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ictures\POESA\"/>
    </mc:Choice>
  </mc:AlternateContent>
  <xr:revisionPtr revIDLastSave="0" documentId="8_{564F2940-9153-45B3-A53F-CFB215AC63BC}" xr6:coauthVersionLast="47" xr6:coauthVersionMax="47" xr10:uidLastSave="{00000000-0000-0000-0000-000000000000}"/>
  <bookViews>
    <workbookView xWindow="-120" yWindow="-120" windowWidth="29040" windowHeight="15840" xr2:uid="{B20D5DE3-BFDD-4B62-AAE6-18424C7A6124}"/>
  </bookViews>
  <sheets>
    <sheet name="Table 2" sheetId="1" r:id="rId1"/>
  </sheets>
  <externalReferences>
    <externalReference r:id="rId2"/>
  </externalReferences>
  <definedNames>
    <definedName name="_xlnm.Print_Area" localSheetId="0">'Table 2'!$A$1:$E$29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B27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8" i="1"/>
  <c r="D8" i="1"/>
  <c r="C8" i="1"/>
  <c r="B8" i="1"/>
  <c r="E7" i="1"/>
  <c r="D7" i="1"/>
  <c r="C7" i="1"/>
  <c r="B7" i="1"/>
</calcChain>
</file>

<file path=xl/sharedStrings.xml><?xml version="1.0" encoding="utf-8"?>
<sst xmlns="http://schemas.openxmlformats.org/spreadsheetml/2006/main" count="26" uniqueCount="26">
  <si>
    <t>Table 2. Gross Value Added of Ocean-based Activities by Industrial Origin at Current Prices, 2018-2022</t>
  </si>
  <si>
    <t>Growth rates (in percent)</t>
  </si>
  <si>
    <t>Industry</t>
  </si>
  <si>
    <t>2018-2019</t>
  </si>
  <si>
    <t>2019-2020</t>
  </si>
  <si>
    <t>2020-2021</t>
  </si>
  <si>
    <t>2021-2022</t>
  </si>
  <si>
    <t>I. AGRICULTURE, FORESTRY &amp; FISHING</t>
  </si>
  <si>
    <t xml:space="preserve">        a. Ocean fishing</t>
  </si>
  <si>
    <t>II.  INDUSTRY</t>
  </si>
  <si>
    <t xml:space="preserve">        a. Offshore and coastal mining and quarrying</t>
  </si>
  <si>
    <t xml:space="preserve">        b. Manufacture of ocean-based products</t>
  </si>
  <si>
    <t xml:space="preserve">        c. Coastal construction</t>
  </si>
  <si>
    <t xml:space="preserve">        d. Ocean-based power generation, transmission, and distribution</t>
  </si>
  <si>
    <t>III.  SERVICES</t>
  </si>
  <si>
    <t xml:space="preserve">        a. Marine equipment wholesale and retail</t>
  </si>
  <si>
    <t xml:space="preserve">        b. Sea-based transportation and storage</t>
  </si>
  <si>
    <t xml:space="preserve">        c. Marine information services</t>
  </si>
  <si>
    <t xml:space="preserve">        d. Marine insurance</t>
  </si>
  <si>
    <t xml:space="preserve">        e. Marine renting and business activities</t>
  </si>
  <si>
    <t xml:space="preserve">        f. Maritime safety, surveillance and resource management</t>
  </si>
  <si>
    <t xml:space="preserve">        g. Maritime education </t>
  </si>
  <si>
    <t xml:space="preserve">        h. Coastal accommodation and food and beverage services activities</t>
  </si>
  <si>
    <t xml:space="preserve">        i. Coastal recreation </t>
  </si>
  <si>
    <t>TOTAL OCEAN-BASED ACTIVITIES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</si>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</sst>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u/>
      <sz val="8.4"/>
      <color indexed="12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3" fontId="2" fillId="0" borderId="0" xfId="1" applyNumberFormat="1" applyFont="1" applyFill="1" applyAlignment="1" applyProtection="1"/>
    <xf numFmtId="164" fontId="2" fillId="0" borderId="0" xfId="0" applyNumberFormat="1" applyFont="1"/>
    <xf numFmtId="3" fontId="2" fillId="0" borderId="0" xfId="0" applyNumberFormat="1" applyFont="1"/>
    <xf numFmtId="164" fontId="6" fillId="0" borderId="0" xfId="0" applyNumberFormat="1" applyFont="1"/>
    <xf numFmtId="3" fontId="2" fillId="0" borderId="0" xfId="1" applyNumberFormat="1" applyFont="1" applyFill="1" applyAlignment="1" applyProtection="1">
      <alignment wrapText="1"/>
    </xf>
    <xf numFmtId="3" fontId="2" fillId="0" borderId="2" xfId="0" applyNumberFormat="1" applyFont="1" applyBorder="1"/>
    <xf numFmtId="164" fontId="6" fillId="0" borderId="2" xfId="0" applyNumberFormat="1" applyFont="1" applyBorder="1"/>
    <xf numFmtId="0" fontId="7" fillId="0" borderId="2" xfId="0" applyFont="1" applyBorder="1"/>
    <xf numFmtId="164" fontId="2" fillId="0" borderId="2" xfId="0" applyNumberFormat="1" applyFont="1" applyBorder="1"/>
    <xf numFmtId="0" fontId="8" fillId="0" borderId="0" xfId="0" applyFont="1" applyAlignment="1">
      <alignment horizontal="left" indent="1"/>
    </xf>
    <xf numFmtId="0" fontId="9" fillId="0" borderId="0" xfId="0" applyFont="1"/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3-2018-2022%20POESA%20Statistical%20tables_ONS.xlsx" TargetMode="External"/><Relationship Id="rId1" Type="http://schemas.openxmlformats.org/officeDocument/2006/relationships/externalLinkPath" Target="file:///C:\Users\USER\Downloads\3-2018-2022%20POESA%20Statistical%20tables_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  <sheetName val="Table 2"/>
      <sheetName val="Table 3"/>
      <sheetName val="Table 4"/>
      <sheetName val="Table 5"/>
      <sheetName val="Table 6"/>
    </sheetNames>
    <sheetDataSet>
      <sheetData sheetId="0">
        <row r="7">
          <cell r="B7">
            <v>192316.45892898529</v>
          </cell>
          <cell r="C7">
            <v>226561.04102067099</v>
          </cell>
          <cell r="D7">
            <v>220396.91321597635</v>
          </cell>
          <cell r="E7">
            <v>239735.11562793457</v>
          </cell>
          <cell r="F7">
            <v>270474.72165138752</v>
          </cell>
        </row>
        <row r="8">
          <cell r="B8">
            <v>192316.45892898529</v>
          </cell>
          <cell r="C8">
            <v>226561.04102067099</v>
          </cell>
          <cell r="D8">
            <v>220396.91321597635</v>
          </cell>
          <cell r="E8">
            <v>239735.11562793457</v>
          </cell>
          <cell r="F8">
            <v>270474.72165138752</v>
          </cell>
        </row>
        <row r="10">
          <cell r="B10">
            <v>304379.79586666048</v>
          </cell>
          <cell r="C10">
            <v>310649.08957559703</v>
          </cell>
          <cell r="D10">
            <v>276937.03328577173</v>
          </cell>
          <cell r="E10">
            <v>298720.69436173758</v>
          </cell>
          <cell r="F10">
            <v>346395.26077513181</v>
          </cell>
        </row>
        <row r="11">
          <cell r="B11">
            <v>39625.453970134025</v>
          </cell>
          <cell r="C11">
            <v>38117.123806557371</v>
          </cell>
          <cell r="D11">
            <v>23271.294545353983</v>
          </cell>
          <cell r="E11">
            <v>35985.242067045852</v>
          </cell>
          <cell r="F11">
            <v>56252.664267361513</v>
          </cell>
        </row>
        <row r="12">
          <cell r="B12">
            <v>156772.83105435982</v>
          </cell>
          <cell r="C12">
            <v>163937.50502254241</v>
          </cell>
          <cell r="D12">
            <v>155306.81419716048</v>
          </cell>
          <cell r="E12">
            <v>162736.60217729668</v>
          </cell>
          <cell r="F12">
            <v>184964.12042347676</v>
          </cell>
        </row>
        <row r="13">
          <cell r="B13">
            <v>7129.1164637295833</v>
          </cell>
          <cell r="C13">
            <v>6518.8574513066751</v>
          </cell>
          <cell r="D13">
            <v>6738.7604370092104</v>
          </cell>
          <cell r="E13">
            <v>7394.9819500116137</v>
          </cell>
          <cell r="F13">
            <v>8662.0089850904096</v>
          </cell>
        </row>
        <row r="14">
          <cell r="B14">
            <v>100852.39437843706</v>
          </cell>
          <cell r="C14">
            <v>102075.60329519058</v>
          </cell>
          <cell r="D14">
            <v>91620.164106248034</v>
          </cell>
          <cell r="E14">
            <v>92603.868167383436</v>
          </cell>
          <cell r="F14">
            <v>96516.467099203132</v>
          </cell>
        </row>
        <row r="16">
          <cell r="B16">
            <v>319941.09875385393</v>
          </cell>
          <cell r="C16">
            <v>352311.73103678337</v>
          </cell>
          <cell r="D16">
            <v>165729.94357149271</v>
          </cell>
          <cell r="E16">
            <v>169641.08427632254</v>
          </cell>
          <cell r="F16">
            <v>240874.15574511921</v>
          </cell>
        </row>
        <row r="17">
          <cell r="B17">
            <v>5706.6277332598975</v>
          </cell>
          <cell r="C17">
            <v>6166.6324277774684</v>
          </cell>
          <cell r="D17">
            <v>5786.2529138637647</v>
          </cell>
          <cell r="E17">
            <v>5869.8637398220562</v>
          </cell>
          <cell r="F17">
            <v>6453.5218963623538</v>
          </cell>
        </row>
        <row r="18">
          <cell r="B18">
            <v>109294.63538549087</v>
          </cell>
          <cell r="C18">
            <v>116755.63114158322</v>
          </cell>
          <cell r="D18">
            <v>99036.242380448646</v>
          </cell>
          <cell r="E18">
            <v>104553.6575957023</v>
          </cell>
          <cell r="F18">
            <v>125605.27118761152</v>
          </cell>
        </row>
        <row r="19">
          <cell r="B19">
            <v>208.65903170448092</v>
          </cell>
          <cell r="C19">
            <v>220.49233962602904</v>
          </cell>
          <cell r="D19">
            <v>196.64420362096723</v>
          </cell>
          <cell r="E19">
            <v>216.4908849389154</v>
          </cell>
          <cell r="F19">
            <v>242.45632666528456</v>
          </cell>
        </row>
        <row r="20">
          <cell r="B20">
            <v>8955.3203144726122</v>
          </cell>
          <cell r="C20">
            <v>9840.1817695337668</v>
          </cell>
          <cell r="D20">
            <v>8057.9317795761954</v>
          </cell>
          <cell r="E20">
            <v>7186.8869322037408</v>
          </cell>
          <cell r="F20">
            <v>10804.608869813663</v>
          </cell>
        </row>
        <row r="21">
          <cell r="B21">
            <v>46.212194354853153</v>
          </cell>
          <cell r="C21">
            <v>48.623601216799578</v>
          </cell>
          <cell r="D21">
            <v>45.346881288546669</v>
          </cell>
          <cell r="E21">
            <v>48.732508036205544</v>
          </cell>
          <cell r="F21">
            <v>53.839471259394216</v>
          </cell>
        </row>
        <row r="22">
          <cell r="B22">
            <v>22437.683303324666</v>
          </cell>
          <cell r="C22">
            <v>26980.148257779001</v>
          </cell>
          <cell r="D22">
            <v>27792.42392555991</v>
          </cell>
          <cell r="E22">
            <v>29699.520733045443</v>
          </cell>
          <cell r="F22">
            <v>32329.810555704298</v>
          </cell>
        </row>
        <row r="23">
          <cell r="B23">
            <v>2129.6277346558668</v>
          </cell>
          <cell r="C23">
            <v>2203.486409736312</v>
          </cell>
          <cell r="D23">
            <v>1849.6472226123808</v>
          </cell>
          <cell r="E23">
            <v>1851.3122499538586</v>
          </cell>
          <cell r="F23">
            <v>2044.204366667956</v>
          </cell>
        </row>
        <row r="24">
          <cell r="B24">
            <v>122782.12521986946</v>
          </cell>
          <cell r="C24">
            <v>137548.44028533364</v>
          </cell>
          <cell r="D24">
            <v>11367.774138843493</v>
          </cell>
          <cell r="E24">
            <v>12060.778964555846</v>
          </cell>
          <cell r="F24">
            <v>42003.200811917253</v>
          </cell>
        </row>
        <row r="25">
          <cell r="B25">
            <v>48380.20783672126</v>
          </cell>
          <cell r="C25">
            <v>52548.094804197142</v>
          </cell>
          <cell r="D25">
            <v>11597.680125678829</v>
          </cell>
          <cell r="E25">
            <v>8153.8406680641692</v>
          </cell>
          <cell r="F25">
            <v>21337.242259117498</v>
          </cell>
        </row>
        <row r="27">
          <cell r="B27">
            <v>816637.35354949976</v>
          </cell>
          <cell r="C27">
            <v>889521.86163305142</v>
          </cell>
          <cell r="D27">
            <v>663063.89007324073</v>
          </cell>
          <cell r="E27">
            <v>708096.89426599466</v>
          </cell>
          <cell r="F27">
            <v>857744.13817163848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BD454-9779-4E63-B94F-C22758327AA6}">
  <sheetPr>
    <pageSetUpPr fitToPage="1"/>
  </sheetPr>
  <dimension ref="A1:F30"/>
  <sheetViews>
    <sheetView tabSelected="1" view="pageBreakPreview" zoomScale="80" zoomScaleNormal="100" zoomScaleSheetLayoutView="80" workbookViewId="0">
      <selection sqref="A1:E1"/>
    </sheetView>
  </sheetViews>
  <sheetFormatPr defaultRowHeight="15" x14ac:dyDescent="0.25"/>
  <cols>
    <col min="1" max="1" width="93.140625" customWidth="1"/>
    <col min="2" max="3" width="19.42578125" customWidth="1"/>
    <col min="4" max="4" width="15.85546875" customWidth="1"/>
    <col min="5" max="5" width="15.5703125" customWidth="1"/>
  </cols>
  <sheetData>
    <row r="1" spans="1:6" ht="18" x14ac:dyDescent="0.25">
      <c r="A1" s="1" t="s">
        <v>0</v>
      </c>
      <c r="B1" s="1"/>
      <c r="C1" s="1"/>
      <c r="D1" s="1"/>
      <c r="E1" s="1"/>
    </row>
    <row r="2" spans="1:6" ht="18" x14ac:dyDescent="0.25">
      <c r="A2" s="1" t="s">
        <v>1</v>
      </c>
      <c r="B2" s="1"/>
      <c r="C2" s="1"/>
      <c r="D2" s="1"/>
      <c r="E2" s="1"/>
    </row>
    <row r="3" spans="1:6" ht="18.75" x14ac:dyDescent="0.3">
      <c r="A3" s="2"/>
      <c r="B3" s="2"/>
      <c r="C3" s="2"/>
      <c r="D3" s="2"/>
      <c r="E3" s="2"/>
    </row>
    <row r="4" spans="1:6" ht="19.5" thickBot="1" x14ac:dyDescent="0.35">
      <c r="A4" s="2"/>
      <c r="B4" s="2"/>
      <c r="C4" s="2"/>
      <c r="D4" s="2"/>
      <c r="E4" s="2"/>
    </row>
    <row r="5" spans="1:6" ht="18.75" thickBot="1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8.75" x14ac:dyDescent="0.3">
      <c r="A6" s="5"/>
      <c r="B6" s="2"/>
      <c r="C6" s="2"/>
      <c r="D6" s="2"/>
      <c r="E6" s="2"/>
    </row>
    <row r="7" spans="1:6" ht="18" x14ac:dyDescent="0.25">
      <c r="A7" s="6" t="s">
        <v>7</v>
      </c>
      <c r="B7" s="7">
        <f>'[1]Table 1'!C7/'[1]Table 1'!B7*100-100</f>
        <v>17.80637095878042</v>
      </c>
      <c r="C7" s="7">
        <f>'[1]Table 1'!D7/'[1]Table 1'!C7*100-100</f>
        <v>-2.7207359998545542</v>
      </c>
      <c r="D7" s="7">
        <f>'[1]Table 1'!E7/'[1]Table 1'!D7*100-100</f>
        <v>8.774261912192884</v>
      </c>
      <c r="E7" s="7">
        <f>'[1]Table 1'!F7/'[1]Table 1'!E7*100-100</f>
        <v>12.822320978275187</v>
      </c>
    </row>
    <row r="8" spans="1:6" ht="18" x14ac:dyDescent="0.25">
      <c r="A8" s="8" t="s">
        <v>8</v>
      </c>
      <c r="B8" s="7">
        <f>'[1]Table 1'!C8/'[1]Table 1'!B8*100-100</f>
        <v>17.80637095878042</v>
      </c>
      <c r="C8" s="7">
        <f>'[1]Table 1'!D8/'[1]Table 1'!C8*100-100</f>
        <v>-2.7207359998545542</v>
      </c>
      <c r="D8" s="7">
        <f>'[1]Table 1'!E8/'[1]Table 1'!D8*100-100</f>
        <v>8.774261912192884</v>
      </c>
      <c r="E8" s="7">
        <f>'[1]Table 1'!F8/'[1]Table 1'!E8*100-100</f>
        <v>12.822320978275187</v>
      </c>
    </row>
    <row r="9" spans="1:6" ht="18.75" x14ac:dyDescent="0.3">
      <c r="A9" s="8"/>
      <c r="B9" s="9"/>
      <c r="C9" s="9"/>
      <c r="D9" s="7"/>
      <c r="E9" s="7"/>
    </row>
    <row r="10" spans="1:6" ht="18" x14ac:dyDescent="0.25">
      <c r="A10" s="8" t="s">
        <v>9</v>
      </c>
      <c r="B10" s="7">
        <f>'[1]Table 1'!C10/'[1]Table 1'!B10*100-100</f>
        <v>2.0596944324395565</v>
      </c>
      <c r="C10" s="7">
        <f>'[1]Table 1'!D10/'[1]Table 1'!C10*100-100</f>
        <v>-10.852134263738577</v>
      </c>
      <c r="D10" s="7">
        <f>'[1]Table 1'!E10/'[1]Table 1'!D10*100-100</f>
        <v>7.865925628475722</v>
      </c>
      <c r="E10" s="7">
        <f>'[1]Table 1'!F10/'[1]Table 1'!E10*100-100</f>
        <v>15.959579404184979</v>
      </c>
    </row>
    <row r="11" spans="1:6" ht="18" x14ac:dyDescent="0.25">
      <c r="A11" s="6" t="s">
        <v>10</v>
      </c>
      <c r="B11" s="7">
        <f>'[1]Table 1'!C11/'[1]Table 1'!B11*100-100</f>
        <v>-3.8064678444150957</v>
      </c>
      <c r="C11" s="7">
        <f>'[1]Table 1'!D11/'[1]Table 1'!C11*100-100</f>
        <v>-38.947926230072547</v>
      </c>
      <c r="D11" s="7">
        <f>'[1]Table 1'!E11/'[1]Table 1'!D11*100-100</f>
        <v>54.633606638914529</v>
      </c>
      <c r="E11" s="7">
        <f>'[1]Table 1'!F11/'[1]Table 1'!E11*100-100</f>
        <v>56.321483575279103</v>
      </c>
    </row>
    <row r="12" spans="1:6" ht="18" x14ac:dyDescent="0.25">
      <c r="A12" s="6" t="s">
        <v>11</v>
      </c>
      <c r="B12" s="7">
        <f>'[1]Table 1'!C12/'[1]Table 1'!B12*100-100</f>
        <v>4.5700992448738162</v>
      </c>
      <c r="C12" s="7">
        <f>'[1]Table 1'!D12/'[1]Table 1'!C12*100-100</f>
        <v>-5.2646225305156094</v>
      </c>
      <c r="D12" s="7">
        <f>'[1]Table 1'!E12/'[1]Table 1'!D12*100-100</f>
        <v>4.7839420430736226</v>
      </c>
      <c r="E12" s="7">
        <f>'[1]Table 1'!F12/'[1]Table 1'!E12*100-100</f>
        <v>13.658585683117479</v>
      </c>
    </row>
    <row r="13" spans="1:6" ht="18" x14ac:dyDescent="0.25">
      <c r="A13" s="6" t="s">
        <v>12</v>
      </c>
      <c r="B13" s="7">
        <f>'[1]Table 1'!C13/'[1]Table 1'!B13*100-100</f>
        <v>-8.5600931830429374</v>
      </c>
      <c r="C13" s="7">
        <f>'[1]Table 1'!D13/'[1]Table 1'!C13*100-100</f>
        <v>3.3733363146091904</v>
      </c>
      <c r="D13" s="7">
        <f>'[1]Table 1'!E13/'[1]Table 1'!D13*100-100</f>
        <v>9.7380151607473664</v>
      </c>
      <c r="E13" s="7">
        <f>'[1]Table 1'!F13/'[1]Table 1'!E13*100-100</f>
        <v>17.133605513084532</v>
      </c>
    </row>
    <row r="14" spans="1:6" ht="18" x14ac:dyDescent="0.25">
      <c r="A14" s="6" t="s">
        <v>13</v>
      </c>
      <c r="B14" s="7">
        <f>'[1]Table 1'!C14/'[1]Table 1'!B14*100-100</f>
        <v>1.2128704769899201</v>
      </c>
      <c r="C14" s="7">
        <f>'[1]Table 1'!D14/'[1]Table 1'!C14*100-100</f>
        <v>-10.242838495606691</v>
      </c>
      <c r="D14" s="7">
        <f>'[1]Table 1'!E14/'[1]Table 1'!D14*100-100</f>
        <v>1.073676379791948</v>
      </c>
      <c r="E14" s="7">
        <f>'[1]Table 1'!F14/'[1]Table 1'!E14*100-100</f>
        <v>4.2250923306439034</v>
      </c>
    </row>
    <row r="15" spans="1:6" ht="18.75" x14ac:dyDescent="0.3">
      <c r="A15" s="8"/>
      <c r="B15" s="9"/>
      <c r="C15" s="9"/>
      <c r="D15" s="7"/>
      <c r="E15" s="7"/>
    </row>
    <row r="16" spans="1:6" ht="18" x14ac:dyDescent="0.25">
      <c r="A16" s="8" t="s">
        <v>14</v>
      </c>
      <c r="B16" s="7">
        <f>'[1]Table 1'!C16/'[1]Table 1'!B16*100-100</f>
        <v>10.117684914195308</v>
      </c>
      <c r="C16" s="7">
        <f>'[1]Table 1'!D16/'[1]Table 1'!C16*100-100</f>
        <v>-52.959288899128495</v>
      </c>
      <c r="D16" s="7">
        <f>'[1]Table 1'!E16/'[1]Table 1'!D16*100-100</f>
        <v>2.3599481304008521</v>
      </c>
      <c r="E16" s="7">
        <f>'[1]Table 1'!F16/'[1]Table 1'!E16*100-100</f>
        <v>41.990459901074161</v>
      </c>
    </row>
    <row r="17" spans="1:5" ht="18" x14ac:dyDescent="0.25">
      <c r="A17" s="6" t="s">
        <v>15</v>
      </c>
      <c r="B17" s="7">
        <f>'[1]Table 1'!C17/'[1]Table 1'!B17*100-100</f>
        <v>8.0608849222199979</v>
      </c>
      <c r="C17" s="7">
        <f>'[1]Table 1'!D17/'[1]Table 1'!C17*100-100</f>
        <v>-6.168350690083173</v>
      </c>
      <c r="D17" s="7">
        <f>'[1]Table 1'!E17/'[1]Table 1'!D17*100-100</f>
        <v>1.4449908637412108</v>
      </c>
      <c r="E17" s="7">
        <f>'[1]Table 1'!F17/'[1]Table 1'!E17*100-100</f>
        <v>9.9432999199056553</v>
      </c>
    </row>
    <row r="18" spans="1:5" ht="18" x14ac:dyDescent="0.25">
      <c r="A18" s="6" t="s">
        <v>16</v>
      </c>
      <c r="B18" s="7">
        <f>'[1]Table 1'!C18/'[1]Table 1'!B18*100-100</f>
        <v>6.8264976865303879</v>
      </c>
      <c r="C18" s="7">
        <f>'[1]Table 1'!D18/'[1]Table 1'!C18*100-100</f>
        <v>-15.176474648702154</v>
      </c>
      <c r="D18" s="7">
        <f>'[1]Table 1'!E18/'[1]Table 1'!D18*100-100</f>
        <v>5.5711071852448271</v>
      </c>
      <c r="E18" s="7">
        <f>'[1]Table 1'!F18/'[1]Table 1'!E18*100-100</f>
        <v>20.134746192537364</v>
      </c>
    </row>
    <row r="19" spans="1:5" ht="18" x14ac:dyDescent="0.25">
      <c r="A19" s="6" t="s">
        <v>17</v>
      </c>
      <c r="B19" s="7">
        <f>'[1]Table 1'!C19/'[1]Table 1'!B19*100-100</f>
        <v>5.6711218416403568</v>
      </c>
      <c r="C19" s="7">
        <f>'[1]Table 1'!D19/'[1]Table 1'!C19*100-100</f>
        <v>-10.815856934308911</v>
      </c>
      <c r="D19" s="7">
        <f>'[1]Table 1'!E19/'[1]Table 1'!D19*100-100</f>
        <v>10.092685648748017</v>
      </c>
      <c r="E19" s="7">
        <f>'[1]Table 1'!F19/'[1]Table 1'!E19*100-100</f>
        <v>11.993780585125108</v>
      </c>
    </row>
    <row r="20" spans="1:5" ht="18" x14ac:dyDescent="0.25">
      <c r="A20" s="6" t="s">
        <v>18</v>
      </c>
      <c r="B20" s="7">
        <f>'[1]Table 1'!C20/'[1]Table 1'!B20*100-100</f>
        <v>9.8808465134534487</v>
      </c>
      <c r="C20" s="7">
        <f>'[1]Table 1'!D20/'[1]Table 1'!C20*100-100</f>
        <v>-18.111962072444669</v>
      </c>
      <c r="D20" s="7">
        <f>'[1]Table 1'!E20/'[1]Table 1'!D20*100-100</f>
        <v>-10.809781854696553</v>
      </c>
      <c r="E20" s="7">
        <f>'[1]Table 1'!F20/'[1]Table 1'!E20*100-100</f>
        <v>50.337816244183045</v>
      </c>
    </row>
    <row r="21" spans="1:5" ht="18" x14ac:dyDescent="0.25">
      <c r="A21" s="10" t="s">
        <v>19</v>
      </c>
      <c r="B21" s="7">
        <f>'[1]Table 1'!C21/'[1]Table 1'!B21*100-100</f>
        <v>5.2181180651794392</v>
      </c>
      <c r="C21" s="7">
        <f>'[1]Table 1'!D21/'[1]Table 1'!C21*100-100</f>
        <v>-6.7389494941826626</v>
      </c>
      <c r="D21" s="7">
        <f>'[1]Table 1'!E21/'[1]Table 1'!D21*100-100</f>
        <v>7.4660630487812369</v>
      </c>
      <c r="E21" s="7">
        <f>'[1]Table 1'!F21/'[1]Table 1'!E21*100-100</f>
        <v>10.479582170067019</v>
      </c>
    </row>
    <row r="22" spans="1:5" ht="15.75" customHeight="1" x14ac:dyDescent="0.25">
      <c r="A22" s="6" t="s">
        <v>20</v>
      </c>
      <c r="B22" s="7">
        <f>'[1]Table 1'!C22/'[1]Table 1'!B22*100-100</f>
        <v>20.244803766266116</v>
      </c>
      <c r="C22" s="7">
        <f>'[1]Table 1'!D22/'[1]Table 1'!C22*100-100</f>
        <v>3.010641972831678</v>
      </c>
      <c r="D22" s="7">
        <f>'[1]Table 1'!E22/'[1]Table 1'!D22*100-100</f>
        <v>6.861930476426096</v>
      </c>
      <c r="E22" s="7">
        <f>'[1]Table 1'!F22/'[1]Table 1'!E22*100-100</f>
        <v>8.8563376032268337</v>
      </c>
    </row>
    <row r="23" spans="1:5" ht="18" x14ac:dyDescent="0.25">
      <c r="A23" s="6" t="s">
        <v>21</v>
      </c>
      <c r="B23" s="7">
        <f>'[1]Table 1'!C23/'[1]Table 1'!B23*100-100</f>
        <v>3.4681495680455328</v>
      </c>
      <c r="C23" s="7">
        <f>'[1]Table 1'!D23/'[1]Table 1'!C23*100-100</f>
        <v>-16.058151552941709</v>
      </c>
      <c r="D23" s="7">
        <f>'[1]Table 1'!E23/'[1]Table 1'!D23*100-100</f>
        <v>9.0018643616062377E-2</v>
      </c>
      <c r="E23" s="7">
        <f>'[1]Table 1'!F23/'[1]Table 1'!E23*100-100</f>
        <v>10.419210304415415</v>
      </c>
    </row>
    <row r="24" spans="1:5" ht="18" x14ac:dyDescent="0.25">
      <c r="A24" s="6" t="s">
        <v>22</v>
      </c>
      <c r="B24" s="7">
        <f>'[1]Table 1'!C24/'[1]Table 1'!B24*100-100</f>
        <v>12.026437104767254</v>
      </c>
      <c r="C24" s="7">
        <f>'[1]Table 1'!D24/'[1]Table 1'!C24*100-100</f>
        <v>-91.735439445724055</v>
      </c>
      <c r="D24" s="7">
        <f>'[1]Table 1'!E24/'[1]Table 1'!D24*100-100</f>
        <v>6.0962226839497617</v>
      </c>
      <c r="E24" s="7">
        <f>'[1]Table 1'!F24/'[1]Table 1'!E24*100-100</f>
        <v>248.26275264106937</v>
      </c>
    </row>
    <row r="25" spans="1:5" ht="18" x14ac:dyDescent="0.25">
      <c r="A25" s="6" t="s">
        <v>23</v>
      </c>
      <c r="B25" s="7">
        <f>'[1]Table 1'!C25/'[1]Table 1'!B25*100-100</f>
        <v>8.6148595755150836</v>
      </c>
      <c r="C25" s="7">
        <f>'[1]Table 1'!D25/'[1]Table 1'!C25*100-100</f>
        <v>-77.929399402787681</v>
      </c>
      <c r="D25" s="7">
        <f>'[1]Table 1'!E25/'[1]Table 1'!D25*100-100</f>
        <v>-29.69420970655618</v>
      </c>
      <c r="E25" s="7">
        <f>'[1]Table 1'!F25/'[1]Table 1'!E25*100-100</f>
        <v>161.68333583814365</v>
      </c>
    </row>
    <row r="26" spans="1:5" ht="19.5" thickBot="1" x14ac:dyDescent="0.35">
      <c r="A26" s="11"/>
      <c r="B26" s="12"/>
      <c r="C26" s="12"/>
      <c r="D26" s="12"/>
      <c r="E26" s="12"/>
    </row>
    <row r="27" spans="1:5" ht="18.75" thickBot="1" x14ac:dyDescent="0.3">
      <c r="A27" s="13" t="s">
        <v>24</v>
      </c>
      <c r="B27" s="14">
        <f>'[1]Table 1'!C27/'[1]Table 1'!B27*100-100</f>
        <v>8.9249539917272358</v>
      </c>
      <c r="C27" s="14">
        <f>'[1]Table 1'!D27/'[1]Table 1'!C27*100-100</f>
        <v>-25.458393022973269</v>
      </c>
      <c r="D27" s="14">
        <f>'[1]Table 1'!E27/'[1]Table 1'!D27*100-100</f>
        <v>6.7916538461745688</v>
      </c>
      <c r="E27" s="14">
        <f>'[1]Table 1'!F27/'[1]Table 1'!E27*100-100</f>
        <v>21.133724087402811</v>
      </c>
    </row>
    <row r="28" spans="1:5" ht="18.75" x14ac:dyDescent="0.3">
      <c r="A28" s="15"/>
      <c r="B28" s="2"/>
      <c r="C28" s="2"/>
      <c r="D28" s="2"/>
      <c r="E28" s="2"/>
    </row>
    <row r="29" spans="1:5" ht="18.75" x14ac:dyDescent="0.3">
      <c r="A29" s="16" t="s">
        <v>25</v>
      </c>
      <c r="B29" s="2"/>
      <c r="C29" s="2"/>
      <c r="D29" s="2"/>
      <c r="E29" s="2"/>
    </row>
    <row r="30" spans="1:5" x14ac:dyDescent="0.25">
      <c r="A30" s="17"/>
    </row>
  </sheetData>
  <mergeCells count="2">
    <mergeCell ref="A1:E1"/>
    <mergeCell ref="A2:E2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Palencia</dc:creator>
  <cp:lastModifiedBy>Carlyn Palencia</cp:lastModifiedBy>
  <dcterms:created xsi:type="dcterms:W3CDTF">2023-10-24T01:52:24Z</dcterms:created>
  <dcterms:modified xsi:type="dcterms:W3CDTF">2023-10-24T01:52:49Z</dcterms:modified>
</cp:coreProperties>
</file>