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SA\Desktop\"/>
    </mc:Choice>
  </mc:AlternateContent>
  <xr:revisionPtr revIDLastSave="0" documentId="13_ncr:1_{9A5BD1A7-239E-4410-B96B-E29D73129409}" xr6:coauthVersionLast="47" xr6:coauthVersionMax="47" xr10:uidLastSave="{00000000-0000-0000-0000-000000000000}"/>
  <bookViews>
    <workbookView xWindow="-120" yWindow="-120" windowWidth="20730" windowHeight="11160" tabRatio="603" xr2:uid="{00000000-000D-0000-FFFF-FFFF00000000}"/>
  </bookViews>
  <sheets>
    <sheet name="12 April 2024" sheetId="1" r:id="rId1"/>
  </sheets>
  <definedNames>
    <definedName name="Excel_BuiltIn_Print_Area" localSheetId="0">'12 April 2024'!$A$1:$I$517</definedName>
    <definedName name="_xlnm.Print_Area" localSheetId="0">'12 April 2024'!$A$1:$K$521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4" i="1" l="1"/>
</calcChain>
</file>

<file path=xl/sharedStrings.xml><?xml version="1.0" encoding="utf-8"?>
<sst xmlns="http://schemas.openxmlformats.org/spreadsheetml/2006/main" count="612" uniqueCount="376">
  <si>
    <t>A Monthly Update of the Philippine Statistics Authority</t>
  </si>
  <si>
    <t>INDICATOR</t>
  </si>
  <si>
    <t xml:space="preserve">                            REFERENCE PERIOD and DATA</t>
  </si>
  <si>
    <t>Philippines</t>
  </si>
  <si>
    <t>National Capital Region (NCR)</t>
  </si>
  <si>
    <t>Areas Outside NCR</t>
  </si>
  <si>
    <t>Inflation rate (Headline)</t>
  </si>
  <si>
    <t>Purchasing power of the peso</t>
  </si>
  <si>
    <t>p</t>
  </si>
  <si>
    <t>r</t>
  </si>
  <si>
    <t>Total foreign trade</t>
  </si>
  <si>
    <t>Imports</t>
  </si>
  <si>
    <t>Exports</t>
  </si>
  <si>
    <t>Balance of trade</t>
  </si>
  <si>
    <t xml:space="preserve">Top  traders: </t>
  </si>
  <si>
    <t>1  China, People's Republic of</t>
  </si>
  <si>
    <t>Top imports:</t>
  </si>
  <si>
    <t>1  Electronic products</t>
  </si>
  <si>
    <t>2  Mineral fuels, lubricants and related materials</t>
  </si>
  <si>
    <t>Top exports:</t>
  </si>
  <si>
    <t>Gainers over last year (%)</t>
  </si>
  <si>
    <t>Losers over last year (%)</t>
  </si>
  <si>
    <t>…</t>
  </si>
  <si>
    <t>Volume of production index  (2018 = 100)</t>
  </si>
  <si>
    <t>Value of net sales index  (2018 = 100)</t>
  </si>
  <si>
    <t>Volume of net sales index  (2018 = 100)</t>
  </si>
  <si>
    <t>Total domestic trade</t>
  </si>
  <si>
    <t>Quantity</t>
  </si>
  <si>
    <t>Value</t>
  </si>
  <si>
    <t>Water</t>
  </si>
  <si>
    <t xml:space="preserve">Air </t>
  </si>
  <si>
    <t>Page 2 of 5</t>
  </si>
  <si>
    <t>Both sexes (In thousands)</t>
  </si>
  <si>
    <t>Male</t>
  </si>
  <si>
    <t>Female</t>
  </si>
  <si>
    <t xml:space="preserve"> </t>
  </si>
  <si>
    <t>Revenues</t>
  </si>
  <si>
    <t>Expenditures</t>
  </si>
  <si>
    <t>Surplus/(Deficit)</t>
  </si>
  <si>
    <t>Philippine Stock Exchange index (PSEi)</t>
  </si>
  <si>
    <t>New</t>
  </si>
  <si>
    <t>Renewal</t>
  </si>
  <si>
    <t>Licenses/Permits issued by type (new + renewal)</t>
  </si>
  <si>
    <t>Student permit</t>
  </si>
  <si>
    <t>Conductor's permit</t>
  </si>
  <si>
    <t>Non-professional</t>
  </si>
  <si>
    <t>Professional</t>
  </si>
  <si>
    <t>Apprehensions handled</t>
  </si>
  <si>
    <t>Impounded vehicles</t>
  </si>
  <si>
    <t>Passenger traffic (In million passengers)</t>
  </si>
  <si>
    <t xml:space="preserve">  Number of families (In thousands)</t>
  </si>
  <si>
    <t>Average family income</t>
  </si>
  <si>
    <t>Average family expenditure</t>
  </si>
  <si>
    <t>Average savings</t>
  </si>
  <si>
    <t>f</t>
  </si>
  <si>
    <t>Labor force participation rate (in percent)</t>
  </si>
  <si>
    <t>Employment rate (in percent)</t>
  </si>
  <si>
    <t>Unemployment rate (in percent)</t>
  </si>
  <si>
    <t>Underemployment rate (in percent)</t>
  </si>
  <si>
    <t>Agriculture</t>
  </si>
  <si>
    <t>Industry</t>
  </si>
  <si>
    <t>Services</t>
  </si>
  <si>
    <t>Wage and salary workers</t>
  </si>
  <si>
    <t>Self-employed without any paid employee</t>
  </si>
  <si>
    <t>Employer in own family-operated farm or business</t>
  </si>
  <si>
    <t>Page 3 of 5</t>
  </si>
  <si>
    <t>At current prices</t>
  </si>
  <si>
    <t>At constant 2018 prices</t>
  </si>
  <si>
    <t>At current prices (Growth Rates)</t>
  </si>
  <si>
    <t>At constant 2018 prices (Growth Rates)</t>
  </si>
  <si>
    <t>Philippines  (number)</t>
  </si>
  <si>
    <t>Total floor area (in square meters)</t>
  </si>
  <si>
    <t>Non-residential  (number)</t>
  </si>
  <si>
    <t>Alterations and repairs  (number)</t>
  </si>
  <si>
    <t>Industry Description (All establishments)</t>
  </si>
  <si>
    <t>Establishment</t>
  </si>
  <si>
    <t>Employment</t>
  </si>
  <si>
    <t>Agriculture, forestry and fishing</t>
  </si>
  <si>
    <t>Mining and quarrying</t>
  </si>
  <si>
    <t>Manufacturing</t>
  </si>
  <si>
    <t>Electricity, gas, steam and air conditioning supply</t>
  </si>
  <si>
    <t>Water supply; sewerage, waste management and remediation activities</t>
  </si>
  <si>
    <t>Construction</t>
  </si>
  <si>
    <t>Wholesale and retail trade; repair of motor vehicles,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</si>
  <si>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</si>
  <si>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</si>
  <si>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</si>
  <si>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</si>
  <si>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</si>
  <si>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</si>
  <si>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</si>
  <si>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Education</t>
  </si>
  <si>
    <t>Human health and social work activities</t>
  </si>
  <si>
    <t>Arts, entertainment and recreation</t>
  </si>
  <si>
    <t>Other service activities</t>
  </si>
  <si>
    <t>Total population</t>
  </si>
  <si>
    <t>Average annual population growth rate</t>
  </si>
  <si>
    <t>1.72 (2010-2015)</t>
  </si>
  <si>
    <t>1.90 (2000-2010)</t>
  </si>
  <si>
    <t>Population density (persons per square kilometer)</t>
  </si>
  <si>
    <t>Total population by sex</t>
  </si>
  <si>
    <t>Total population by age group</t>
  </si>
  <si>
    <t>0-4 years</t>
  </si>
  <si>
    <t>0-14 years</t>
  </si>
  <si>
    <t>15-64 years</t>
  </si>
  <si>
    <t>18 years and over</t>
  </si>
  <si>
    <t>60 years and over</t>
  </si>
  <si>
    <t>65 years and over</t>
  </si>
  <si>
    <t>Overall dependency ratio</t>
  </si>
  <si>
    <t>Young dependency ratio</t>
  </si>
  <si>
    <t>Old dependency ratio</t>
  </si>
  <si>
    <t>Sex ratio (number of males per 100 females)</t>
  </si>
  <si>
    <t>Median age</t>
  </si>
  <si>
    <t>Proportion of persons with disability</t>
  </si>
  <si>
    <t>..</t>
  </si>
  <si>
    <t>Proportion of persons five years old and over with at least one functional difficulty</t>
  </si>
  <si>
    <t>Household population by sex</t>
  </si>
  <si>
    <t>Proportion of household population by sex</t>
  </si>
  <si>
    <t>Household population by age group</t>
  </si>
  <si>
    <t>Page 4 of 5</t>
  </si>
  <si>
    <t>Proportion of household population by age group</t>
  </si>
  <si>
    <t xml:space="preserve">Number of households </t>
  </si>
  <si>
    <t>Average household size</t>
  </si>
  <si>
    <t>Literacy rate</t>
  </si>
  <si>
    <t>Institutional population by sex</t>
  </si>
  <si>
    <t xml:space="preserve">Male </t>
  </si>
  <si>
    <t>Fetal deaths</t>
  </si>
  <si>
    <t>Any method (in percent)</t>
  </si>
  <si>
    <t xml:space="preserve">Any modern method </t>
  </si>
  <si>
    <t xml:space="preserve">Any traditional method </t>
  </si>
  <si>
    <t xml:space="preserve">Not currently using </t>
  </si>
  <si>
    <t>Number of women</t>
  </si>
  <si>
    <t>Functional literacy rate (10 to 64 years old; basic reading, writing, and computational skills) (in percent)</t>
  </si>
  <si>
    <t>Number of schools</t>
  </si>
  <si>
    <t xml:space="preserve">   Private</t>
  </si>
  <si>
    <t xml:space="preserve"> Junior High School</t>
  </si>
  <si>
    <t xml:space="preserve"> Senior High School</t>
  </si>
  <si>
    <t xml:space="preserve">   Public</t>
  </si>
  <si>
    <t>Number of enrolment</t>
  </si>
  <si>
    <t xml:space="preserve">   Pre-School </t>
  </si>
  <si>
    <t xml:space="preserve">          Private</t>
  </si>
  <si>
    <t xml:space="preserve">          Public</t>
  </si>
  <si>
    <t xml:space="preserve">   Junior High School</t>
  </si>
  <si>
    <t xml:space="preserve">   Senior High School</t>
  </si>
  <si>
    <t xml:space="preserve">Impairments associated with disabilities may be physical, mental or sensory motor impairment such as partial or total blindness, low vision, partial or total deafness, oral defect, </t>
  </si>
  <si>
    <t>Page 5 of 5</t>
  </si>
  <si>
    <t>Visitor arrivals to the Philippines by regions/continents of residence</t>
  </si>
  <si>
    <t>ASEAN</t>
  </si>
  <si>
    <t>East Asia</t>
  </si>
  <si>
    <t>South Asia</t>
  </si>
  <si>
    <t>Middle East</t>
  </si>
  <si>
    <t>North America</t>
  </si>
  <si>
    <t>South America</t>
  </si>
  <si>
    <t>Western Europe</t>
  </si>
  <si>
    <t>Northern Europe</t>
  </si>
  <si>
    <t>Southern Europe</t>
  </si>
  <si>
    <t>Eastern Europe</t>
  </si>
  <si>
    <t>Eastern Mediterranean Europe*</t>
  </si>
  <si>
    <t>Australiasia/Pacific</t>
  </si>
  <si>
    <t>Africa</t>
  </si>
  <si>
    <t>Other unspecified residences</t>
  </si>
  <si>
    <t>Overseas Filipinos**</t>
  </si>
  <si>
    <t xml:space="preserve"> * Grouping from UNWTO; prior to 2009, statistics from Israel were lumped under "Middle East" and statistics from Turkey were lumped under "Others"</t>
  </si>
  <si>
    <t xml:space="preserve"> ** Philippine passport holders permanently residing abroad; excludes overseas Filipino workers</t>
  </si>
  <si>
    <t>Abbreviations and Standard Symbols Used:</t>
  </si>
  <si>
    <t xml:space="preserve"> PSA - Philippine Statistics Authority</t>
  </si>
  <si>
    <t xml:space="preserve"> FOB - Free On Board</t>
  </si>
  <si>
    <t xml:space="preserve"> BSP - Bangko Sentral ng Pilipinas</t>
  </si>
  <si>
    <t xml:space="preserve"> WAIR - Weighted Average Interest Rates</t>
  </si>
  <si>
    <t xml:space="preserve"> BTr - Bureau of the Treasury</t>
  </si>
  <si>
    <t xml:space="preserve"> TE -  Total Employment</t>
  </si>
  <si>
    <t xml:space="preserve"> PSEI - Philippine Stock Exchange, Inc.</t>
  </si>
  <si>
    <t xml:space="preserve"> PSIC -  Philippine Standard Industrial Classification</t>
  </si>
  <si>
    <t xml:space="preserve"> LTO - Land Transportation Office</t>
  </si>
  <si>
    <t xml:space="preserve"> SUCs -  State Universities and Colleges</t>
  </si>
  <si>
    <t xml:space="preserve"> DOT - Department of Tourism</t>
  </si>
  <si>
    <t xml:space="preserve"> DepEd - Department of Education</t>
  </si>
  <si>
    <t>For more updates on statistics and civil registration, you may visit the following:</t>
  </si>
  <si>
    <t xml:space="preserve"> PSA website: www.psa.gov.ph</t>
  </si>
  <si>
    <t xml:space="preserve"> PSA Serbilis sa Radyo: DZRP-Radyo Pilipinas (738 kHz) every Saturday from 3:00 p.m. to 4:00 p.m.</t>
  </si>
  <si>
    <t>Compiled by:</t>
  </si>
  <si>
    <t>KNOWLEDGE MANAGEMENT AND COMMUNICATIONS DIVISION</t>
  </si>
  <si>
    <t>1.63 (2015-2020)</t>
  </si>
  <si>
    <t>Value of production index  (2018 = 100)</t>
  </si>
  <si>
    <t>Average Capacity utilization (%)</t>
  </si>
  <si>
    <t>Total 15 years old and over (in thousands)</t>
  </si>
  <si>
    <t>Employed persons by major industry group (in percent)</t>
  </si>
  <si>
    <t>November 2021</t>
  </si>
  <si>
    <t>December 2021</t>
  </si>
  <si>
    <t>December 2020</t>
  </si>
  <si>
    <t>1. Ischaemic heart diseases</t>
  </si>
  <si>
    <t>2020 (May 1)</t>
  </si>
  <si>
    <t>2015 (August 1)</t>
  </si>
  <si>
    <t>2010 (May 1)</t>
  </si>
  <si>
    <t>Consumer Price Index (2018 = 100)</t>
  </si>
  <si>
    <t>3  Transport equipment</t>
  </si>
  <si>
    <t>Registered motor vehicles</t>
  </si>
  <si>
    <t>Total 2021</t>
  </si>
  <si>
    <t>Top 3 Leading Causes of Death</t>
  </si>
  <si>
    <t>SY 2020-2021</t>
  </si>
  <si>
    <t xml:space="preserve">      Elementary</t>
  </si>
  <si>
    <t xml:space="preserve">     SUCs/LUCs</t>
  </si>
  <si>
    <t xml:space="preserve">     PSO</t>
  </si>
  <si>
    <t>License cases handled</t>
  </si>
  <si>
    <t xml:space="preserve"> Areas Outside NCR</t>
  </si>
  <si>
    <t xml:space="preserve">having only one hand/no hands, one leg/no legs, mild or severe cerebral palsy, retarded, mentally ill, mental retardation and multiple impairment.  </t>
  </si>
  <si>
    <t>**</t>
  </si>
  <si>
    <t>p,r</t>
  </si>
  <si>
    <t>* Details of floor area and value may not add up to their respective totals due to rounding.</t>
  </si>
  <si>
    <t xml:space="preserve">Notes: </t>
  </si>
  <si>
    <t>… No available data</t>
  </si>
  <si>
    <t>Landbased</t>
  </si>
  <si>
    <t>Seabased</t>
  </si>
  <si>
    <t>Peso time deposit interest rate (all maturities)</t>
  </si>
  <si>
    <t>… Data not available/ not applicable</t>
  </si>
  <si>
    <t>3. Cerebrovascular diseases</t>
  </si>
  <si>
    <t>2. Neoplasms</t>
  </si>
  <si>
    <t>Details may not add up to total due to rounding.</t>
  </si>
  <si>
    <t xml:space="preserve">   Elementary (K to 6)</t>
  </si>
  <si>
    <t>Tel No. 8462-6600 local 820, 823</t>
  </si>
  <si>
    <t xml:space="preserve"> PSA Library: Ground Flr., PSA-CVEA Bldg., PSA Complex, East Ave., Diliman, Quezon City (Tel. 8462-6600 local 823)</t>
  </si>
  <si>
    <t>Value (in thousand PhP)</t>
  </si>
  <si>
    <t xml:space="preserve">    from a slight to a severe deviation in terms of quality or quantity in executing the activity in a manner or to the extent that is expected of people without the health condition.</t>
  </si>
  <si>
    <t xml:space="preserve">    In general, functional difficulties experienced by people may have been due to their health conditions.  Health conditions refer to diseases or illnesses, other health problems </t>
  </si>
  <si>
    <t xml:space="preserve">    that may be short or long lasting injuries, mental or emotional problems, and problems with alcohol or drugs.  A health condition may also include other circumstances </t>
  </si>
  <si>
    <t xml:space="preserve">    such as pregnancy, ageing, stress, congenital anomaly or genetic predisposition.  Difficulty is usually manifested when a person is doing an activity with increased effort, </t>
  </si>
  <si>
    <t xml:space="preserve">    discomfort or pain, slowness or changes in the way he/she does the activity. </t>
  </si>
  <si>
    <t>***</t>
  </si>
  <si>
    <t>*** Data from Department of Health</t>
  </si>
  <si>
    <t>At 2012 prices (In thousand PhP)</t>
  </si>
  <si>
    <t>At 2015 prices (In thousand PhP)</t>
  </si>
  <si>
    <t>Gross revenue collection* (In million PhP)</t>
  </si>
  <si>
    <t>Revenue collection (In billion PhP)</t>
  </si>
  <si>
    <t>Value of shares traded (In million PhP)</t>
  </si>
  <si>
    <t>Volume traded (In million Shares)</t>
  </si>
  <si>
    <t>Average cost per square meter (PhP)</t>
  </si>
  <si>
    <t>Manufacture of coke and refined petroleum products</t>
  </si>
  <si>
    <t>Total employed persons (in thousands)</t>
  </si>
  <si>
    <t>Total unemployed persons (in thousands)</t>
  </si>
  <si>
    <t>Employed persons by class of worker (in percent)</t>
  </si>
  <si>
    <t>Worked without pay in own family-operated farm or business (Unpaid family worker)</t>
  </si>
  <si>
    <t>Gross Domestic Product by expenditure</t>
  </si>
  <si>
    <t>Gross National Income by expenditure</t>
  </si>
  <si>
    <t>Residential (number)</t>
  </si>
  <si>
    <r>
      <t>LRT (Line 2)</t>
    </r>
    <r>
      <rPr>
        <i/>
        <sz val="10"/>
        <rFont val="Arial"/>
        <family val="2"/>
      </rPr>
      <t/>
    </r>
  </si>
  <si>
    <t>Manufacture of leather and related products, including footwear</t>
  </si>
  <si>
    <t>Labor Force</t>
  </si>
  <si>
    <t xml:space="preserve">or Interest Rates on Loans and Deposits (IRLD) in accordance with Circular Nos. 1029 and 1037, series of 2019. Data are preliminary estimates as of 12 October 2022. </t>
  </si>
  <si>
    <t>3rd Qtr. 2023</t>
  </si>
  <si>
    <t>3rd Qtr. 2022-2023</t>
  </si>
  <si>
    <t>1  Electronic Products</t>
  </si>
  <si>
    <t>1/</t>
  </si>
  <si>
    <t>** Jan-Sept. 2022 and Jan-Sept. 2023</t>
  </si>
  <si>
    <r>
      <t>2023</t>
    </r>
    <r>
      <rPr>
        <b/>
        <sz val="9"/>
        <color theme="1"/>
        <rFont val="Arial"/>
        <family val="2"/>
      </rPr>
      <t xml:space="preserve"> **</t>
    </r>
  </si>
  <si>
    <r>
      <t>2022</t>
    </r>
    <r>
      <rPr>
        <b/>
        <sz val="9"/>
        <color theme="1"/>
        <rFont val="Arial"/>
        <family val="2"/>
      </rPr>
      <t>**</t>
    </r>
  </si>
  <si>
    <t xml:space="preserve"> Exchange rate: Dollar to Peso  (Monthly average)</t>
  </si>
  <si>
    <t>1st Sem. 2021</t>
  </si>
  <si>
    <t>1st Sem. 2018</t>
  </si>
  <si>
    <t>2/</t>
  </si>
  <si>
    <t>3/</t>
  </si>
  <si>
    <t>5/</t>
  </si>
  <si>
    <t>December 2023</t>
  </si>
  <si>
    <t>Average 2023</t>
  </si>
  <si>
    <t>Manufacture of textiles</t>
  </si>
  <si>
    <t xml:space="preserve">  ** Details may not add-up to total due to rounding and/or statistical disclosure control.</t>
  </si>
  <si>
    <t>Philippines **</t>
  </si>
  <si>
    <t>4th Qtr. 2023</t>
  </si>
  <si>
    <t>4th Qtr. 2022-2023</t>
  </si>
  <si>
    <t>4th Qtr. 2022</t>
  </si>
  <si>
    <t>4th Qtr. 2021-2022</t>
  </si>
  <si>
    <t>Total 2023</t>
  </si>
  <si>
    <t>2  Other Manufactured Goods</t>
  </si>
  <si>
    <t>Annual 2023</t>
  </si>
  <si>
    <t>Annual 2022-2023</t>
  </si>
  <si>
    <t>SY 2022-2023</t>
  </si>
  <si>
    <t>SY 2021-2022</t>
  </si>
  <si>
    <t>Notes for Education data:</t>
  </si>
  <si>
    <t>4. Data for public sector includes State and Local Universities and Colleges (SUCs/LUCs).</t>
  </si>
  <si>
    <t>1. For SY 2020-2021 to SY 2022-2023, enrollment data in elementary and junior high school includes learners with disabilities (lwds).</t>
  </si>
  <si>
    <t>2. For SY 2020-2021 to SY 2022-2023 consists of Grades 11 and 12.</t>
  </si>
  <si>
    <t>3. For SY 2020-2021 to SY 2022-2023, DepEd gather enrollment data of the Philippine Schools Overseas (PSO).</t>
  </si>
  <si>
    <t>January 2024</t>
  </si>
  <si>
    <t>January 2023</t>
  </si>
  <si>
    <t>Other manufacturing and repair and installation of machinery and equipment</t>
  </si>
  <si>
    <t xml:space="preserve">Manufacture of tobacco products </t>
  </si>
  <si>
    <r>
      <t xml:space="preserve"> PRICE INDICES  (</t>
    </r>
    <r>
      <rPr>
        <i/>
        <sz val="10"/>
        <color theme="1"/>
        <rFont val="Arial"/>
        <family val="2"/>
      </rPr>
      <t>Source:</t>
    </r>
    <r>
      <rPr>
        <sz val="10"/>
        <color theme="1"/>
        <rFont val="Arial"/>
        <family val="2"/>
      </rPr>
      <t xml:space="preserve"> PSA)</t>
    </r>
  </si>
  <si>
    <r>
      <t xml:space="preserve">Producer Price Index for Manufacturing </t>
    </r>
    <r>
      <rPr>
        <sz val="10"/>
        <color theme="1"/>
        <rFont val="Arial"/>
        <family val="2"/>
      </rPr>
      <t>(2018 = 100)</t>
    </r>
  </si>
  <si>
    <r>
      <t xml:space="preserve"> FOREIGN TRADE (FOB Value in million USD) </t>
    </r>
    <r>
      <rPr>
        <i/>
        <sz val="10"/>
        <color theme="1"/>
        <rFont val="Arial"/>
        <family val="2"/>
      </rPr>
      <t>Source:</t>
    </r>
    <r>
      <rPr>
        <sz val="10"/>
        <color theme="1"/>
        <rFont val="Arial"/>
        <family val="2"/>
      </rPr>
      <t xml:space="preserve"> PSA</t>
    </r>
  </si>
  <si>
    <r>
      <t xml:space="preserve"> MONTHLY INTEGRATED SURVEY OF SELECTED INDUSTRIES (</t>
    </r>
    <r>
      <rPr>
        <i/>
        <sz val="10"/>
        <color theme="1"/>
        <rFont val="Arial"/>
        <family val="2"/>
      </rPr>
      <t>Source:</t>
    </r>
    <r>
      <rPr>
        <sz val="10"/>
        <color theme="1"/>
        <rFont val="Arial"/>
        <family val="2"/>
      </rPr>
      <t xml:space="preserve"> PSA)</t>
    </r>
  </si>
  <si>
    <r>
      <t xml:space="preserve"> DOMESTIC TRADE (Quantity in tons; Value in thousand PhP) </t>
    </r>
    <r>
      <rPr>
        <i/>
        <sz val="10"/>
        <color theme="1"/>
        <rFont val="Arial"/>
        <family val="2"/>
      </rPr>
      <t>Source:</t>
    </r>
    <r>
      <rPr>
        <sz val="10"/>
        <color theme="1"/>
        <rFont val="Arial"/>
        <family val="2"/>
      </rPr>
      <t xml:space="preserve"> PSA</t>
    </r>
  </si>
  <si>
    <r>
      <rPr>
        <vertAlign val="superscript"/>
        <sz val="8"/>
        <color theme="1"/>
        <rFont val="Arial"/>
        <family val="2"/>
      </rPr>
      <t>p</t>
    </r>
    <r>
      <rPr>
        <sz val="8"/>
        <color theme="1"/>
        <rFont val="Arial"/>
        <family val="2"/>
      </rPr>
      <t xml:space="preserve"> - preliminary</t>
    </r>
  </si>
  <si>
    <r>
      <rPr>
        <vertAlign val="superscript"/>
        <sz val="8"/>
        <color theme="1"/>
        <rFont val="Arial"/>
        <family val="2"/>
      </rPr>
      <t>r</t>
    </r>
    <r>
      <rPr>
        <sz val="8"/>
        <color theme="1"/>
        <rFont val="Arial"/>
        <family val="2"/>
      </rPr>
      <t xml:space="preserve"> - revised</t>
    </r>
  </si>
  <si>
    <r>
      <t xml:space="preserve"> OFW REMITTANCES  (</t>
    </r>
    <r>
      <rPr>
        <i/>
        <sz val="10"/>
        <color theme="1"/>
        <rFont val="Arial"/>
        <family val="2"/>
      </rPr>
      <t>Source:</t>
    </r>
    <r>
      <rPr>
        <sz val="10"/>
        <color theme="1"/>
        <rFont val="Arial"/>
        <family val="2"/>
      </rPr>
      <t xml:space="preserve"> BSP)</t>
    </r>
  </si>
  <si>
    <r>
      <t>Total</t>
    </r>
    <r>
      <rPr>
        <vertAlign val="superscript"/>
        <sz val="10"/>
        <color theme="1"/>
        <rFont val="Arial"/>
        <family val="2"/>
      </rPr>
      <t>1/</t>
    </r>
    <r>
      <rPr>
        <sz val="10"/>
        <color theme="1"/>
        <rFont val="Arial"/>
        <family val="2"/>
      </rPr>
      <t xml:space="preserve"> (In thousand USD)</t>
    </r>
  </si>
  <si>
    <r>
      <t xml:space="preserve"> NUMBER of OVERSEAS FILIPINO WORKERS  (</t>
    </r>
    <r>
      <rPr>
        <i/>
        <sz val="10"/>
        <color theme="1"/>
        <rFont val="Arial"/>
        <family val="2"/>
      </rPr>
      <t>Source</t>
    </r>
    <r>
      <rPr>
        <sz val="10"/>
        <color theme="1"/>
        <rFont val="Arial"/>
        <family val="2"/>
      </rPr>
      <t>: PSA)</t>
    </r>
  </si>
  <si>
    <r>
      <t xml:space="preserve"> GOVERNMENT CASH OPERATIONS (In million PhP) </t>
    </r>
    <r>
      <rPr>
        <i/>
        <sz val="10"/>
        <color theme="1"/>
        <rFont val="Arial"/>
        <family val="2"/>
      </rPr>
      <t>Source</t>
    </r>
    <r>
      <rPr>
        <sz val="10"/>
        <color theme="1"/>
        <rFont val="Arial"/>
        <family val="2"/>
      </rPr>
      <t>: BOT</t>
    </r>
  </si>
  <si>
    <r>
      <t xml:space="preserve"> MONEY and BANKING (</t>
    </r>
    <r>
      <rPr>
        <i/>
        <sz val="10"/>
        <color theme="1"/>
        <rFont val="Arial"/>
        <family val="2"/>
      </rPr>
      <t>Source</t>
    </r>
    <r>
      <rPr>
        <sz val="10"/>
        <color theme="1"/>
        <rFont val="Arial"/>
        <family val="2"/>
      </rPr>
      <t>: BSP)</t>
    </r>
  </si>
  <si>
    <r>
      <t>Total Resources of the Philippine Financial System</t>
    </r>
    <r>
      <rPr>
        <vertAlign val="superscript"/>
        <sz val="9"/>
        <color theme="1"/>
        <rFont val="Arial"/>
        <family val="2"/>
      </rPr>
      <t>2/</t>
    </r>
    <r>
      <rPr>
        <sz val="9"/>
        <color theme="1"/>
        <rFont val="Arial"/>
        <family val="2"/>
      </rPr>
      <t xml:space="preserve"> (In billion PhP)</t>
    </r>
  </si>
  <si>
    <r>
      <t>Peso savings deposit rate</t>
    </r>
    <r>
      <rPr>
        <vertAlign val="superscript"/>
        <sz val="9"/>
        <color theme="1"/>
        <rFont val="Arial"/>
        <family val="2"/>
      </rPr>
      <t>3/, 4/</t>
    </r>
    <r>
      <rPr>
        <sz val="9"/>
        <color theme="1"/>
        <rFont val="Arial"/>
        <family val="2"/>
      </rPr>
      <t>(WAIR in percent per annum)</t>
    </r>
  </si>
  <si>
    <r>
      <t>Bank lending rates</t>
    </r>
    <r>
      <rPr>
        <vertAlign val="superscript"/>
        <sz val="9"/>
        <color theme="1"/>
        <rFont val="Arial"/>
        <family val="2"/>
      </rPr>
      <t>3/,5/</t>
    </r>
    <r>
      <rPr>
        <sz val="9"/>
        <color theme="1"/>
        <rFont val="Arial"/>
        <family val="2"/>
      </rPr>
      <t>(WAIR in percent per annum)</t>
    </r>
  </si>
  <si>
    <r>
      <t xml:space="preserve"> STOCKS and SHARES (</t>
    </r>
    <r>
      <rPr>
        <i/>
        <sz val="10"/>
        <color theme="1"/>
        <rFont val="Arial"/>
        <family val="2"/>
      </rPr>
      <t>Source:</t>
    </r>
    <r>
      <rPr>
        <sz val="10"/>
        <color theme="1"/>
        <rFont val="Arial"/>
        <family val="2"/>
      </rPr>
      <t xml:space="preserve"> PSE)</t>
    </r>
  </si>
  <si>
    <r>
      <t xml:space="preserve"> TRANSPORTATION (</t>
    </r>
    <r>
      <rPr>
        <i/>
        <sz val="10"/>
        <color theme="1"/>
        <rFont val="Arial"/>
        <family val="2"/>
      </rPr>
      <t>Source:</t>
    </r>
    <r>
      <rPr>
        <sz val="10"/>
        <color theme="1"/>
        <rFont val="Arial"/>
        <family val="2"/>
      </rPr>
      <t xml:space="preserve"> LTO)</t>
    </r>
  </si>
  <si>
    <r>
      <t xml:space="preserve"> METRO MANILA LIGHT RAIL TRANSIT (</t>
    </r>
    <r>
      <rPr>
        <i/>
        <sz val="10"/>
        <color theme="1"/>
        <rFont val="Arial"/>
        <family val="2"/>
      </rPr>
      <t>Source</t>
    </r>
    <r>
      <rPr>
        <sz val="10"/>
        <color theme="1"/>
        <rFont val="Arial"/>
        <family val="2"/>
      </rPr>
      <t>: Light Rail Transit Authority)</t>
    </r>
  </si>
  <si>
    <r>
      <t xml:space="preserve"> FAMILY INCOME and EXPENDITURE (Annual Average) </t>
    </r>
    <r>
      <rPr>
        <i/>
        <sz val="10"/>
        <color theme="1"/>
        <rFont val="Arial"/>
        <family val="2"/>
      </rPr>
      <t>Source:</t>
    </r>
    <r>
      <rPr>
        <sz val="10"/>
        <color theme="1"/>
        <rFont val="Arial"/>
        <family val="2"/>
      </rPr>
      <t xml:space="preserve">  PSA</t>
    </r>
  </si>
  <si>
    <r>
      <t xml:space="preserve"> POVERTY THRESHOLD and POVERTY INCIDENCE AMONG FAMILIES (</t>
    </r>
    <r>
      <rPr>
        <i/>
        <sz val="10"/>
        <color theme="1"/>
        <rFont val="Arial"/>
        <family val="2"/>
      </rPr>
      <t>Source:</t>
    </r>
    <r>
      <rPr>
        <sz val="10"/>
        <color theme="1"/>
        <rFont val="Arial"/>
        <family val="2"/>
      </rPr>
      <t xml:space="preserve">  PSA)</t>
    </r>
  </si>
  <si>
    <r>
      <t xml:space="preserve">1st Sem. 2023 </t>
    </r>
    <r>
      <rPr>
        <vertAlign val="superscript"/>
        <sz val="9"/>
        <color theme="1"/>
        <rFont val="Arial"/>
        <family val="2"/>
      </rPr>
      <t>p</t>
    </r>
  </si>
  <si>
    <r>
      <t xml:space="preserve">Per Capita Poverty Threshold (in PhP) </t>
    </r>
    <r>
      <rPr>
        <vertAlign val="superscript"/>
        <sz val="10"/>
        <color theme="1"/>
        <rFont val="Arial"/>
        <family val="2"/>
      </rPr>
      <t>8/, 9/</t>
    </r>
  </si>
  <si>
    <r>
      <t xml:space="preserve">Poverty Incidence among Families (in percent)  </t>
    </r>
    <r>
      <rPr>
        <vertAlign val="superscript"/>
        <sz val="10"/>
        <color theme="1"/>
        <rFont val="Arial"/>
        <family val="2"/>
      </rPr>
      <t>8/, 9/</t>
    </r>
  </si>
  <si>
    <r>
      <t xml:space="preserve"> LABOR and EMPLOYMENT (</t>
    </r>
    <r>
      <rPr>
        <i/>
        <sz val="10"/>
        <color theme="1"/>
        <rFont val="Arial"/>
        <family val="2"/>
      </rPr>
      <t>Source</t>
    </r>
    <r>
      <rPr>
        <sz val="10"/>
        <color theme="1"/>
        <rFont val="Arial"/>
        <family val="2"/>
      </rPr>
      <t>: PSA)</t>
    </r>
  </si>
  <si>
    <r>
      <t xml:space="preserve">Total underemployed persons (in thousands) </t>
    </r>
    <r>
      <rPr>
        <vertAlign val="superscript"/>
        <sz val="9"/>
        <color theme="1"/>
        <rFont val="Arial"/>
        <family val="2"/>
      </rPr>
      <t>6/, 7/</t>
    </r>
  </si>
  <si>
    <r>
      <rPr>
        <vertAlign val="superscript"/>
        <sz val="8"/>
        <color theme="1"/>
        <rFont val="Arial"/>
        <family val="2"/>
      </rPr>
      <t>2/</t>
    </r>
    <r>
      <rPr>
        <sz val="8"/>
        <color theme="1"/>
        <rFont val="Arial"/>
        <family val="2"/>
      </rPr>
      <t xml:space="preserve"> Exclude the Bangko Sentral ng Pilipinas</t>
    </r>
  </si>
  <si>
    <r>
      <rPr>
        <vertAlign val="superscript"/>
        <sz val="8"/>
        <color theme="1"/>
        <rFont val="Arial"/>
        <family val="2"/>
      </rPr>
      <t>3/</t>
    </r>
    <r>
      <rPr>
        <sz val="8"/>
        <color theme="1"/>
        <rFont val="Arial"/>
        <family val="2"/>
      </rPr>
      <t xml:space="preserve"> Starting 1 January 2020, universal and commercial banks (U/KBs) are required to submit the amended reporting templates on banks' lending and deposit rates </t>
    </r>
  </si>
  <si>
    <r>
      <rPr>
        <vertAlign val="superscript"/>
        <sz val="8"/>
        <color theme="1"/>
        <rFont val="Arial"/>
        <family val="2"/>
      </rPr>
      <t>4/</t>
    </r>
    <r>
      <rPr>
        <sz val="8"/>
        <color theme="1"/>
        <rFont val="Arial"/>
        <family val="2"/>
      </rPr>
      <t xml:space="preserve"> Refers to the interest rate based on reporting U/KBs' interest expense and peso-denominated deposits</t>
    </r>
  </si>
  <si>
    <r>
      <rPr>
        <vertAlign val="superscript"/>
        <sz val="8"/>
        <color theme="1"/>
        <rFont val="Arial"/>
        <family val="2"/>
      </rPr>
      <t>5/</t>
    </r>
    <r>
      <rPr>
        <sz val="8"/>
        <color theme="1"/>
        <rFont val="Arial"/>
        <family val="2"/>
      </rPr>
      <t xml:space="preserve"> Refers to the interest rate based on reporting U/KBs' interest income and outstanding peso-denominated loans</t>
    </r>
  </si>
  <si>
    <r>
      <t xml:space="preserve">6/ </t>
    </r>
    <r>
      <rPr>
        <sz val="8"/>
        <color theme="1"/>
        <rFont val="Arial"/>
        <family val="2"/>
      </rPr>
      <t xml:space="preserve">Includes number of underemployed persons who were with jobs but did not work during the reference period. </t>
    </r>
  </si>
  <si>
    <r>
      <t xml:space="preserve">7/ </t>
    </r>
    <r>
      <rPr>
        <sz val="8"/>
        <color theme="1"/>
        <rFont val="Arial"/>
        <family val="2"/>
      </rPr>
      <t>Includes number of underemployed persons but with unreported hours worked</t>
    </r>
  </si>
  <si>
    <r>
      <t xml:space="preserve"> NATIONAL ACCOUNTS (In million PhP) </t>
    </r>
    <r>
      <rPr>
        <i/>
        <sz val="10"/>
        <color theme="1"/>
        <rFont val="Arial"/>
        <family val="2"/>
      </rPr>
      <t>Source:</t>
    </r>
    <r>
      <rPr>
        <sz val="10"/>
        <color theme="1"/>
        <rFont val="Arial"/>
        <family val="2"/>
      </rPr>
      <t xml:space="preserve"> PSA </t>
    </r>
  </si>
  <si>
    <r>
      <t xml:space="preserve"> PRIVATE BUILDING CONSTRUCTION</t>
    </r>
    <r>
      <rPr>
        <vertAlign val="superscript"/>
        <sz val="10"/>
        <color theme="1"/>
        <rFont val="Arial"/>
        <family val="2"/>
      </rPr>
      <t>*</t>
    </r>
    <r>
      <rPr>
        <sz val="10"/>
        <color theme="1"/>
        <rFont val="Arial"/>
        <family val="2"/>
      </rPr>
      <t>(</t>
    </r>
    <r>
      <rPr>
        <i/>
        <sz val="10"/>
        <color theme="1"/>
        <rFont val="Arial"/>
        <family val="2"/>
      </rPr>
      <t>Source:</t>
    </r>
    <r>
      <rPr>
        <sz val="10"/>
        <color theme="1"/>
        <rFont val="Arial"/>
        <family val="2"/>
      </rPr>
      <t xml:space="preserve"> PSA)</t>
    </r>
  </si>
  <si>
    <r>
      <t xml:space="preserve">Average cost per square meter (PhP) </t>
    </r>
    <r>
      <rPr>
        <vertAlign val="superscript"/>
        <sz val="9"/>
        <color theme="1"/>
        <rFont val="Arial"/>
        <family val="2"/>
      </rPr>
      <t>a/</t>
    </r>
  </si>
  <si>
    <r>
      <t>Average cost per square meter (PhP)</t>
    </r>
    <r>
      <rPr>
        <vertAlign val="superscript"/>
        <sz val="9"/>
        <color theme="1"/>
        <rFont val="Arial"/>
        <family val="2"/>
      </rPr>
      <t xml:space="preserve"> b/</t>
    </r>
  </si>
  <si>
    <r>
      <t xml:space="preserve"> BUSINESS AND INDUSTRY (</t>
    </r>
    <r>
      <rPr>
        <i/>
        <sz val="10"/>
        <color theme="1"/>
        <rFont val="Arial"/>
        <family val="2"/>
      </rPr>
      <t>Source:</t>
    </r>
    <r>
      <rPr>
        <sz val="10"/>
        <color theme="1"/>
        <rFont val="Arial"/>
        <family val="2"/>
      </rPr>
      <t xml:space="preserve"> PSA)</t>
    </r>
  </si>
  <si>
    <r>
      <t>2021 ASPBI</t>
    </r>
    <r>
      <rPr>
        <b/>
        <u/>
        <vertAlign val="superscript"/>
        <sz val="9"/>
        <color theme="1"/>
        <rFont val="Arial"/>
        <family val="2"/>
      </rPr>
      <t xml:space="preserve"> f</t>
    </r>
  </si>
  <si>
    <r>
      <t xml:space="preserve">Total Revenue 
</t>
    </r>
    <r>
      <rPr>
        <sz val="9"/>
        <color theme="1"/>
        <rFont val="Arial"/>
        <family val="2"/>
      </rPr>
      <t>(In thousand PhP)</t>
    </r>
  </si>
  <si>
    <r>
      <t xml:space="preserve"> DEMOGRAPHY (</t>
    </r>
    <r>
      <rPr>
        <i/>
        <sz val="10"/>
        <color theme="1"/>
        <rFont val="Arial"/>
        <family val="2"/>
      </rPr>
      <t xml:space="preserve">Source: </t>
    </r>
    <r>
      <rPr>
        <sz val="10"/>
        <color theme="1"/>
        <rFont val="Arial"/>
        <family val="2"/>
      </rPr>
      <t>PSA)</t>
    </r>
  </si>
  <si>
    <r>
      <t xml:space="preserve">1.57 </t>
    </r>
    <r>
      <rPr>
        <vertAlign val="superscript"/>
        <sz val="9"/>
        <color theme="1"/>
        <rFont val="Arial"/>
        <family val="2"/>
      </rPr>
      <t>4/</t>
    </r>
  </si>
  <si>
    <r>
      <t xml:space="preserve">Proportion of total population by sex </t>
    </r>
    <r>
      <rPr>
        <b/>
        <vertAlign val="superscript"/>
        <sz val="9"/>
        <color theme="1"/>
        <rFont val="Arial"/>
        <family val="2"/>
      </rPr>
      <t>c/</t>
    </r>
  </si>
  <si>
    <r>
      <rPr>
        <vertAlign val="superscript"/>
        <sz val="8"/>
        <color theme="1"/>
        <rFont val="Arial"/>
        <family val="2"/>
      </rPr>
      <t xml:space="preserve">1/ </t>
    </r>
    <r>
      <rPr>
        <sz val="8"/>
        <color theme="1"/>
        <rFont val="Arial"/>
        <family val="2"/>
      </rPr>
      <t xml:space="preserve"> Population counts for the regions do not add up to the national total.  Includes 2,098 Filipinos in Philippine Embassies, consulates and mission abroad.</t>
    </r>
  </si>
  <si>
    <r>
      <rPr>
        <vertAlign val="superscript"/>
        <sz val="8"/>
        <color theme="1"/>
        <rFont val="Arial"/>
        <family val="2"/>
      </rPr>
      <t xml:space="preserve">2/ </t>
    </r>
    <r>
      <rPr>
        <sz val="8"/>
        <color theme="1"/>
        <rFont val="Arial"/>
        <family val="2"/>
      </rPr>
      <t xml:space="preserve"> Includes 2,134 Filipinos in Philippine embassies, consulates, and missions abroad</t>
    </r>
  </si>
  <si>
    <r>
      <rPr>
        <vertAlign val="superscript"/>
        <sz val="8"/>
        <color theme="1"/>
        <rFont val="Arial"/>
        <family val="2"/>
      </rPr>
      <t xml:space="preserve">3/ </t>
    </r>
    <r>
      <rPr>
        <sz val="8"/>
        <color theme="1"/>
        <rFont val="Arial"/>
        <family val="2"/>
      </rPr>
      <t xml:space="preserve"> Includes 2,739 Filipinos in Philippine embassies, consulates, and missions abroad</t>
    </r>
  </si>
  <si>
    <r>
      <rPr>
        <vertAlign val="superscript"/>
        <sz val="8"/>
        <color theme="1"/>
        <rFont val="Arial"/>
        <family val="2"/>
      </rPr>
      <t xml:space="preserve">4/ </t>
    </r>
    <r>
      <rPr>
        <sz val="8"/>
        <color theme="1"/>
        <rFont val="Arial"/>
        <family val="2"/>
      </rPr>
      <t xml:space="preserve">Disability refers to any restriction or lack of ability (resulting from an impairment) to perform an activity in the manner or within the range considered normal for a human being.  </t>
    </r>
  </si>
  <si>
    <r>
      <rPr>
        <vertAlign val="superscript"/>
        <sz val="8"/>
        <color theme="1"/>
        <rFont val="Arial"/>
        <family val="2"/>
      </rPr>
      <t xml:space="preserve">5/ </t>
    </r>
    <r>
      <rPr>
        <sz val="8"/>
        <color theme="1"/>
        <rFont val="Arial"/>
        <family val="2"/>
      </rPr>
      <t xml:space="preserve">A person with difficulty in functioning may have activity limitations, which means difficulties an individual may have in executing activities.  An activity limitation may range </t>
    </r>
  </si>
  <si>
    <r>
      <rPr>
        <vertAlign val="superscript"/>
        <sz val="8"/>
        <color theme="1"/>
        <rFont val="Arial"/>
        <family val="2"/>
      </rPr>
      <t xml:space="preserve">a/ </t>
    </r>
    <r>
      <rPr>
        <sz val="8"/>
        <color theme="1"/>
        <rFont val="Arial"/>
        <family val="2"/>
      </rPr>
      <t>Excluding alteration and repair, and other non-residential</t>
    </r>
  </si>
  <si>
    <r>
      <rPr>
        <vertAlign val="superscript"/>
        <sz val="8"/>
        <color theme="1"/>
        <rFont val="Arial"/>
        <family val="2"/>
      </rPr>
      <t>b/</t>
    </r>
    <r>
      <rPr>
        <sz val="8"/>
        <color theme="1"/>
        <rFont val="Arial"/>
        <family val="2"/>
      </rPr>
      <t xml:space="preserve"> excluding other non-residential</t>
    </r>
  </si>
  <si>
    <r>
      <rPr>
        <vertAlign val="superscript"/>
        <sz val="8"/>
        <color theme="1"/>
        <rFont val="Arial"/>
        <family val="2"/>
      </rPr>
      <t xml:space="preserve">c/ </t>
    </r>
    <r>
      <rPr>
        <sz val="8"/>
        <color theme="1"/>
        <rFont val="Arial"/>
        <family val="2"/>
      </rPr>
      <t>Proportion of total population by sex=Number of Male or Female/Total Population x 100</t>
    </r>
  </si>
  <si>
    <r>
      <t>Proportion of total population by age group</t>
    </r>
    <r>
      <rPr>
        <b/>
        <vertAlign val="superscript"/>
        <sz val="9"/>
        <color theme="1"/>
        <rFont val="Arial"/>
        <family val="2"/>
      </rPr>
      <t xml:space="preserve"> f/</t>
    </r>
  </si>
  <si>
    <r>
      <t xml:space="preserve"> VITAL STATISTICS (</t>
    </r>
    <r>
      <rPr>
        <i/>
        <sz val="10"/>
        <color theme="1"/>
        <rFont val="Arial"/>
        <family val="2"/>
      </rPr>
      <t>Source:</t>
    </r>
    <r>
      <rPr>
        <sz val="10"/>
        <color theme="1"/>
        <rFont val="Arial"/>
        <family val="2"/>
      </rPr>
      <t xml:space="preserve"> PSA)</t>
    </r>
  </si>
  <si>
    <r>
      <t xml:space="preserve">Marriages </t>
    </r>
    <r>
      <rPr>
        <vertAlign val="superscript"/>
        <sz val="9"/>
        <color theme="1"/>
        <rFont val="Arial"/>
        <family val="2"/>
      </rPr>
      <t>6/</t>
    </r>
  </si>
  <si>
    <r>
      <t xml:space="preserve">Births </t>
    </r>
    <r>
      <rPr>
        <vertAlign val="superscript"/>
        <sz val="9"/>
        <color theme="1"/>
        <rFont val="Arial"/>
        <family val="2"/>
      </rPr>
      <t>6/, d/</t>
    </r>
  </si>
  <si>
    <r>
      <t>Deaths</t>
    </r>
    <r>
      <rPr>
        <vertAlign val="superscript"/>
        <sz val="9"/>
        <color theme="1"/>
        <rFont val="Arial"/>
        <family val="2"/>
      </rPr>
      <t xml:space="preserve"> 6/, e/</t>
    </r>
  </si>
  <si>
    <r>
      <t xml:space="preserve"> FAMILY PLANNING </t>
    </r>
    <r>
      <rPr>
        <vertAlign val="superscript"/>
        <sz val="10"/>
        <color theme="1"/>
        <rFont val="Arial"/>
        <family val="2"/>
      </rPr>
      <t>7/</t>
    </r>
    <r>
      <rPr>
        <sz val="10"/>
        <color theme="1"/>
        <rFont val="Arial"/>
        <family val="2"/>
      </rPr>
      <t xml:space="preserve"> (</t>
    </r>
    <r>
      <rPr>
        <i/>
        <sz val="10"/>
        <color theme="1"/>
        <rFont val="Arial"/>
        <family val="2"/>
      </rPr>
      <t>Source</t>
    </r>
    <r>
      <rPr>
        <sz val="10"/>
        <color theme="1"/>
        <rFont val="Arial"/>
        <family val="2"/>
      </rPr>
      <t>: PSA)</t>
    </r>
  </si>
  <si>
    <r>
      <t xml:space="preserve"> EDUCATION (</t>
    </r>
    <r>
      <rPr>
        <i/>
        <sz val="10"/>
        <color theme="1"/>
        <rFont val="Arial"/>
        <family val="2"/>
      </rPr>
      <t xml:space="preserve">Source: </t>
    </r>
    <r>
      <rPr>
        <sz val="10"/>
        <color theme="1"/>
        <rFont val="Arial"/>
        <family val="2"/>
      </rPr>
      <t>PSA)</t>
    </r>
  </si>
  <si>
    <r>
      <t>Simple literacy rate</t>
    </r>
    <r>
      <rPr>
        <vertAlign val="superscript"/>
        <sz val="9"/>
        <color theme="1"/>
        <rFont val="Arial"/>
        <family val="2"/>
      </rPr>
      <t xml:space="preserve"> 8</t>
    </r>
    <r>
      <rPr>
        <vertAlign val="superscript"/>
        <sz val="10"/>
        <color theme="1"/>
        <rFont val="Arial"/>
        <family val="2"/>
      </rPr>
      <t>/</t>
    </r>
    <r>
      <rPr>
        <sz val="10"/>
        <color theme="1"/>
        <rFont val="Arial"/>
        <family val="2"/>
      </rPr>
      <t xml:space="preserve"> (10 years old and over; basic reading and writing skills) (in percent)</t>
    </r>
  </si>
  <si>
    <r>
      <t xml:space="preserve"> ENROLMENT (S</t>
    </r>
    <r>
      <rPr>
        <i/>
        <sz val="10"/>
        <color theme="1"/>
        <rFont val="Arial"/>
        <family val="2"/>
      </rPr>
      <t xml:space="preserve">ource: </t>
    </r>
    <r>
      <rPr>
        <sz val="10"/>
        <color theme="1"/>
        <rFont val="Arial"/>
        <family val="2"/>
      </rPr>
      <t xml:space="preserve">DepEd) </t>
    </r>
  </si>
  <si>
    <r>
      <rPr>
        <vertAlign val="superscript"/>
        <sz val="8"/>
        <color theme="1"/>
        <rFont val="Arial"/>
        <family val="2"/>
      </rPr>
      <t>6/</t>
    </r>
    <r>
      <rPr>
        <b/>
        <vertAlign val="superscript"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Figures are results of actual registration without any adjustment for under-registration.</t>
    </r>
  </si>
  <si>
    <r>
      <rPr>
        <vertAlign val="superscript"/>
        <sz val="8"/>
        <color theme="1"/>
        <rFont val="Arial"/>
        <family val="2"/>
      </rPr>
      <t>7/</t>
    </r>
    <r>
      <rPr>
        <b/>
        <vertAlign val="superscript"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Percent distribution of currently married women</t>
    </r>
  </si>
  <si>
    <r>
      <rPr>
        <vertAlign val="superscript"/>
        <sz val="8"/>
        <color theme="1"/>
        <rFont val="Arial"/>
        <family val="2"/>
      </rPr>
      <t xml:space="preserve">d/ </t>
    </r>
    <r>
      <rPr>
        <sz val="8"/>
        <color theme="1"/>
        <rFont val="Arial"/>
        <family val="2"/>
      </rPr>
      <t>Includes babies born in the Philippines whose mother's usual residence is in a foreign country.</t>
    </r>
  </si>
  <si>
    <r>
      <rPr>
        <vertAlign val="superscript"/>
        <sz val="8"/>
        <color theme="1"/>
        <rFont val="Arial"/>
        <family val="2"/>
      </rPr>
      <t>f/</t>
    </r>
    <r>
      <rPr>
        <sz val="8"/>
        <color theme="1"/>
        <rFont val="Arial"/>
        <family val="2"/>
      </rPr>
      <t xml:space="preserve"> Proportion of total population by age group=Total number of age group/Total population x 100</t>
    </r>
  </si>
  <si>
    <r>
      <t xml:space="preserve"> TOURISM  (</t>
    </r>
    <r>
      <rPr>
        <i/>
        <sz val="10"/>
        <color theme="1"/>
        <rFont val="Arial"/>
        <family val="2"/>
      </rPr>
      <t>Source:</t>
    </r>
    <r>
      <rPr>
        <sz val="10"/>
        <color theme="1"/>
        <rFont val="Arial"/>
        <family val="2"/>
      </rPr>
      <t xml:space="preserve"> DOT)</t>
    </r>
  </si>
  <si>
    <r>
      <t xml:space="preserve"> </t>
    </r>
    <r>
      <rPr>
        <vertAlign val="superscript"/>
        <sz val="9"/>
        <color theme="1"/>
        <rFont val="Arial"/>
        <family val="2"/>
      </rPr>
      <t xml:space="preserve"> p</t>
    </r>
    <r>
      <rPr>
        <sz val="9"/>
        <color theme="1"/>
        <rFont val="Arial"/>
        <family val="2"/>
      </rPr>
      <t xml:space="preserve"> Preliminary</t>
    </r>
  </si>
  <si>
    <r>
      <t xml:space="preserve"> </t>
    </r>
    <r>
      <rPr>
        <vertAlign val="superscript"/>
        <sz val="9"/>
        <color theme="1"/>
        <rFont val="Arial"/>
        <family val="2"/>
      </rPr>
      <t xml:space="preserve"> r</t>
    </r>
    <r>
      <rPr>
        <sz val="9"/>
        <color theme="1"/>
        <rFont val="Arial"/>
        <family val="2"/>
      </rPr>
      <t xml:space="preserve"> Revised</t>
    </r>
  </si>
  <si>
    <r>
      <t xml:space="preserve"> </t>
    </r>
    <r>
      <rPr>
        <vertAlign val="superscript"/>
        <sz val="9"/>
        <color theme="1"/>
        <rFont val="Arial"/>
        <family val="2"/>
      </rPr>
      <t xml:space="preserve"> f</t>
    </r>
    <r>
      <rPr>
        <sz val="9"/>
        <color theme="1"/>
        <rFont val="Arial"/>
        <family val="2"/>
      </rPr>
      <t xml:space="preserve"> Final</t>
    </r>
  </si>
  <si>
    <r>
      <t xml:space="preserve">Facebook:  </t>
    </r>
    <r>
      <rPr>
        <i/>
        <sz val="10"/>
        <color theme="1"/>
        <rFont val="Arial"/>
        <family val="2"/>
      </rPr>
      <t>https://www.facebook.com/PSAgovph</t>
    </r>
    <r>
      <rPr>
        <sz val="10"/>
        <color theme="1"/>
        <rFont val="Arial"/>
        <family val="2"/>
      </rPr>
      <t xml:space="preserve">;   Twitter:  </t>
    </r>
    <r>
      <rPr>
        <i/>
        <sz val="10"/>
        <color theme="1"/>
        <rFont val="Arial"/>
        <family val="2"/>
      </rPr>
      <t xml:space="preserve">https://twitter.com/PSAgovph; </t>
    </r>
    <r>
      <rPr>
        <sz val="10"/>
        <color theme="1"/>
        <rFont val="Arial"/>
        <family val="2"/>
      </rPr>
      <t xml:space="preserve"> E-mail: </t>
    </r>
    <r>
      <rPr>
        <i/>
        <sz val="10"/>
        <color theme="1"/>
        <rFont val="Arial"/>
        <family val="2"/>
      </rPr>
      <t>info@psa.gov.ph</t>
    </r>
  </si>
  <si>
    <r>
      <rPr>
        <vertAlign val="superscript"/>
        <sz val="8"/>
        <color theme="1"/>
        <rFont val="Arial"/>
        <family val="2"/>
      </rPr>
      <t>1/</t>
    </r>
    <r>
      <rPr>
        <sz val="8"/>
        <color theme="1"/>
        <rFont val="Arial"/>
        <family val="2"/>
      </rPr>
      <t xml:space="preserve"> Details may not add up to totals due to rounding</t>
    </r>
  </si>
  <si>
    <t>At current prices (In thousand PhP)</t>
  </si>
  <si>
    <t>At contant 2018  (In thousand PhP)</t>
  </si>
  <si>
    <t>February 2024</t>
  </si>
  <si>
    <t>February 2023</t>
  </si>
  <si>
    <r>
      <t xml:space="preserve">General Retail Price Index in NCR </t>
    </r>
    <r>
      <rPr>
        <sz val="10"/>
        <rFont val="Arial"/>
        <family val="2"/>
      </rPr>
      <t>(2012 = 100)</t>
    </r>
  </si>
  <si>
    <r>
      <t xml:space="preserve">Wholesale Price Index for Construction Materials in NCR </t>
    </r>
    <r>
      <rPr>
        <sz val="10"/>
        <rFont val="Arial"/>
        <family val="2"/>
      </rPr>
      <t>(2012 = 100)</t>
    </r>
  </si>
  <si>
    <r>
      <t xml:space="preserve">Retail Price Index for Construction Materials in NCR </t>
    </r>
    <r>
      <rPr>
        <sz val="10"/>
        <rFont val="Arial"/>
        <family val="2"/>
      </rPr>
      <t>(2012 = 100)</t>
    </r>
  </si>
  <si>
    <r>
      <t xml:space="preserve">General Wholesale Price Index in the Philippines </t>
    </r>
    <r>
      <rPr>
        <sz val="10"/>
        <rFont val="Arial"/>
        <family val="2"/>
      </rPr>
      <t>(2012 = 100)</t>
    </r>
  </si>
  <si>
    <t xml:space="preserve">2 Japan </t>
  </si>
  <si>
    <r>
      <t>3  USA</t>
    </r>
    <r>
      <rPr>
        <vertAlign val="superscript"/>
        <sz val="9"/>
        <color theme="1"/>
        <rFont val="Arial"/>
        <family val="2"/>
      </rPr>
      <t xml:space="preserve"> </t>
    </r>
  </si>
  <si>
    <t xml:space="preserve">                                                                                                                                                             as of 12 April 2024</t>
  </si>
  <si>
    <t>National Quickstat – April 12, 2024 … continued</t>
  </si>
  <si>
    <t>National Quickstat – April 12, 2024  … continued</t>
  </si>
  <si>
    <t>National Quickstat – April 12, 2024  … concluded</t>
  </si>
  <si>
    <t>** Preliminary as of 31 December 2023, January-October 2023 data.</t>
  </si>
  <si>
    <t>March 2024</t>
  </si>
  <si>
    <t>March 2023</t>
  </si>
  <si>
    <t>3  Other Mineral Products</t>
  </si>
  <si>
    <t>Manufacture of wood, bamboo, cane, rattan articles, and related products</t>
  </si>
  <si>
    <t>Manufacture of chemical and chemical products</t>
  </si>
  <si>
    <t>Manufacture of other non-metallic mineral products</t>
  </si>
  <si>
    <t>Manufacture of fabricated metal products, except machinery and equipment</t>
  </si>
  <si>
    <t>* 2024 Tentative based on Financial Report for the 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</si>
</sst>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.00_);_(* \(#,##0.00\);_(* \-??_);_(@_)"/>
    <numFmt numFmtId="167" formatCode="_-* #,##0.00_-;\-* #,##0.00_-;_-* \-??_-;_-@_-"/>
    <numFmt numFmtId="168" formatCode="General_)"/>
    <numFmt numFmtId="169" formatCode="mm/yy"/>
    <numFmt numFmtId="170" formatCode="0.0"/>
    <numFmt numFmtId="171" formatCode="0.0_)"/>
    <numFmt numFmtId="172" formatCode="#,##0.0"/>
    <numFmt numFmtId="173" formatCode="#,##0.00\ ;&quot; (&quot;#,##0.00\);&quot; -&quot;#\ ;@\ "/>
    <numFmt numFmtId="174" formatCode="#,##0.0_);\(#,##0.0\)"/>
    <numFmt numFmtId="175" formatCode="#,##0.0;[Red]#,##0.0"/>
    <numFmt numFmtId="176" formatCode="0\ ;\(0\)"/>
    <numFmt numFmtId="177" formatCode="#,##0;[Red]#,##0"/>
    <numFmt numFmtId="178" formatCode="#,##0\ ;\(#,##0\)"/>
    <numFmt numFmtId="179" formatCode="#,##0.00,,"/>
    <numFmt numFmtId="180" formatCode="0.0_);\(0.0\)"/>
    <numFmt numFmtId="181" formatCode="0.0000"/>
    <numFmt numFmtId="182" formatCode="#,##0.000"/>
    <numFmt numFmtId="183" formatCode="0.000"/>
    <numFmt numFmtId="184" formatCode="0.0%"/>
    <numFmt numFmtId="185" formatCode="#,##0;\-#,##0;\-;@"/>
    <numFmt numFmtId="186" formatCode="mmm\ d&quot;, &quot;yy"/>
    <numFmt numFmtId="187" formatCode="_(* #,###.00,,_);_(* \-#,###.00,,;_(* &quot;-&quot;??_);_(@_)"/>
    <numFmt numFmtId="188" formatCode="_(* #,##0_);_(* \(#,##0\);_(* &quot;-&quot;??_);_(@_)"/>
    <numFmt numFmtId="189" formatCode="#,##0.00;[Red]#,##0.00"/>
    <numFmt numFmtId="190" formatCode="_-* #,##0_-;\-* #,##0_-;_-* &quot;-&quot;??_-;_-@_-"/>
    <numFmt numFmtId="191" formatCode="0.00;[Red]0.00"/>
  </numFmts>
  <fonts count="5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ourier New"/>
      <family val="3"/>
    </font>
    <font>
      <sz val="11"/>
      <color indexed="8"/>
      <name val="Calibri"/>
      <family val="2"/>
    </font>
    <font>
      <sz val="12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name val="Courier"/>
      <family val="3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u/>
      <sz val="9"/>
      <color theme="1"/>
      <name val="Arial"/>
      <family val="2"/>
    </font>
    <font>
      <u/>
      <sz val="9"/>
      <color theme="1"/>
      <name val="Arial"/>
      <family val="2"/>
    </font>
    <font>
      <u/>
      <sz val="8"/>
      <color theme="1"/>
      <name val="Arial"/>
      <family val="2"/>
    </font>
    <font>
      <vertAlign val="superscript"/>
      <sz val="9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b/>
      <i/>
      <sz val="9"/>
      <color theme="1"/>
      <name val="Arial"/>
      <family val="2"/>
    </font>
    <font>
      <sz val="10"/>
      <color theme="1"/>
      <name val="Times New Roman"/>
      <family val="1"/>
    </font>
    <font>
      <b/>
      <sz val="8"/>
      <color theme="1"/>
      <name val="Arial"/>
      <family val="2"/>
    </font>
    <font>
      <i/>
      <sz val="9"/>
      <color theme="1"/>
      <name val="Arial"/>
      <family val="2"/>
    </font>
    <font>
      <vertAlign val="superscript"/>
      <sz val="10"/>
      <color theme="1"/>
      <name val="Arial"/>
      <family val="2"/>
    </font>
    <font>
      <sz val="12"/>
      <color theme="1"/>
      <name val="Lora"/>
    </font>
    <font>
      <b/>
      <vertAlign val="superscript"/>
      <sz val="9"/>
      <color theme="1"/>
      <name val="Arial"/>
      <family val="2"/>
    </font>
    <font>
      <b/>
      <sz val="9"/>
      <color theme="1"/>
      <name val="Lucida Sans Unicode"/>
      <family val="2"/>
    </font>
    <font>
      <sz val="10"/>
      <color theme="1"/>
      <name val="Arial Narrow"/>
      <family val="2"/>
    </font>
    <font>
      <b/>
      <u/>
      <vertAlign val="superscript"/>
      <sz val="9"/>
      <color theme="1"/>
      <name val="Arial"/>
      <family val="2"/>
    </font>
    <font>
      <sz val="9"/>
      <color theme="1"/>
      <name val="Times New Roman"/>
      <family val="1"/>
    </font>
    <font>
      <b/>
      <u/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9"/>
      <color theme="1"/>
      <name val="Arrus Blk BT"/>
      <family val="2"/>
    </font>
    <font>
      <sz val="9"/>
      <color theme="1"/>
      <name val="Arrus Blk BT"/>
      <family val="2"/>
    </font>
    <font>
      <b/>
      <vertAlign val="superscript"/>
      <sz val="8"/>
      <color theme="1"/>
      <name val="Arial"/>
      <family val="2"/>
    </font>
    <font>
      <i/>
      <sz val="8"/>
      <color theme="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u/>
      <sz val="9"/>
      <name val="Arial"/>
      <family val="2"/>
    </font>
    <font>
      <sz val="9"/>
      <name val="Cambria"/>
      <family val="1"/>
    </font>
    <font>
      <u/>
      <sz val="9"/>
      <name val="Arial"/>
      <family val="2"/>
    </font>
    <font>
      <u/>
      <sz val="9"/>
      <name val="Cambria"/>
      <family val="1"/>
    </font>
    <font>
      <u/>
      <sz val="8"/>
      <name val="Arial"/>
      <family val="2"/>
    </font>
    <font>
      <vertAlign val="superscript"/>
      <sz val="10"/>
      <name val="Arial"/>
      <family val="2"/>
    </font>
    <font>
      <b/>
      <u/>
      <sz val="9"/>
      <color rgb="FF00B050"/>
      <name val="Arial"/>
      <family val="2"/>
    </font>
    <font>
      <u/>
      <sz val="9"/>
      <color rgb="FF00B050"/>
      <name val="Arial"/>
      <family val="2"/>
    </font>
    <font>
      <sz val="9"/>
      <color rgb="FF00B050"/>
      <name val="Arial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92D050"/>
      <name val="Arial"/>
      <family val="2"/>
    </font>
    <font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62"/>
        <bgColor indexed="56"/>
      </patternFill>
    </fill>
    <fill>
      <patternFill patternType="solid">
        <fgColor theme="0"/>
        <bgColor indexed="64"/>
      </patternFill>
    </fill>
    <fill>
      <patternFill patternType="solid">
        <fgColor rgb="FF969696"/>
        <bgColor indexed="23"/>
      </patternFill>
    </fill>
    <fill>
      <patternFill patternType="solid">
        <fgColor rgb="FF969696"/>
        <bgColor indexed="64"/>
      </patternFill>
    </fill>
    <fill>
      <patternFill patternType="solid">
        <fgColor rgb="FF969696"/>
        <bgColor rgb="FF808080"/>
      </patternFill>
    </fill>
    <fill>
      <patternFill patternType="solid">
        <fgColor rgb="FF969696"/>
        <bgColor indexed="31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41">
    <xf numFmtId="0" fontId="0" fillId="0" borderId="0"/>
    <xf numFmtId="173" fontId="7" fillId="0" borderId="0" applyFill="0" applyBorder="0" applyAlignment="0" applyProtection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166" fontId="7" fillId="0" borderId="0" applyFill="0" applyBorder="0" applyAlignment="0" applyProtection="0"/>
    <xf numFmtId="0" fontId="7" fillId="0" borderId="0" applyFill="0" applyBorder="0" applyAlignment="0" applyProtection="0"/>
    <xf numFmtId="166" fontId="7" fillId="0" borderId="0" applyFill="0" applyBorder="0" applyAlignment="0" applyProtection="0"/>
    <xf numFmtId="37" fontId="2" fillId="0" borderId="0"/>
    <xf numFmtId="37" fontId="2" fillId="0" borderId="0"/>
    <xf numFmtId="0" fontId="7" fillId="0" borderId="0"/>
    <xf numFmtId="0" fontId="3" fillId="0" borderId="0"/>
    <xf numFmtId="168" fontId="2" fillId="0" borderId="0"/>
    <xf numFmtId="0" fontId="3" fillId="0" borderId="0"/>
    <xf numFmtId="168" fontId="2" fillId="0" borderId="0"/>
    <xf numFmtId="0" fontId="7" fillId="0" borderId="0"/>
    <xf numFmtId="0" fontId="7" fillId="0" borderId="0"/>
    <xf numFmtId="168" fontId="4" fillId="0" borderId="0"/>
    <xf numFmtId="0" fontId="7" fillId="0" borderId="0"/>
    <xf numFmtId="0" fontId="5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9" fontId="7" fillId="0" borderId="0" applyFill="0" applyBorder="0" applyAlignment="0" applyProtection="0"/>
    <xf numFmtId="171" fontId="9" fillId="0" borderId="0"/>
    <xf numFmtId="0" fontId="1" fillId="0" borderId="0"/>
    <xf numFmtId="165" fontId="1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8" fillId="0" borderId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</cellStyleXfs>
  <cellXfs count="759">
    <xf numFmtId="0" fontId="0" fillId="0" borderId="0" xfId="0"/>
    <xf numFmtId="0" fontId="10" fillId="0" borderId="1" xfId="0" applyFont="1" applyBorder="1"/>
    <xf numFmtId="0" fontId="10" fillId="0" borderId="1" xfId="0" applyFont="1" applyBorder="1" applyAlignment="1">
      <alignment horizontal="left"/>
    </xf>
    <xf numFmtId="0" fontId="11" fillId="0" borderId="1" xfId="0" applyFont="1" applyBorder="1"/>
    <xf numFmtId="0" fontId="10" fillId="0" borderId="1" xfId="0" applyFont="1" applyBorder="1" applyAlignment="1">
      <alignment horizontal="left" vertical="top"/>
    </xf>
    <xf numFmtId="0" fontId="12" fillId="0" borderId="1" xfId="0" applyFont="1" applyBorder="1"/>
    <xf numFmtId="0" fontId="12" fillId="0" borderId="8" xfId="0" applyFont="1" applyBorder="1"/>
    <xf numFmtId="0" fontId="12" fillId="0" borderId="0" xfId="0" applyFont="1"/>
    <xf numFmtId="0" fontId="11" fillId="3" borderId="9" xfId="0" applyFont="1" applyFill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left" vertical="top"/>
    </xf>
    <xf numFmtId="0" fontId="12" fillId="0" borderId="9" xfId="0" applyFont="1" applyBorder="1"/>
    <xf numFmtId="169" fontId="13" fillId="9" borderId="19" xfId="0" applyNumberFormat="1" applyFont="1" applyFill="1" applyBorder="1" applyAlignment="1">
      <alignment horizontal="right" vertical="center"/>
    </xf>
    <xf numFmtId="169" fontId="13" fillId="9" borderId="19" xfId="0" applyNumberFormat="1" applyFont="1" applyFill="1" applyBorder="1" applyAlignment="1">
      <alignment horizontal="left" vertical="center"/>
    </xf>
    <xf numFmtId="0" fontId="12" fillId="7" borderId="19" xfId="0" applyFont="1" applyFill="1" applyBorder="1"/>
    <xf numFmtId="169" fontId="13" fillId="9" borderId="20" xfId="0" applyNumberFormat="1" applyFont="1" applyFill="1" applyBorder="1"/>
    <xf numFmtId="169" fontId="13" fillId="0" borderId="0" xfId="0" applyNumberFormat="1" applyFont="1" applyAlignment="1">
      <alignment horizontal="right"/>
    </xf>
    <xf numFmtId="169" fontId="13" fillId="0" borderId="0" xfId="0" applyNumberFormat="1" applyFont="1" applyAlignment="1">
      <alignment horizontal="left"/>
    </xf>
    <xf numFmtId="169" fontId="14" fillId="0" borderId="0" xfId="0" applyNumberFormat="1" applyFont="1"/>
    <xf numFmtId="0" fontId="11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2" fillId="0" borderId="5" xfId="0" applyFont="1" applyBorder="1"/>
    <xf numFmtId="0" fontId="11" fillId="0" borderId="0" xfId="0" applyFont="1" applyAlignment="1">
      <alignment vertical="center"/>
    </xf>
    <xf numFmtId="0" fontId="11" fillId="4" borderId="5" xfId="0" applyFont="1" applyFill="1" applyBorder="1" applyAlignment="1">
      <alignment vertical="center"/>
    </xf>
    <xf numFmtId="169" fontId="15" fillId="0" borderId="0" xfId="0" applyNumberFormat="1" applyFont="1"/>
    <xf numFmtId="0" fontId="11" fillId="4" borderId="3" xfId="0" applyFont="1" applyFill="1" applyBorder="1" applyAlignment="1">
      <alignment vertical="center"/>
    </xf>
    <xf numFmtId="0" fontId="11" fillId="4" borderId="0" xfId="0" applyFont="1" applyFill="1" applyAlignment="1">
      <alignment vertical="center"/>
    </xf>
    <xf numFmtId="0" fontId="10" fillId="6" borderId="23" xfId="0" applyFont="1" applyFill="1" applyBorder="1" applyAlignment="1">
      <alignment horizontal="left"/>
    </xf>
    <xf numFmtId="0" fontId="12" fillId="7" borderId="23" xfId="0" applyFont="1" applyFill="1" applyBorder="1"/>
    <xf numFmtId="0" fontId="10" fillId="6" borderId="24" xfId="0" applyFont="1" applyFill="1" applyBorder="1"/>
    <xf numFmtId="0" fontId="13" fillId="6" borderId="19" xfId="0" applyFont="1" applyFill="1" applyBorder="1" applyAlignment="1">
      <alignment horizontal="right" vertical="center"/>
    </xf>
    <xf numFmtId="175" fontId="10" fillId="0" borderId="0" xfId="0" applyNumberFormat="1" applyFont="1"/>
    <xf numFmtId="170" fontId="10" fillId="0" borderId="0" xfId="0" applyNumberFormat="1" applyFont="1" applyAlignment="1">
      <alignment vertical="center"/>
    </xf>
    <xf numFmtId="170" fontId="10" fillId="0" borderId="0" xfId="0" applyNumberFormat="1" applyFont="1" applyAlignment="1">
      <alignment horizontal="right" vertical="center"/>
    </xf>
    <xf numFmtId="174" fontId="10" fillId="0" borderId="0" xfId="0" applyNumberFormat="1" applyFont="1"/>
    <xf numFmtId="3" fontId="11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3" fontId="10" fillId="0" borderId="0" xfId="0" applyNumberFormat="1" applyFont="1" applyAlignment="1">
      <alignment horizontal="right"/>
    </xf>
    <xf numFmtId="177" fontId="10" fillId="0" borderId="0" xfId="0" applyNumberFormat="1" applyFont="1"/>
    <xf numFmtId="3" fontId="11" fillId="0" borderId="0" xfId="0" applyNumberFormat="1" applyFont="1"/>
    <xf numFmtId="3" fontId="10" fillId="0" borderId="0" xfId="0" applyNumberFormat="1" applyFont="1"/>
    <xf numFmtId="184" fontId="10" fillId="0" borderId="0" xfId="0" applyNumberFormat="1" applyFont="1"/>
    <xf numFmtId="170" fontId="10" fillId="0" borderId="0" xfId="1" applyNumberFormat="1" applyFont="1" applyFill="1" applyBorder="1" applyAlignment="1" applyProtection="1"/>
    <xf numFmtId="0" fontId="12" fillId="0" borderId="15" xfId="0" applyFont="1" applyBorder="1"/>
    <xf numFmtId="0" fontId="12" fillId="0" borderId="0" xfId="0" applyFont="1" applyAlignment="1">
      <alignment horizontal="left" indent="6"/>
    </xf>
    <xf numFmtId="0" fontId="12" fillId="6" borderId="22" xfId="0" applyFont="1" applyFill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2" fillId="9" borderId="18" xfId="0" applyFont="1" applyFill="1" applyBorder="1" applyAlignment="1">
      <alignment horizontal="left" indent="1"/>
    </xf>
    <xf numFmtId="169" fontId="13" fillId="9" borderId="19" xfId="0" applyNumberFormat="1" applyFont="1" applyFill="1" applyBorder="1" applyAlignment="1">
      <alignment horizontal="center"/>
    </xf>
    <xf numFmtId="169" fontId="13" fillId="9" borderId="19" xfId="0" quotePrefix="1" applyNumberFormat="1" applyFont="1" applyFill="1" applyBorder="1" applyAlignment="1">
      <alignment horizontal="right" vertical="center"/>
    </xf>
    <xf numFmtId="169" fontId="16" fillId="9" borderId="19" xfId="0" quotePrefix="1" applyNumberFormat="1" applyFont="1" applyFill="1" applyBorder="1" applyAlignment="1">
      <alignment vertical="center"/>
    </xf>
    <xf numFmtId="169" fontId="14" fillId="9" borderId="19" xfId="0" applyNumberFormat="1" applyFont="1" applyFill="1" applyBorder="1" applyAlignment="1">
      <alignment vertical="center"/>
    </xf>
    <xf numFmtId="0" fontId="11" fillId="0" borderId="11" xfId="0" applyFont="1" applyBorder="1" applyAlignment="1">
      <alignment horizontal="left" indent="1"/>
    </xf>
    <xf numFmtId="169" fontId="13" fillId="0" borderId="0" xfId="0" applyNumberFormat="1" applyFont="1" applyAlignment="1">
      <alignment horizontal="center"/>
    </xf>
    <xf numFmtId="0" fontId="11" fillId="0" borderId="11" xfId="0" applyFont="1" applyBorder="1" applyAlignment="1">
      <alignment horizontal="left" indent="2"/>
    </xf>
    <xf numFmtId="172" fontId="11" fillId="0" borderId="0" xfId="0" applyNumberFormat="1" applyFont="1" applyAlignment="1">
      <alignment horizontal="right"/>
    </xf>
    <xf numFmtId="170" fontId="10" fillId="0" borderId="11" xfId="0" applyNumberFormat="1" applyFont="1" applyBorder="1" applyAlignment="1">
      <alignment horizontal="left" indent="3"/>
    </xf>
    <xf numFmtId="0" fontId="10" fillId="0" borderId="11" xfId="0" applyFont="1" applyBorder="1" applyAlignment="1">
      <alignment horizontal="left" indent="3"/>
    </xf>
    <xf numFmtId="0" fontId="12" fillId="0" borderId="11" xfId="0" applyFont="1" applyBorder="1" applyAlignment="1">
      <alignment horizontal="left" indent="1"/>
    </xf>
    <xf numFmtId="170" fontId="11" fillId="0" borderId="0" xfId="0" applyNumberFormat="1" applyFont="1" applyAlignment="1">
      <alignment horizontal="right"/>
    </xf>
    <xf numFmtId="170" fontId="16" fillId="0" borderId="9" xfId="10" applyNumberFormat="1" applyFont="1" applyBorder="1" applyAlignment="1">
      <alignment vertical="center"/>
    </xf>
    <xf numFmtId="0" fontId="12" fillId="6" borderId="18" xfId="0" applyFont="1" applyFill="1" applyBorder="1" applyAlignment="1">
      <alignment horizontal="left"/>
    </xf>
    <xf numFmtId="169" fontId="13" fillId="7" borderId="19" xfId="0" applyNumberFormat="1" applyFont="1" applyFill="1" applyBorder="1" applyAlignment="1">
      <alignment horizontal="center"/>
    </xf>
    <xf numFmtId="169" fontId="13" fillId="7" borderId="19" xfId="0" applyNumberFormat="1" applyFont="1" applyFill="1" applyBorder="1" applyAlignment="1">
      <alignment horizontal="right" vertical="center"/>
    </xf>
    <xf numFmtId="169" fontId="16" fillId="6" borderId="19" xfId="0" applyNumberFormat="1" applyFont="1" applyFill="1" applyBorder="1" applyAlignment="1">
      <alignment vertical="center"/>
    </xf>
    <xf numFmtId="169" fontId="16" fillId="7" borderId="19" xfId="0" applyNumberFormat="1" applyFont="1" applyFill="1" applyBorder="1" applyAlignment="1">
      <alignment vertical="center"/>
    </xf>
    <xf numFmtId="0" fontId="12" fillId="7" borderId="19" xfId="0" applyFont="1" applyFill="1" applyBorder="1" applyAlignment="1">
      <alignment vertical="center"/>
    </xf>
    <xf numFmtId="169" fontId="16" fillId="7" borderId="20" xfId="0" applyNumberFormat="1" applyFont="1" applyFill="1" applyBorder="1" applyAlignment="1">
      <alignment vertical="center"/>
    </xf>
    <xf numFmtId="0" fontId="13" fillId="0" borderId="0" xfId="0" applyFont="1" applyAlignment="1">
      <alignment horizontal="right"/>
    </xf>
    <xf numFmtId="176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left"/>
    </xf>
    <xf numFmtId="176" fontId="14" fillId="0" borderId="0" xfId="0" applyNumberFormat="1" applyFont="1"/>
    <xf numFmtId="3" fontId="11" fillId="0" borderId="0" xfId="0" applyNumberFormat="1" applyFont="1" applyAlignment="1">
      <alignment horizontal="right"/>
    </xf>
    <xf numFmtId="177" fontId="16" fillId="0" borderId="0" xfId="0" applyNumberFormat="1" applyFont="1"/>
    <xf numFmtId="3" fontId="18" fillId="0" borderId="0" xfId="0" applyNumberFormat="1" applyFont="1"/>
    <xf numFmtId="177" fontId="18" fillId="0" borderId="0" xfId="0" applyNumberFormat="1" applyFont="1"/>
    <xf numFmtId="178" fontId="11" fillId="0" borderId="0" xfId="0" applyNumberFormat="1" applyFont="1" applyAlignment="1">
      <alignment horizontal="right"/>
    </xf>
    <xf numFmtId="0" fontId="17" fillId="0" borderId="0" xfId="0" applyFont="1"/>
    <xf numFmtId="0" fontId="17" fillId="0" borderId="9" xfId="0" applyFont="1" applyBorder="1"/>
    <xf numFmtId="0" fontId="23" fillId="0" borderId="11" xfId="0" applyFont="1" applyBorder="1" applyAlignment="1">
      <alignment horizontal="left" indent="1"/>
    </xf>
    <xf numFmtId="3" fontId="10" fillId="0" borderId="0" xfId="0" applyNumberFormat="1" applyFont="1" applyAlignment="1">
      <alignment horizontal="left"/>
    </xf>
    <xf numFmtId="174" fontId="11" fillId="0" borderId="0" xfId="0" applyNumberFormat="1" applyFont="1"/>
    <xf numFmtId="0" fontId="10" fillId="0" borderId="11" xfId="0" applyFont="1" applyBorder="1" applyAlignment="1">
      <alignment horizontal="left" indent="6"/>
    </xf>
    <xf numFmtId="0" fontId="10" fillId="0" borderId="0" xfId="0" applyFont="1" applyAlignment="1">
      <alignment horizontal="left" indent="6"/>
    </xf>
    <xf numFmtId="0" fontId="10" fillId="0" borderId="11" xfId="0" applyFont="1" applyBorder="1"/>
    <xf numFmtId="3" fontId="11" fillId="0" borderId="0" xfId="0" applyNumberFormat="1" applyFont="1" applyAlignment="1">
      <alignment horizontal="left"/>
    </xf>
    <xf numFmtId="187" fontId="12" fillId="0" borderId="0" xfId="17" applyNumberFormat="1" applyFont="1"/>
    <xf numFmtId="0" fontId="17" fillId="0" borderId="11" xfId="0" applyFont="1" applyBorder="1"/>
    <xf numFmtId="3" fontId="17" fillId="0" borderId="0" xfId="0" applyNumberFormat="1" applyFont="1" applyAlignment="1">
      <alignment horizontal="left" vertical="top"/>
    </xf>
    <xf numFmtId="3" fontId="10" fillId="0" borderId="0" xfId="1" applyNumberFormat="1" applyFont="1" applyFill="1" applyBorder="1" applyAlignment="1" applyProtection="1">
      <alignment horizontal="right"/>
    </xf>
    <xf numFmtId="169" fontId="13" fillId="6" borderId="19" xfId="0" applyNumberFormat="1" applyFont="1" applyFill="1" applyBorder="1" applyAlignment="1">
      <alignment horizontal="center"/>
    </xf>
    <xf numFmtId="169" fontId="13" fillId="6" borderId="19" xfId="0" applyNumberFormat="1" applyFont="1" applyFill="1" applyBorder="1" applyAlignment="1">
      <alignment horizontal="right"/>
    </xf>
    <xf numFmtId="169" fontId="13" fillId="6" borderId="19" xfId="0" applyNumberFormat="1" applyFont="1" applyFill="1" applyBorder="1" applyAlignment="1">
      <alignment horizontal="left"/>
    </xf>
    <xf numFmtId="169" fontId="18" fillId="7" borderId="19" xfId="0" applyNumberFormat="1" applyFont="1" applyFill="1" applyBorder="1" applyAlignment="1">
      <alignment vertical="center"/>
    </xf>
    <xf numFmtId="169" fontId="13" fillId="7" borderId="19" xfId="0" applyNumberFormat="1" applyFont="1" applyFill="1" applyBorder="1" applyAlignment="1">
      <alignment horizontal="center" vertical="center"/>
    </xf>
    <xf numFmtId="169" fontId="10" fillId="7" borderId="20" xfId="0" applyNumberFormat="1" applyFont="1" applyFill="1" applyBorder="1" applyAlignment="1">
      <alignment horizontal="left" vertical="center"/>
    </xf>
    <xf numFmtId="0" fontId="10" fillId="0" borderId="11" xfId="0" applyFont="1" applyBorder="1" applyAlignment="1">
      <alignment horizontal="left" indent="1"/>
    </xf>
    <xf numFmtId="0" fontId="23" fillId="0" borderId="11" xfId="0" applyFont="1" applyBorder="1" applyAlignment="1">
      <alignment horizontal="left" indent="3"/>
    </xf>
    <xf numFmtId="0" fontId="10" fillId="0" borderId="11" xfId="12" applyFont="1" applyBorder="1" applyAlignment="1">
      <alignment horizontal="left" vertical="center" indent="5"/>
    </xf>
    <xf numFmtId="0" fontId="10" fillId="0" borderId="11" xfId="0" applyFont="1" applyBorder="1" applyAlignment="1">
      <alignment horizontal="left" indent="5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left" indent="5"/>
    </xf>
    <xf numFmtId="0" fontId="11" fillId="0" borderId="11" xfId="0" applyFont="1" applyBorder="1"/>
    <xf numFmtId="0" fontId="10" fillId="5" borderId="0" xfId="0" applyFont="1" applyFill="1"/>
    <xf numFmtId="0" fontId="10" fillId="5" borderId="0" xfId="0" applyFont="1" applyFill="1" applyAlignment="1">
      <alignment horizontal="left"/>
    </xf>
    <xf numFmtId="0" fontId="12" fillId="5" borderId="9" xfId="0" applyFont="1" applyFill="1" applyBorder="1"/>
    <xf numFmtId="170" fontId="10" fillId="0" borderId="0" xfId="0" applyNumberFormat="1" applyFont="1"/>
    <xf numFmtId="0" fontId="12" fillId="6" borderId="18" xfId="0" applyFont="1" applyFill="1" applyBorder="1" applyAlignment="1">
      <alignment vertical="center"/>
    </xf>
    <xf numFmtId="0" fontId="24" fillId="6" borderId="19" xfId="0" applyFont="1" applyFill="1" applyBorder="1" applyAlignment="1">
      <alignment vertical="center"/>
    </xf>
    <xf numFmtId="0" fontId="13" fillId="6" borderId="19" xfId="0" applyFont="1" applyFill="1" applyBorder="1" applyAlignment="1">
      <alignment horizontal="right"/>
    </xf>
    <xf numFmtId="0" fontId="13" fillId="6" borderId="19" xfId="0" applyFont="1" applyFill="1" applyBorder="1" applyAlignment="1">
      <alignment horizontal="left"/>
    </xf>
    <xf numFmtId="0" fontId="18" fillId="6" borderId="19" xfId="0" applyFont="1" applyFill="1" applyBorder="1" applyAlignment="1">
      <alignment vertical="center"/>
    </xf>
    <xf numFmtId="0" fontId="18" fillId="6" borderId="20" xfId="0" applyFont="1" applyFill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4" fillId="0" borderId="0" xfId="0" applyFont="1" applyAlignment="1">
      <alignment vertical="center"/>
    </xf>
    <xf numFmtId="3" fontId="13" fillId="0" borderId="0" xfId="0" applyNumberFormat="1" applyFont="1" applyAlignment="1">
      <alignment horizontal="right"/>
    </xf>
    <xf numFmtId="177" fontId="10" fillId="5" borderId="0" xfId="0" applyNumberFormat="1" applyFont="1" applyFill="1"/>
    <xf numFmtId="177" fontId="11" fillId="5" borderId="0" xfId="0" applyNumberFormat="1" applyFont="1" applyFill="1" applyAlignment="1">
      <alignment horizontal="right"/>
    </xf>
    <xf numFmtId="177" fontId="10" fillId="5" borderId="0" xfId="0" applyNumberFormat="1" applyFont="1" applyFill="1" applyAlignment="1">
      <alignment horizontal="right"/>
    </xf>
    <xf numFmtId="177" fontId="11" fillId="5" borderId="0" xfId="0" applyNumberFormat="1" applyFont="1" applyFill="1"/>
    <xf numFmtId="0" fontId="10" fillId="0" borderId="12" xfId="0" applyFont="1" applyBorder="1" applyAlignment="1">
      <alignment horizontal="left" indent="3"/>
    </xf>
    <xf numFmtId="3" fontId="10" fillId="0" borderId="13" xfId="0" applyNumberFormat="1" applyFont="1" applyBorder="1" applyAlignment="1">
      <alignment horizontal="right"/>
    </xf>
    <xf numFmtId="3" fontId="10" fillId="0" borderId="13" xfId="0" applyNumberFormat="1" applyFont="1" applyBorder="1"/>
    <xf numFmtId="3" fontId="10" fillId="0" borderId="13" xfId="0" applyNumberFormat="1" applyFont="1" applyBorder="1" applyAlignment="1">
      <alignment horizontal="left"/>
    </xf>
    <xf numFmtId="3" fontId="11" fillId="0" borderId="13" xfId="0" applyNumberFormat="1" applyFont="1" applyBorder="1" applyAlignment="1">
      <alignment vertical="center"/>
    </xf>
    <xf numFmtId="3" fontId="10" fillId="0" borderId="13" xfId="0" applyNumberFormat="1" applyFont="1" applyBorder="1" applyAlignment="1">
      <alignment vertical="center"/>
    </xf>
    <xf numFmtId="3" fontId="10" fillId="0" borderId="13" xfId="0" applyNumberFormat="1" applyFont="1" applyBorder="1" applyAlignment="1">
      <alignment horizontal="left" vertical="top"/>
    </xf>
    <xf numFmtId="0" fontId="12" fillId="0" borderId="13" xfId="0" applyFont="1" applyBorder="1"/>
    <xf numFmtId="0" fontId="12" fillId="0" borderId="14" xfId="0" applyFont="1" applyBorder="1"/>
    <xf numFmtId="3" fontId="10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left" indent="3"/>
    </xf>
    <xf numFmtId="0" fontId="22" fillId="0" borderId="0" xfId="0" applyFont="1" applyAlignment="1">
      <alignment horizontal="left"/>
    </xf>
    <xf numFmtId="170" fontId="26" fillId="0" borderId="0" xfId="0" applyNumberFormat="1" applyFont="1" applyAlignment="1">
      <alignment horizontal="right"/>
    </xf>
    <xf numFmtId="3" fontId="17" fillId="3" borderId="0" xfId="0" applyNumberFormat="1" applyFont="1" applyFill="1"/>
    <xf numFmtId="3" fontId="10" fillId="3" borderId="0" xfId="0" applyNumberFormat="1" applyFont="1" applyFill="1"/>
    <xf numFmtId="3" fontId="10" fillId="3" borderId="0" xfId="0" applyNumberFormat="1" applyFont="1" applyFill="1" applyAlignment="1">
      <alignment horizontal="left"/>
    </xf>
    <xf numFmtId="0" fontId="10" fillId="6" borderId="19" xfId="0" applyFont="1" applyFill="1" applyBorder="1"/>
    <xf numFmtId="169" fontId="18" fillId="6" borderId="19" xfId="0" applyNumberFormat="1" applyFont="1" applyFill="1" applyBorder="1" applyAlignment="1">
      <alignment vertical="center"/>
    </xf>
    <xf numFmtId="191" fontId="18" fillId="6" borderId="20" xfId="0" applyNumberFormat="1" applyFont="1" applyFill="1" applyBorder="1" applyAlignment="1">
      <alignment horizontal="left" vertical="center"/>
    </xf>
    <xf numFmtId="0" fontId="11" fillId="0" borderId="11" xfId="0" applyFont="1" applyBorder="1" applyAlignment="1">
      <alignment horizontal="left"/>
    </xf>
    <xf numFmtId="3" fontId="14" fillId="0" borderId="0" xfId="0" applyNumberFormat="1" applyFont="1"/>
    <xf numFmtId="3" fontId="28" fillId="0" borderId="0" xfId="0" applyNumberFormat="1" applyFont="1"/>
    <xf numFmtId="3" fontId="11" fillId="5" borderId="0" xfId="0" applyNumberFormat="1" applyFont="1" applyFill="1"/>
    <xf numFmtId="3" fontId="10" fillId="5" borderId="0" xfId="0" applyNumberFormat="1" applyFont="1" applyFill="1"/>
    <xf numFmtId="3" fontId="28" fillId="0" borderId="0" xfId="0" applyNumberFormat="1" applyFont="1" applyAlignment="1">
      <alignment horizontal="right"/>
    </xf>
    <xf numFmtId="3" fontId="11" fillId="5" borderId="0" xfId="0" applyNumberFormat="1" applyFont="1" applyFill="1" applyAlignment="1">
      <alignment horizontal="right"/>
    </xf>
    <xf numFmtId="3" fontId="10" fillId="5" borderId="0" xfId="0" applyNumberFormat="1" applyFont="1" applyFill="1" applyAlignment="1">
      <alignment horizontal="right"/>
    </xf>
    <xf numFmtId="0" fontId="17" fillId="0" borderId="11" xfId="0" applyFont="1" applyBorder="1" applyAlignment="1">
      <alignment horizontal="left"/>
    </xf>
    <xf numFmtId="0" fontId="12" fillId="8" borderId="18" xfId="0" applyFont="1" applyFill="1" applyBorder="1"/>
    <xf numFmtId="0" fontId="11" fillId="8" borderId="19" xfId="0" applyFont="1" applyFill="1" applyBorder="1"/>
    <xf numFmtId="0" fontId="11" fillId="8" borderId="19" xfId="0" applyFont="1" applyFill="1" applyBorder="1" applyAlignment="1">
      <alignment horizontal="left"/>
    </xf>
    <xf numFmtId="1" fontId="13" fillId="8" borderId="19" xfId="0" applyNumberFormat="1" applyFont="1" applyFill="1" applyBorder="1" applyAlignment="1">
      <alignment horizontal="right" vertical="center"/>
    </xf>
    <xf numFmtId="1" fontId="14" fillId="8" borderId="19" xfId="0" applyNumberFormat="1" applyFont="1" applyFill="1" applyBorder="1" applyAlignment="1">
      <alignment vertical="center"/>
    </xf>
    <xf numFmtId="1" fontId="29" fillId="8" borderId="19" xfId="0" applyNumberFormat="1" applyFont="1" applyFill="1" applyBorder="1" applyAlignment="1">
      <alignment horizontal="left" vertical="center"/>
    </xf>
    <xf numFmtId="1" fontId="15" fillId="6" borderId="20" xfId="0" applyNumberFormat="1" applyFont="1" applyFill="1" applyBorder="1" applyAlignment="1">
      <alignment horizontal="left" vertical="center"/>
    </xf>
    <xf numFmtId="1" fontId="14" fillId="0" borderId="9" xfId="0" applyNumberFormat="1" applyFont="1" applyBorder="1" applyAlignment="1">
      <alignment horizontal="left" vertical="top"/>
    </xf>
    <xf numFmtId="0" fontId="12" fillId="6" borderId="18" xfId="0" applyFont="1" applyFill="1" applyBorder="1"/>
    <xf numFmtId="0" fontId="11" fillId="6" borderId="19" xfId="0" applyFont="1" applyFill="1" applyBorder="1"/>
    <xf numFmtId="0" fontId="11" fillId="6" borderId="19" xfId="0" applyFont="1" applyFill="1" applyBorder="1" applyAlignment="1">
      <alignment horizontal="left"/>
    </xf>
    <xf numFmtId="169" fontId="14" fillId="6" borderId="20" xfId="0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left"/>
    </xf>
    <xf numFmtId="3" fontId="10" fillId="0" borderId="0" xfId="17" applyNumberFormat="1" applyFont="1"/>
    <xf numFmtId="37" fontId="10" fillId="0" borderId="0" xfId="17" applyNumberFormat="1" applyFont="1"/>
    <xf numFmtId="37" fontId="10" fillId="0" borderId="0" xfId="0" applyNumberFormat="1" applyFont="1"/>
    <xf numFmtId="0" fontId="13" fillId="6" borderId="19" xfId="0" applyFont="1" applyFill="1" applyBorder="1" applyAlignment="1">
      <alignment horizontal="left" vertical="center"/>
    </xf>
    <xf numFmtId="0" fontId="11" fillId="5" borderId="0" xfId="0" applyFont="1" applyFill="1"/>
    <xf numFmtId="0" fontId="11" fillId="5" borderId="0" xfId="0" applyFont="1" applyFill="1" applyAlignment="1">
      <alignment horizontal="left"/>
    </xf>
    <xf numFmtId="3" fontId="14" fillId="0" borderId="0" xfId="0" applyNumberFormat="1" applyFont="1" applyAlignment="1">
      <alignment horizontal="left" vertical="top"/>
    </xf>
    <xf numFmtId="169" fontId="29" fillId="5" borderId="9" xfId="0" applyNumberFormat="1" applyFont="1" applyFill="1" applyBorder="1"/>
    <xf numFmtId="0" fontId="27" fillId="0" borderId="0" xfId="0" applyFont="1"/>
    <xf numFmtId="3" fontId="16" fillId="5" borderId="9" xfId="0" applyNumberFormat="1" applyFont="1" applyFill="1" applyBorder="1"/>
    <xf numFmtId="172" fontId="18" fillId="5" borderId="9" xfId="0" applyNumberFormat="1" applyFont="1" applyFill="1" applyBorder="1" applyAlignment="1">
      <alignment horizontal="left"/>
    </xf>
    <xf numFmtId="4" fontId="10" fillId="0" borderId="0" xfId="15" applyNumberFormat="1" applyFont="1"/>
    <xf numFmtId="182" fontId="11" fillId="0" borderId="0" xfId="0" applyNumberFormat="1" applyFont="1" applyAlignment="1">
      <alignment horizontal="right"/>
    </xf>
    <xf numFmtId="182" fontId="10" fillId="0" borderId="0" xfId="0" applyNumberFormat="1" applyFont="1" applyAlignment="1">
      <alignment horizontal="right"/>
    </xf>
    <xf numFmtId="182" fontId="10" fillId="0" borderId="0" xfId="0" applyNumberFormat="1" applyFont="1" applyAlignment="1">
      <alignment horizontal="left" vertical="top"/>
    </xf>
    <xf numFmtId="0" fontId="10" fillId="0" borderId="11" xfId="0" applyFont="1" applyBorder="1" applyAlignment="1">
      <alignment horizontal="left" vertical="top" indent="1"/>
    </xf>
    <xf numFmtId="182" fontId="10" fillId="0" borderId="0" xfId="0" applyNumberFormat="1" applyFont="1"/>
    <xf numFmtId="172" fontId="11" fillId="0" borderId="0" xfId="0" applyNumberFormat="1" applyFont="1"/>
    <xf numFmtId="172" fontId="10" fillId="0" borderId="0" xfId="0" applyNumberFormat="1" applyFont="1"/>
    <xf numFmtId="172" fontId="16" fillId="0" borderId="0" xfId="0" applyNumberFormat="1" applyFont="1" applyAlignment="1">
      <alignment horizontal="left" vertical="top"/>
    </xf>
    <xf numFmtId="0" fontId="13" fillId="6" borderId="19" xfId="0" applyFont="1" applyFill="1" applyBorder="1" applyAlignment="1">
      <alignment vertical="center"/>
    </xf>
    <xf numFmtId="49" fontId="16" fillId="6" borderId="19" xfId="0" applyNumberFormat="1" applyFont="1" applyFill="1" applyBorder="1" applyAlignment="1">
      <alignment vertical="center"/>
    </xf>
    <xf numFmtId="49" fontId="10" fillId="6" borderId="19" xfId="0" applyNumberFormat="1" applyFont="1" applyFill="1" applyBorder="1" applyAlignment="1">
      <alignment vertical="center"/>
    </xf>
    <xf numFmtId="49" fontId="10" fillId="6" borderId="20" xfId="0" applyNumberFormat="1" applyFont="1" applyFill="1" applyBorder="1" applyAlignment="1">
      <alignment vertical="center"/>
    </xf>
    <xf numFmtId="182" fontId="13" fillId="0" borderId="0" xfId="0" applyNumberFormat="1" applyFont="1" applyAlignment="1">
      <alignment horizontal="right"/>
    </xf>
    <xf numFmtId="182" fontId="14" fillId="0" borderId="0" xfId="0" applyNumberFormat="1" applyFont="1"/>
    <xf numFmtId="3" fontId="11" fillId="5" borderId="0" xfId="15" applyNumberFormat="1" applyFont="1" applyFill="1"/>
    <xf numFmtId="3" fontId="10" fillId="5" borderId="0" xfId="15" applyNumberFormat="1" applyFont="1" applyFill="1"/>
    <xf numFmtId="3" fontId="10" fillId="0" borderId="0" xfId="15" applyNumberFormat="1" applyFont="1"/>
    <xf numFmtId="0" fontId="30" fillId="0" borderId="11" xfId="0" applyFont="1" applyBorder="1" applyAlignment="1">
      <alignment horizontal="left"/>
    </xf>
    <xf numFmtId="182" fontId="13" fillId="5" borderId="0" xfId="0" applyNumberFormat="1" applyFont="1" applyFill="1" applyAlignment="1">
      <alignment horizontal="right"/>
    </xf>
    <xf numFmtId="182" fontId="14" fillId="5" borderId="0" xfId="0" applyNumberFormat="1" applyFont="1" applyFill="1"/>
    <xf numFmtId="182" fontId="14" fillId="5" borderId="0" xfId="0" applyNumberFormat="1" applyFont="1" applyFill="1" applyAlignment="1">
      <alignment horizontal="right"/>
    </xf>
    <xf numFmtId="182" fontId="14" fillId="0" borderId="0" xfId="0" applyNumberFormat="1" applyFont="1" applyAlignment="1">
      <alignment horizontal="right"/>
    </xf>
    <xf numFmtId="0" fontId="10" fillId="0" borderId="11" xfId="0" applyFont="1" applyBorder="1" applyAlignment="1">
      <alignment horizontal="left" indent="2"/>
    </xf>
    <xf numFmtId="3" fontId="11" fillId="5" borderId="0" xfId="15" applyNumberFormat="1" applyFont="1" applyFill="1" applyAlignment="1">
      <alignment horizontal="right"/>
    </xf>
    <xf numFmtId="3" fontId="10" fillId="5" borderId="0" xfId="15" applyNumberFormat="1" applyFont="1" applyFill="1" applyAlignment="1">
      <alignment horizontal="right"/>
    </xf>
    <xf numFmtId="177" fontId="10" fillId="0" borderId="0" xfId="0" applyNumberFormat="1" applyFont="1" applyAlignment="1">
      <alignment horizontal="right"/>
    </xf>
    <xf numFmtId="3" fontId="18" fillId="0" borderId="9" xfId="0" applyNumberFormat="1" applyFont="1" applyBorder="1"/>
    <xf numFmtId="175" fontId="11" fillId="5" borderId="0" xfId="0" applyNumberFormat="1" applyFont="1" applyFill="1"/>
    <xf numFmtId="172" fontId="10" fillId="5" borderId="0" xfId="0" applyNumberFormat="1" applyFont="1" applyFill="1"/>
    <xf numFmtId="175" fontId="10" fillId="5" borderId="0" xfId="0" applyNumberFormat="1" applyFont="1" applyFill="1"/>
    <xf numFmtId="172" fontId="10" fillId="0" borderId="0" xfId="0" applyNumberFormat="1" applyFont="1" applyAlignment="1">
      <alignment horizontal="left" vertical="top"/>
    </xf>
    <xf numFmtId="169" fontId="12" fillId="6" borderId="18" xfId="0" applyNumberFormat="1" applyFont="1" applyFill="1" applyBorder="1" applyAlignment="1">
      <alignment horizontal="left"/>
    </xf>
    <xf numFmtId="0" fontId="12" fillId="2" borderId="18" xfId="0" applyFont="1" applyFill="1" applyBorder="1" applyAlignment="1">
      <alignment vertical="center"/>
    </xf>
    <xf numFmtId="0" fontId="10" fillId="2" borderId="19" xfId="0" applyFont="1" applyFill="1" applyBorder="1"/>
    <xf numFmtId="0" fontId="10" fillId="2" borderId="19" xfId="0" applyFont="1" applyFill="1" applyBorder="1" applyAlignment="1">
      <alignment horizontal="left"/>
    </xf>
    <xf numFmtId="0" fontId="13" fillId="2" borderId="19" xfId="0" applyFont="1" applyFill="1" applyBorder="1" applyAlignment="1">
      <alignment horizontal="right" vertical="center"/>
    </xf>
    <xf numFmtId="0" fontId="14" fillId="2" borderId="19" xfId="0" applyFont="1" applyFill="1" applyBorder="1" applyAlignment="1">
      <alignment vertical="center"/>
    </xf>
    <xf numFmtId="0" fontId="13" fillId="2" borderId="20" xfId="0" applyFont="1" applyFill="1" applyBorder="1" applyAlignment="1">
      <alignment vertical="center"/>
    </xf>
    <xf numFmtId="0" fontId="12" fillId="0" borderId="11" xfId="0" applyFont="1" applyBorder="1" applyAlignment="1">
      <alignment horizontal="left"/>
    </xf>
    <xf numFmtId="0" fontId="17" fillId="0" borderId="11" xfId="0" applyFont="1" applyBorder="1" applyAlignment="1">
      <alignment vertical="center"/>
    </xf>
    <xf numFmtId="184" fontId="11" fillId="0" borderId="0" xfId="0" applyNumberFormat="1" applyFont="1" applyAlignment="1">
      <alignment horizontal="right"/>
    </xf>
    <xf numFmtId="184" fontId="10" fillId="0" borderId="0" xfId="0" applyNumberFormat="1" applyFont="1" applyAlignment="1">
      <alignment horizontal="right"/>
    </xf>
    <xf numFmtId="184" fontId="10" fillId="0" borderId="0" xfId="0" applyNumberFormat="1" applyFont="1" applyAlignment="1">
      <alignment horizontal="left" vertical="top"/>
    </xf>
    <xf numFmtId="0" fontId="10" fillId="6" borderId="19" xfId="0" applyFont="1" applyFill="1" applyBorder="1" applyAlignment="1">
      <alignment horizontal="left"/>
    </xf>
    <xf numFmtId="169" fontId="18" fillId="6" borderId="19" xfId="0" applyNumberFormat="1" applyFont="1" applyFill="1" applyBorder="1" applyAlignment="1">
      <alignment horizontal="left" vertical="center"/>
    </xf>
    <xf numFmtId="0" fontId="13" fillId="6" borderId="20" xfId="0" applyFont="1" applyFill="1" applyBorder="1" applyAlignment="1">
      <alignment vertical="center"/>
    </xf>
    <xf numFmtId="3" fontId="11" fillId="0" borderId="0" xfId="27" applyNumberFormat="1" applyFont="1" applyFill="1" applyBorder="1" applyAlignment="1" applyProtection="1"/>
    <xf numFmtId="3" fontId="18" fillId="0" borderId="0" xfId="27" applyNumberFormat="1" applyFont="1" applyFill="1" applyBorder="1" applyAlignment="1" applyProtection="1"/>
    <xf numFmtId="3" fontId="10" fillId="0" borderId="0" xfId="27" applyNumberFormat="1" applyFont="1" applyFill="1" applyBorder="1" applyAlignment="1" applyProtection="1"/>
    <xf numFmtId="172" fontId="11" fillId="0" borderId="0" xfId="27" applyNumberFormat="1" applyFont="1" applyFill="1" applyBorder="1" applyAlignment="1" applyProtection="1"/>
    <xf numFmtId="172" fontId="10" fillId="0" borderId="0" xfId="27" applyNumberFormat="1" applyFont="1" applyFill="1" applyBorder="1" applyAlignment="1" applyProtection="1"/>
    <xf numFmtId="0" fontId="12" fillId="0" borderId="11" xfId="0" applyFont="1" applyBorder="1"/>
    <xf numFmtId="0" fontId="12" fillId="6" borderId="18" xfId="0" applyFont="1" applyFill="1" applyBorder="1" applyAlignment="1">
      <alignment vertical="top"/>
    </xf>
    <xf numFmtId="0" fontId="10" fillId="6" borderId="19" xfId="0" applyFont="1" applyFill="1" applyBorder="1" applyAlignment="1">
      <alignment vertical="top"/>
    </xf>
    <xf numFmtId="169" fontId="11" fillId="6" borderId="19" xfId="0" applyNumberFormat="1" applyFont="1" applyFill="1" applyBorder="1" applyAlignment="1">
      <alignment horizontal="right" vertical="top"/>
    </xf>
    <xf numFmtId="169" fontId="11" fillId="6" borderId="19" xfId="0" applyNumberFormat="1" applyFont="1" applyFill="1" applyBorder="1" applyAlignment="1">
      <alignment horizontal="left" vertical="top"/>
    </xf>
    <xf numFmtId="169" fontId="13" fillId="6" borderId="19" xfId="0" quotePrefix="1" applyNumberFormat="1" applyFont="1" applyFill="1" applyBorder="1" applyAlignment="1">
      <alignment horizontal="right" vertical="center"/>
    </xf>
    <xf numFmtId="169" fontId="18" fillId="6" borderId="20" xfId="0" applyNumberFormat="1" applyFont="1" applyFill="1" applyBorder="1" applyAlignment="1">
      <alignment horizontal="left" vertical="center"/>
    </xf>
    <xf numFmtId="49" fontId="13" fillId="0" borderId="0" xfId="0" applyNumberFormat="1" applyFont="1" applyAlignment="1">
      <alignment horizontal="right"/>
    </xf>
    <xf numFmtId="0" fontId="10" fillId="0" borderId="12" xfId="0" applyFont="1" applyBorder="1" applyAlignment="1">
      <alignment horizontal="left" indent="2"/>
    </xf>
    <xf numFmtId="0" fontId="10" fillId="0" borderId="13" xfId="0" applyFont="1" applyBorder="1"/>
    <xf numFmtId="0" fontId="10" fillId="0" borderId="13" xfId="0" applyFont="1" applyBorder="1" applyAlignment="1">
      <alignment horizontal="left"/>
    </xf>
    <xf numFmtId="0" fontId="10" fillId="0" borderId="0" xfId="0" applyFont="1" applyAlignment="1">
      <alignment horizontal="left" indent="2"/>
    </xf>
    <xf numFmtId="170" fontId="11" fillId="0" borderId="0" xfId="1" applyNumberFormat="1" applyFont="1" applyFill="1" applyBorder="1" applyAlignment="1" applyProtection="1"/>
    <xf numFmtId="0" fontId="17" fillId="0" borderId="0" xfId="0" applyFont="1" applyAlignment="1">
      <alignment horizontal="left" indent="1"/>
    </xf>
    <xf numFmtId="0" fontId="18" fillId="0" borderId="0" xfId="0" applyFont="1"/>
    <xf numFmtId="0" fontId="17" fillId="0" borderId="0" xfId="0" applyFont="1" applyAlignment="1">
      <alignment horizontal="right"/>
    </xf>
    <xf numFmtId="170" fontId="17" fillId="0" borderId="0" xfId="1" applyNumberFormat="1" applyFont="1" applyFill="1" applyBorder="1" applyAlignment="1" applyProtection="1"/>
    <xf numFmtId="0" fontId="26" fillId="0" borderId="0" xfId="0" applyFont="1"/>
    <xf numFmtId="170" fontId="26" fillId="0" borderId="0" xfId="0" applyNumberFormat="1" applyFont="1" applyAlignment="1">
      <alignment horizontal="left"/>
    </xf>
    <xf numFmtId="0" fontId="26" fillId="0" borderId="0" xfId="0" applyFont="1" applyAlignment="1">
      <alignment horizontal="left"/>
    </xf>
    <xf numFmtId="170" fontId="23" fillId="0" borderId="0" xfId="1" applyNumberFormat="1" applyFont="1" applyFill="1" applyBorder="1" applyAlignment="1" applyProtection="1"/>
    <xf numFmtId="170" fontId="26" fillId="0" borderId="0" xfId="1" applyNumberFormat="1" applyFont="1" applyFill="1" applyBorder="1" applyAlignment="1" applyProtection="1"/>
    <xf numFmtId="170" fontId="26" fillId="0" borderId="0" xfId="1" applyNumberFormat="1" applyFont="1" applyFill="1" applyBorder="1" applyAlignment="1" applyProtection="1">
      <alignment horizontal="left" vertical="top"/>
    </xf>
    <xf numFmtId="0" fontId="26" fillId="0" borderId="0" xfId="0" applyFont="1" applyAlignment="1">
      <alignment horizontal="right"/>
    </xf>
    <xf numFmtId="170" fontId="10" fillId="0" borderId="0" xfId="1" applyNumberFormat="1" applyFont="1" applyFill="1" applyBorder="1" applyAlignment="1" applyProtection="1">
      <alignment horizontal="left" vertical="top"/>
    </xf>
    <xf numFmtId="184" fontId="11" fillId="0" borderId="0" xfId="0" applyNumberFormat="1" applyFont="1"/>
    <xf numFmtId="0" fontId="18" fillId="6" borderId="19" xfId="0" applyFont="1" applyFill="1" applyBorder="1" applyAlignment="1">
      <alignment horizontal="left" vertical="center"/>
    </xf>
    <xf numFmtId="0" fontId="10" fillId="0" borderId="0" xfId="0" applyFont="1" applyAlignment="1">
      <alignment horizontal="right"/>
    </xf>
    <xf numFmtId="0" fontId="14" fillId="0" borderId="0" xfId="0" applyFont="1"/>
    <xf numFmtId="185" fontId="10" fillId="0" borderId="0" xfId="1" applyNumberFormat="1" applyFont="1" applyFill="1"/>
    <xf numFmtId="185" fontId="11" fillId="0" borderId="0" xfId="1" applyNumberFormat="1" applyFont="1" applyFill="1"/>
    <xf numFmtId="3" fontId="10" fillId="0" borderId="0" xfId="1" applyNumberFormat="1" applyFont="1" applyFill="1" applyBorder="1" applyAlignment="1" applyProtection="1"/>
    <xf numFmtId="3" fontId="11" fillId="0" borderId="0" xfId="1" applyNumberFormat="1" applyFont="1" applyFill="1" applyBorder="1" applyAlignment="1" applyProtection="1"/>
    <xf numFmtId="0" fontId="29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29" fillId="0" borderId="9" xfId="0" applyFont="1" applyBorder="1" applyAlignment="1">
      <alignment horizontal="left" vertical="center"/>
    </xf>
    <xf numFmtId="170" fontId="11" fillId="0" borderId="0" xfId="0" applyNumberFormat="1" applyFont="1"/>
    <xf numFmtId="170" fontId="10" fillId="0" borderId="0" xfId="0" applyNumberFormat="1" applyFont="1" applyAlignment="1">
      <alignment horizontal="left"/>
    </xf>
    <xf numFmtId="0" fontId="16" fillId="0" borderId="0" xfId="0" applyFont="1" applyAlignment="1">
      <alignment horizontal="left" vertical="center"/>
    </xf>
    <xf numFmtId="180" fontId="11" fillId="0" borderId="0" xfId="0" applyNumberFormat="1" applyFont="1"/>
    <xf numFmtId="180" fontId="10" fillId="0" borderId="0" xfId="0" applyNumberFormat="1" applyFont="1"/>
    <xf numFmtId="174" fontId="10" fillId="0" borderId="0" xfId="0" applyNumberFormat="1" applyFont="1" applyAlignment="1">
      <alignment horizontal="left"/>
    </xf>
    <xf numFmtId="2" fontId="16" fillId="6" borderId="20" xfId="0" applyNumberFormat="1" applyFont="1" applyFill="1" applyBorder="1" applyAlignment="1">
      <alignment vertical="center"/>
    </xf>
    <xf numFmtId="0" fontId="20" fillId="0" borderId="0" xfId="0" applyFont="1"/>
    <xf numFmtId="0" fontId="12" fillId="0" borderId="0" xfId="0" applyFont="1" applyAlignment="1">
      <alignment horizontal="left"/>
    </xf>
    <xf numFmtId="37" fontId="16" fillId="5" borderId="0" xfId="0" applyNumberFormat="1" applyFont="1" applyFill="1"/>
    <xf numFmtId="0" fontId="12" fillId="0" borderId="11" xfId="0" applyFont="1" applyBorder="1" applyAlignment="1">
      <alignment horizontal="left" indent="2"/>
    </xf>
    <xf numFmtId="3" fontId="31" fillId="0" borderId="0" xfId="0" applyNumberFormat="1" applyFont="1"/>
    <xf numFmtId="188" fontId="31" fillId="0" borderId="0" xfId="0" applyNumberFormat="1" applyFont="1"/>
    <xf numFmtId="0" fontId="12" fillId="5" borderId="11" xfId="0" applyFont="1" applyFill="1" applyBorder="1" applyAlignment="1">
      <alignment horizontal="left" indent="2"/>
    </xf>
    <xf numFmtId="0" fontId="12" fillId="5" borderId="0" xfId="0" applyFont="1" applyFill="1"/>
    <xf numFmtId="3" fontId="11" fillId="5" borderId="0" xfId="0" applyNumberFormat="1" applyFont="1" applyFill="1" applyAlignment="1">
      <alignment horizontal="left"/>
    </xf>
    <xf numFmtId="0" fontId="16" fillId="5" borderId="0" xfId="0" applyFont="1" applyFill="1" applyAlignment="1">
      <alignment horizontal="left" vertical="center"/>
    </xf>
    <xf numFmtId="0" fontId="10" fillId="5" borderId="11" xfId="0" applyFont="1" applyFill="1" applyBorder="1" applyAlignment="1">
      <alignment horizontal="left" indent="3"/>
    </xf>
    <xf numFmtId="177" fontId="11" fillId="0" borderId="0" xfId="0" applyNumberFormat="1" applyFont="1"/>
    <xf numFmtId="177" fontId="10" fillId="0" borderId="0" xfId="0" applyNumberFormat="1" applyFont="1" applyAlignment="1">
      <alignment horizontal="left" vertical="top"/>
    </xf>
    <xf numFmtId="177" fontId="10" fillId="0" borderId="0" xfId="23" applyNumberFormat="1" applyFont="1"/>
    <xf numFmtId="0" fontId="10" fillId="6" borderId="19" xfId="0" applyFont="1" applyFill="1" applyBorder="1" applyAlignment="1">
      <alignment horizontal="right" vertical="center"/>
    </xf>
    <xf numFmtId="0" fontId="10" fillId="6" borderId="19" xfId="0" applyFont="1" applyFill="1" applyBorder="1" applyAlignment="1">
      <alignment horizontal="left"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left" vertical="center"/>
    </xf>
    <xf numFmtId="0" fontId="20" fillId="0" borderId="11" xfId="0" applyFont="1" applyBorder="1" applyAlignment="1">
      <alignment horizontal="left" vertical="center" indent="1"/>
    </xf>
    <xf numFmtId="169" fontId="11" fillId="0" borderId="0" xfId="0" applyNumberFormat="1" applyFont="1" applyAlignment="1">
      <alignment horizontal="right" vertical="center"/>
    </xf>
    <xf numFmtId="169" fontId="10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vertical="center"/>
    </xf>
    <xf numFmtId="0" fontId="12" fillId="0" borderId="11" xfId="0" applyFont="1" applyBorder="1" applyAlignment="1">
      <alignment horizontal="left" vertical="center" indent="1"/>
    </xf>
    <xf numFmtId="37" fontId="11" fillId="5" borderId="0" xfId="0" applyNumberFormat="1" applyFont="1" applyFill="1"/>
    <xf numFmtId="177" fontId="11" fillId="0" borderId="0" xfId="0" applyNumberFormat="1" applyFont="1" applyAlignment="1">
      <alignment horizontal="left"/>
    </xf>
    <xf numFmtId="37" fontId="29" fillId="5" borderId="0" xfId="0" applyNumberFormat="1" applyFont="1" applyFill="1"/>
    <xf numFmtId="37" fontId="11" fillId="5" borderId="0" xfId="20" applyNumberFormat="1" applyFont="1" applyFill="1"/>
    <xf numFmtId="37" fontId="11" fillId="5" borderId="0" xfId="0" applyNumberFormat="1" applyFont="1" applyFill="1" applyAlignment="1">
      <alignment horizontal="right" vertical="top"/>
    </xf>
    <xf numFmtId="37" fontId="11" fillId="5" borderId="0" xfId="0" applyNumberFormat="1" applyFont="1" applyFill="1" applyAlignment="1">
      <alignment horizontal="right"/>
    </xf>
    <xf numFmtId="0" fontId="20" fillId="0" borderId="9" xfId="0" applyFont="1" applyBorder="1"/>
    <xf numFmtId="0" fontId="34" fillId="6" borderId="19" xfId="0" applyFont="1" applyFill="1" applyBorder="1" applyAlignment="1">
      <alignment horizontal="right"/>
    </xf>
    <xf numFmtId="186" fontId="13" fillId="6" borderId="19" xfId="0" quotePrefix="1" applyNumberFormat="1" applyFont="1" applyFill="1" applyBorder="1" applyAlignment="1">
      <alignment horizontal="right" vertical="center"/>
    </xf>
    <xf numFmtId="186" fontId="14" fillId="6" borderId="19" xfId="0" applyNumberFormat="1" applyFont="1" applyFill="1" applyBorder="1" applyAlignment="1">
      <alignment vertical="center"/>
    </xf>
    <xf numFmtId="186" fontId="14" fillId="6" borderId="20" xfId="0" applyNumberFormat="1" applyFont="1" applyFill="1" applyBorder="1" applyAlignment="1">
      <alignment horizontal="left" vertical="center"/>
    </xf>
    <xf numFmtId="3" fontId="25" fillId="0" borderId="0" xfId="0" applyNumberFormat="1" applyFont="1" applyAlignment="1">
      <alignment horizontal="right"/>
    </xf>
    <xf numFmtId="3" fontId="11" fillId="0" borderId="0" xfId="1" applyNumberFormat="1" applyFont="1" applyFill="1" applyBorder="1" applyAlignment="1" applyProtection="1">
      <alignment horizontal="right"/>
    </xf>
    <xf numFmtId="3" fontId="18" fillId="0" borderId="0" xfId="1" applyNumberFormat="1" applyFont="1" applyFill="1" applyBorder="1" applyAlignment="1" applyProtection="1"/>
    <xf numFmtId="0" fontId="18" fillId="0" borderId="9" xfId="0" applyFont="1" applyBorder="1"/>
    <xf numFmtId="0" fontId="11" fillId="0" borderId="0" xfId="0" applyFont="1" applyAlignment="1">
      <alignment horizontal="right"/>
    </xf>
    <xf numFmtId="3" fontId="10" fillId="0" borderId="0" xfId="0" applyNumberFormat="1" applyFont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9" xfId="0" applyFont="1" applyBorder="1" applyAlignment="1">
      <alignment vertical="center"/>
    </xf>
    <xf numFmtId="172" fontId="10" fillId="0" borderId="0" xfId="0" applyNumberFormat="1" applyFont="1" applyAlignment="1">
      <alignment horizontal="right" vertical="center"/>
    </xf>
    <xf numFmtId="1" fontId="11" fillId="5" borderId="0" xfId="1" applyNumberFormat="1" applyFont="1" applyFill="1" applyBorder="1" applyAlignment="1" applyProtection="1">
      <alignment horizontal="right"/>
    </xf>
    <xf numFmtId="1" fontId="11" fillId="5" borderId="0" xfId="1" applyNumberFormat="1" applyFont="1" applyFill="1" applyBorder="1" applyAlignment="1" applyProtection="1"/>
    <xf numFmtId="1" fontId="10" fillId="5" borderId="0" xfId="1" applyNumberFormat="1" applyFont="1" applyFill="1" applyBorder="1" applyAlignment="1" applyProtection="1">
      <alignment horizontal="right"/>
    </xf>
    <xf numFmtId="1" fontId="10" fillId="5" borderId="0" xfId="1" applyNumberFormat="1" applyFont="1" applyFill="1" applyBorder="1" applyAlignment="1" applyProtection="1">
      <alignment horizontal="left" vertical="top"/>
    </xf>
    <xf numFmtId="1" fontId="11" fillId="5" borderId="9" xfId="1" applyNumberFormat="1" applyFont="1" applyFill="1" applyBorder="1" applyAlignment="1" applyProtection="1">
      <alignment horizontal="right"/>
    </xf>
    <xf numFmtId="172" fontId="11" fillId="0" borderId="0" xfId="1" applyNumberFormat="1" applyFont="1" applyFill="1" applyBorder="1" applyAlignment="1" applyProtection="1">
      <alignment horizontal="right"/>
    </xf>
    <xf numFmtId="172" fontId="10" fillId="0" borderId="0" xfId="1" applyNumberFormat="1" applyFont="1" applyFill="1" applyBorder="1" applyAlignment="1" applyProtection="1"/>
    <xf numFmtId="172" fontId="10" fillId="0" borderId="0" xfId="1" applyNumberFormat="1" applyFont="1" applyFill="1" applyBorder="1" applyAlignment="1" applyProtection="1">
      <alignment horizontal="right"/>
    </xf>
    <xf numFmtId="172" fontId="11" fillId="0" borderId="0" xfId="1" applyNumberFormat="1" applyFont="1" applyFill="1" applyBorder="1" applyAlignment="1" applyProtection="1"/>
    <xf numFmtId="170" fontId="11" fillId="0" borderId="0" xfId="1" applyNumberFormat="1" applyFont="1" applyFill="1" applyBorder="1" applyAlignment="1" applyProtection="1">
      <alignment horizontal="right"/>
    </xf>
    <xf numFmtId="170" fontId="10" fillId="0" borderId="0" xfId="1" applyNumberFormat="1" applyFont="1" applyFill="1" applyBorder="1" applyAlignment="1" applyProtection="1">
      <alignment horizontal="right"/>
    </xf>
    <xf numFmtId="170" fontId="16" fillId="0" borderId="0" xfId="0" applyNumberFormat="1" applyFont="1" applyAlignment="1">
      <alignment horizontal="left" vertical="top"/>
    </xf>
    <xf numFmtId="1" fontId="11" fillId="0" borderId="0" xfId="1" applyNumberFormat="1" applyFont="1" applyFill="1" applyBorder="1" applyAlignment="1" applyProtection="1"/>
    <xf numFmtId="1" fontId="10" fillId="0" borderId="0" xfId="1" applyNumberFormat="1" applyFont="1" applyFill="1" applyBorder="1" applyAlignment="1" applyProtection="1"/>
    <xf numFmtId="1" fontId="10" fillId="0" borderId="0" xfId="0" applyNumberFormat="1" applyFont="1" applyAlignment="1">
      <alignment horizontal="left" vertical="top"/>
    </xf>
    <xf numFmtId="1" fontId="10" fillId="0" borderId="0" xfId="0" applyNumberFormat="1" applyFont="1" applyAlignment="1">
      <alignment horizontal="right" vertical="center"/>
    </xf>
    <xf numFmtId="190" fontId="11" fillId="0" borderId="0" xfId="1" applyNumberFormat="1" applyFont="1" applyFill="1" applyAlignment="1">
      <alignment horizontal="right"/>
    </xf>
    <xf numFmtId="0" fontId="23" fillId="0" borderId="0" xfId="0" applyFont="1" applyAlignment="1">
      <alignment horizontal="right"/>
    </xf>
    <xf numFmtId="2" fontId="10" fillId="0" borderId="0" xfId="0" applyNumberFormat="1" applyFont="1" applyAlignment="1">
      <alignment horizontal="right" vertical="center"/>
    </xf>
    <xf numFmtId="2" fontId="10" fillId="0" borderId="0" xfId="0" applyNumberFormat="1" applyFont="1" applyAlignment="1">
      <alignment horizontal="left" vertical="top"/>
    </xf>
    <xf numFmtId="0" fontId="11" fillId="0" borderId="11" xfId="0" applyFont="1" applyBorder="1" applyAlignment="1">
      <alignment horizontal="left" wrapText="1" indent="1"/>
    </xf>
    <xf numFmtId="0" fontId="11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18" fillId="0" borderId="9" xfId="0" applyFont="1" applyBorder="1" applyAlignment="1">
      <alignment vertical="center"/>
    </xf>
    <xf numFmtId="3" fontId="10" fillId="0" borderId="0" xfId="1" applyNumberFormat="1" applyFont="1" applyFill="1" applyBorder="1" applyAlignment="1" applyProtection="1">
      <alignment horizontal="left" vertical="top"/>
    </xf>
    <xf numFmtId="172" fontId="10" fillId="0" borderId="0" xfId="1" applyNumberFormat="1" applyFont="1" applyFill="1" applyBorder="1" applyAlignment="1" applyProtection="1">
      <alignment horizontal="left" vertical="top"/>
    </xf>
    <xf numFmtId="0" fontId="10" fillId="0" borderId="12" xfId="0" applyFont="1" applyBorder="1" applyAlignment="1">
      <alignment horizontal="left" indent="1"/>
    </xf>
    <xf numFmtId="0" fontId="10" fillId="0" borderId="13" xfId="0" applyFont="1" applyBorder="1" applyAlignment="1">
      <alignment horizontal="left" vertical="center"/>
    </xf>
    <xf numFmtId="1" fontId="11" fillId="0" borderId="13" xfId="1" applyNumberFormat="1" applyFont="1" applyFill="1" applyBorder="1" applyAlignment="1" applyProtection="1"/>
    <xf numFmtId="1" fontId="10" fillId="0" borderId="13" xfId="1" applyNumberFormat="1" applyFont="1" applyFill="1" applyBorder="1" applyAlignment="1" applyProtection="1"/>
    <xf numFmtId="1" fontId="10" fillId="0" borderId="13" xfId="0" applyNumberFormat="1" applyFont="1" applyBorder="1" applyAlignment="1">
      <alignment horizontal="right" vertical="center"/>
    </xf>
    <xf numFmtId="1" fontId="10" fillId="0" borderId="13" xfId="0" applyNumberFormat="1" applyFont="1" applyBorder="1" applyAlignment="1">
      <alignment horizontal="left" vertical="top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0" fillId="0" borderId="0" xfId="0" applyFont="1" applyAlignment="1">
      <alignment horizontal="left" indent="1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horizontal="left" wrapText="1" indent="1"/>
    </xf>
    <xf numFmtId="0" fontId="17" fillId="0" borderId="0" xfId="0" applyFont="1" applyAlignment="1">
      <alignment horizontal="left"/>
    </xf>
    <xf numFmtId="0" fontId="25" fillId="0" borderId="0" xfId="0" applyFont="1"/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left" indent="2"/>
    </xf>
    <xf numFmtId="3" fontId="26" fillId="0" borderId="0" xfId="0" applyNumberFormat="1" applyFont="1" applyAlignment="1">
      <alignment horizontal="right" vertical="center"/>
    </xf>
    <xf numFmtId="0" fontId="10" fillId="0" borderId="13" xfId="0" applyFont="1" applyBorder="1" applyAlignment="1">
      <alignment horizontal="left" indent="3"/>
    </xf>
    <xf numFmtId="0" fontId="12" fillId="7" borderId="18" xfId="0" applyFont="1" applyFill="1" applyBorder="1" applyAlignment="1">
      <alignment vertical="center"/>
    </xf>
    <xf numFmtId="3" fontId="25" fillId="7" borderId="19" xfId="0" applyNumberFormat="1" applyFont="1" applyFill="1" applyBorder="1" applyAlignment="1">
      <alignment horizontal="right"/>
    </xf>
    <xf numFmtId="0" fontId="10" fillId="7" borderId="19" xfId="0" applyFont="1" applyFill="1" applyBorder="1"/>
    <xf numFmtId="0" fontId="10" fillId="7" borderId="19" xfId="0" applyFont="1" applyFill="1" applyBorder="1" applyAlignment="1">
      <alignment horizontal="left"/>
    </xf>
    <xf numFmtId="1" fontId="11" fillId="7" borderId="19" xfId="1" applyNumberFormat="1" applyFont="1" applyFill="1" applyBorder="1" applyAlignment="1" applyProtection="1">
      <alignment horizontal="right" vertical="center"/>
    </xf>
    <xf numFmtId="1" fontId="11" fillId="7" borderId="19" xfId="1" applyNumberFormat="1" applyFont="1" applyFill="1" applyBorder="1" applyAlignment="1" applyProtection="1">
      <alignment vertical="center"/>
    </xf>
    <xf numFmtId="1" fontId="11" fillId="7" borderId="19" xfId="1" applyNumberFormat="1" applyFont="1" applyFill="1" applyBorder="1" applyAlignment="1" applyProtection="1">
      <alignment horizontal="left" vertical="center"/>
    </xf>
    <xf numFmtId="1" fontId="11" fillId="7" borderId="20" xfId="1" applyNumberFormat="1" applyFont="1" applyFill="1" applyBorder="1" applyAlignment="1" applyProtection="1">
      <alignment horizontal="right" vertical="center"/>
    </xf>
    <xf numFmtId="0" fontId="12" fillId="0" borderId="11" xfId="0" applyFont="1" applyBorder="1" applyAlignment="1">
      <alignment vertical="center"/>
    </xf>
    <xf numFmtId="1" fontId="11" fillId="0" borderId="0" xfId="1" applyNumberFormat="1" applyFont="1" applyFill="1" applyBorder="1" applyAlignment="1" applyProtection="1">
      <alignment horizontal="right"/>
    </xf>
    <xf numFmtId="1" fontId="11" fillId="0" borderId="0" xfId="1" applyNumberFormat="1" applyFont="1" applyFill="1" applyBorder="1" applyAlignment="1" applyProtection="1">
      <alignment horizontal="left" vertical="top"/>
    </xf>
    <xf numFmtId="1" fontId="11" fillId="0" borderId="9" xfId="1" applyNumberFormat="1" applyFont="1" applyFill="1" applyBorder="1" applyAlignment="1" applyProtection="1">
      <alignment horizontal="right"/>
    </xf>
    <xf numFmtId="2" fontId="11" fillId="0" borderId="0" xfId="1" applyNumberFormat="1" applyFont="1" applyFill="1" applyBorder="1" applyAlignment="1" applyProtection="1">
      <alignment horizontal="right"/>
    </xf>
    <xf numFmtId="0" fontId="11" fillId="6" borderId="19" xfId="0" applyFont="1" applyFill="1" applyBorder="1" applyAlignment="1">
      <alignment horizontal="right"/>
    </xf>
    <xf numFmtId="0" fontId="10" fillId="7" borderId="19" xfId="0" applyFont="1" applyFill="1" applyBorder="1" applyAlignment="1">
      <alignment vertical="center"/>
    </xf>
    <xf numFmtId="0" fontId="16" fillId="6" borderId="19" xfId="0" applyFont="1" applyFill="1" applyBorder="1" applyAlignment="1">
      <alignment vertical="center"/>
    </xf>
    <xf numFmtId="0" fontId="14" fillId="6" borderId="20" xfId="0" applyFont="1" applyFill="1" applyBorder="1" applyAlignment="1">
      <alignment vertical="center"/>
    </xf>
    <xf numFmtId="0" fontId="10" fillId="5" borderId="11" xfId="0" applyFont="1" applyFill="1" applyBorder="1" applyAlignment="1">
      <alignment horizontal="left" indent="1"/>
    </xf>
    <xf numFmtId="190" fontId="10" fillId="0" borderId="0" xfId="1" applyNumberFormat="1" applyFont="1" applyFill="1" applyBorder="1"/>
    <xf numFmtId="0" fontId="14" fillId="5" borderId="0" xfId="0" applyFont="1" applyFill="1" applyAlignment="1">
      <alignment horizontal="right"/>
    </xf>
    <xf numFmtId="177" fontId="10" fillId="0" borderId="0" xfId="1" applyNumberFormat="1" applyFont="1" applyFill="1" applyBorder="1" applyAlignment="1" applyProtection="1"/>
    <xf numFmtId="177" fontId="10" fillId="5" borderId="0" xfId="1" applyNumberFormat="1" applyFont="1" applyFill="1" applyBorder="1"/>
    <xf numFmtId="177" fontId="10" fillId="0" borderId="0" xfId="1" applyNumberFormat="1" applyFont="1" applyFill="1" applyBorder="1"/>
    <xf numFmtId="0" fontId="10" fillId="5" borderId="11" xfId="0" applyFont="1" applyFill="1" applyBorder="1" applyAlignment="1">
      <alignment horizontal="left" indent="2"/>
    </xf>
    <xf numFmtId="164" fontId="10" fillId="0" borderId="0" xfId="0" applyNumberFormat="1" applyFont="1"/>
    <xf numFmtId="1" fontId="23" fillId="5" borderId="11" xfId="0" applyNumberFormat="1" applyFont="1" applyFill="1" applyBorder="1" applyAlignment="1">
      <alignment horizontal="left" indent="1"/>
    </xf>
    <xf numFmtId="177" fontId="14" fillId="0" borderId="0" xfId="0" applyNumberFormat="1" applyFont="1"/>
    <xf numFmtId="0" fontId="11" fillId="5" borderId="11" xfId="0" applyFont="1" applyFill="1" applyBorder="1" applyAlignment="1">
      <alignment horizontal="center" vertical="center"/>
    </xf>
    <xf numFmtId="177" fontId="18" fillId="0" borderId="9" xfId="0" applyNumberFormat="1" applyFont="1" applyBorder="1"/>
    <xf numFmtId="0" fontId="13" fillId="5" borderId="0" xfId="0" applyFont="1" applyFill="1" applyAlignment="1">
      <alignment horizontal="right"/>
    </xf>
    <xf numFmtId="0" fontId="13" fillId="5" borderId="0" xfId="0" applyFont="1" applyFill="1" applyAlignment="1">
      <alignment horizontal="left"/>
    </xf>
    <xf numFmtId="0" fontId="14" fillId="0" borderId="0" xfId="0" applyFont="1" applyAlignment="1">
      <alignment vertical="center"/>
    </xf>
    <xf numFmtId="0" fontId="13" fillId="0" borderId="9" xfId="0" applyFont="1" applyBorder="1" applyAlignment="1">
      <alignment vertical="center"/>
    </xf>
    <xf numFmtId="0" fontId="11" fillId="5" borderId="11" xfId="0" applyFont="1" applyFill="1" applyBorder="1" applyAlignment="1">
      <alignment horizontal="left" indent="1"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top"/>
    </xf>
    <xf numFmtId="1" fontId="13" fillId="7" borderId="19" xfId="0" applyNumberFormat="1" applyFont="1" applyFill="1" applyBorder="1" applyAlignment="1">
      <alignment horizontal="right" vertical="center"/>
    </xf>
    <xf numFmtId="1" fontId="14" fillId="7" borderId="19" xfId="0" applyNumberFormat="1" applyFont="1" applyFill="1" applyBorder="1" applyAlignment="1">
      <alignment vertical="center"/>
    </xf>
    <xf numFmtId="1" fontId="14" fillId="7" borderId="20" xfId="0" applyNumberFormat="1" applyFont="1" applyFill="1" applyBorder="1" applyAlignment="1">
      <alignment horizontal="left" vertical="center"/>
    </xf>
    <xf numFmtId="0" fontId="20" fillId="0" borderId="11" xfId="0" applyFont="1" applyBorder="1" applyAlignment="1">
      <alignment horizontal="left" indent="1"/>
    </xf>
    <xf numFmtId="0" fontId="13" fillId="7" borderId="19" xfId="0" applyFont="1" applyFill="1" applyBorder="1"/>
    <xf numFmtId="0" fontId="13" fillId="7" borderId="19" xfId="0" applyFont="1" applyFill="1" applyBorder="1" applyAlignment="1">
      <alignment horizontal="left"/>
    </xf>
    <xf numFmtId="0" fontId="13" fillId="7" borderId="19" xfId="0" applyFont="1" applyFill="1" applyBorder="1" applyAlignment="1">
      <alignment horizontal="right" vertical="center"/>
    </xf>
    <xf numFmtId="0" fontId="14" fillId="7" borderId="19" xfId="0" applyFont="1" applyFill="1" applyBorder="1" applyAlignment="1">
      <alignment horizontal="right" vertical="center"/>
    </xf>
    <xf numFmtId="0" fontId="12" fillId="7" borderId="19" xfId="0" applyFont="1" applyFill="1" applyBorder="1" applyAlignment="1">
      <alignment horizontal="right" vertical="center"/>
    </xf>
    <xf numFmtId="0" fontId="14" fillId="7" borderId="20" xfId="0" applyFont="1" applyFill="1" applyBorder="1" applyAlignment="1">
      <alignment horizontal="right" vertical="center"/>
    </xf>
    <xf numFmtId="49" fontId="10" fillId="0" borderId="0" xfId="0" applyNumberFormat="1" applyFont="1"/>
    <xf numFmtId="0" fontId="13" fillId="7" borderId="0" xfId="0" applyFont="1" applyFill="1" applyAlignment="1">
      <alignment horizontal="right" vertical="center"/>
    </xf>
    <xf numFmtId="0" fontId="13" fillId="7" borderId="9" xfId="0" applyFont="1" applyFill="1" applyBorder="1" applyAlignment="1">
      <alignment horizontal="right" vertical="center"/>
    </xf>
    <xf numFmtId="0" fontId="12" fillId="7" borderId="18" xfId="0" applyFont="1" applyFill="1" applyBorder="1" applyAlignment="1">
      <alignment horizontal="left"/>
    </xf>
    <xf numFmtId="0" fontId="14" fillId="7" borderId="19" xfId="0" applyFont="1" applyFill="1" applyBorder="1" applyAlignment="1">
      <alignment vertical="center"/>
    </xf>
    <xf numFmtId="0" fontId="14" fillId="7" borderId="19" xfId="0" applyFont="1" applyFill="1" applyBorder="1" applyAlignment="1">
      <alignment horizontal="left" vertical="center"/>
    </xf>
    <xf numFmtId="0" fontId="14" fillId="7" borderId="20" xfId="0" applyFont="1" applyFill="1" applyBorder="1" applyAlignment="1">
      <alignment horizontal="left" vertical="top"/>
    </xf>
    <xf numFmtId="0" fontId="27" fillId="0" borderId="9" xfId="0" applyFont="1" applyBorder="1"/>
    <xf numFmtId="3" fontId="11" fillId="0" borderId="0" xfId="18" applyNumberFormat="1" applyFont="1" applyAlignment="1">
      <alignment horizontal="right" vertical="center"/>
    </xf>
    <xf numFmtId="3" fontId="10" fillId="0" borderId="0" xfId="0" applyNumberFormat="1" applyFont="1" applyAlignment="1">
      <alignment horizontal="right" vertical="top"/>
    </xf>
    <xf numFmtId="37" fontId="10" fillId="0" borderId="0" xfId="0" applyNumberFormat="1" applyFont="1" applyAlignment="1">
      <alignment horizontal="left" vertical="top"/>
    </xf>
    <xf numFmtId="3" fontId="16" fillId="0" borderId="0" xfId="0" applyNumberFormat="1" applyFont="1" applyAlignment="1">
      <alignment horizontal="left"/>
    </xf>
    <xf numFmtId="3" fontId="16" fillId="0" borderId="0" xfId="0" applyNumberFormat="1" applyFont="1" applyAlignment="1">
      <alignment horizontal="right"/>
    </xf>
    <xf numFmtId="3" fontId="11" fillId="0" borderId="13" xfId="0" applyNumberFormat="1" applyFont="1" applyBorder="1" applyAlignment="1">
      <alignment horizontal="right"/>
    </xf>
    <xf numFmtId="37" fontId="10" fillId="0" borderId="13" xfId="0" applyNumberFormat="1" applyFont="1" applyBorder="1"/>
    <xf numFmtId="37" fontId="10" fillId="0" borderId="13" xfId="0" applyNumberFormat="1" applyFont="1" applyBorder="1" applyAlignment="1">
      <alignment horizontal="left" vertical="top"/>
    </xf>
    <xf numFmtId="0" fontId="35" fillId="0" borderId="0" xfId="0" applyFont="1" applyAlignment="1">
      <alignment vertical="top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left" vertical="top" wrapText="1"/>
    </xf>
    <xf numFmtId="0" fontId="10" fillId="0" borderId="0" xfId="0" applyFont="1" applyAlignment="1">
      <alignment vertical="top"/>
    </xf>
    <xf numFmtId="3" fontId="17" fillId="0" borderId="0" xfId="0" applyNumberFormat="1" applyFont="1"/>
    <xf numFmtId="3" fontId="17" fillId="0" borderId="0" xfId="0" applyNumberFormat="1" applyFont="1" applyAlignment="1">
      <alignment horizontal="right"/>
    </xf>
    <xf numFmtId="170" fontId="39" fillId="0" borderId="0" xfId="0" applyNumberFormat="1" applyFont="1" applyAlignment="1">
      <alignment horizontal="left"/>
    </xf>
    <xf numFmtId="3" fontId="23" fillId="0" borderId="0" xfId="0" applyNumberFormat="1" applyFont="1" applyAlignment="1">
      <alignment horizontal="right"/>
    </xf>
    <xf numFmtId="0" fontId="12" fillId="7" borderId="18" xfId="0" applyFont="1" applyFill="1" applyBorder="1" applyAlignment="1">
      <alignment horizontal="left" vertical="center"/>
    </xf>
    <xf numFmtId="169" fontId="13" fillId="7" borderId="19" xfId="0" quotePrefix="1" applyNumberFormat="1" applyFont="1" applyFill="1" applyBorder="1" applyAlignment="1">
      <alignment horizontal="right" vertical="center"/>
    </xf>
    <xf numFmtId="169" fontId="16" fillId="7" borderId="19" xfId="0" applyNumberFormat="1" applyFont="1" applyFill="1" applyBorder="1" applyAlignment="1">
      <alignment horizontal="right" vertical="center"/>
    </xf>
    <xf numFmtId="169" fontId="14" fillId="7" borderId="20" xfId="0" applyNumberFormat="1" applyFont="1" applyFill="1" applyBorder="1" applyAlignment="1">
      <alignment horizontal="right" vertical="center"/>
    </xf>
    <xf numFmtId="0" fontId="11" fillId="0" borderId="2" xfId="0" applyFont="1" applyBorder="1" applyAlignment="1">
      <alignment horizontal="left" indent="1"/>
    </xf>
    <xf numFmtId="177" fontId="10" fillId="0" borderId="0" xfId="0" applyNumberFormat="1" applyFont="1" applyAlignment="1">
      <alignment horizontal="left"/>
    </xf>
    <xf numFmtId="0" fontId="10" fillId="0" borderId="2" xfId="0" applyFont="1" applyBorder="1" applyAlignment="1">
      <alignment horizontal="left" indent="2"/>
    </xf>
    <xf numFmtId="0" fontId="17" fillId="0" borderId="7" xfId="0" applyFont="1" applyBorder="1" applyAlignment="1">
      <alignment horizontal="left"/>
    </xf>
    <xf numFmtId="0" fontId="17" fillId="0" borderId="4" xfId="0" applyFont="1" applyBorder="1"/>
    <xf numFmtId="0" fontId="10" fillId="0" borderId="4" xfId="0" applyFont="1" applyBorder="1"/>
    <xf numFmtId="0" fontId="10" fillId="0" borderId="4" xfId="0" applyFont="1" applyBorder="1" applyAlignment="1">
      <alignment horizontal="left"/>
    </xf>
    <xf numFmtId="184" fontId="11" fillId="0" borderId="4" xfId="0" applyNumberFormat="1" applyFont="1" applyBorder="1" applyAlignment="1">
      <alignment horizontal="right"/>
    </xf>
    <xf numFmtId="184" fontId="10" fillId="0" borderId="4" xfId="0" applyNumberFormat="1" applyFont="1" applyBorder="1"/>
    <xf numFmtId="184" fontId="10" fillId="0" borderId="4" xfId="0" applyNumberFormat="1" applyFont="1" applyBorder="1" applyAlignment="1">
      <alignment horizontal="right"/>
    </xf>
    <xf numFmtId="184" fontId="10" fillId="0" borderId="4" xfId="0" applyNumberFormat="1" applyFont="1" applyBorder="1" applyAlignment="1">
      <alignment horizontal="left" vertical="top"/>
    </xf>
    <xf numFmtId="0" fontId="12" fillId="0" borderId="4" xfId="0" applyFont="1" applyBorder="1"/>
    <xf numFmtId="0" fontId="12" fillId="0" borderId="6" xfId="0" applyFont="1" applyBorder="1"/>
    <xf numFmtId="0" fontId="17" fillId="0" borderId="2" xfId="0" applyFont="1" applyBorder="1" applyAlignment="1">
      <alignment horizontal="left"/>
    </xf>
    <xf numFmtId="0" fontId="25" fillId="0" borderId="2" xfId="0" applyFont="1" applyBorder="1" applyAlignment="1">
      <alignment horizontal="left"/>
    </xf>
    <xf numFmtId="0" fontId="10" fillId="0" borderId="2" xfId="0" applyFont="1" applyBorder="1" applyAlignment="1">
      <alignment horizontal="left" indent="1"/>
    </xf>
    <xf numFmtId="0" fontId="33" fillId="0" borderId="0" xfId="0" applyFont="1" applyAlignment="1">
      <alignment horizontal="right"/>
    </xf>
    <xf numFmtId="0" fontId="10" fillId="0" borderId="2" xfId="0" applyFont="1" applyBorder="1"/>
    <xf numFmtId="0" fontId="11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left" vertical="center" indent="1"/>
    </xf>
    <xf numFmtId="0" fontId="25" fillId="0" borderId="0" xfId="0" applyFont="1" applyAlignment="1">
      <alignment vertical="center"/>
    </xf>
    <xf numFmtId="0" fontId="16" fillId="2" borderId="19" xfId="0" applyFont="1" applyFill="1" applyBorder="1" applyAlignment="1">
      <alignment vertical="center"/>
    </xf>
    <xf numFmtId="189" fontId="40" fillId="0" borderId="0" xfId="0" applyNumberFormat="1" applyFont="1" applyAlignment="1" applyProtection="1">
      <alignment horizontal="right"/>
      <protection locked="0"/>
    </xf>
    <xf numFmtId="189" fontId="40" fillId="0" borderId="0" xfId="0" applyNumberFormat="1" applyFont="1" applyAlignment="1" applyProtection="1">
      <alignment horizontal="left"/>
      <protection locked="0"/>
    </xf>
    <xf numFmtId="189" fontId="44" fillId="0" borderId="0" xfId="0" applyNumberFormat="1" applyFont="1" applyAlignment="1" applyProtection="1">
      <alignment horizontal="right"/>
      <protection locked="0"/>
    </xf>
    <xf numFmtId="169" fontId="45" fillId="0" borderId="0" xfId="0" applyNumberFormat="1" applyFont="1" applyAlignment="1">
      <alignment horizontal="right" vertical="center"/>
    </xf>
    <xf numFmtId="169" fontId="45" fillId="0" borderId="0" xfId="0" quotePrefix="1" applyNumberFormat="1" applyFont="1" applyAlignment="1">
      <alignment horizontal="right" vertical="center"/>
    </xf>
    <xf numFmtId="170" fontId="41" fillId="5" borderId="0" xfId="10" applyNumberFormat="1" applyFont="1" applyFill="1" applyAlignment="1">
      <alignment vertical="center"/>
    </xf>
    <xf numFmtId="170" fontId="41" fillId="0" borderId="0" xfId="10" applyNumberFormat="1" applyFont="1" applyAlignment="1">
      <alignment vertical="center"/>
    </xf>
    <xf numFmtId="177" fontId="40" fillId="5" borderId="0" xfId="0" applyNumberFormat="1" applyFont="1" applyFill="1"/>
    <xf numFmtId="177" fontId="42" fillId="5" borderId="0" xfId="0" applyNumberFormat="1" applyFont="1" applyFill="1" applyAlignment="1">
      <alignment horizontal="right"/>
    </xf>
    <xf numFmtId="177" fontId="40" fillId="5" borderId="0" xfId="0" applyNumberFormat="1" applyFont="1" applyFill="1" applyAlignment="1">
      <alignment horizontal="right"/>
    </xf>
    <xf numFmtId="177" fontId="46" fillId="5" borderId="0" xfId="0" applyNumberFormat="1" applyFont="1" applyFill="1"/>
    <xf numFmtId="177" fontId="45" fillId="5" borderId="0" xfId="0" applyNumberFormat="1" applyFont="1" applyFill="1" applyAlignment="1">
      <alignment horizontal="right"/>
    </xf>
    <xf numFmtId="177" fontId="47" fillId="5" borderId="0" xfId="0" applyNumberFormat="1" applyFont="1" applyFill="1"/>
    <xf numFmtId="177" fontId="47" fillId="5" borderId="0" xfId="0" applyNumberFormat="1" applyFont="1" applyFill="1" applyAlignment="1">
      <alignment horizontal="right"/>
    </xf>
    <xf numFmtId="177" fontId="48" fillId="5" borderId="0" xfId="0" applyNumberFormat="1" applyFont="1" applyFill="1"/>
    <xf numFmtId="174" fontId="41" fillId="5" borderId="0" xfId="12" applyNumberFormat="1" applyFont="1" applyFill="1" applyAlignment="1">
      <alignment horizontal="left" vertical="center"/>
    </xf>
    <xf numFmtId="177" fontId="40" fillId="0" borderId="0" xfId="0" applyNumberFormat="1" applyFont="1"/>
    <xf numFmtId="3" fontId="40" fillId="0" borderId="0" xfId="26" applyNumberFormat="1" applyFont="1"/>
    <xf numFmtId="3" fontId="42" fillId="5" borderId="0" xfId="0" applyNumberFormat="1" applyFont="1" applyFill="1"/>
    <xf numFmtId="3" fontId="40" fillId="5" borderId="0" xfId="26" applyNumberFormat="1" applyFont="1" applyFill="1"/>
    <xf numFmtId="3" fontId="40" fillId="5" borderId="0" xfId="0" applyNumberFormat="1" applyFont="1" applyFill="1"/>
    <xf numFmtId="3" fontId="40" fillId="0" borderId="0" xfId="26" applyNumberFormat="1" applyFont="1" applyAlignment="1">
      <alignment horizontal="left"/>
    </xf>
    <xf numFmtId="3" fontId="42" fillId="5" borderId="0" xfId="0" applyNumberFormat="1" applyFont="1" applyFill="1" applyAlignment="1">
      <alignment horizontal="right"/>
    </xf>
    <xf numFmtId="3" fontId="40" fillId="5" borderId="0" xfId="0" applyNumberFormat="1" applyFont="1" applyFill="1" applyAlignment="1">
      <alignment horizontal="right"/>
    </xf>
    <xf numFmtId="181" fontId="40" fillId="5" borderId="0" xfId="0" applyNumberFormat="1" applyFont="1" applyFill="1" applyAlignment="1">
      <alignment horizontal="left"/>
    </xf>
    <xf numFmtId="0" fontId="0" fillId="5" borderId="0" xfId="0" applyFill="1"/>
    <xf numFmtId="0" fontId="42" fillId="5" borderId="0" xfId="0" applyFont="1" applyFill="1"/>
    <xf numFmtId="0" fontId="40" fillId="5" borderId="0" xfId="0" applyFont="1" applyFill="1"/>
    <xf numFmtId="0" fontId="40" fillId="5" borderId="0" xfId="0" applyFont="1" applyFill="1" applyAlignment="1">
      <alignment horizontal="left" vertical="top"/>
    </xf>
    <xf numFmtId="0" fontId="45" fillId="5" borderId="0" xfId="0" applyFont="1" applyFill="1" applyAlignment="1">
      <alignment horizontal="left"/>
    </xf>
    <xf numFmtId="169" fontId="45" fillId="5" borderId="0" xfId="0" quotePrefix="1" applyNumberFormat="1" applyFont="1" applyFill="1" applyAlignment="1">
      <alignment horizontal="right"/>
    </xf>
    <xf numFmtId="169" fontId="49" fillId="5" borderId="0" xfId="0" applyNumberFormat="1" applyFont="1" applyFill="1"/>
    <xf numFmtId="169" fontId="45" fillId="5" borderId="0" xfId="0" quotePrefix="1" applyNumberFormat="1" applyFont="1" applyFill="1" applyAlignment="1">
      <alignment horizontal="right" vertical="center"/>
    </xf>
    <xf numFmtId="0" fontId="42" fillId="5" borderId="0" xfId="0" applyFont="1" applyFill="1" applyAlignment="1">
      <alignment horizontal="left"/>
    </xf>
    <xf numFmtId="172" fontId="43" fillId="5" borderId="0" xfId="0" applyNumberFormat="1" applyFont="1" applyFill="1" applyAlignment="1">
      <alignment horizontal="left"/>
    </xf>
    <xf numFmtId="0" fontId="50" fillId="5" borderId="0" xfId="0" applyFont="1" applyFill="1"/>
    <xf numFmtId="49" fontId="42" fillId="5" borderId="0" xfId="0" applyNumberFormat="1" applyFont="1" applyFill="1" applyAlignment="1">
      <alignment horizontal="right"/>
    </xf>
    <xf numFmtId="172" fontId="44" fillId="5" borderId="0" xfId="0" applyNumberFormat="1" applyFont="1" applyFill="1"/>
    <xf numFmtId="172" fontId="43" fillId="5" borderId="0" xfId="0" applyNumberFormat="1" applyFont="1" applyFill="1" applyAlignment="1">
      <alignment horizontal="left" vertical="top"/>
    </xf>
    <xf numFmtId="4" fontId="40" fillId="5" borderId="0" xfId="15" applyNumberFormat="1" applyFont="1" applyFill="1"/>
    <xf numFmtId="0" fontId="40" fillId="5" borderId="0" xfId="0" applyFont="1" applyFill="1" applyAlignment="1">
      <alignment horizontal="left"/>
    </xf>
    <xf numFmtId="182" fontId="42" fillId="5" borderId="0" xfId="0" applyNumberFormat="1" applyFont="1" applyFill="1" applyAlignment="1">
      <alignment horizontal="right"/>
    </xf>
    <xf numFmtId="182" fontId="44" fillId="5" borderId="0" xfId="0" applyNumberFormat="1" applyFont="1" applyFill="1"/>
    <xf numFmtId="182" fontId="40" fillId="5" borderId="0" xfId="0" applyNumberFormat="1" applyFont="1" applyFill="1" applyAlignment="1">
      <alignment horizontal="left" vertical="top"/>
    </xf>
    <xf numFmtId="183" fontId="40" fillId="5" borderId="0" xfId="0" applyNumberFormat="1" applyFont="1" applyFill="1"/>
    <xf numFmtId="183" fontId="40" fillId="5" borderId="0" xfId="0" applyNumberFormat="1" applyFont="1" applyFill="1" applyAlignment="1">
      <alignment horizontal="left" vertical="top"/>
    </xf>
    <xf numFmtId="177" fontId="40" fillId="5" borderId="0" xfId="0" applyNumberFormat="1" applyFont="1" applyFill="1" applyAlignment="1">
      <alignment horizontal="left" vertical="top"/>
    </xf>
    <xf numFmtId="3" fontId="41" fillId="5" borderId="0" xfId="0" applyNumberFormat="1" applyFont="1" applyFill="1"/>
    <xf numFmtId="0" fontId="40" fillId="5" borderId="0" xfId="0" applyFont="1" applyFill="1" applyAlignment="1">
      <alignment horizontal="right"/>
    </xf>
    <xf numFmtId="184" fontId="42" fillId="5" borderId="0" xfId="0" applyNumberFormat="1" applyFont="1" applyFill="1" applyAlignment="1">
      <alignment horizontal="right"/>
    </xf>
    <xf numFmtId="184" fontId="40" fillId="5" borderId="0" xfId="0" applyNumberFormat="1" applyFont="1" applyFill="1"/>
    <xf numFmtId="184" fontId="40" fillId="5" borderId="0" xfId="0" applyNumberFormat="1" applyFont="1" applyFill="1" applyAlignment="1">
      <alignment horizontal="right"/>
    </xf>
    <xf numFmtId="0" fontId="47" fillId="5" borderId="0" xfId="0" applyFont="1" applyFill="1"/>
    <xf numFmtId="0" fontId="45" fillId="5" borderId="0" xfId="0" applyFont="1" applyFill="1" applyAlignment="1">
      <alignment horizontal="right"/>
    </xf>
    <xf numFmtId="3" fontId="40" fillId="5" borderId="0" xfId="27" applyNumberFormat="1" applyFont="1" applyFill="1" applyBorder="1" applyAlignment="1" applyProtection="1"/>
    <xf numFmtId="172" fontId="40" fillId="5" borderId="0" xfId="27" applyNumberFormat="1" applyFont="1" applyFill="1" applyBorder="1" applyAlignment="1" applyProtection="1"/>
    <xf numFmtId="0" fontId="42" fillId="5" borderId="0" xfId="0" applyFont="1" applyFill="1" applyAlignment="1">
      <alignment horizontal="right"/>
    </xf>
    <xf numFmtId="0" fontId="42" fillId="0" borderId="11" xfId="0" applyFont="1" applyBorder="1" applyAlignment="1">
      <alignment horizontal="left" indent="1"/>
    </xf>
    <xf numFmtId="170" fontId="42" fillId="0" borderId="0" xfId="0" applyNumberFormat="1" applyFont="1" applyAlignment="1">
      <alignment horizontal="right"/>
    </xf>
    <xf numFmtId="0" fontId="40" fillId="0" borderId="0" xfId="0" applyFont="1"/>
    <xf numFmtId="181" fontId="40" fillId="0" borderId="0" xfId="0" applyNumberFormat="1" applyFont="1"/>
    <xf numFmtId="181" fontId="40" fillId="0" borderId="0" xfId="0" applyNumberFormat="1" applyFont="1" applyAlignment="1">
      <alignment horizontal="left" vertical="top"/>
    </xf>
    <xf numFmtId="169" fontId="51" fillId="0" borderId="0" xfId="0" applyNumberFormat="1" applyFont="1" applyAlignment="1">
      <alignment horizontal="right"/>
    </xf>
    <xf numFmtId="169" fontId="52" fillId="0" borderId="0" xfId="0" applyNumberFormat="1" applyFont="1"/>
    <xf numFmtId="175" fontId="40" fillId="0" borderId="0" xfId="0" applyNumberFormat="1" applyFont="1"/>
    <xf numFmtId="0" fontId="0" fillId="0" borderId="9" xfId="0" applyBorder="1"/>
    <xf numFmtId="175" fontId="42" fillId="0" borderId="0" xfId="0" applyNumberFormat="1" applyFont="1"/>
    <xf numFmtId="175" fontId="44" fillId="0" borderId="0" xfId="0" applyNumberFormat="1" applyFont="1" applyAlignment="1">
      <alignment horizontal="left" vertical="top"/>
    </xf>
    <xf numFmtId="175" fontId="40" fillId="0" borderId="0" xfId="0" applyNumberFormat="1" applyFont="1" applyAlignment="1">
      <alignment horizontal="left"/>
    </xf>
    <xf numFmtId="0" fontId="7" fillId="0" borderId="0" xfId="0" applyFont="1"/>
    <xf numFmtId="0" fontId="7" fillId="0" borderId="9" xfId="0" applyFont="1" applyBorder="1"/>
    <xf numFmtId="0" fontId="42" fillId="0" borderId="0" xfId="0" applyFont="1"/>
    <xf numFmtId="0" fontId="7" fillId="5" borderId="9" xfId="0" applyFont="1" applyFill="1" applyBorder="1"/>
    <xf numFmtId="0" fontId="40" fillId="5" borderId="0" xfId="12" applyFont="1" applyFill="1" applyAlignment="1">
      <alignment vertical="center"/>
    </xf>
    <xf numFmtId="3" fontId="40" fillId="0" borderId="0" xfId="0" applyNumberFormat="1" applyFont="1"/>
    <xf numFmtId="37" fontId="40" fillId="0" borderId="0" xfId="0" applyNumberFormat="1" applyFont="1" applyAlignment="1">
      <alignment wrapText="1"/>
    </xf>
    <xf numFmtId="37" fontId="42" fillId="0" borderId="0" xfId="0" applyNumberFormat="1" applyFont="1" applyAlignment="1">
      <alignment horizontal="right"/>
    </xf>
    <xf numFmtId="37" fontId="40" fillId="0" borderId="0" xfId="0" applyNumberFormat="1" applyFont="1"/>
    <xf numFmtId="169" fontId="45" fillId="9" borderId="19" xfId="0" quotePrefix="1" applyNumberFormat="1" applyFont="1" applyFill="1" applyBorder="1" applyAlignment="1">
      <alignment horizontal="right" vertical="center"/>
    </xf>
    <xf numFmtId="169" fontId="41" fillId="9" borderId="19" xfId="0" quotePrefix="1" applyNumberFormat="1" applyFont="1" applyFill="1" applyBorder="1" applyAlignment="1">
      <alignment vertical="center"/>
    </xf>
    <xf numFmtId="169" fontId="47" fillId="9" borderId="19" xfId="0" applyNumberFormat="1" applyFont="1" applyFill="1" applyBorder="1" applyAlignment="1">
      <alignment vertical="center"/>
    </xf>
    <xf numFmtId="0" fontId="0" fillId="7" borderId="19" xfId="0" applyFill="1" applyBorder="1" applyAlignment="1">
      <alignment vertical="center"/>
    </xf>
    <xf numFmtId="3" fontId="45" fillId="0" borderId="0" xfId="0" applyNumberFormat="1" applyFont="1" applyAlignment="1">
      <alignment horizontal="right"/>
    </xf>
    <xf numFmtId="3" fontId="47" fillId="0" borderId="0" xfId="0" applyNumberFormat="1" applyFont="1"/>
    <xf numFmtId="3" fontId="47" fillId="0" borderId="0" xfId="0" applyNumberFormat="1" applyFont="1" applyAlignment="1">
      <alignment horizontal="left" vertical="top"/>
    </xf>
    <xf numFmtId="174" fontId="40" fillId="0" borderId="0" xfId="1" applyNumberFormat="1" applyFont="1" applyFill="1" applyBorder="1" applyAlignment="1" applyProtection="1"/>
    <xf numFmtId="175" fontId="40" fillId="0" borderId="0" xfId="1" applyNumberFormat="1" applyFont="1" applyFill="1" applyBorder="1" applyAlignment="1"/>
    <xf numFmtId="184" fontId="40" fillId="0" borderId="0" xfId="0" applyNumberFormat="1" applyFont="1"/>
    <xf numFmtId="175" fontId="42" fillId="0" borderId="0" xfId="1" applyNumberFormat="1" applyFont="1" applyFill="1" applyBorder="1" applyAlignment="1" applyProtection="1"/>
    <xf numFmtId="184" fontId="40" fillId="0" borderId="0" xfId="1" applyNumberFormat="1" applyFont="1" applyFill="1" applyBorder="1" applyAlignment="1" applyProtection="1"/>
    <xf numFmtId="175" fontId="40" fillId="0" borderId="0" xfId="1" applyNumberFormat="1" applyFont="1" applyFill="1" applyBorder="1" applyAlignment="1" applyProtection="1"/>
    <xf numFmtId="170" fontId="40" fillId="0" borderId="0" xfId="1" applyNumberFormat="1" applyFont="1" applyFill="1" applyBorder="1" applyAlignment="1" applyProtection="1"/>
    <xf numFmtId="0" fontId="40" fillId="0" borderId="0" xfId="1" applyNumberFormat="1" applyFont="1" applyFill="1" applyBorder="1" applyAlignment="1" applyProtection="1"/>
    <xf numFmtId="170" fontId="42" fillId="0" borderId="13" xfId="1" applyNumberFormat="1" applyFont="1" applyFill="1" applyBorder="1" applyAlignment="1" applyProtection="1"/>
    <xf numFmtId="170" fontId="40" fillId="0" borderId="13" xfId="1" applyNumberFormat="1" applyFont="1" applyFill="1" applyBorder="1" applyAlignment="1" applyProtection="1"/>
    <xf numFmtId="0" fontId="7" fillId="0" borderId="13" xfId="0" applyFont="1" applyBorder="1"/>
    <xf numFmtId="177" fontId="42" fillId="0" borderId="0" xfId="0" applyNumberFormat="1" applyFont="1"/>
    <xf numFmtId="177" fontId="42" fillId="0" borderId="0" xfId="1" applyNumberFormat="1" applyFont="1" applyFill="1" applyBorder="1" applyAlignment="1" applyProtection="1"/>
    <xf numFmtId="0" fontId="45" fillId="0" borderId="0" xfId="0" applyFont="1" applyAlignment="1">
      <alignment horizontal="right" vertical="center"/>
    </xf>
    <xf numFmtId="0" fontId="45" fillId="0" borderId="0" xfId="0" applyFont="1" applyAlignment="1">
      <alignment horizontal="right"/>
    </xf>
    <xf numFmtId="3" fontId="4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182" fontId="53" fillId="0" borderId="0" xfId="0" applyNumberFormat="1" applyFont="1" applyAlignment="1">
      <alignment horizontal="right"/>
    </xf>
    <xf numFmtId="189" fontId="40" fillId="0" borderId="0" xfId="0" applyNumberFormat="1" applyFont="1" applyAlignment="1">
      <alignment horizontal="right"/>
    </xf>
    <xf numFmtId="0" fontId="44" fillId="0" borderId="9" xfId="0" applyFont="1" applyBorder="1"/>
    <xf numFmtId="189" fontId="42" fillId="0" borderId="0" xfId="0" applyNumberFormat="1" applyFont="1"/>
    <xf numFmtId="189" fontId="40" fillId="0" borderId="0" xfId="0" applyNumberFormat="1" applyFont="1"/>
    <xf numFmtId="177" fontId="40" fillId="0" borderId="0" xfId="17" applyNumberFormat="1" applyFont="1"/>
    <xf numFmtId="2" fontId="44" fillId="0" borderId="9" xfId="0" applyNumberFormat="1" applyFont="1" applyBorder="1"/>
    <xf numFmtId="3" fontId="42" fillId="5" borderId="0" xfId="0" applyNumberFormat="1" applyFont="1" applyFill="1" applyAlignment="1">
      <alignment vertical="center"/>
    </xf>
    <xf numFmtId="3" fontId="40" fillId="5" borderId="0" xfId="0" applyNumberFormat="1" applyFont="1" applyFill="1" applyAlignment="1">
      <alignment vertical="center"/>
    </xf>
    <xf numFmtId="182" fontId="40" fillId="5" borderId="0" xfId="0" applyNumberFormat="1" applyFont="1" applyFill="1" applyAlignment="1">
      <alignment horizontal="right"/>
    </xf>
    <xf numFmtId="3" fontId="40" fillId="5" borderId="0" xfId="16" applyNumberFormat="1" applyFont="1" applyFill="1"/>
    <xf numFmtId="177" fontId="40" fillId="5" borderId="0" xfId="16" applyNumberFormat="1" applyFont="1" applyFill="1"/>
    <xf numFmtId="37" fontId="54" fillId="0" borderId="0" xfId="0" applyNumberFormat="1" applyFont="1" applyAlignment="1">
      <alignment horizontal="right"/>
    </xf>
    <xf numFmtId="0" fontId="55" fillId="0" borderId="0" xfId="0" applyFont="1"/>
    <xf numFmtId="170" fontId="40" fillId="0" borderId="0" xfId="0" applyNumberFormat="1" applyFont="1" applyAlignment="1">
      <alignment vertical="center"/>
    </xf>
    <xf numFmtId="175" fontId="44" fillId="0" borderId="0" xfId="0" applyNumberFormat="1" applyFont="1"/>
    <xf numFmtId="175" fontId="40" fillId="0" borderId="0" xfId="0" applyNumberFormat="1" applyFont="1" applyAlignment="1" applyProtection="1">
      <alignment vertical="center"/>
      <protection hidden="1"/>
    </xf>
    <xf numFmtId="175" fontId="44" fillId="0" borderId="0" xfId="0" applyNumberFormat="1" applyFont="1" applyAlignment="1" applyProtection="1">
      <alignment vertical="center"/>
      <protection hidden="1"/>
    </xf>
    <xf numFmtId="175" fontId="43" fillId="0" borderId="0" xfId="0" applyNumberFormat="1" applyFont="1"/>
    <xf numFmtId="175" fontId="40" fillId="0" borderId="0" xfId="0" applyNumberFormat="1" applyFont="1" applyAlignment="1">
      <alignment vertical="center"/>
    </xf>
    <xf numFmtId="170" fontId="43" fillId="0" borderId="0" xfId="10" applyNumberFormat="1" applyFont="1" applyAlignment="1">
      <alignment vertical="center"/>
    </xf>
    <xf numFmtId="175" fontId="41" fillId="0" borderId="0" xfId="0" applyNumberFormat="1" applyFont="1" applyAlignment="1">
      <alignment vertical="center"/>
    </xf>
    <xf numFmtId="170" fontId="40" fillId="0" borderId="0" xfId="0" applyNumberFormat="1" applyFont="1" applyAlignment="1">
      <alignment horizontal="right" vertical="center"/>
    </xf>
    <xf numFmtId="170" fontId="43" fillId="0" borderId="0" xfId="0" applyNumberFormat="1" applyFont="1" applyAlignment="1">
      <alignment vertical="center"/>
    </xf>
    <xf numFmtId="175" fontId="40" fillId="0" borderId="0" xfId="0" applyNumberFormat="1" applyFont="1" applyAlignment="1">
      <alignment horizontal="right" vertical="center"/>
    </xf>
    <xf numFmtId="175" fontId="40" fillId="0" borderId="0" xfId="0" applyNumberFormat="1" applyFont="1" applyAlignment="1">
      <alignment horizontal="right"/>
    </xf>
    <xf numFmtId="170" fontId="42" fillId="0" borderId="0" xfId="0" applyNumberFormat="1" applyFont="1" applyAlignment="1">
      <alignment horizontal="right" vertical="center"/>
    </xf>
    <xf numFmtId="175" fontId="40" fillId="0" borderId="0" xfId="0" quotePrefix="1" applyNumberFormat="1" applyFont="1" applyAlignment="1">
      <alignment horizontal="right" vertical="center"/>
    </xf>
    <xf numFmtId="172" fontId="40" fillId="0" borderId="0" xfId="0" applyNumberFormat="1" applyFont="1" applyAlignment="1">
      <alignment horizontal="left"/>
    </xf>
    <xf numFmtId="175" fontId="42" fillId="0" borderId="0" xfId="0" applyNumberFormat="1" applyFont="1" applyAlignment="1">
      <alignment horizontal="right" vertical="center"/>
    </xf>
    <xf numFmtId="175" fontId="40" fillId="0" borderId="0" xfId="0" applyNumberFormat="1" applyFont="1" applyAlignment="1" applyProtection="1">
      <alignment horizontal="right" vertical="top" wrapText="1"/>
      <protection locked="0"/>
    </xf>
    <xf numFmtId="175" fontId="40" fillId="0" borderId="0" xfId="1" applyNumberFormat="1" applyFont="1" applyFill="1" applyBorder="1" applyAlignment="1">
      <alignment horizontal="right" vertical="center"/>
    </xf>
    <xf numFmtId="189" fontId="41" fillId="0" borderId="0" xfId="0" applyNumberFormat="1" applyFont="1"/>
    <xf numFmtId="177" fontId="42" fillId="0" borderId="0" xfId="0" applyNumberFormat="1" applyFont="1" applyAlignment="1">
      <alignment vertical="center"/>
    </xf>
    <xf numFmtId="177" fontId="40" fillId="0" borderId="0" xfId="0" applyNumberFormat="1" applyFont="1" applyAlignment="1">
      <alignment vertical="center"/>
    </xf>
    <xf numFmtId="177" fontId="40" fillId="0" borderId="0" xfId="0" applyNumberFormat="1" applyFont="1" applyAlignment="1">
      <alignment horizontal="right" vertical="center"/>
    </xf>
    <xf numFmtId="177" fontId="42" fillId="0" borderId="0" xfId="2" applyNumberFormat="1" applyFont="1" applyFill="1" applyBorder="1"/>
    <xf numFmtId="177" fontId="40" fillId="0" borderId="0" xfId="2" applyNumberFormat="1" applyFont="1" applyFill="1" applyBorder="1"/>
    <xf numFmtId="4" fontId="11" fillId="0" borderId="0" xfId="0" applyNumberFormat="1" applyFont="1" applyAlignment="1">
      <alignment horizontal="right"/>
    </xf>
    <xf numFmtId="4" fontId="10" fillId="0" borderId="0" xfId="0" applyNumberFormat="1" applyFont="1"/>
    <xf numFmtId="4" fontId="10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left" vertical="top"/>
    </xf>
    <xf numFmtId="177" fontId="40" fillId="0" borderId="0" xfId="1" applyNumberFormat="1" applyFont="1" applyFill="1" applyBorder="1" applyAlignment="1"/>
    <xf numFmtId="177" fontId="40" fillId="0" borderId="0" xfId="1" applyNumberFormat="1" applyFont="1" applyFill="1" applyBorder="1" applyAlignment="1">
      <alignment vertical="center"/>
    </xf>
    <xf numFmtId="175" fontId="40" fillId="0" borderId="0" xfId="1" applyNumberFormat="1" applyFont="1" applyFill="1" applyBorder="1" applyAlignment="1">
      <alignment horizontal="right" vertical="justify"/>
    </xf>
    <xf numFmtId="175" fontId="40" fillId="0" borderId="0" xfId="0" applyNumberFormat="1" applyFont="1" applyAlignment="1">
      <alignment horizontal="right" vertical="justify"/>
    </xf>
    <xf numFmtId="175" fontId="40" fillId="0" borderId="0" xfId="0" applyNumberFormat="1" applyFont="1" applyAlignment="1">
      <alignment horizontal="right" vertical="top"/>
    </xf>
    <xf numFmtId="177" fontId="40" fillId="0" borderId="0" xfId="0" applyNumberFormat="1" applyFont="1" applyAlignment="1">
      <alignment horizontal="left"/>
    </xf>
    <xf numFmtId="177" fontId="40" fillId="0" borderId="0" xfId="22" applyNumberFormat="1" applyFont="1"/>
    <xf numFmtId="170" fontId="56" fillId="0" borderId="13" xfId="1" applyNumberFormat="1" applyFont="1" applyFill="1" applyBorder="1" applyAlignment="1" applyProtection="1"/>
    <xf numFmtId="170" fontId="56" fillId="0" borderId="0" xfId="1" applyNumberFormat="1" applyFont="1" applyFill="1" applyBorder="1" applyAlignment="1" applyProtection="1"/>
    <xf numFmtId="0" fontId="12" fillId="3" borderId="11" xfId="0" applyFont="1" applyFill="1" applyBorder="1" applyAlignment="1">
      <alignment horizontal="right"/>
    </xf>
    <xf numFmtId="0" fontId="12" fillId="3" borderId="2" xfId="0" applyFont="1" applyFill="1" applyBorder="1" applyAlignment="1">
      <alignment horizontal="right"/>
    </xf>
    <xf numFmtId="0" fontId="19" fillId="4" borderId="10" xfId="0" applyFont="1" applyFill="1" applyBorder="1" applyAlignment="1">
      <alignment horizontal="center" vertical="center"/>
    </xf>
    <xf numFmtId="0" fontId="19" fillId="4" borderId="16" xfId="0" applyFont="1" applyFill="1" applyBorder="1" applyAlignment="1">
      <alignment horizontal="center" vertical="center"/>
    </xf>
    <xf numFmtId="0" fontId="20" fillId="4" borderId="11" xfId="0" applyFont="1" applyFill="1" applyBorder="1" applyAlignment="1">
      <alignment horizontal="left" vertical="center" indent="15"/>
    </xf>
    <xf numFmtId="0" fontId="20" fillId="4" borderId="2" xfId="0" applyFont="1" applyFill="1" applyBorder="1" applyAlignment="1">
      <alignment horizontal="left" vertical="center" indent="15"/>
    </xf>
    <xf numFmtId="169" fontId="21" fillId="4" borderId="11" xfId="0" applyNumberFormat="1" applyFont="1" applyFill="1" applyBorder="1" applyAlignment="1">
      <alignment horizontal="right" vertical="center"/>
    </xf>
    <xf numFmtId="169" fontId="21" fillId="4" borderId="2" xfId="0" applyNumberFormat="1" applyFont="1" applyFill="1" applyBorder="1" applyAlignment="1">
      <alignment horizontal="right" vertical="center"/>
    </xf>
    <xf numFmtId="0" fontId="19" fillId="4" borderId="17" xfId="0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7" fillId="0" borderId="0" xfId="0" applyFont="1" applyAlignment="1">
      <alignment horizontal="left" wrapText="1" indent="1"/>
    </xf>
    <xf numFmtId="0" fontId="12" fillId="4" borderId="2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35" fillId="0" borderId="0" xfId="0" applyFont="1" applyAlignment="1">
      <alignment wrapText="1"/>
    </xf>
    <xf numFmtId="0" fontId="17" fillId="0" borderId="0" xfId="0" applyFont="1" applyAlignment="1">
      <alignment wrapText="1"/>
    </xf>
    <xf numFmtId="184" fontId="13" fillId="6" borderId="19" xfId="0" applyNumberFormat="1" applyFont="1" applyFill="1" applyBorder="1" applyAlignment="1">
      <alignment horizontal="center" vertical="center"/>
    </xf>
    <xf numFmtId="184" fontId="13" fillId="6" borderId="20" xfId="0" applyNumberFormat="1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top" wrapText="1"/>
    </xf>
    <xf numFmtId="0" fontId="19" fillId="4" borderId="0" xfId="0" applyFont="1" applyFill="1" applyAlignment="1">
      <alignment horizontal="center" vertical="center"/>
    </xf>
    <xf numFmtId="0" fontId="17" fillId="0" borderId="0" xfId="0" applyFont="1" applyAlignment="1">
      <alignment horizontal="left" wrapText="1"/>
    </xf>
    <xf numFmtId="0" fontId="13" fillId="6" borderId="19" xfId="0" applyFont="1" applyFill="1" applyBorder="1" applyAlignment="1">
      <alignment horizontal="right" vertical="center"/>
    </xf>
    <xf numFmtId="0" fontId="13" fillId="0" borderId="0" xfId="0" applyFont="1" applyAlignment="1">
      <alignment horizontal="right"/>
    </xf>
    <xf numFmtId="0" fontId="20" fillId="3" borderId="11" xfId="0" applyFont="1" applyFill="1" applyBorder="1" applyAlignment="1">
      <alignment horizontal="center"/>
    </xf>
    <xf numFmtId="0" fontId="20" fillId="3" borderId="2" xfId="0" applyFont="1" applyFill="1" applyBorder="1" applyAlignment="1">
      <alignment horizontal="center"/>
    </xf>
    <xf numFmtId="0" fontId="11" fillId="3" borderId="21" xfId="0" applyFont="1" applyFill="1" applyBorder="1"/>
    <xf numFmtId="0" fontId="10" fillId="6" borderId="23" xfId="0" applyFont="1" applyFill="1" applyBorder="1" applyAlignment="1">
      <alignment horizontal="center"/>
    </xf>
    <xf numFmtId="0" fontId="17" fillId="0" borderId="0" xfId="0" applyFont="1"/>
    <xf numFmtId="175" fontId="41" fillId="0" borderId="0" xfId="0" applyNumberFormat="1" applyFont="1" applyAlignment="1">
      <alignment horizontal="left"/>
    </xf>
    <xf numFmtId="170" fontId="42" fillId="0" borderId="0" xfId="0" applyNumberFormat="1" applyFont="1" applyAlignment="1">
      <alignment vertical="center"/>
    </xf>
    <xf numFmtId="0" fontId="0" fillId="0" borderId="0" xfId="0" applyFont="1"/>
    <xf numFmtId="0" fontId="0" fillId="0" borderId="9" xfId="0" applyFont="1" applyBorder="1"/>
    <xf numFmtId="175" fontId="42" fillId="0" borderId="0" xfId="0" applyNumberFormat="1" applyFont="1" applyAlignment="1">
      <alignment vertical="center"/>
    </xf>
    <xf numFmtId="175" fontId="40" fillId="0" borderId="0" xfId="14" applyNumberFormat="1" applyFont="1"/>
    <xf numFmtId="189" fontId="42" fillId="0" borderId="0" xfId="0" applyNumberFormat="1" applyFont="1" applyAlignment="1" applyProtection="1">
      <alignment horizontal="right"/>
      <protection locked="0"/>
    </xf>
    <xf numFmtId="3" fontId="43" fillId="0" borderId="0" xfId="0" applyNumberFormat="1" applyFont="1"/>
    <xf numFmtId="177" fontId="41" fillId="0" borderId="0" xfId="0" applyNumberFormat="1" applyFont="1"/>
    <xf numFmtId="3" fontId="42" fillId="0" borderId="0" xfId="0" applyNumberFormat="1" applyFont="1"/>
    <xf numFmtId="187" fontId="40" fillId="5" borderId="0" xfId="17" applyNumberFormat="1" applyFont="1" applyFill="1" applyAlignment="1">
      <alignment horizontal="right"/>
    </xf>
    <xf numFmtId="179" fontId="42" fillId="5" borderId="0" xfId="32" applyNumberFormat="1" applyFont="1" applyFill="1" applyBorder="1" applyProtection="1"/>
    <xf numFmtId="177" fontId="41" fillId="5" borderId="0" xfId="0" applyNumberFormat="1" applyFont="1" applyFill="1"/>
    <xf numFmtId="179" fontId="40" fillId="5" borderId="0" xfId="32" applyNumberFormat="1" applyFont="1" applyFill="1" applyBorder="1" applyProtection="1"/>
    <xf numFmtId="3" fontId="43" fillId="5" borderId="0" xfId="0" applyNumberFormat="1" applyFont="1" applyFill="1"/>
    <xf numFmtId="170" fontId="43" fillId="5" borderId="9" xfId="10" applyNumberFormat="1" applyFont="1" applyFill="1" applyBorder="1" applyAlignment="1">
      <alignment vertical="center"/>
    </xf>
    <xf numFmtId="39" fontId="7" fillId="5" borderId="0" xfId="17" applyNumberFormat="1" applyFont="1" applyFill="1" applyAlignment="1">
      <alignment horizontal="right"/>
    </xf>
    <xf numFmtId="39" fontId="42" fillId="5" borderId="0" xfId="12" applyNumberFormat="1" applyFont="1" applyFill="1" applyAlignment="1">
      <alignment vertical="center" wrapText="1"/>
    </xf>
    <xf numFmtId="39" fontId="40" fillId="5" borderId="0" xfId="12" applyNumberFormat="1" applyFont="1" applyFill="1" applyAlignment="1">
      <alignment vertical="center" wrapText="1"/>
    </xf>
    <xf numFmtId="39" fontId="40" fillId="5" borderId="0" xfId="12" applyNumberFormat="1" applyFont="1" applyFill="1" applyAlignment="1">
      <alignment vertical="center"/>
    </xf>
    <xf numFmtId="178" fontId="40" fillId="5" borderId="0" xfId="0" applyNumberFormat="1" applyFont="1" applyFill="1" applyAlignment="1">
      <alignment horizontal="right"/>
    </xf>
    <xf numFmtId="178" fontId="40" fillId="5" borderId="0" xfId="0" applyNumberFormat="1" applyFont="1" applyFill="1" applyAlignment="1">
      <alignment horizontal="left"/>
    </xf>
    <xf numFmtId="174" fontId="42" fillId="5" borderId="0" xfId="0" applyNumberFormat="1" applyFont="1" applyFill="1" applyAlignment="1">
      <alignment horizontal="right"/>
    </xf>
    <xf numFmtId="39" fontId="40" fillId="5" borderId="0" xfId="0" applyNumberFormat="1" applyFont="1" applyFill="1"/>
    <xf numFmtId="174" fontId="40" fillId="5" borderId="0" xfId="0" applyNumberFormat="1" applyFont="1" applyFill="1" applyAlignment="1">
      <alignment horizontal="right"/>
    </xf>
    <xf numFmtId="39" fontId="44" fillId="5" borderId="0" xfId="0" applyNumberFormat="1" applyFont="1" applyFill="1"/>
    <xf numFmtId="189" fontId="40" fillId="5" borderId="0" xfId="0" applyNumberFormat="1" applyFont="1" applyFill="1" applyAlignment="1">
      <alignment horizontal="right"/>
    </xf>
    <xf numFmtId="0" fontId="44" fillId="5" borderId="0" xfId="0" applyFont="1" applyFill="1"/>
    <xf numFmtId="0" fontId="44" fillId="5" borderId="9" xfId="0" applyFont="1" applyFill="1" applyBorder="1"/>
    <xf numFmtId="3" fontId="40" fillId="5" borderId="0" xfId="0" applyNumberFormat="1" applyFont="1" applyFill="1" applyAlignment="1">
      <alignment horizontal="left"/>
    </xf>
    <xf numFmtId="174" fontId="42" fillId="5" borderId="0" xfId="0" applyNumberFormat="1" applyFont="1" applyFill="1"/>
    <xf numFmtId="174" fontId="40" fillId="5" borderId="0" xfId="0" applyNumberFormat="1" applyFont="1" applyFill="1"/>
    <xf numFmtId="189" fontId="42" fillId="5" borderId="0" xfId="0" applyNumberFormat="1" applyFont="1" applyFill="1" applyAlignment="1">
      <alignment horizontal="left"/>
    </xf>
    <xf numFmtId="189" fontId="41" fillId="5" borderId="0" xfId="0" applyNumberFormat="1" applyFont="1" applyFill="1"/>
    <xf numFmtId="170" fontId="43" fillId="5" borderId="0" xfId="10" applyNumberFormat="1" applyFont="1" applyFill="1" applyAlignment="1">
      <alignment vertical="center"/>
    </xf>
    <xf numFmtId="170" fontId="43" fillId="5" borderId="0" xfId="10" applyNumberFormat="1" applyFont="1" applyFill="1" applyAlignment="1">
      <alignment horizontal="left" vertical="center"/>
    </xf>
    <xf numFmtId="170" fontId="43" fillId="5" borderId="9" xfId="10" applyNumberFormat="1" applyFont="1" applyFill="1" applyBorder="1" applyAlignment="1">
      <alignment horizontal="left" vertical="center"/>
    </xf>
    <xf numFmtId="189" fontId="42" fillId="5" borderId="0" xfId="0" applyNumberFormat="1" applyFont="1" applyFill="1"/>
    <xf numFmtId="189" fontId="40" fillId="5" borderId="0" xfId="0" applyNumberFormat="1" applyFont="1" applyFill="1"/>
    <xf numFmtId="189" fontId="44" fillId="5" borderId="0" xfId="0" applyNumberFormat="1" applyFont="1" applyFill="1"/>
    <xf numFmtId="179" fontId="42" fillId="5" borderId="0" xfId="32" applyNumberFormat="1" applyFont="1" applyFill="1" applyBorder="1"/>
    <xf numFmtId="179" fontId="40" fillId="5" borderId="0" xfId="32" applyNumberFormat="1" applyFont="1" applyFill="1" applyBorder="1"/>
    <xf numFmtId="3" fontId="42" fillId="5" borderId="0" xfId="0" applyNumberFormat="1" applyFont="1" applyFill="1" applyAlignment="1">
      <alignment horizontal="left"/>
    </xf>
    <xf numFmtId="177" fontId="42" fillId="5" borderId="0" xfId="17" applyNumberFormat="1" applyFont="1" applyFill="1"/>
    <xf numFmtId="177" fontId="40" fillId="5" borderId="0" xfId="17" applyNumberFormat="1" applyFont="1" applyFill="1"/>
    <xf numFmtId="177" fontId="44" fillId="5" borderId="0" xfId="0" applyNumberFormat="1" applyFont="1" applyFill="1"/>
    <xf numFmtId="187" fontId="40" fillId="5" borderId="0" xfId="17" applyNumberFormat="1" applyFont="1" applyFill="1"/>
    <xf numFmtId="179" fontId="42" fillId="5" borderId="0" xfId="32" applyNumberFormat="1" applyFont="1" applyFill="1" applyAlignment="1">
      <alignment horizontal="right"/>
    </xf>
    <xf numFmtId="170" fontId="42" fillId="5" borderId="0" xfId="12" applyNumberFormat="1" applyFont="1" applyFill="1" applyAlignment="1">
      <alignment horizontal="right" vertical="center"/>
    </xf>
    <xf numFmtId="170" fontId="40" fillId="5" borderId="0" xfId="12" applyNumberFormat="1" applyFont="1" applyFill="1" applyAlignment="1">
      <alignment horizontal="right" vertical="center"/>
    </xf>
    <xf numFmtId="170" fontId="41" fillId="5" borderId="9" xfId="10" applyNumberFormat="1" applyFont="1" applyFill="1" applyBorder="1" applyAlignment="1">
      <alignment vertical="center"/>
    </xf>
    <xf numFmtId="174" fontId="42" fillId="5" borderId="0" xfId="0" applyNumberFormat="1" applyFont="1" applyFill="1" applyAlignment="1">
      <alignment horizontal="right" vertical="center"/>
    </xf>
    <xf numFmtId="174" fontId="40" fillId="5" borderId="0" xfId="0" applyNumberFormat="1" applyFont="1" applyFill="1" applyAlignment="1">
      <alignment horizontal="right" vertical="center"/>
    </xf>
    <xf numFmtId="0" fontId="7" fillId="5" borderId="0" xfId="0" applyFont="1" applyFill="1"/>
    <xf numFmtId="0" fontId="40" fillId="5" borderId="0" xfId="12" applyFont="1" applyFill="1" applyAlignment="1">
      <alignment horizontal="right" vertical="center"/>
    </xf>
    <xf numFmtId="180" fontId="40" fillId="5" borderId="0" xfId="12" applyNumberFormat="1" applyFont="1" applyFill="1" applyAlignment="1">
      <alignment vertical="center"/>
    </xf>
    <xf numFmtId="175" fontId="7" fillId="5" borderId="0" xfId="0" applyNumberFormat="1" applyFont="1" applyFill="1"/>
    <xf numFmtId="175" fontId="7" fillId="5" borderId="9" xfId="0" applyNumberFormat="1" applyFont="1" applyFill="1" applyBorder="1"/>
    <xf numFmtId="170" fontId="40" fillId="5" borderId="0" xfId="12" applyNumberFormat="1" applyFont="1" applyFill="1" applyAlignment="1">
      <alignment vertical="center"/>
    </xf>
    <xf numFmtId="174" fontId="42" fillId="5" borderId="0" xfId="12" applyNumberFormat="1" applyFont="1" applyFill="1" applyAlignment="1">
      <alignment horizontal="right" vertical="center"/>
    </xf>
    <xf numFmtId="174" fontId="40" fillId="5" borderId="0" xfId="12" applyNumberFormat="1" applyFont="1" applyFill="1" applyAlignment="1">
      <alignment horizontal="right" vertical="center"/>
    </xf>
    <xf numFmtId="175" fontId="40" fillId="5" borderId="0" xfId="12" applyNumberFormat="1" applyFont="1" applyFill="1" applyAlignment="1">
      <alignment horizontal="right" vertical="center"/>
    </xf>
    <xf numFmtId="180" fontId="42" fillId="5" borderId="0" xfId="12" applyNumberFormat="1" applyFont="1" applyFill="1" applyAlignment="1">
      <alignment vertical="center"/>
    </xf>
    <xf numFmtId="175" fontId="41" fillId="5" borderId="9" xfId="0" applyNumberFormat="1" applyFont="1" applyFill="1" applyBorder="1"/>
    <xf numFmtId="174" fontId="42" fillId="5" borderId="0" xfId="0" applyNumberFormat="1" applyFont="1" applyFill="1" applyAlignment="1">
      <alignment readingOrder="1"/>
    </xf>
    <xf numFmtId="174" fontId="40" fillId="5" borderId="0" xfId="0" applyNumberFormat="1" applyFont="1" applyFill="1" applyAlignment="1">
      <alignment readingOrder="1"/>
    </xf>
    <xf numFmtId="175" fontId="40" fillId="5" borderId="0" xfId="0" applyNumberFormat="1" applyFont="1" applyFill="1"/>
    <xf numFmtId="170" fontId="42" fillId="5" borderId="0" xfId="12" applyNumberFormat="1" applyFont="1" applyFill="1" applyAlignment="1">
      <alignment vertical="center"/>
    </xf>
    <xf numFmtId="0" fontId="42" fillId="5" borderId="0" xfId="12" applyFont="1" applyFill="1" applyAlignment="1">
      <alignment vertical="center"/>
    </xf>
    <xf numFmtId="175" fontId="42" fillId="5" borderId="0" xfId="12" applyNumberFormat="1" applyFont="1" applyFill="1" applyAlignment="1">
      <alignment vertical="center"/>
    </xf>
    <xf numFmtId="174" fontId="40" fillId="5" borderId="0" xfId="12" applyNumberFormat="1" applyFont="1" applyFill="1" applyAlignment="1">
      <alignment vertical="center"/>
    </xf>
    <xf numFmtId="175" fontId="40" fillId="5" borderId="0" xfId="12" applyNumberFormat="1" applyFont="1" applyFill="1" applyAlignment="1">
      <alignment vertical="center"/>
    </xf>
    <xf numFmtId="174" fontId="42" fillId="5" borderId="0" xfId="12" applyNumberFormat="1" applyFont="1" applyFill="1" applyAlignment="1">
      <alignment vertical="center"/>
    </xf>
    <xf numFmtId="170" fontId="42" fillId="5" borderId="0" xfId="15" applyNumberFormat="1" applyFont="1" applyFill="1" applyAlignment="1">
      <alignment horizontal="right" vertical="center"/>
    </xf>
    <xf numFmtId="170" fontId="40" fillId="5" borderId="0" xfId="15" applyNumberFormat="1" applyFont="1" applyFill="1" applyAlignment="1">
      <alignment horizontal="right" vertical="center"/>
    </xf>
    <xf numFmtId="170" fontId="42" fillId="5" borderId="0" xfId="0" applyNumberFormat="1" applyFont="1" applyFill="1" applyAlignment="1">
      <alignment horizontal="right"/>
    </xf>
    <xf numFmtId="170" fontId="40" fillId="5" borderId="0" xfId="0" applyNumberFormat="1" applyFont="1" applyFill="1"/>
    <xf numFmtId="170" fontId="40" fillId="5" borderId="0" xfId="0" applyNumberFormat="1" applyFont="1" applyFill="1" applyAlignment="1">
      <alignment horizontal="right"/>
    </xf>
    <xf numFmtId="170" fontId="43" fillId="5" borderId="0" xfId="0" applyNumberFormat="1" applyFont="1" applyFill="1" applyAlignment="1">
      <alignment horizontal="left" vertical="top"/>
    </xf>
    <xf numFmtId="37" fontId="40" fillId="0" borderId="0" xfId="12" applyNumberFormat="1" applyFont="1" applyAlignment="1">
      <alignment vertical="center"/>
    </xf>
    <xf numFmtId="37" fontId="42" fillId="5" borderId="0" xfId="12" applyNumberFormat="1" applyFont="1" applyFill="1" applyAlignment="1">
      <alignment vertical="center"/>
    </xf>
    <xf numFmtId="181" fontId="42" fillId="0" borderId="0" xfId="0" applyNumberFormat="1" applyFont="1"/>
    <xf numFmtId="181" fontId="40" fillId="0" borderId="0" xfId="0" quotePrefix="1" applyNumberFormat="1" applyFont="1" applyAlignment="1">
      <alignment horizontal="right"/>
    </xf>
    <xf numFmtId="0" fontId="0" fillId="5" borderId="0" xfId="0" applyFont="1" applyFill="1"/>
    <xf numFmtId="0" fontId="40" fillId="0" borderId="0" xfId="0" applyFont="1" applyAlignment="1">
      <alignment horizontal="left" vertical="top"/>
    </xf>
    <xf numFmtId="2" fontId="42" fillId="0" borderId="0" xfId="0" applyNumberFormat="1" applyFont="1"/>
    <xf numFmtId="2" fontId="40" fillId="0" borderId="0" xfId="0" applyNumberFormat="1" applyFont="1"/>
    <xf numFmtId="189" fontId="40" fillId="0" borderId="0" xfId="0" applyNumberFormat="1" applyFont="1" applyAlignment="1">
      <alignment horizontal="left" vertical="top"/>
    </xf>
    <xf numFmtId="191" fontId="40" fillId="0" borderId="0" xfId="0" applyNumberFormat="1" applyFont="1"/>
    <xf numFmtId="177" fontId="42" fillId="0" borderId="0" xfId="1" applyNumberFormat="1" applyFont="1" applyFill="1" applyBorder="1" applyAlignment="1"/>
    <xf numFmtId="175" fontId="42" fillId="0" borderId="0" xfId="1" applyNumberFormat="1" applyFont="1" applyFill="1" applyBorder="1" applyAlignment="1"/>
    <xf numFmtId="177" fontId="42" fillId="0" borderId="0" xfId="1" applyNumberFormat="1" applyFont="1" applyFill="1" applyBorder="1" applyAlignment="1">
      <alignment vertical="center"/>
    </xf>
    <xf numFmtId="175" fontId="42" fillId="0" borderId="0" xfId="1" applyNumberFormat="1" applyFont="1" applyFill="1" applyBorder="1" applyAlignment="1">
      <alignment horizontal="right" vertical="justify"/>
    </xf>
    <xf numFmtId="175" fontId="40" fillId="0" borderId="0" xfId="0" applyNumberFormat="1" applyFont="1" applyAlignment="1">
      <alignment horizontal="right" vertical="center" wrapText="1"/>
    </xf>
    <xf numFmtId="175" fontId="42" fillId="0" borderId="0" xfId="0" applyNumberFormat="1" applyFont="1" applyAlignment="1">
      <alignment horizontal="right" vertical="justify"/>
    </xf>
    <xf numFmtId="175" fontId="42" fillId="0" borderId="0" xfId="0" applyNumberFormat="1" applyFont="1" applyAlignment="1">
      <alignment horizontal="right" vertical="top"/>
    </xf>
    <xf numFmtId="175" fontId="40" fillId="0" borderId="0" xfId="0" applyNumberFormat="1" applyFont="1" applyAlignment="1">
      <alignment horizontal="right" vertical="top" wrapText="1"/>
    </xf>
    <xf numFmtId="177" fontId="42" fillId="0" borderId="0" xfId="22" applyNumberFormat="1" applyFont="1"/>
    <xf numFmtId="177" fontId="40" fillId="0" borderId="0" xfId="1" applyNumberFormat="1" applyFont="1" applyFill="1"/>
    <xf numFmtId="177" fontId="42" fillId="0" borderId="0" xfId="23" applyNumberFormat="1" applyFont="1"/>
    <xf numFmtId="177" fontId="40" fillId="0" borderId="0" xfId="23" applyNumberFormat="1" applyFont="1"/>
    <xf numFmtId="177" fontId="57" fillId="0" borderId="0" xfId="22" applyNumberFormat="1" applyFont="1"/>
    <xf numFmtId="177" fontId="42" fillId="0" borderId="0" xfId="1" applyNumberFormat="1" applyFont="1" applyFill="1" applyBorder="1"/>
    <xf numFmtId="177" fontId="40" fillId="0" borderId="0" xfId="1" applyNumberFormat="1" applyFont="1" applyFill="1" applyBorder="1"/>
    <xf numFmtId="177" fontId="40" fillId="0" borderId="0" xfId="1" applyNumberFormat="1" applyFont="1" applyFill="1" applyBorder="1" applyAlignment="1" applyProtection="1"/>
    <xf numFmtId="0" fontId="40" fillId="0" borderId="0" xfId="0" applyFont="1" applyAlignment="1">
      <alignment vertical="center"/>
    </xf>
    <xf numFmtId="164" fontId="42" fillId="0" borderId="0" xfId="0" applyNumberFormat="1" applyFont="1" applyAlignment="1">
      <alignment horizontal="right" wrapText="1"/>
    </xf>
    <xf numFmtId="164" fontId="40" fillId="0" borderId="0" xfId="0" applyNumberFormat="1" applyFont="1" applyAlignment="1">
      <alignment horizontal="right" wrapText="1"/>
    </xf>
    <xf numFmtId="0" fontId="47" fillId="0" borderId="0" xfId="0" applyFont="1"/>
    <xf numFmtId="3" fontId="40" fillId="0" borderId="0" xfId="0" applyNumberFormat="1" applyFont="1" applyAlignment="1">
      <alignment horizontal="right"/>
    </xf>
    <xf numFmtId="0" fontId="44" fillId="0" borderId="0" xfId="0" applyFont="1" applyAlignment="1">
      <alignment horizontal="left"/>
    </xf>
  </cellXfs>
  <cellStyles count="41">
    <cellStyle name="Comma" xfId="1" builtinId="3"/>
    <cellStyle name="Comma 14" xfId="2" xr:uid="{00000000-0005-0000-0000-000001000000}"/>
    <cellStyle name="Comma 2" xfId="3" xr:uid="{00000000-0005-0000-0000-000002000000}"/>
    <cellStyle name="Comma 2 2" xfId="38" xr:uid="{00000000-0005-0000-0000-000003000000}"/>
    <cellStyle name="Comma 2 3" xfId="39" xr:uid="{00000000-0005-0000-0000-000004000000}"/>
    <cellStyle name="Comma 3" xfId="4" xr:uid="{00000000-0005-0000-0000-000005000000}"/>
    <cellStyle name="Comma 3 2" xfId="32" xr:uid="{00000000-0005-0000-0000-000006000000}"/>
    <cellStyle name="Comma 3 2 2" xfId="5" xr:uid="{00000000-0005-0000-0000-000007000000}"/>
    <cellStyle name="Comma 3 2 2 2" xfId="6" xr:uid="{00000000-0005-0000-0000-000008000000}"/>
    <cellStyle name="Comma 3 2 2 2 2" xfId="33" xr:uid="{00000000-0005-0000-0000-000009000000}"/>
    <cellStyle name="Comma 4" xfId="7" xr:uid="{00000000-0005-0000-0000-00000A000000}"/>
    <cellStyle name="Comma 4 2" xfId="37" xr:uid="{00000000-0005-0000-0000-00000B000000}"/>
    <cellStyle name="Comma 4 3" xfId="36" xr:uid="{00000000-0005-0000-0000-00000C000000}"/>
    <cellStyle name="Comma 5" xfId="8" xr:uid="{00000000-0005-0000-0000-00000D000000}"/>
    <cellStyle name="Comma 6" xfId="30" xr:uid="{00000000-0005-0000-0000-00000E000000}"/>
    <cellStyle name="Comma 7" xfId="9" xr:uid="{00000000-0005-0000-0000-00000F000000}"/>
    <cellStyle name="Normal" xfId="0" builtinId="0"/>
    <cellStyle name="Normal 10" xfId="10" xr:uid="{00000000-0005-0000-0000-000011000000}"/>
    <cellStyle name="Normal 10 2" xfId="11" xr:uid="{00000000-0005-0000-0000-000012000000}"/>
    <cellStyle name="Normal 12" xfId="12" xr:uid="{00000000-0005-0000-0000-000013000000}"/>
    <cellStyle name="Normal 18" xfId="13" xr:uid="{00000000-0005-0000-0000-000014000000}"/>
    <cellStyle name="Normal 19" xfId="14" xr:uid="{00000000-0005-0000-0000-000015000000}"/>
    <cellStyle name="Normal 2" xfId="15" xr:uid="{00000000-0005-0000-0000-000016000000}"/>
    <cellStyle name="Normal 2 2" xfId="16" xr:uid="{00000000-0005-0000-0000-000017000000}"/>
    <cellStyle name="Normal 2 3" xfId="17" xr:uid="{00000000-0005-0000-0000-000018000000}"/>
    <cellStyle name="Normal 3" xfId="18" xr:uid="{00000000-0005-0000-0000-000019000000}"/>
    <cellStyle name="Normal 3 2" xfId="35" xr:uid="{00000000-0005-0000-0000-00001A000000}"/>
    <cellStyle name="Normal 3 3" xfId="34" xr:uid="{00000000-0005-0000-0000-00001B000000}"/>
    <cellStyle name="Normal 4" xfId="19" xr:uid="{00000000-0005-0000-0000-00001C000000}"/>
    <cellStyle name="Normal 5" xfId="20" xr:uid="{00000000-0005-0000-0000-00001D000000}"/>
    <cellStyle name="Normal 6" xfId="21" xr:uid="{00000000-0005-0000-0000-00001E000000}"/>
    <cellStyle name="Normal 68" xfId="22" xr:uid="{00000000-0005-0000-0000-00001F000000}"/>
    <cellStyle name="Normal 68 2" xfId="23" xr:uid="{00000000-0005-0000-0000-000020000000}"/>
    <cellStyle name="Normal 68 2 2" xfId="40" xr:uid="{00000000-0005-0000-0000-000021000000}"/>
    <cellStyle name="Normal 7" xfId="28" xr:uid="{00000000-0005-0000-0000-000022000000}"/>
    <cellStyle name="Normal 8" xfId="29" xr:uid="{00000000-0005-0000-0000-000023000000}"/>
    <cellStyle name="Normal 89" xfId="24" xr:uid="{00000000-0005-0000-0000-000024000000}"/>
    <cellStyle name="Normal 9" xfId="31" xr:uid="{00000000-0005-0000-0000-000025000000}"/>
    <cellStyle name="Normal 90" xfId="25" xr:uid="{00000000-0005-0000-0000-000026000000}"/>
    <cellStyle name="Normal 93" xfId="26" xr:uid="{00000000-0005-0000-0000-000027000000}"/>
    <cellStyle name="Percent" xfId="27" builtinId="5"/>
  </cellStyles>
  <dxfs count="3"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numFmt numFmtId="192" formatCode="."/>
    </dxf>
  </dxfs>
  <tableStyles count="0" defaultTableStyle="TableStyleMedium9" defaultPivotStyle="PivotStyleLight16"/>
  <colors>
    <mruColors>
      <color rgb="FF969696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314325</xdr:colOff>
      <xdr:row>2</xdr:row>
      <xdr:rowOff>76200</xdr:rowOff>
    </xdr:from>
    <xdr:to>
      <xdr:col>10</xdr:col>
      <xdr:colOff>47625</xdr:colOff>
      <xdr:row>4</xdr:row>
      <xdr:rowOff>57150</xdr:rowOff>
    </xdr:to>
    <xdr:sp macro="" textlink="" fLocksText="0">
      <xdr:nvSpPr>
        <xdr:cNvPr id="1025" name="Rectangle 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5856143" y="301336"/>
          <a:ext cx="3248891" cy="474519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r" rtl="0">
            <a:defRPr sz="1000"/>
          </a:pPr>
          <a:r>
            <a:rPr lang="en-PH" sz="2400" b="1" i="0" strike="noStrike">
              <a:solidFill>
                <a:srgbClr val="FFFFCC"/>
              </a:solidFill>
              <a:latin typeface="Calibri"/>
            </a:rPr>
            <a:t>National Quickstat</a:t>
          </a:r>
        </a:p>
        <a:p>
          <a:pPr algn="r" rtl="0">
            <a:defRPr sz="1000"/>
          </a:pPr>
          <a:endParaRPr lang="en-PH" sz="2400" b="1" i="0" strike="noStrike">
            <a:solidFill>
              <a:srgbClr val="FFFFCC"/>
            </a:solidFill>
            <a:latin typeface="Calibri"/>
          </a:endParaRPr>
        </a:p>
      </xdr:txBody>
    </xdr:sp>
    <xdr:clientData/>
  </xdr:twoCellAnchor>
  <xdr:twoCellAnchor>
    <xdr:from>
      <xdr:col>0</xdr:col>
      <xdr:colOff>647700</xdr:colOff>
      <xdr:row>2</xdr:row>
      <xdr:rowOff>161925</xdr:rowOff>
    </xdr:from>
    <xdr:to>
      <xdr:col>1</xdr:col>
      <xdr:colOff>0</xdr:colOff>
      <xdr:row>3</xdr:row>
      <xdr:rowOff>114300</xdr:rowOff>
    </xdr:to>
    <xdr:sp macro="" textlink="" fLocksText="0">
      <xdr:nvSpPr>
        <xdr:cNvPr id="1026" name="Rectangle 6_0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647700" y="381000"/>
          <a:ext cx="2009775" cy="27622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18000" tIns="0" rIns="0" bIns="0" anchor="ctr" upright="1"/>
        <a:lstStyle/>
        <a:p>
          <a:pPr algn="ctr" rtl="0">
            <a:defRPr sz="1000"/>
          </a:pPr>
          <a:r>
            <a:rPr lang="en-PH" sz="900" b="0" i="0" strike="noStrike">
              <a:solidFill>
                <a:srgbClr val="FFFFFF"/>
              </a:solidFill>
              <a:latin typeface="Trajan Pro"/>
            </a:rPr>
            <a:t>R</a:t>
          </a:r>
          <a:r>
            <a:rPr lang="en-PH" sz="800" b="0" i="0" strike="noStrike">
              <a:solidFill>
                <a:srgbClr val="FFFFFF"/>
              </a:solidFill>
              <a:latin typeface="Trajan Pro"/>
            </a:rPr>
            <a:t>EPUBLIC OF THE </a:t>
          </a:r>
          <a:r>
            <a:rPr lang="en-PH" sz="900" b="0" i="0" strike="noStrike">
              <a:solidFill>
                <a:srgbClr val="FFFFFF"/>
              </a:solidFill>
              <a:latin typeface="Trajan Pro"/>
            </a:rPr>
            <a:t>P</a:t>
          </a:r>
          <a:r>
            <a:rPr lang="en-PH" sz="800" b="0" i="0" strike="noStrike">
              <a:solidFill>
                <a:srgbClr val="FFFFFF"/>
              </a:solidFill>
              <a:latin typeface="Trajan Pro"/>
            </a:rPr>
            <a:t>HILIPPINES</a:t>
          </a:r>
        </a:p>
      </xdr:txBody>
    </xdr:sp>
    <xdr:clientData/>
  </xdr:twoCellAnchor>
  <xdr:twoCellAnchor>
    <xdr:from>
      <xdr:col>0</xdr:col>
      <xdr:colOff>14079</xdr:colOff>
      <xdr:row>2</xdr:row>
      <xdr:rowOff>247650</xdr:rowOff>
    </xdr:from>
    <xdr:to>
      <xdr:col>2</xdr:col>
      <xdr:colOff>223631</xdr:colOff>
      <xdr:row>5</xdr:row>
      <xdr:rowOff>57150</xdr:rowOff>
    </xdr:to>
    <xdr:sp macro="" textlink="" fLocksText="0">
      <xdr:nvSpPr>
        <xdr:cNvPr id="1027" name="Rectangle 9_0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rrowheads="1"/>
        </xdr:cNvSpPr>
      </xdr:nvSpPr>
      <xdr:spPr bwMode="auto">
        <a:xfrm>
          <a:off x="14079" y="467458"/>
          <a:ext cx="4569071" cy="483577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18000" tIns="0" rIns="0" bIns="0" anchor="ctr" upright="1"/>
        <a:lstStyle/>
        <a:p>
          <a:pPr algn="ctr" rtl="0">
            <a:defRPr sz="1000"/>
          </a:pPr>
          <a:r>
            <a:rPr lang="en-PH" sz="1400" b="1" i="0" u="sng" strike="noStrike">
              <a:solidFill>
                <a:srgbClr val="FFFFFF"/>
              </a:solidFill>
              <a:latin typeface="Trajan Pro" panose="020F0502020204030204" pitchFamily="18" charset="0"/>
            </a:rPr>
            <a:t>P</a:t>
          </a:r>
          <a:r>
            <a:rPr lang="en-PH" sz="1200" b="1" i="0" u="sng" strike="noStrike">
              <a:solidFill>
                <a:srgbClr val="FFFFFF"/>
              </a:solidFill>
              <a:latin typeface="Trajan Pro" panose="020F0502020204030204" pitchFamily="18" charset="0"/>
            </a:rPr>
            <a:t>HILIPPINE </a:t>
          </a:r>
          <a:r>
            <a:rPr lang="en-PH" sz="1400" b="1" i="0" u="sng" strike="noStrike">
              <a:solidFill>
                <a:srgbClr val="FFFFFF"/>
              </a:solidFill>
              <a:latin typeface="Trajan Pro" panose="020F0502020204030204" pitchFamily="18" charset="0"/>
            </a:rPr>
            <a:t>S</a:t>
          </a:r>
          <a:r>
            <a:rPr lang="en-PH" sz="1200" b="1" i="0" u="sng" strike="noStrike">
              <a:solidFill>
                <a:srgbClr val="FFFFFF"/>
              </a:solidFill>
              <a:latin typeface="Trajan Pro" panose="020F0502020204030204" pitchFamily="18" charset="0"/>
            </a:rPr>
            <a:t>TATISTICS </a:t>
          </a:r>
          <a:r>
            <a:rPr lang="en-PH" sz="1400" b="1" i="0" u="sng" strike="noStrike">
              <a:solidFill>
                <a:srgbClr val="FFFFFF"/>
              </a:solidFill>
              <a:latin typeface="Trajan Pro" panose="020F0502020204030204" pitchFamily="18" charset="0"/>
            </a:rPr>
            <a:t>A</a:t>
          </a:r>
          <a:r>
            <a:rPr lang="en-PH" sz="1200" b="1" i="0" u="sng" strike="noStrike">
              <a:solidFill>
                <a:srgbClr val="FFFFFF"/>
              </a:solidFill>
              <a:latin typeface="Trajan Pro" panose="020F0502020204030204" pitchFamily="18" charset="0"/>
            </a:rPr>
            <a:t>UTHORITY</a:t>
          </a:r>
        </a:p>
      </xdr:txBody>
    </xdr:sp>
    <xdr:clientData/>
  </xdr:twoCellAnchor>
  <xdr:twoCellAnchor>
    <xdr:from>
      <xdr:col>0</xdr:col>
      <xdr:colOff>47625</xdr:colOff>
      <xdr:row>2</xdr:row>
      <xdr:rowOff>95250</xdr:rowOff>
    </xdr:from>
    <xdr:to>
      <xdr:col>0</xdr:col>
      <xdr:colOff>723900</xdr:colOff>
      <xdr:row>5</xdr:row>
      <xdr:rowOff>57150</xdr:rowOff>
    </xdr:to>
    <xdr:sp macro="" textlink="">
      <xdr:nvSpPr>
        <xdr:cNvPr id="16888" name="Picture 7_0">
          <a:extLst>
            <a:ext uri="{FF2B5EF4-FFF2-40B4-BE49-F238E27FC236}">
              <a16:creationId xmlns:a16="http://schemas.microsoft.com/office/drawing/2014/main" id="{00000000-0008-0000-0000-0000F8410000}"/>
            </a:ext>
          </a:extLst>
        </xdr:cNvPr>
        <xdr:cNvSpPr>
          <a:spLocks noChangeArrowheads="1"/>
        </xdr:cNvSpPr>
      </xdr:nvSpPr>
      <xdr:spPr bwMode="auto">
        <a:xfrm>
          <a:off x="47625" y="314325"/>
          <a:ext cx="676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76200</xdr:colOff>
      <xdr:row>510</xdr:row>
      <xdr:rowOff>0</xdr:rowOff>
    </xdr:from>
    <xdr:to>
      <xdr:col>8</xdr:col>
      <xdr:colOff>923925</xdr:colOff>
      <xdr:row>512</xdr:row>
      <xdr:rowOff>47625</xdr:rowOff>
    </xdr:to>
    <xdr:sp macro="" textlink="">
      <xdr:nvSpPr>
        <xdr:cNvPr id="16889" name="Picture 8_0">
          <a:extLst>
            <a:ext uri="{FF2B5EF4-FFF2-40B4-BE49-F238E27FC236}">
              <a16:creationId xmlns:a16="http://schemas.microsoft.com/office/drawing/2014/main" id="{00000000-0008-0000-0000-0000F9410000}"/>
            </a:ext>
          </a:extLst>
        </xdr:cNvPr>
        <xdr:cNvSpPr>
          <a:spLocks noChangeArrowheads="1"/>
        </xdr:cNvSpPr>
      </xdr:nvSpPr>
      <xdr:spPr bwMode="auto">
        <a:xfrm>
          <a:off x="7992533" y="70167500"/>
          <a:ext cx="847725" cy="36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</xdr:row>
      <xdr:rowOff>133350</xdr:rowOff>
    </xdr:from>
    <xdr:to>
      <xdr:col>4</xdr:col>
      <xdr:colOff>95250</xdr:colOff>
      <xdr:row>5</xdr:row>
      <xdr:rowOff>38100</xdr:rowOff>
    </xdr:to>
    <xdr:sp macro="" textlink="">
      <xdr:nvSpPr>
        <xdr:cNvPr id="16890" name="TextBox 10_0">
          <a:extLst>
            <a:ext uri="{FF2B5EF4-FFF2-40B4-BE49-F238E27FC236}">
              <a16:creationId xmlns:a16="http://schemas.microsoft.com/office/drawing/2014/main" id="{00000000-0008-0000-0000-0000FA410000}"/>
            </a:ext>
          </a:extLst>
        </xdr:cNvPr>
        <xdr:cNvSpPr txBox="1">
          <a:spLocks noChangeArrowheads="1"/>
        </xdr:cNvSpPr>
      </xdr:nvSpPr>
      <xdr:spPr bwMode="auto">
        <a:xfrm>
          <a:off x="5476875" y="676275"/>
          <a:ext cx="2000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2228850</xdr:colOff>
      <xdr:row>2</xdr:row>
      <xdr:rowOff>180975</xdr:rowOff>
    </xdr:from>
    <xdr:to>
      <xdr:col>0</xdr:col>
      <xdr:colOff>2524125</xdr:colOff>
      <xdr:row>3</xdr:row>
      <xdr:rowOff>114300</xdr:rowOff>
    </xdr:to>
    <xdr:sp macro="" textlink="">
      <xdr:nvSpPr>
        <xdr:cNvPr id="16891" name="TextBox 11_0">
          <a:extLst>
            <a:ext uri="{FF2B5EF4-FFF2-40B4-BE49-F238E27FC236}">
              <a16:creationId xmlns:a16="http://schemas.microsoft.com/office/drawing/2014/main" id="{00000000-0008-0000-0000-0000FB410000}"/>
            </a:ext>
          </a:extLst>
        </xdr:cNvPr>
        <xdr:cNvSpPr txBox="1">
          <a:spLocks noChangeArrowheads="1"/>
        </xdr:cNvSpPr>
      </xdr:nvSpPr>
      <xdr:spPr bwMode="auto">
        <a:xfrm>
          <a:off x="2228850" y="400050"/>
          <a:ext cx="2952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76200</xdr:rowOff>
    </xdr:from>
    <xdr:to>
      <xdr:col>0</xdr:col>
      <xdr:colOff>702945</xdr:colOff>
      <xdr:row>5</xdr:row>
      <xdr:rowOff>53340</xdr:rowOff>
    </xdr:to>
    <xdr:sp macro="" textlink="">
      <xdr:nvSpPr>
        <xdr:cNvPr id="16892" name="Picture 2">
          <a:extLst>
            <a:ext uri="{FF2B5EF4-FFF2-40B4-BE49-F238E27FC236}">
              <a16:creationId xmlns:a16="http://schemas.microsoft.com/office/drawing/2014/main" id="{00000000-0008-0000-0000-0000FC4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275"/>
          <a:ext cx="7143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28575</xdr:colOff>
      <xdr:row>2</xdr:row>
      <xdr:rowOff>66675</xdr:rowOff>
    </xdr:from>
    <xdr:to>
      <xdr:col>0</xdr:col>
      <xdr:colOff>742950</xdr:colOff>
      <xdr:row>5</xdr:row>
      <xdr:rowOff>38100</xdr:rowOff>
    </xdr:to>
    <xdr:sp macro="" textlink="">
      <xdr:nvSpPr>
        <xdr:cNvPr id="16893" name="Picture 2">
          <a:extLst>
            <a:ext uri="{FF2B5EF4-FFF2-40B4-BE49-F238E27FC236}">
              <a16:creationId xmlns:a16="http://schemas.microsoft.com/office/drawing/2014/main" id="{00000000-0008-0000-0000-0000FD410000}"/>
            </a:ext>
          </a:extLst>
        </xdr:cNvPr>
        <xdr:cNvSpPr>
          <a:spLocks noChangeAspect="1" noChangeArrowheads="1"/>
        </xdr:cNvSpPr>
      </xdr:nvSpPr>
      <xdr:spPr bwMode="auto">
        <a:xfrm>
          <a:off x="28575" y="285750"/>
          <a:ext cx="7143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57150</xdr:rowOff>
    </xdr:from>
    <xdr:to>
      <xdr:col>0</xdr:col>
      <xdr:colOff>702945</xdr:colOff>
      <xdr:row>5</xdr:row>
      <xdr:rowOff>17145</xdr:rowOff>
    </xdr:to>
    <xdr:pic>
      <xdr:nvPicPr>
        <xdr:cNvPr id="16894" name="Picture 2">
          <a:extLst>
            <a:ext uri="{FF2B5EF4-FFF2-40B4-BE49-F238E27FC236}">
              <a16:creationId xmlns:a16="http://schemas.microsoft.com/office/drawing/2014/main" id="{00000000-0008-0000-0000-0000FE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"/>
          <a:ext cx="7143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514</xdr:row>
      <xdr:rowOff>0</xdr:rowOff>
    </xdr:from>
    <xdr:to>
      <xdr:col>8</xdr:col>
      <xdr:colOff>923925</xdr:colOff>
      <xdr:row>516</xdr:row>
      <xdr:rowOff>47625</xdr:rowOff>
    </xdr:to>
    <xdr:sp macro="" textlink="">
      <xdr:nvSpPr>
        <xdr:cNvPr id="12" name="Picture 8_0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7991475" y="69894450"/>
          <a:ext cx="847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</xdr:row>
      <xdr:rowOff>133350</xdr:rowOff>
    </xdr:from>
    <xdr:to>
      <xdr:col>4</xdr:col>
      <xdr:colOff>95250</xdr:colOff>
      <xdr:row>5</xdr:row>
      <xdr:rowOff>38100</xdr:rowOff>
    </xdr:to>
    <xdr:sp macro="" textlink="">
      <xdr:nvSpPr>
        <xdr:cNvPr id="2" name="TextBox 10_0">
          <a:extLst>
            <a:ext uri="{FF2B5EF4-FFF2-40B4-BE49-F238E27FC236}">
              <a16:creationId xmlns:a16="http://schemas.microsoft.com/office/drawing/2014/main" id="{EF419D59-E19A-4034-B9CE-F05DE301ACEB}"/>
            </a:ext>
          </a:extLst>
        </xdr:cNvPr>
        <xdr:cNvSpPr txBox="1">
          <a:spLocks noChangeArrowheads="1"/>
        </xdr:cNvSpPr>
      </xdr:nvSpPr>
      <xdr:spPr bwMode="auto">
        <a:xfrm>
          <a:off x="5476875" y="676275"/>
          <a:ext cx="2000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</xdr:row>
      <xdr:rowOff>133350</xdr:rowOff>
    </xdr:from>
    <xdr:to>
      <xdr:col>4</xdr:col>
      <xdr:colOff>95250</xdr:colOff>
      <xdr:row>5</xdr:row>
      <xdr:rowOff>38100</xdr:rowOff>
    </xdr:to>
    <xdr:sp macro="" textlink="">
      <xdr:nvSpPr>
        <xdr:cNvPr id="3" name="TextBox 10_0">
          <a:extLst>
            <a:ext uri="{FF2B5EF4-FFF2-40B4-BE49-F238E27FC236}">
              <a16:creationId xmlns:a16="http://schemas.microsoft.com/office/drawing/2014/main" id="{2A1A12ED-1F1A-42C9-939E-EF191BFBB7C3}"/>
            </a:ext>
          </a:extLst>
        </xdr:cNvPr>
        <xdr:cNvSpPr txBox="1">
          <a:spLocks noChangeArrowheads="1"/>
        </xdr:cNvSpPr>
      </xdr:nvSpPr>
      <xdr:spPr bwMode="auto">
        <a:xfrm>
          <a:off x="5476875" y="676275"/>
          <a:ext cx="2000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</xdr:row>
      <xdr:rowOff>133350</xdr:rowOff>
    </xdr:from>
    <xdr:to>
      <xdr:col>4</xdr:col>
      <xdr:colOff>95250</xdr:colOff>
      <xdr:row>5</xdr:row>
      <xdr:rowOff>38100</xdr:rowOff>
    </xdr:to>
    <xdr:sp macro="" textlink="">
      <xdr:nvSpPr>
        <xdr:cNvPr id="4" name="TextBox 10_0">
          <a:extLst>
            <a:ext uri="{FF2B5EF4-FFF2-40B4-BE49-F238E27FC236}">
              <a16:creationId xmlns:a16="http://schemas.microsoft.com/office/drawing/2014/main" id="{7D0FF2F6-8981-41E4-93EC-AC9C85771B65}"/>
            </a:ext>
          </a:extLst>
        </xdr:cNvPr>
        <xdr:cNvSpPr txBox="1">
          <a:spLocks noChangeArrowheads="1"/>
        </xdr:cNvSpPr>
      </xdr:nvSpPr>
      <xdr:spPr bwMode="auto">
        <a:xfrm>
          <a:off x="5476875" y="676275"/>
          <a:ext cx="2000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</xdr:row>
      <xdr:rowOff>133350</xdr:rowOff>
    </xdr:from>
    <xdr:to>
      <xdr:col>4</xdr:col>
      <xdr:colOff>95250</xdr:colOff>
      <xdr:row>5</xdr:row>
      <xdr:rowOff>38100</xdr:rowOff>
    </xdr:to>
    <xdr:sp macro="" textlink="">
      <xdr:nvSpPr>
        <xdr:cNvPr id="5" name="TextBox 10_0">
          <a:extLst>
            <a:ext uri="{FF2B5EF4-FFF2-40B4-BE49-F238E27FC236}">
              <a16:creationId xmlns:a16="http://schemas.microsoft.com/office/drawing/2014/main" id="{69B4869D-BF58-482A-B786-D5083AA1F50B}"/>
            </a:ext>
          </a:extLst>
        </xdr:cNvPr>
        <xdr:cNvSpPr txBox="1">
          <a:spLocks noChangeArrowheads="1"/>
        </xdr:cNvSpPr>
      </xdr:nvSpPr>
      <xdr:spPr bwMode="auto">
        <a:xfrm>
          <a:off x="5457825" y="676275"/>
          <a:ext cx="257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</xdr:row>
      <xdr:rowOff>133350</xdr:rowOff>
    </xdr:from>
    <xdr:to>
      <xdr:col>4</xdr:col>
      <xdr:colOff>95250</xdr:colOff>
      <xdr:row>5</xdr:row>
      <xdr:rowOff>38100</xdr:rowOff>
    </xdr:to>
    <xdr:sp macro="" textlink="">
      <xdr:nvSpPr>
        <xdr:cNvPr id="6" name="TextBox 10_0">
          <a:extLst>
            <a:ext uri="{FF2B5EF4-FFF2-40B4-BE49-F238E27FC236}">
              <a16:creationId xmlns:a16="http://schemas.microsoft.com/office/drawing/2014/main" id="{F9D0D60A-597F-44E0-BA52-31D9C22B92BB}"/>
            </a:ext>
          </a:extLst>
        </xdr:cNvPr>
        <xdr:cNvSpPr txBox="1">
          <a:spLocks noChangeArrowheads="1"/>
        </xdr:cNvSpPr>
      </xdr:nvSpPr>
      <xdr:spPr bwMode="auto">
        <a:xfrm>
          <a:off x="5457825" y="676275"/>
          <a:ext cx="257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</xdr:row>
      <xdr:rowOff>133350</xdr:rowOff>
    </xdr:from>
    <xdr:to>
      <xdr:col>4</xdr:col>
      <xdr:colOff>95250</xdr:colOff>
      <xdr:row>5</xdr:row>
      <xdr:rowOff>38100</xdr:rowOff>
    </xdr:to>
    <xdr:sp macro="" textlink="">
      <xdr:nvSpPr>
        <xdr:cNvPr id="7" name="TextBox 10_0">
          <a:extLst>
            <a:ext uri="{FF2B5EF4-FFF2-40B4-BE49-F238E27FC236}">
              <a16:creationId xmlns:a16="http://schemas.microsoft.com/office/drawing/2014/main" id="{DF6381A8-6282-4270-9890-222072C49DF7}"/>
            </a:ext>
          </a:extLst>
        </xdr:cNvPr>
        <xdr:cNvSpPr txBox="1">
          <a:spLocks noChangeArrowheads="1"/>
        </xdr:cNvSpPr>
      </xdr:nvSpPr>
      <xdr:spPr bwMode="auto">
        <a:xfrm>
          <a:off x="5457825" y="676275"/>
          <a:ext cx="257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</xdr:row>
      <xdr:rowOff>133350</xdr:rowOff>
    </xdr:from>
    <xdr:to>
      <xdr:col>4</xdr:col>
      <xdr:colOff>95250</xdr:colOff>
      <xdr:row>5</xdr:row>
      <xdr:rowOff>38100</xdr:rowOff>
    </xdr:to>
    <xdr:sp macro="" textlink="">
      <xdr:nvSpPr>
        <xdr:cNvPr id="8" name="TextBox 10_0">
          <a:extLst>
            <a:ext uri="{FF2B5EF4-FFF2-40B4-BE49-F238E27FC236}">
              <a16:creationId xmlns:a16="http://schemas.microsoft.com/office/drawing/2014/main" id="{536CEF22-8198-496A-B457-E009A0F88D36}"/>
            </a:ext>
          </a:extLst>
        </xdr:cNvPr>
        <xdr:cNvSpPr txBox="1">
          <a:spLocks noChangeArrowheads="1"/>
        </xdr:cNvSpPr>
      </xdr:nvSpPr>
      <xdr:spPr bwMode="auto">
        <a:xfrm>
          <a:off x="5457825" y="676275"/>
          <a:ext cx="257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E521"/>
  <sheetViews>
    <sheetView showGridLines="0" tabSelected="1" zoomScaleNormal="100" zoomScaleSheetLayoutView="80" workbookViewId="0">
      <selection activeCell="L8" sqref="L8"/>
    </sheetView>
  </sheetViews>
  <sheetFormatPr defaultColWidth="9.140625" defaultRowHeight="12.75"/>
  <cols>
    <col min="1" max="1" width="59.5703125" style="7" customWidth="1"/>
    <col min="2" max="2" width="6" style="7" customWidth="1"/>
    <col min="3" max="3" width="16.28515625" style="12" customWidth="1"/>
    <col min="4" max="4" width="2.42578125" style="10" customWidth="1"/>
    <col min="5" max="5" width="18" style="22" customWidth="1"/>
    <col min="6" max="6" width="1.7109375" style="12" customWidth="1"/>
    <col min="7" max="7" width="18.140625" style="12" customWidth="1"/>
    <col min="8" max="8" width="2" style="13" customWidth="1"/>
    <col min="9" max="9" width="18.42578125" style="12" customWidth="1"/>
    <col min="10" max="10" width="0.85546875" style="7" customWidth="1"/>
    <col min="11" max="11" width="1.7109375" style="7" customWidth="1"/>
    <col min="12" max="12" width="18.5703125" style="7" customWidth="1"/>
    <col min="13" max="16384" width="9.140625" style="7"/>
  </cols>
  <sheetData>
    <row r="1" spans="1:11" ht="3.75" customHeight="1">
      <c r="A1" s="47"/>
      <c r="B1" s="5"/>
      <c r="C1" s="1"/>
      <c r="D1" s="2"/>
      <c r="E1" s="3"/>
      <c r="F1" s="1"/>
      <c r="G1" s="1"/>
      <c r="H1" s="4"/>
      <c r="I1" s="1"/>
      <c r="J1" s="5"/>
      <c r="K1" s="6"/>
    </row>
    <row r="2" spans="1:11" ht="14.1" customHeight="1">
      <c r="A2" s="610" t="s">
        <v>0</v>
      </c>
      <c r="B2" s="611"/>
      <c r="C2" s="611"/>
      <c r="D2" s="611"/>
      <c r="E2" s="611"/>
      <c r="F2" s="611"/>
      <c r="G2" s="611"/>
      <c r="H2" s="611"/>
      <c r="I2" s="611"/>
      <c r="K2" s="14"/>
    </row>
    <row r="3" spans="1:11" ht="26.1" customHeight="1">
      <c r="A3" s="612"/>
      <c r="B3" s="613"/>
      <c r="C3" s="613"/>
      <c r="D3" s="613"/>
      <c r="E3" s="613"/>
      <c r="F3" s="613"/>
      <c r="G3" s="613"/>
      <c r="H3" s="613"/>
      <c r="I3" s="613"/>
      <c r="J3" s="639"/>
      <c r="K3" s="639"/>
    </row>
    <row r="4" spans="1:11" ht="13.9" customHeight="1">
      <c r="A4" s="614"/>
      <c r="B4" s="615"/>
      <c r="C4" s="615"/>
      <c r="D4" s="615"/>
      <c r="E4" s="615"/>
      <c r="F4" s="615"/>
      <c r="G4" s="615"/>
      <c r="H4" s="615"/>
      <c r="I4" s="615"/>
      <c r="J4" s="639"/>
      <c r="K4" s="639"/>
    </row>
    <row r="5" spans="1:11" s="48" customFormat="1" ht="14.65" customHeight="1">
      <c r="A5" s="616" t="s">
        <v>363</v>
      </c>
      <c r="B5" s="617"/>
      <c r="C5" s="617"/>
      <c r="D5" s="617"/>
      <c r="E5" s="617"/>
      <c r="F5" s="617"/>
      <c r="G5" s="617"/>
      <c r="H5" s="617"/>
      <c r="I5" s="617"/>
      <c r="J5" s="639"/>
      <c r="K5" s="639"/>
    </row>
    <row r="6" spans="1:11" ht="9" customHeight="1">
      <c r="A6" s="618"/>
      <c r="B6" s="619"/>
      <c r="C6" s="619"/>
      <c r="D6" s="619"/>
      <c r="E6" s="619"/>
      <c r="F6" s="619"/>
      <c r="G6" s="619"/>
      <c r="H6" s="619"/>
      <c r="I6" s="619"/>
      <c r="J6" s="619"/>
      <c r="K6" s="619"/>
    </row>
    <row r="7" spans="1:11" ht="14.1" customHeight="1">
      <c r="A7" s="643" t="s">
        <v>1</v>
      </c>
      <c r="B7" s="644"/>
      <c r="C7" s="645" t="s">
        <v>2</v>
      </c>
      <c r="D7" s="645"/>
      <c r="E7" s="645"/>
      <c r="F7" s="645"/>
      <c r="G7" s="645"/>
      <c r="H7" s="645"/>
      <c r="I7" s="645"/>
      <c r="K7" s="8"/>
    </row>
    <row r="8" spans="1:11" ht="14.1" customHeight="1">
      <c r="A8" s="49" t="s">
        <v>285</v>
      </c>
      <c r="B8" s="646"/>
      <c r="C8" s="646"/>
      <c r="D8" s="31"/>
      <c r="E8" s="646"/>
      <c r="F8" s="646"/>
      <c r="G8" s="646"/>
      <c r="H8" s="646"/>
      <c r="I8" s="646"/>
      <c r="J8" s="32"/>
      <c r="K8" s="33"/>
    </row>
    <row r="9" spans="1:11" ht="3" customHeight="1">
      <c r="A9" s="50"/>
      <c r="B9" s="9"/>
      <c r="C9" s="9"/>
      <c r="E9" s="11"/>
      <c r="G9" s="9"/>
      <c r="I9" s="9"/>
      <c r="K9" s="14"/>
    </row>
    <row r="10" spans="1:11" ht="12.75" customHeight="1">
      <c r="A10" s="51" t="s">
        <v>194</v>
      </c>
      <c r="B10" s="52"/>
      <c r="C10" s="15" t="s">
        <v>262</v>
      </c>
      <c r="D10" s="16"/>
      <c r="E10" s="53" t="s">
        <v>368</v>
      </c>
      <c r="F10" s="54"/>
      <c r="G10" s="53" t="s">
        <v>355</v>
      </c>
      <c r="H10" s="55"/>
      <c r="I10" s="53" t="s">
        <v>369</v>
      </c>
      <c r="J10" s="17"/>
      <c r="K10" s="18"/>
    </row>
    <row r="11" spans="1:11" ht="3" customHeight="1">
      <c r="A11" s="56"/>
      <c r="B11" s="57"/>
      <c r="C11" s="19"/>
      <c r="D11" s="20"/>
      <c r="E11" s="19"/>
      <c r="F11" s="21"/>
      <c r="G11" s="19"/>
      <c r="H11" s="28"/>
      <c r="I11" s="19"/>
      <c r="K11" s="14"/>
    </row>
    <row r="12" spans="1:11" ht="12.75" customHeight="1">
      <c r="A12" s="58" t="s">
        <v>3</v>
      </c>
      <c r="B12" s="59"/>
      <c r="C12" s="578">
        <v>122.175</v>
      </c>
      <c r="D12" s="648"/>
      <c r="E12" s="649">
        <v>125.6</v>
      </c>
      <c r="F12" s="521"/>
      <c r="G12" s="573">
        <v>125.5</v>
      </c>
      <c r="H12" s="574"/>
      <c r="I12" s="581">
        <v>121.1</v>
      </c>
      <c r="J12" s="650"/>
      <c r="K12" s="651"/>
    </row>
    <row r="13" spans="1:11" ht="12.75" customHeight="1">
      <c r="A13" s="60" t="s">
        <v>4</v>
      </c>
      <c r="C13" s="521">
        <v>119.251408045963</v>
      </c>
      <c r="D13" s="525"/>
      <c r="E13" s="649">
        <v>121.859758374352</v>
      </c>
      <c r="F13" s="575"/>
      <c r="G13" s="573">
        <v>121.93324742411799</v>
      </c>
      <c r="H13" s="576"/>
      <c r="I13" s="581">
        <v>117.996657458092</v>
      </c>
      <c r="J13" s="650"/>
      <c r="K13" s="651"/>
    </row>
    <row r="14" spans="1:11" ht="12.75" customHeight="1">
      <c r="A14" s="61" t="s">
        <v>5</v>
      </c>
      <c r="C14" s="583">
        <v>122.90138232336599</v>
      </c>
      <c r="D14" s="648"/>
      <c r="E14" s="649">
        <v>126.492981836233</v>
      </c>
      <c r="F14" s="521"/>
      <c r="G14" s="573">
        <v>126.423668506345</v>
      </c>
      <c r="H14" s="577"/>
      <c r="I14" s="581">
        <v>121.847091200631</v>
      </c>
      <c r="J14" s="650"/>
      <c r="K14" s="651"/>
    </row>
    <row r="15" spans="1:11" ht="12.75" customHeight="1">
      <c r="A15" s="62" t="s">
        <v>6</v>
      </c>
      <c r="C15" s="521"/>
      <c r="D15" s="525"/>
      <c r="E15" s="523"/>
      <c r="F15" s="521"/>
      <c r="G15" s="521"/>
      <c r="H15" s="524"/>
      <c r="I15" s="521"/>
      <c r="J15" s="650"/>
      <c r="K15" s="651"/>
    </row>
    <row r="16" spans="1:11" ht="12.75" customHeight="1">
      <c r="A16" s="58" t="s">
        <v>3</v>
      </c>
      <c r="B16" s="63" t="s">
        <v>35</v>
      </c>
      <c r="C16" s="521">
        <v>6</v>
      </c>
      <c r="D16" s="525"/>
      <c r="E16" s="652">
        <v>3.7</v>
      </c>
      <c r="F16" s="521"/>
      <c r="G16" s="578">
        <v>3.4</v>
      </c>
      <c r="H16" s="524"/>
      <c r="I16" s="653">
        <v>7.6</v>
      </c>
      <c r="J16" s="650"/>
      <c r="K16" s="651"/>
    </row>
    <row r="17" spans="1:12" ht="12.75" customHeight="1">
      <c r="A17" s="60" t="s">
        <v>4</v>
      </c>
      <c r="B17" s="63"/>
      <c r="C17" s="521">
        <v>6.2</v>
      </c>
      <c r="D17" s="525"/>
      <c r="E17" s="652">
        <v>3.3</v>
      </c>
      <c r="F17" s="521"/>
      <c r="G17" s="578">
        <v>3.2</v>
      </c>
      <c r="H17" s="579"/>
      <c r="I17" s="653">
        <v>7.8</v>
      </c>
      <c r="J17" s="650"/>
      <c r="K17" s="651"/>
    </row>
    <row r="18" spans="1:12" ht="12.75" customHeight="1">
      <c r="A18" s="61" t="s">
        <v>204</v>
      </c>
      <c r="B18" s="63"/>
      <c r="C18" s="521">
        <v>5.9</v>
      </c>
      <c r="D18" s="525"/>
      <c r="E18" s="652">
        <v>3.8</v>
      </c>
      <c r="F18" s="521"/>
      <c r="G18" s="578">
        <v>3.5</v>
      </c>
      <c r="H18" s="579"/>
      <c r="I18" s="653">
        <v>7.5</v>
      </c>
      <c r="J18" s="650"/>
      <c r="K18" s="651"/>
    </row>
    <row r="19" spans="1:12" ht="12.75" customHeight="1">
      <c r="A19" s="56" t="s">
        <v>7</v>
      </c>
      <c r="B19" s="63"/>
      <c r="C19" s="457">
        <v>0.82</v>
      </c>
      <c r="D19" s="458"/>
      <c r="E19" s="654">
        <v>0.8</v>
      </c>
      <c r="F19" s="457"/>
      <c r="G19" s="457">
        <v>0.8</v>
      </c>
      <c r="H19" s="459"/>
      <c r="I19" s="457">
        <v>0.83</v>
      </c>
      <c r="J19" s="650"/>
      <c r="K19" s="651"/>
    </row>
    <row r="20" spans="1:12" ht="12.75" customHeight="1">
      <c r="A20" s="56"/>
      <c r="B20" s="63"/>
      <c r="C20" s="460" t="s">
        <v>262</v>
      </c>
      <c r="D20" s="458"/>
      <c r="E20" s="461" t="s">
        <v>355</v>
      </c>
      <c r="F20" s="457"/>
      <c r="G20" s="461" t="s">
        <v>281</v>
      </c>
      <c r="H20" s="459"/>
      <c r="I20" s="461" t="s">
        <v>356</v>
      </c>
      <c r="J20" s="650"/>
      <c r="K20" s="651"/>
    </row>
    <row r="21" spans="1:12" ht="14.25" customHeight="1">
      <c r="A21" s="56" t="s">
        <v>286</v>
      </c>
      <c r="B21" s="63"/>
      <c r="C21" s="573">
        <v>98.710804255275093</v>
      </c>
      <c r="D21" s="655" t="s">
        <v>9</v>
      </c>
      <c r="E21" s="585">
        <v>97.270007531989506</v>
      </c>
      <c r="F21" s="579" t="s">
        <v>8</v>
      </c>
      <c r="G21" s="581">
        <v>97.496290368058098</v>
      </c>
      <c r="H21" s="655" t="s">
        <v>9</v>
      </c>
      <c r="I21" s="581">
        <v>98.472026118477501</v>
      </c>
      <c r="J21" s="655" t="s">
        <v>9</v>
      </c>
      <c r="K21" s="651"/>
    </row>
    <row r="22" spans="1:12" ht="12.75" customHeight="1">
      <c r="A22" s="514" t="s">
        <v>360</v>
      </c>
      <c r="B22" s="516"/>
      <c r="C22" s="578">
        <v>135.5</v>
      </c>
      <c r="D22" s="580"/>
      <c r="E22" s="585">
        <v>137.80000000000001</v>
      </c>
      <c r="F22" s="463"/>
      <c r="G22" s="581">
        <v>137.4</v>
      </c>
      <c r="H22" s="582"/>
      <c r="I22" s="581">
        <v>134</v>
      </c>
      <c r="J22" s="650"/>
      <c r="K22" s="651"/>
    </row>
    <row r="23" spans="1:12" ht="12.75" customHeight="1">
      <c r="A23" s="514" t="s">
        <v>357</v>
      </c>
      <c r="B23" s="515"/>
      <c r="C23" s="583">
        <v>127.4</v>
      </c>
      <c r="D23" s="583"/>
      <c r="E23" s="588">
        <v>129</v>
      </c>
      <c r="F23" s="463"/>
      <c r="G23" s="583">
        <v>128.80000000000001</v>
      </c>
      <c r="H23" s="579"/>
      <c r="I23" s="586">
        <v>126.4</v>
      </c>
      <c r="J23" s="650"/>
      <c r="K23" s="651"/>
    </row>
    <row r="24" spans="1:12" ht="12.75" customHeight="1">
      <c r="A24" s="514" t="s">
        <v>359</v>
      </c>
      <c r="B24" s="515"/>
      <c r="C24" s="583">
        <v>124.2</v>
      </c>
      <c r="D24" s="584"/>
      <c r="E24" s="585">
        <v>125.1</v>
      </c>
      <c r="F24" s="463"/>
      <c r="G24" s="581">
        <v>125</v>
      </c>
      <c r="H24" s="582"/>
      <c r="I24" s="586">
        <v>123.8</v>
      </c>
      <c r="J24" s="650"/>
      <c r="K24" s="651"/>
    </row>
    <row r="25" spans="1:12" ht="12.75" customHeight="1">
      <c r="A25" s="514" t="s">
        <v>358</v>
      </c>
      <c r="B25" s="515"/>
      <c r="C25" s="581">
        <v>140.19999999999999</v>
      </c>
      <c r="D25" s="587"/>
      <c r="E25" s="588">
        <v>141.80000000000001</v>
      </c>
      <c r="F25" s="589"/>
      <c r="G25" s="583">
        <v>141.6</v>
      </c>
      <c r="H25" s="579"/>
      <c r="I25" s="590">
        <v>139</v>
      </c>
      <c r="J25" s="650"/>
      <c r="K25" s="651"/>
    </row>
    <row r="26" spans="1:12" ht="12.75" customHeight="1">
      <c r="A26" s="65" t="s">
        <v>287</v>
      </c>
      <c r="B26" s="66"/>
      <c r="C26" s="67" t="s">
        <v>270</v>
      </c>
      <c r="D26" s="69" t="s">
        <v>9</v>
      </c>
      <c r="E26" s="53" t="s">
        <v>355</v>
      </c>
      <c r="F26" s="69" t="s">
        <v>8</v>
      </c>
      <c r="G26" s="53" t="s">
        <v>281</v>
      </c>
      <c r="H26" s="69"/>
      <c r="I26" s="53" t="s">
        <v>356</v>
      </c>
      <c r="J26" s="70"/>
      <c r="K26" s="71"/>
    </row>
    <row r="27" spans="1:12" ht="3" customHeight="1">
      <c r="A27" s="50"/>
      <c r="B27" s="72"/>
      <c r="C27" s="73"/>
      <c r="D27" s="74"/>
      <c r="E27" s="73"/>
      <c r="F27" s="75"/>
      <c r="G27" s="73"/>
      <c r="H27" s="75"/>
      <c r="I27" s="73"/>
      <c r="K27" s="14"/>
    </row>
    <row r="28" spans="1:12" ht="12.75" customHeight="1">
      <c r="A28" s="56" t="s">
        <v>10</v>
      </c>
      <c r="B28" s="76"/>
      <c r="C28" s="658">
        <v>199826320363</v>
      </c>
      <c r="D28" s="462"/>
      <c r="E28" s="659">
        <v>15459250742</v>
      </c>
      <c r="F28" s="660"/>
      <c r="G28" s="661">
        <v>16264234526</v>
      </c>
      <c r="H28" s="662" t="s">
        <v>9</v>
      </c>
      <c r="I28" s="661">
        <v>14087094175</v>
      </c>
      <c r="J28" s="662" t="s">
        <v>9</v>
      </c>
      <c r="K28" s="663"/>
      <c r="L28" s="558"/>
    </row>
    <row r="29" spans="1:12" ht="12.75" customHeight="1">
      <c r="A29" s="58" t="s">
        <v>11</v>
      </c>
      <c r="B29" s="76" t="s">
        <v>35</v>
      </c>
      <c r="C29" s="658">
        <v>126209204871</v>
      </c>
      <c r="D29" s="462"/>
      <c r="E29" s="659">
        <v>9553396933</v>
      </c>
      <c r="F29" s="660"/>
      <c r="G29" s="661">
        <v>10325910976</v>
      </c>
      <c r="H29" s="662" t="s">
        <v>9</v>
      </c>
      <c r="I29" s="661">
        <v>8983783926</v>
      </c>
      <c r="J29" s="662" t="s">
        <v>9</v>
      </c>
      <c r="K29" s="663"/>
    </row>
    <row r="30" spans="1:12" ht="12.75" customHeight="1">
      <c r="A30" s="58" t="s">
        <v>12</v>
      </c>
      <c r="B30" s="76"/>
      <c r="C30" s="658">
        <v>73617115492</v>
      </c>
      <c r="D30" s="462"/>
      <c r="E30" s="659">
        <v>5905853809</v>
      </c>
      <c r="F30" s="660"/>
      <c r="G30" s="661">
        <v>5938323550</v>
      </c>
      <c r="H30" s="662" t="s">
        <v>9</v>
      </c>
      <c r="I30" s="661">
        <v>5103310249</v>
      </c>
      <c r="J30" s="662" t="s">
        <v>9</v>
      </c>
      <c r="K30" s="663"/>
    </row>
    <row r="31" spans="1:12" ht="12.75" customHeight="1">
      <c r="A31" s="58" t="s">
        <v>13</v>
      </c>
      <c r="B31" s="80" t="s">
        <v>35</v>
      </c>
      <c r="C31" s="664">
        <v>-52592.089378999997</v>
      </c>
      <c r="D31" s="462"/>
      <c r="E31" s="665">
        <v>-3647.5431239999998</v>
      </c>
      <c r="F31" s="660"/>
      <c r="G31" s="666">
        <v>-4387.5874260000001</v>
      </c>
      <c r="H31" s="662" t="s">
        <v>9</v>
      </c>
      <c r="I31" s="667">
        <v>-3880.473677</v>
      </c>
      <c r="J31" s="662" t="s">
        <v>9</v>
      </c>
      <c r="K31" s="663"/>
    </row>
    <row r="32" spans="1:12" ht="3" customHeight="1">
      <c r="A32" s="58"/>
      <c r="B32" s="80"/>
      <c r="C32" s="668"/>
      <c r="D32" s="669"/>
      <c r="E32" s="670"/>
      <c r="F32" s="671"/>
      <c r="G32" s="672"/>
      <c r="H32" s="673"/>
      <c r="I32" s="674"/>
      <c r="J32" s="675"/>
      <c r="K32" s="676"/>
    </row>
    <row r="33" spans="1:11" ht="12" customHeight="1">
      <c r="A33" s="83" t="s">
        <v>14</v>
      </c>
      <c r="B33" s="12"/>
      <c r="C33" s="477"/>
      <c r="D33" s="677"/>
      <c r="E33" s="678"/>
      <c r="F33" s="671"/>
      <c r="G33" s="679"/>
      <c r="H33" s="673"/>
      <c r="I33" s="674"/>
      <c r="J33" s="675"/>
      <c r="K33" s="676"/>
    </row>
    <row r="34" spans="1:11" ht="12" customHeight="1">
      <c r="A34" s="86" t="s">
        <v>15</v>
      </c>
      <c r="B34" s="87"/>
      <c r="C34" s="659"/>
      <c r="D34" s="680"/>
      <c r="E34" s="659">
        <v>2874678591</v>
      </c>
      <c r="F34" s="681"/>
      <c r="G34" s="661">
        <v>3275020661</v>
      </c>
      <c r="H34" s="682" t="s">
        <v>8</v>
      </c>
      <c r="I34" s="661">
        <v>2543157644</v>
      </c>
      <c r="J34" s="683" t="s">
        <v>8</v>
      </c>
      <c r="K34" s="684"/>
    </row>
    <row r="35" spans="1:11" ht="12.75" customHeight="1">
      <c r="A35" s="86" t="s">
        <v>361</v>
      </c>
      <c r="B35" s="12"/>
      <c r="C35" s="475"/>
      <c r="D35" s="680"/>
      <c r="E35" s="659">
        <v>1694397917</v>
      </c>
      <c r="F35" s="681"/>
      <c r="G35" s="661">
        <v>1658611373</v>
      </c>
      <c r="H35" s="682" t="s">
        <v>8</v>
      </c>
      <c r="I35" s="661">
        <v>1610997243</v>
      </c>
      <c r="J35" s="683" t="s">
        <v>8</v>
      </c>
      <c r="K35" s="684"/>
    </row>
    <row r="36" spans="1:11" ht="12.75" customHeight="1">
      <c r="A36" s="86" t="s">
        <v>362</v>
      </c>
      <c r="B36" s="12"/>
      <c r="C36" s="484"/>
      <c r="D36" s="680"/>
      <c r="E36" s="659">
        <v>1497992420</v>
      </c>
      <c r="F36" s="681"/>
      <c r="G36" s="661">
        <v>1574191735</v>
      </c>
      <c r="H36" s="682" t="s">
        <v>8</v>
      </c>
      <c r="I36" s="661">
        <v>1404803639</v>
      </c>
      <c r="J36" s="683" t="s">
        <v>8</v>
      </c>
      <c r="K36" s="684"/>
    </row>
    <row r="37" spans="1:11" ht="3" customHeight="1">
      <c r="A37" s="88"/>
      <c r="B37" s="12"/>
      <c r="C37" s="475"/>
      <c r="D37" s="680"/>
      <c r="E37" s="685"/>
      <c r="F37" s="686"/>
      <c r="G37" s="686"/>
      <c r="H37" s="687"/>
      <c r="I37" s="674"/>
      <c r="J37" s="675"/>
      <c r="K37" s="676"/>
    </row>
    <row r="38" spans="1:11" ht="12" customHeight="1">
      <c r="A38" s="83" t="s">
        <v>16</v>
      </c>
      <c r="B38" s="12"/>
      <c r="C38" s="484"/>
      <c r="D38" s="680"/>
      <c r="E38" s="685"/>
      <c r="F38" s="686"/>
      <c r="G38" s="686"/>
      <c r="H38" s="687"/>
      <c r="I38" s="674"/>
      <c r="J38" s="675"/>
      <c r="K38" s="676"/>
    </row>
    <row r="39" spans="1:11" ht="12.75" customHeight="1">
      <c r="A39" s="86" t="s">
        <v>17</v>
      </c>
      <c r="B39" s="12"/>
      <c r="C39" s="484"/>
      <c r="D39" s="685"/>
      <c r="E39" s="688">
        <v>1919022912</v>
      </c>
      <c r="F39" s="681"/>
      <c r="G39" s="689">
        <v>2191285200</v>
      </c>
      <c r="H39" s="682" t="s">
        <v>8</v>
      </c>
      <c r="I39" s="689">
        <v>2136900925</v>
      </c>
      <c r="J39" s="662" t="s">
        <v>9</v>
      </c>
      <c r="K39" s="663"/>
    </row>
    <row r="40" spans="1:11" ht="13.5">
      <c r="A40" s="86" t="s">
        <v>18</v>
      </c>
      <c r="B40" s="87"/>
      <c r="C40" s="484"/>
      <c r="D40" s="685"/>
      <c r="E40" s="688">
        <v>1717826912</v>
      </c>
      <c r="F40" s="681"/>
      <c r="G40" s="689">
        <v>1337416344</v>
      </c>
      <c r="H40" s="682" t="s">
        <v>8</v>
      </c>
      <c r="I40" s="689">
        <v>1586120848</v>
      </c>
      <c r="J40" s="662" t="s">
        <v>9</v>
      </c>
      <c r="K40" s="663"/>
    </row>
    <row r="41" spans="1:11" ht="12.75" customHeight="1">
      <c r="A41" s="86" t="s">
        <v>195</v>
      </c>
      <c r="B41" s="12"/>
      <c r="C41" s="484"/>
      <c r="D41" s="685"/>
      <c r="E41" s="688">
        <v>809729907</v>
      </c>
      <c r="F41" s="681"/>
      <c r="G41" s="689">
        <v>826580983</v>
      </c>
      <c r="H41" s="682" t="s">
        <v>8</v>
      </c>
      <c r="I41" s="689">
        <v>824339853</v>
      </c>
      <c r="J41" s="662" t="s">
        <v>9</v>
      </c>
      <c r="K41" s="663"/>
    </row>
    <row r="42" spans="1:11" ht="3" customHeight="1">
      <c r="A42" s="88"/>
      <c r="B42" s="12"/>
      <c r="C42" s="475"/>
      <c r="D42" s="690"/>
      <c r="E42" s="691"/>
      <c r="F42" s="464"/>
      <c r="G42" s="692"/>
      <c r="H42" s="693"/>
      <c r="I42" s="674"/>
      <c r="J42" s="675"/>
      <c r="K42" s="676"/>
    </row>
    <row r="43" spans="1:11">
      <c r="A43" s="83" t="s">
        <v>19</v>
      </c>
      <c r="B43" s="90"/>
      <c r="C43" s="694"/>
      <c r="D43" s="694"/>
      <c r="E43" s="691"/>
      <c r="F43" s="464"/>
      <c r="G43" s="692"/>
      <c r="H43" s="693"/>
      <c r="I43" s="686"/>
      <c r="J43" s="675"/>
      <c r="K43" s="676"/>
    </row>
    <row r="44" spans="1:11" ht="12.75" customHeight="1">
      <c r="A44" s="86" t="s">
        <v>250</v>
      </c>
      <c r="B44" s="12"/>
      <c r="C44" s="484"/>
      <c r="D44" s="690"/>
      <c r="E44" s="688">
        <v>3420239689</v>
      </c>
      <c r="F44" s="681"/>
      <c r="G44" s="689">
        <v>3452818024</v>
      </c>
      <c r="H44" s="682" t="s">
        <v>8</v>
      </c>
      <c r="I44" s="689">
        <v>2696382822</v>
      </c>
      <c r="J44" s="662" t="s">
        <v>9</v>
      </c>
      <c r="K44" s="663"/>
    </row>
    <row r="45" spans="1:11" ht="12.75" customHeight="1">
      <c r="A45" s="86" t="s">
        <v>271</v>
      </c>
      <c r="B45" s="12"/>
      <c r="C45" s="484"/>
      <c r="D45" s="690"/>
      <c r="E45" s="688">
        <v>290308781</v>
      </c>
      <c r="F45" s="681"/>
      <c r="G45" s="689">
        <v>275411291</v>
      </c>
      <c r="H45" s="682" t="s">
        <v>8</v>
      </c>
      <c r="I45" s="689">
        <v>343162231</v>
      </c>
      <c r="J45" s="662" t="s">
        <v>9</v>
      </c>
      <c r="K45" s="663"/>
    </row>
    <row r="46" spans="1:11" ht="13.5" customHeight="1">
      <c r="A46" s="86" t="s">
        <v>370</v>
      </c>
      <c r="B46" s="12"/>
      <c r="C46" s="484"/>
      <c r="D46" s="690"/>
      <c r="E46" s="688">
        <v>208820096</v>
      </c>
      <c r="F46" s="681"/>
      <c r="G46" s="695">
        <v>185499901</v>
      </c>
      <c r="H46" s="682" t="s">
        <v>8</v>
      </c>
      <c r="I46" s="689">
        <v>129278615</v>
      </c>
      <c r="J46" s="662" t="s">
        <v>9</v>
      </c>
      <c r="K46" s="663"/>
    </row>
    <row r="47" spans="1:11" ht="2.25" customHeight="1">
      <c r="A47" s="91"/>
      <c r="B47" s="81"/>
      <c r="E47" s="76"/>
      <c r="F47" s="44"/>
      <c r="G47" s="41"/>
      <c r="H47" s="92"/>
      <c r="I47" s="93"/>
      <c r="K47" s="14"/>
    </row>
    <row r="48" spans="1:11" ht="12.75" customHeight="1">
      <c r="A48" s="65" t="s">
        <v>288</v>
      </c>
      <c r="B48" s="94"/>
      <c r="C48" s="95"/>
      <c r="D48" s="96"/>
      <c r="E48" s="53" t="s">
        <v>355</v>
      </c>
      <c r="F48" s="97" t="s">
        <v>8</v>
      </c>
      <c r="G48" s="53" t="s">
        <v>281</v>
      </c>
      <c r="H48" s="97" t="s">
        <v>9</v>
      </c>
      <c r="I48" s="53" t="s">
        <v>356</v>
      </c>
      <c r="J48" s="98"/>
      <c r="K48" s="99"/>
    </row>
    <row r="49" spans="1:11" ht="3" customHeight="1">
      <c r="A49" s="50"/>
      <c r="B49" s="12"/>
      <c r="E49" s="519"/>
      <c r="F49" s="520"/>
      <c r="G49" s="519"/>
      <c r="H49" s="520"/>
      <c r="I49" s="519"/>
      <c r="K49" s="14"/>
    </row>
    <row r="50" spans="1:11" ht="12.75" customHeight="1">
      <c r="A50" s="100" t="s">
        <v>183</v>
      </c>
      <c r="B50" s="12"/>
      <c r="E50" s="696">
        <v>102.116541403448</v>
      </c>
      <c r="F50" s="462"/>
      <c r="G50" s="697">
        <v>103.285805136555</v>
      </c>
      <c r="H50" s="462"/>
      <c r="I50" s="697">
        <v>94.989133204965398</v>
      </c>
      <c r="J50" s="662" t="s">
        <v>9</v>
      </c>
      <c r="K50" s="698"/>
    </row>
    <row r="51" spans="1:11" ht="15.75" customHeight="1">
      <c r="A51" s="101" t="s">
        <v>20</v>
      </c>
      <c r="B51" s="12"/>
      <c r="E51" s="699"/>
      <c r="F51" s="700"/>
      <c r="G51" s="700"/>
      <c r="H51" s="462"/>
      <c r="I51" s="700"/>
      <c r="J51" s="701"/>
      <c r="K51" s="529"/>
    </row>
    <row r="52" spans="1:11" ht="12.75" customHeight="1">
      <c r="A52" s="102" t="s">
        <v>371</v>
      </c>
      <c r="B52" s="12"/>
      <c r="E52" s="696">
        <v>65.399090551934904</v>
      </c>
      <c r="F52" s="702"/>
      <c r="G52" s="697">
        <v>27.4715426274139</v>
      </c>
      <c r="H52" s="462"/>
      <c r="I52" s="703">
        <v>-54.282327777084397</v>
      </c>
      <c r="J52" s="704"/>
      <c r="K52" s="705"/>
    </row>
    <row r="53" spans="1:11" ht="12.75" customHeight="1">
      <c r="A53" s="102" t="s">
        <v>372</v>
      </c>
      <c r="B53" s="12"/>
      <c r="E53" s="696">
        <v>20.996736338033902</v>
      </c>
      <c r="F53" s="702"/>
      <c r="G53" s="697">
        <v>3.3706347259993001</v>
      </c>
      <c r="H53" s="462"/>
      <c r="I53" s="703">
        <v>-5.6159301617302901</v>
      </c>
      <c r="J53" s="704"/>
      <c r="K53" s="705"/>
    </row>
    <row r="54" spans="1:11" ht="12.75" customHeight="1">
      <c r="A54" s="103" t="s">
        <v>236</v>
      </c>
      <c r="B54" s="12"/>
      <c r="E54" s="696">
        <v>18.344137326319501</v>
      </c>
      <c r="F54" s="702"/>
      <c r="G54" s="706">
        <v>43.043395186650798</v>
      </c>
      <c r="H54" s="462"/>
      <c r="I54" s="706">
        <v>6.6613773510268501</v>
      </c>
      <c r="J54" s="704"/>
      <c r="K54" s="705"/>
    </row>
    <row r="55" spans="1:11" ht="2.25" customHeight="1">
      <c r="A55" s="103"/>
      <c r="B55" s="12"/>
      <c r="E55" s="707"/>
      <c r="F55" s="700"/>
      <c r="G55" s="708"/>
      <c r="H55" s="708"/>
      <c r="I55" s="709"/>
      <c r="J55" s="704"/>
      <c r="K55" s="705"/>
    </row>
    <row r="56" spans="1:11" ht="12.75" customHeight="1">
      <c r="A56" s="101" t="s">
        <v>21</v>
      </c>
      <c r="B56" s="12"/>
      <c r="E56" s="707"/>
      <c r="F56" s="700"/>
      <c r="G56" s="708"/>
      <c r="H56" s="708"/>
      <c r="I56" s="709"/>
      <c r="J56" s="704"/>
      <c r="K56" s="705"/>
    </row>
    <row r="57" spans="1:11" ht="13.5">
      <c r="A57" s="102" t="s">
        <v>283</v>
      </c>
      <c r="B57" s="12"/>
      <c r="E57" s="710">
        <v>-25.430626962055801</v>
      </c>
      <c r="F57" s="530"/>
      <c r="G57" s="703">
        <v>-15.000345423243299</v>
      </c>
      <c r="H57" s="462"/>
      <c r="I57" s="706">
        <v>31.658036927165401</v>
      </c>
      <c r="J57" s="704"/>
      <c r="K57" s="705"/>
    </row>
    <row r="58" spans="1:11" ht="12.75" customHeight="1">
      <c r="A58" s="102" t="s">
        <v>373</v>
      </c>
      <c r="C58" s="7"/>
      <c r="D58" s="7"/>
      <c r="E58" s="710">
        <v>-21.0499511895631</v>
      </c>
      <c r="F58" s="530"/>
      <c r="G58" s="703">
        <v>-15.094941949998899</v>
      </c>
      <c r="H58" s="462"/>
      <c r="I58" s="706">
        <v>1.6963834585212401</v>
      </c>
      <c r="J58" s="704"/>
      <c r="K58" s="705"/>
    </row>
    <row r="59" spans="1:11" ht="12.75" customHeight="1">
      <c r="A59" s="102" t="s">
        <v>263</v>
      </c>
      <c r="B59" s="12"/>
      <c r="E59" s="710">
        <v>-11.965331862443801</v>
      </c>
      <c r="F59" s="530"/>
      <c r="G59" s="703">
        <v>-28.136952069959602</v>
      </c>
      <c r="H59" s="462"/>
      <c r="I59" s="706">
        <v>7.51875845993459</v>
      </c>
      <c r="J59" s="704"/>
      <c r="K59" s="711"/>
    </row>
    <row r="60" spans="1:11" ht="5.0999999999999996" customHeight="1">
      <c r="A60" s="104"/>
      <c r="B60" s="12"/>
      <c r="E60" s="712"/>
      <c r="F60" s="679"/>
      <c r="G60" s="713"/>
      <c r="H60" s="679"/>
      <c r="I60" s="714"/>
      <c r="J60" s="704"/>
      <c r="K60" s="705"/>
    </row>
    <row r="61" spans="1:11" ht="12.75" customHeight="1">
      <c r="A61" s="100" t="s">
        <v>23</v>
      </c>
      <c r="B61" s="12"/>
      <c r="E61" s="696">
        <v>104.982557310757</v>
      </c>
      <c r="F61" s="462"/>
      <c r="G61" s="697">
        <v>105.93818979844301</v>
      </c>
      <c r="H61" s="462"/>
      <c r="I61" s="697">
        <v>96.380296730262302</v>
      </c>
      <c r="J61" s="662" t="s">
        <v>9</v>
      </c>
      <c r="K61" s="711"/>
    </row>
    <row r="62" spans="1:11" ht="12.75" customHeight="1">
      <c r="A62" s="101" t="s">
        <v>20</v>
      </c>
      <c r="B62" s="12"/>
      <c r="E62" s="483"/>
      <c r="F62" s="484"/>
      <c r="G62" s="484"/>
      <c r="H62" s="484"/>
      <c r="I62" s="714"/>
      <c r="J62" s="704"/>
      <c r="K62" s="705"/>
    </row>
    <row r="63" spans="1:11" ht="12.75" customHeight="1">
      <c r="A63" s="102" t="s">
        <v>371</v>
      </c>
      <c r="B63" s="12"/>
      <c r="E63" s="715">
        <v>70.333541134890496</v>
      </c>
      <c r="F63" s="530"/>
      <c r="G63" s="706">
        <v>31.163304240875298</v>
      </c>
      <c r="H63" s="462"/>
      <c r="I63" s="703">
        <v>-54.489842431480596</v>
      </c>
      <c r="J63" s="704"/>
      <c r="K63" s="705"/>
    </row>
    <row r="64" spans="1:11" ht="12.75" customHeight="1">
      <c r="A64" s="102" t="s">
        <v>372</v>
      </c>
      <c r="B64" s="12"/>
      <c r="E64" s="715">
        <v>25.939498322576</v>
      </c>
      <c r="F64" s="530"/>
      <c r="G64" s="706">
        <v>8.1209033658566607</v>
      </c>
      <c r="H64" s="462"/>
      <c r="I64" s="703">
        <v>-8.1366369606016402</v>
      </c>
      <c r="J64" s="704"/>
      <c r="K64" s="698"/>
    </row>
    <row r="65" spans="1:11" ht="12.75" customHeight="1">
      <c r="A65" s="103" t="s">
        <v>236</v>
      </c>
      <c r="B65" s="12"/>
      <c r="E65" s="715">
        <v>22.116469166556598</v>
      </c>
      <c r="F65" s="530"/>
      <c r="G65" s="706">
        <v>49.202296436987098</v>
      </c>
      <c r="H65" s="462"/>
      <c r="I65" s="706">
        <v>2.7643551983060402</v>
      </c>
      <c r="J65" s="704"/>
      <c r="K65" s="705"/>
    </row>
    <row r="66" spans="1:11" ht="12.75" customHeight="1">
      <c r="A66" s="101" t="s">
        <v>21</v>
      </c>
      <c r="B66" s="12" t="s">
        <v>35</v>
      </c>
      <c r="E66" s="716"/>
      <c r="F66" s="530"/>
      <c r="G66" s="530"/>
      <c r="H66" s="530"/>
      <c r="I66" s="709"/>
      <c r="J66" s="704"/>
      <c r="K66" s="705"/>
    </row>
    <row r="67" spans="1:11" ht="12.75" customHeight="1">
      <c r="A67" s="102" t="s">
        <v>283</v>
      </c>
      <c r="B67" s="12"/>
      <c r="E67" s="710">
        <v>-23.716966866481702</v>
      </c>
      <c r="F67" s="530"/>
      <c r="G67" s="703">
        <v>-12.879602916676401</v>
      </c>
      <c r="H67" s="462"/>
      <c r="I67" s="706">
        <v>28.7948638892607</v>
      </c>
      <c r="J67" s="704"/>
      <c r="K67" s="705"/>
    </row>
    <row r="68" spans="1:11" ht="12.75" customHeight="1">
      <c r="A68" s="102" t="s">
        <v>373</v>
      </c>
      <c r="B68" s="12"/>
      <c r="E68" s="710">
        <v>-19.036871898003099</v>
      </c>
      <c r="F68" s="530"/>
      <c r="G68" s="703">
        <v>-12.3779724845957</v>
      </c>
      <c r="H68" s="462"/>
      <c r="I68" s="703">
        <v>-3.74017741871427</v>
      </c>
      <c r="J68" s="704"/>
      <c r="K68" s="705"/>
    </row>
    <row r="69" spans="1:11" ht="12.75" customHeight="1">
      <c r="A69" s="102" t="s">
        <v>245</v>
      </c>
      <c r="B69" s="12"/>
      <c r="E69" s="710">
        <v>-12.173241488297499</v>
      </c>
      <c r="F69" s="530"/>
      <c r="G69" s="703">
        <v>-11.2212114562314</v>
      </c>
      <c r="H69" s="462"/>
      <c r="I69" s="703">
        <v>-30.866794027665499</v>
      </c>
      <c r="J69" s="704"/>
      <c r="K69" s="705"/>
    </row>
    <row r="70" spans="1:11" ht="5.0999999999999996" customHeight="1">
      <c r="A70" s="104"/>
      <c r="B70" s="12"/>
      <c r="E70" s="483"/>
      <c r="F70" s="484"/>
      <c r="G70" s="484"/>
      <c r="H70" s="484"/>
      <c r="I70" s="714"/>
      <c r="J70" s="704"/>
      <c r="K70" s="705"/>
    </row>
    <row r="71" spans="1:11" ht="12.75" customHeight="1">
      <c r="A71" s="100" t="s">
        <v>24</v>
      </c>
      <c r="B71" s="12"/>
      <c r="E71" s="696">
        <v>99.265619543072006</v>
      </c>
      <c r="F71" s="462"/>
      <c r="G71" s="697">
        <v>98.989928695753605</v>
      </c>
      <c r="H71" s="462"/>
      <c r="I71" s="697">
        <v>100.987229441984</v>
      </c>
      <c r="J71" s="662" t="s">
        <v>9</v>
      </c>
      <c r="K71" s="698"/>
    </row>
    <row r="72" spans="1:11" ht="12.75" customHeight="1">
      <c r="A72" s="101" t="s">
        <v>20</v>
      </c>
      <c r="B72" s="12"/>
      <c r="E72" s="717"/>
      <c r="F72" s="718"/>
      <c r="G72" s="719"/>
      <c r="H72" s="718"/>
      <c r="I72" s="718"/>
      <c r="J72" s="701"/>
      <c r="K72" s="529"/>
    </row>
    <row r="73" spans="1:11" ht="12.75" customHeight="1">
      <c r="A73" s="102" t="s">
        <v>371</v>
      </c>
      <c r="B73" s="105"/>
      <c r="E73" s="715">
        <v>24.169425031351501</v>
      </c>
      <c r="F73" s="530"/>
      <c r="G73" s="703">
        <v>-6.99460879730555</v>
      </c>
      <c r="H73" s="462"/>
      <c r="I73" s="703">
        <v>-8.1624241447021004E-2</v>
      </c>
      <c r="J73" s="701"/>
      <c r="K73" s="529"/>
    </row>
    <row r="74" spans="1:11" ht="12.75" customHeight="1">
      <c r="A74" s="102" t="s">
        <v>236</v>
      </c>
      <c r="B74" s="12"/>
      <c r="E74" s="715">
        <v>21.222240890351401</v>
      </c>
      <c r="F74" s="530"/>
      <c r="G74" s="706">
        <v>16.715524925850001</v>
      </c>
      <c r="H74" s="462"/>
      <c r="I74" s="706">
        <v>30.8876300164067</v>
      </c>
      <c r="J74" s="701"/>
      <c r="K74" s="529"/>
    </row>
    <row r="75" spans="1:11" ht="12.75" customHeight="1">
      <c r="A75" s="102" t="s">
        <v>245</v>
      </c>
      <c r="B75" s="12"/>
      <c r="E75" s="715">
        <v>20.8445952333891</v>
      </c>
      <c r="F75" s="530"/>
      <c r="G75" s="706">
        <v>44.632478348323097</v>
      </c>
      <c r="H75" s="462"/>
      <c r="I75" s="703">
        <v>-0.26673855662255702</v>
      </c>
      <c r="J75" s="662" t="s">
        <v>9</v>
      </c>
      <c r="K75" s="529"/>
    </row>
    <row r="76" spans="1:11" ht="12.75" customHeight="1">
      <c r="A76" s="101" t="s">
        <v>21</v>
      </c>
      <c r="B76" s="12"/>
      <c r="E76" s="720"/>
      <c r="F76" s="718"/>
      <c r="G76" s="718"/>
      <c r="H76" s="718"/>
      <c r="I76" s="709"/>
      <c r="J76" s="701"/>
      <c r="K76" s="529"/>
    </row>
    <row r="77" spans="1:11" ht="12.75" customHeight="1">
      <c r="A77" s="102" t="s">
        <v>283</v>
      </c>
      <c r="E77" s="710">
        <v>-22.618376380310298</v>
      </c>
      <c r="F77" s="530"/>
      <c r="G77" s="703">
        <v>-4.7265999362355302</v>
      </c>
      <c r="H77" s="462"/>
      <c r="I77" s="706">
        <v>23.411681991151202</v>
      </c>
      <c r="J77" s="701"/>
      <c r="K77" s="529"/>
    </row>
    <row r="78" spans="1:11" ht="12.75" customHeight="1">
      <c r="A78" s="102" t="s">
        <v>263</v>
      </c>
      <c r="B78" s="12"/>
      <c r="E78" s="710">
        <v>-19.683060683028799</v>
      </c>
      <c r="F78" s="530"/>
      <c r="G78" s="703">
        <v>-31.078568450523601</v>
      </c>
      <c r="H78" s="462"/>
      <c r="I78" s="706">
        <v>10.479381014468</v>
      </c>
      <c r="J78" s="701"/>
      <c r="K78" s="529"/>
    </row>
    <row r="79" spans="1:11" ht="12.75" customHeight="1">
      <c r="A79" s="102" t="s">
        <v>373</v>
      </c>
      <c r="B79" s="12"/>
      <c r="E79" s="710">
        <v>-15.6090813759402</v>
      </c>
      <c r="F79" s="706"/>
      <c r="G79" s="703">
        <v>-15.950056701365501</v>
      </c>
      <c r="H79" s="462"/>
      <c r="I79" s="703">
        <v>-3.4364883027508002</v>
      </c>
      <c r="J79" s="701"/>
      <c r="K79" s="529"/>
    </row>
    <row r="80" spans="1:11" ht="5.0999999999999996" customHeight="1">
      <c r="A80" s="106"/>
      <c r="B80" s="12"/>
      <c r="E80" s="483"/>
      <c r="F80" s="483"/>
      <c r="G80" s="484"/>
      <c r="H80" s="483"/>
      <c r="I80" s="483"/>
      <c r="J80" s="701"/>
      <c r="K80" s="529"/>
    </row>
    <row r="81" spans="1:11" ht="12.75" customHeight="1">
      <c r="A81" s="100" t="s">
        <v>25</v>
      </c>
      <c r="B81" s="12"/>
      <c r="E81" s="696">
        <v>102.05162111293799</v>
      </c>
      <c r="F81" s="462"/>
      <c r="G81" s="697">
        <v>101.53199503494599</v>
      </c>
      <c r="H81" s="462"/>
      <c r="I81" s="697">
        <v>102.55423131081</v>
      </c>
      <c r="J81" s="662" t="s">
        <v>9</v>
      </c>
      <c r="K81" s="698"/>
    </row>
    <row r="82" spans="1:11" ht="13.9" customHeight="1">
      <c r="A82" s="101" t="s">
        <v>20</v>
      </c>
      <c r="B82" s="12"/>
      <c r="E82" s="720"/>
      <c r="F82" s="720"/>
      <c r="G82" s="720"/>
      <c r="H82" s="720"/>
      <c r="I82" s="720"/>
      <c r="J82" s="701"/>
      <c r="K82" s="529"/>
    </row>
    <row r="83" spans="1:11" ht="12.75" customHeight="1">
      <c r="A83" s="102" t="s">
        <v>371</v>
      </c>
      <c r="B83" s="12"/>
      <c r="E83" s="715">
        <v>28.0892102830244</v>
      </c>
      <c r="F83" s="530"/>
      <c r="G83" s="703">
        <v>-4.1355526226089498</v>
      </c>
      <c r="H83" s="462"/>
      <c r="I83" s="703">
        <v>-0.70239464179643696</v>
      </c>
      <c r="J83" s="662" t="s">
        <v>9</v>
      </c>
      <c r="K83" s="529"/>
    </row>
    <row r="84" spans="1:11" ht="12.75" customHeight="1">
      <c r="A84" s="102" t="s">
        <v>236</v>
      </c>
      <c r="B84" s="12"/>
      <c r="C84" s="107"/>
      <c r="D84" s="108"/>
      <c r="E84" s="715">
        <v>25.086315016766601</v>
      </c>
      <c r="F84" s="530"/>
      <c r="G84" s="706">
        <v>21.740848824667601</v>
      </c>
      <c r="H84" s="703"/>
      <c r="I84" s="706">
        <v>26.105467940884399</v>
      </c>
      <c r="J84" s="701"/>
      <c r="K84" s="529"/>
    </row>
    <row r="85" spans="1:11" ht="12.75" customHeight="1">
      <c r="A85" s="102" t="s">
        <v>374</v>
      </c>
      <c r="B85" s="12"/>
      <c r="C85" s="107"/>
      <c r="D85" s="108"/>
      <c r="E85" s="715">
        <v>19.276468433951699</v>
      </c>
      <c r="F85" s="530"/>
      <c r="G85" s="706">
        <v>1.47126430238593</v>
      </c>
      <c r="H85" s="462"/>
      <c r="I85" s="706">
        <v>19.258801904534199</v>
      </c>
      <c r="J85" s="662" t="s">
        <v>9</v>
      </c>
      <c r="K85" s="529"/>
    </row>
    <row r="86" spans="1:11" ht="12.75" customHeight="1">
      <c r="A86" s="101" t="s">
        <v>21</v>
      </c>
      <c r="B86" s="12"/>
      <c r="E86" s="720"/>
      <c r="F86" s="718"/>
      <c r="G86" s="718"/>
      <c r="H86" s="718"/>
      <c r="I86" s="708"/>
      <c r="J86" s="701"/>
      <c r="K86" s="529"/>
    </row>
    <row r="87" spans="1:11" ht="12" customHeight="1">
      <c r="A87" s="102" t="s">
        <v>283</v>
      </c>
      <c r="E87" s="710">
        <v>-21.0015915867194</v>
      </c>
      <c r="F87" s="530"/>
      <c r="G87" s="703">
        <v>-2.45364112427561</v>
      </c>
      <c r="H87" s="462"/>
      <c r="I87" s="706">
        <v>20.9746566271156</v>
      </c>
      <c r="J87" s="662" t="s">
        <v>9</v>
      </c>
      <c r="K87" s="698"/>
    </row>
    <row r="88" spans="1:11" ht="12.75" customHeight="1">
      <c r="A88" s="102" t="s">
        <v>284</v>
      </c>
      <c r="B88" s="12"/>
      <c r="E88" s="710">
        <v>-19.157922032993</v>
      </c>
      <c r="F88" s="530"/>
      <c r="G88" s="703">
        <v>-8.44866238037039</v>
      </c>
      <c r="H88" s="462"/>
      <c r="I88" s="706">
        <v>4.6851636182188496</v>
      </c>
      <c r="J88" s="662" t="s">
        <v>9</v>
      </c>
      <c r="K88" s="529"/>
    </row>
    <row r="89" spans="1:11" ht="12.75" customHeight="1">
      <c r="A89" s="102" t="s">
        <v>263</v>
      </c>
      <c r="B89" s="12"/>
      <c r="E89" s="710">
        <v>-19.1144178674387</v>
      </c>
      <c r="F89" s="530"/>
      <c r="G89" s="703">
        <v>-30.7306400189056</v>
      </c>
      <c r="H89" s="462"/>
      <c r="I89" s="706">
        <v>8.1125047535918</v>
      </c>
      <c r="J89" s="662" t="s">
        <v>9</v>
      </c>
      <c r="K89" s="529"/>
    </row>
    <row r="90" spans="1:11" ht="5.25" customHeight="1">
      <c r="A90" s="104"/>
      <c r="B90" s="12"/>
      <c r="E90" s="483"/>
      <c r="F90" s="484"/>
      <c r="G90" s="484"/>
      <c r="H90" s="484"/>
      <c r="I90" s="484"/>
      <c r="J90" s="530"/>
      <c r="K90" s="529"/>
    </row>
    <row r="91" spans="1:11" ht="12" customHeight="1">
      <c r="A91" s="56" t="s">
        <v>184</v>
      </c>
      <c r="B91" s="12"/>
      <c r="E91" s="721">
        <v>74.990048796317197</v>
      </c>
      <c r="F91" s="530"/>
      <c r="G91" s="722">
        <v>75.238344804630003</v>
      </c>
      <c r="H91" s="682"/>
      <c r="I91" s="722">
        <v>72.744607641112793</v>
      </c>
      <c r="J91" s="662" t="s">
        <v>9</v>
      </c>
      <c r="K91" s="529"/>
    </row>
    <row r="92" spans="1:11" ht="4.5" customHeight="1">
      <c r="A92" s="62"/>
      <c r="B92" s="12"/>
      <c r="E92" s="723"/>
      <c r="F92" s="724"/>
      <c r="G92" s="725"/>
      <c r="H92" s="726"/>
      <c r="I92" s="725"/>
      <c r="J92" s="701"/>
      <c r="K92" s="529"/>
    </row>
    <row r="93" spans="1:11" ht="14.1" customHeight="1">
      <c r="A93" s="111" t="s">
        <v>289</v>
      </c>
      <c r="B93" s="112"/>
      <c r="C93" s="113"/>
      <c r="D93" s="114"/>
      <c r="E93" s="34" t="s">
        <v>266</v>
      </c>
      <c r="F93" s="115" t="s">
        <v>8</v>
      </c>
      <c r="G93" s="34" t="s">
        <v>248</v>
      </c>
      <c r="H93" s="115" t="s">
        <v>9</v>
      </c>
      <c r="I93" s="34" t="s">
        <v>268</v>
      </c>
      <c r="J93" s="70"/>
      <c r="K93" s="116" t="s">
        <v>9</v>
      </c>
    </row>
    <row r="94" spans="1:11" ht="3" customHeight="1">
      <c r="A94" s="117"/>
      <c r="B94" s="118"/>
      <c r="C94" s="23"/>
      <c r="D94" s="24"/>
      <c r="E94" s="19"/>
      <c r="F94" s="21"/>
      <c r="G94" s="19"/>
      <c r="H94" s="21"/>
      <c r="I94" s="19"/>
      <c r="K94" s="14"/>
    </row>
    <row r="95" spans="1:11" ht="12.75" customHeight="1">
      <c r="A95" s="56" t="s">
        <v>26</v>
      </c>
      <c r="B95" s="41"/>
      <c r="C95" s="41"/>
      <c r="D95" s="84"/>
      <c r="E95" s="76"/>
      <c r="F95" s="44"/>
      <c r="G95" s="76"/>
      <c r="H95" s="44"/>
      <c r="I95" s="119"/>
      <c r="K95" s="14"/>
    </row>
    <row r="96" spans="1:11" ht="12.75" customHeight="1">
      <c r="A96" s="61" t="s">
        <v>27</v>
      </c>
      <c r="B96" s="41"/>
      <c r="C96" s="44"/>
      <c r="D96" s="84"/>
      <c r="E96" s="592">
        <v>3239196.55</v>
      </c>
      <c r="F96" s="464"/>
      <c r="G96" s="593">
        <v>6051054.2199999997</v>
      </c>
      <c r="H96" s="462"/>
      <c r="I96" s="594">
        <v>6305359.1129999999</v>
      </c>
      <c r="K96" s="64"/>
    </row>
    <row r="97" spans="1:11" ht="12.75" customHeight="1">
      <c r="A97" s="61" t="s">
        <v>28</v>
      </c>
      <c r="B97" s="41"/>
      <c r="C97" s="44"/>
      <c r="D97" s="84"/>
      <c r="E97" s="592">
        <v>137714494.31</v>
      </c>
      <c r="F97" s="464"/>
      <c r="G97" s="593">
        <v>257806558.78999999</v>
      </c>
      <c r="H97" s="462"/>
      <c r="I97" s="594">
        <v>289565076.19</v>
      </c>
      <c r="K97" s="64"/>
    </row>
    <row r="98" spans="1:11" ht="12.75" customHeight="1">
      <c r="A98" s="58" t="s">
        <v>29</v>
      </c>
      <c r="B98" s="41"/>
      <c r="C98" s="41"/>
      <c r="D98" s="84"/>
      <c r="E98" s="465"/>
      <c r="F98" s="464"/>
      <c r="G98" s="466"/>
      <c r="H98" s="467"/>
      <c r="I98" s="466"/>
      <c r="K98" s="14"/>
    </row>
    <row r="99" spans="1:11" ht="12.75" customHeight="1">
      <c r="A99" s="61" t="s">
        <v>27</v>
      </c>
      <c r="B99" s="41"/>
      <c r="C99" s="44"/>
      <c r="D99" s="84"/>
      <c r="E99" s="553">
        <v>3235276.68</v>
      </c>
      <c r="F99" s="464"/>
      <c r="G99" s="473">
        <v>6044767.1200000001</v>
      </c>
      <c r="H99" s="462"/>
      <c r="I99" s="593">
        <v>6298562.04</v>
      </c>
      <c r="K99" s="64"/>
    </row>
    <row r="100" spans="1:11" ht="12.75" customHeight="1">
      <c r="A100" s="61" t="s">
        <v>28</v>
      </c>
      <c r="B100" s="41"/>
      <c r="C100" s="44"/>
      <c r="D100" s="84"/>
      <c r="E100" s="595">
        <v>137612804.94999999</v>
      </c>
      <c r="F100" s="464"/>
      <c r="G100" s="596">
        <v>257707704.56</v>
      </c>
      <c r="H100" s="462"/>
      <c r="I100" s="593">
        <v>289491279.30000001</v>
      </c>
      <c r="K100" s="64"/>
    </row>
    <row r="101" spans="1:11" ht="12.75" customHeight="1">
      <c r="A101" s="58" t="s">
        <v>30</v>
      </c>
      <c r="B101" s="41"/>
      <c r="C101" s="41"/>
      <c r="D101" s="84"/>
      <c r="E101" s="468"/>
      <c r="F101" s="469"/>
      <c r="G101" s="470"/>
      <c r="H101" s="471"/>
      <c r="I101" s="470"/>
      <c r="K101" s="14"/>
    </row>
    <row r="102" spans="1:11" ht="12.75" customHeight="1">
      <c r="A102" s="61" t="s">
        <v>27</v>
      </c>
      <c r="B102" s="41"/>
      <c r="C102" s="44"/>
      <c r="D102" s="84"/>
      <c r="E102" s="595">
        <v>3919.87</v>
      </c>
      <c r="F102" s="464"/>
      <c r="G102" s="596">
        <v>6287.1</v>
      </c>
      <c r="H102" s="467"/>
      <c r="I102" s="593">
        <v>6797.0730000000003</v>
      </c>
      <c r="K102" s="14"/>
    </row>
    <row r="103" spans="1:11" ht="12.75" customHeight="1">
      <c r="A103" s="61" t="s">
        <v>28</v>
      </c>
      <c r="B103" s="41"/>
      <c r="C103" s="44"/>
      <c r="D103" s="84"/>
      <c r="E103" s="595">
        <v>101689.36</v>
      </c>
      <c r="F103" s="464"/>
      <c r="G103" s="596">
        <v>98854.23</v>
      </c>
      <c r="H103" s="472"/>
      <c r="I103" s="593">
        <v>73796.89</v>
      </c>
      <c r="K103" s="14"/>
    </row>
    <row r="104" spans="1:11" ht="5.25" customHeight="1">
      <c r="A104" s="124"/>
      <c r="B104" s="125"/>
      <c r="C104" s="126"/>
      <c r="D104" s="127"/>
      <c r="E104" s="128"/>
      <c r="F104" s="126"/>
      <c r="G104" s="129"/>
      <c r="H104" s="130"/>
      <c r="I104" s="129"/>
      <c r="J104" s="131"/>
      <c r="K104" s="132"/>
    </row>
    <row r="105" spans="1:11" ht="12" customHeight="1">
      <c r="A105" s="647" t="s">
        <v>217</v>
      </c>
      <c r="B105" s="647"/>
      <c r="C105" s="647"/>
      <c r="D105" s="647"/>
      <c r="E105" s="647"/>
      <c r="F105" s="647"/>
      <c r="G105" s="647"/>
      <c r="H105" s="647"/>
      <c r="I105" s="647"/>
    </row>
    <row r="106" spans="1:11" ht="12" customHeight="1">
      <c r="A106" s="81" t="s">
        <v>290</v>
      </c>
      <c r="B106" s="41"/>
      <c r="C106" s="44"/>
      <c r="D106" s="84"/>
      <c r="E106" s="39"/>
      <c r="F106" s="44"/>
      <c r="G106" s="40"/>
      <c r="H106" s="133"/>
      <c r="I106" s="40"/>
    </row>
    <row r="107" spans="1:11" ht="12" customHeight="1">
      <c r="A107" s="81" t="s">
        <v>291</v>
      </c>
      <c r="B107" s="41"/>
      <c r="C107" s="44"/>
      <c r="D107" s="84"/>
      <c r="E107" s="39"/>
      <c r="F107" s="44"/>
      <c r="G107" s="40"/>
      <c r="H107" s="133"/>
      <c r="I107" s="40"/>
    </row>
    <row r="108" spans="1:11" ht="12" customHeight="1">
      <c r="A108" s="12"/>
      <c r="B108" s="41"/>
      <c r="C108" s="44"/>
      <c r="D108" s="84"/>
      <c r="E108" s="39"/>
      <c r="F108" s="44"/>
      <c r="G108" s="40"/>
      <c r="H108" s="133"/>
      <c r="I108" s="40"/>
    </row>
    <row r="109" spans="1:11" ht="12.75" customHeight="1">
      <c r="A109" s="134"/>
      <c r="B109" s="41"/>
      <c r="C109" s="44"/>
      <c r="D109" s="84"/>
      <c r="E109" s="39"/>
      <c r="F109" s="44"/>
      <c r="G109" s="40"/>
      <c r="H109" s="133"/>
      <c r="I109" s="40"/>
    </row>
    <row r="110" spans="1:11" ht="12.75" customHeight="1">
      <c r="A110" s="135" t="s">
        <v>364</v>
      </c>
      <c r="B110" s="41"/>
      <c r="C110" s="44"/>
      <c r="D110" s="84"/>
      <c r="E110" s="39"/>
      <c r="F110" s="44"/>
      <c r="G110" s="40"/>
      <c r="H110" s="133"/>
      <c r="I110" s="136" t="s">
        <v>31</v>
      </c>
    </row>
    <row r="111" spans="1:11" ht="12.75" customHeight="1">
      <c r="A111" s="134"/>
      <c r="B111" s="41"/>
      <c r="C111" s="44"/>
      <c r="D111" s="84"/>
      <c r="E111" s="39"/>
      <c r="F111" s="44"/>
      <c r="G111" s="40"/>
      <c r="H111" s="133"/>
      <c r="I111" s="40"/>
    </row>
    <row r="112" spans="1:11" ht="3" customHeight="1">
      <c r="A112" s="81"/>
      <c r="B112" s="137"/>
      <c r="C112" s="138"/>
      <c r="D112" s="139"/>
      <c r="E112" s="76"/>
      <c r="F112" s="44"/>
      <c r="G112" s="41"/>
      <c r="H112" s="133"/>
      <c r="I112" s="93"/>
    </row>
    <row r="113" spans="1:11" ht="14.1" customHeight="1">
      <c r="A113" s="65" t="s">
        <v>292</v>
      </c>
      <c r="B113" s="140"/>
      <c r="C113" s="34" t="s">
        <v>270</v>
      </c>
      <c r="D113" s="68"/>
      <c r="E113" s="53" t="s">
        <v>281</v>
      </c>
      <c r="F113" s="141" t="s">
        <v>8</v>
      </c>
      <c r="G113" s="53" t="s">
        <v>261</v>
      </c>
      <c r="H113" s="141" t="s">
        <v>8</v>
      </c>
      <c r="I113" s="53" t="s">
        <v>282</v>
      </c>
      <c r="J113" s="141" t="s">
        <v>8</v>
      </c>
      <c r="K113" s="142"/>
    </row>
    <row r="114" spans="1:11" ht="3" customHeight="1">
      <c r="A114" s="143"/>
      <c r="B114" s="12"/>
      <c r="E114" s="119"/>
      <c r="F114" s="144"/>
      <c r="G114" s="119"/>
      <c r="H114" s="144"/>
      <c r="I114" s="119"/>
      <c r="K114" s="82"/>
    </row>
    <row r="115" spans="1:11" ht="21.75" customHeight="1">
      <c r="A115" s="62" t="s">
        <v>293</v>
      </c>
      <c r="B115" s="145"/>
      <c r="C115" s="473">
        <v>33490930.2712203</v>
      </c>
      <c r="D115" s="474"/>
      <c r="E115" s="475">
        <v>2835904.9946844098</v>
      </c>
      <c r="F115" s="476"/>
      <c r="G115" s="477">
        <v>3280333.4854432102</v>
      </c>
      <c r="H115" s="476"/>
      <c r="I115" s="464">
        <v>2761929.7439647098</v>
      </c>
      <c r="J115"/>
      <c r="K115" s="565"/>
    </row>
    <row r="116" spans="1:11" ht="15" customHeight="1">
      <c r="A116" s="61" t="s">
        <v>211</v>
      </c>
      <c r="B116" s="148"/>
      <c r="C116" s="473">
        <v>26638568.3706703</v>
      </c>
      <c r="D116" s="478"/>
      <c r="E116" s="479">
        <v>2253857.2472044099</v>
      </c>
      <c r="F116" s="476"/>
      <c r="G116" s="480">
        <v>2614800.4422532101</v>
      </c>
      <c r="H116" s="476"/>
      <c r="I116" s="466">
        <v>2186267.7024746998</v>
      </c>
      <c r="J116"/>
      <c r="K116" s="561"/>
    </row>
    <row r="117" spans="1:11" ht="15" customHeight="1">
      <c r="A117" s="61" t="s">
        <v>212</v>
      </c>
      <c r="B117" s="148"/>
      <c r="C117" s="473">
        <v>6852361.9005500004</v>
      </c>
      <c r="D117" s="478"/>
      <c r="E117" s="479">
        <v>582047.74747999897</v>
      </c>
      <c r="F117" s="476"/>
      <c r="G117" s="480">
        <v>665533.04319</v>
      </c>
      <c r="H117" s="476"/>
      <c r="I117" s="466">
        <v>575662.04148999997</v>
      </c>
      <c r="J117"/>
      <c r="K117" s="561"/>
    </row>
    <row r="118" spans="1:11" ht="3" customHeight="1">
      <c r="A118" s="151"/>
      <c r="B118" s="81"/>
      <c r="E118" s="76"/>
      <c r="F118" s="44"/>
      <c r="G118" s="41"/>
      <c r="H118" s="133"/>
      <c r="I118" s="41"/>
      <c r="K118" s="82"/>
    </row>
    <row r="119" spans="1:11" ht="13.5">
      <c r="A119" s="152" t="s">
        <v>294</v>
      </c>
      <c r="B119" s="153"/>
      <c r="C119" s="153"/>
      <c r="D119" s="154"/>
      <c r="E119" s="155">
        <v>2022</v>
      </c>
      <c r="F119" s="156"/>
      <c r="G119" s="155">
        <v>2021</v>
      </c>
      <c r="H119" s="157"/>
      <c r="I119" s="155">
        <v>2020</v>
      </c>
      <c r="J119" s="157"/>
      <c r="K119" s="158"/>
    </row>
    <row r="120" spans="1:11" ht="3" customHeight="1">
      <c r="A120" s="104"/>
      <c r="B120" s="12"/>
      <c r="E120" s="76"/>
      <c r="F120" s="44"/>
      <c r="G120" s="76"/>
      <c r="H120" s="44"/>
      <c r="I120" s="76"/>
      <c r="J120" s="44"/>
      <c r="K120" s="159"/>
    </row>
    <row r="121" spans="1:11" ht="12.75" customHeight="1">
      <c r="A121" s="56" t="s">
        <v>32</v>
      </c>
      <c r="B121" s="146"/>
      <c r="C121" s="7"/>
      <c r="E121" s="76">
        <v>1963.403</v>
      </c>
      <c r="F121" s="44"/>
      <c r="G121" s="41">
        <v>1825.0260000000001</v>
      </c>
      <c r="H121" s="44"/>
      <c r="I121" s="41">
        <v>1771.46</v>
      </c>
      <c r="J121" s="44"/>
      <c r="K121" s="14"/>
    </row>
    <row r="122" spans="1:11" ht="12.75" customHeight="1">
      <c r="A122" s="61" t="s">
        <v>33</v>
      </c>
      <c r="B122" s="150"/>
      <c r="C122" s="7"/>
      <c r="E122" s="76">
        <v>828.46799999999996</v>
      </c>
      <c r="F122" s="44"/>
      <c r="G122" s="41">
        <v>726.36300000000006</v>
      </c>
      <c r="H122" s="44"/>
      <c r="I122" s="41">
        <v>716.16</v>
      </c>
      <c r="J122" s="44"/>
      <c r="K122" s="14"/>
    </row>
    <row r="123" spans="1:11" ht="12.75" customHeight="1">
      <c r="A123" s="61" t="s">
        <v>34</v>
      </c>
      <c r="B123" s="150"/>
      <c r="C123" s="7"/>
      <c r="E123" s="76">
        <v>1134.9349999999999</v>
      </c>
      <c r="F123" s="44"/>
      <c r="G123" s="41">
        <v>1098.663</v>
      </c>
      <c r="H123" s="44"/>
      <c r="I123" s="41">
        <v>1055.3</v>
      </c>
      <c r="J123" s="44"/>
      <c r="K123" s="14"/>
    </row>
    <row r="124" spans="1:11" ht="3" customHeight="1">
      <c r="A124" s="104"/>
      <c r="B124" s="12"/>
      <c r="E124" s="76"/>
      <c r="F124" s="44"/>
      <c r="G124" s="41"/>
      <c r="H124" s="133"/>
      <c r="I124" s="41"/>
      <c r="K124" s="14"/>
    </row>
    <row r="125" spans="1:11" ht="14.1" customHeight="1">
      <c r="A125" s="160" t="s">
        <v>295</v>
      </c>
      <c r="B125" s="161"/>
      <c r="C125" s="161"/>
      <c r="D125" s="162"/>
      <c r="E125" s="535" t="s">
        <v>355</v>
      </c>
      <c r="F125" s="536"/>
      <c r="G125" s="535" t="s">
        <v>281</v>
      </c>
      <c r="H125" s="537"/>
      <c r="I125" s="535" t="s">
        <v>356</v>
      </c>
      <c r="J125" s="70"/>
      <c r="K125" s="163"/>
    </row>
    <row r="126" spans="1:11" ht="3" customHeight="1">
      <c r="A126" s="143"/>
      <c r="B126" s="22"/>
      <c r="C126" s="22"/>
      <c r="D126" s="164"/>
      <c r="E126" s="119"/>
      <c r="F126" s="144"/>
      <c r="G126" s="119"/>
      <c r="H126" s="144"/>
      <c r="I126" s="119"/>
      <c r="K126" s="14"/>
    </row>
    <row r="127" spans="1:11" ht="12.75" customHeight="1">
      <c r="A127" s="100" t="s">
        <v>36</v>
      </c>
      <c r="B127" s="165"/>
      <c r="C127" s="7"/>
      <c r="E127" s="657">
        <v>224016</v>
      </c>
      <c r="F127" s="473"/>
      <c r="G127" s="531">
        <v>421801</v>
      </c>
      <c r="H127" s="473"/>
      <c r="I127" s="564">
        <v>211868</v>
      </c>
      <c r="J127" s="650"/>
      <c r="K127" s="14"/>
    </row>
    <row r="128" spans="1:11" ht="12.75" customHeight="1">
      <c r="A128" s="100" t="s">
        <v>37</v>
      </c>
      <c r="B128" s="165"/>
      <c r="C128" s="7"/>
      <c r="E128" s="657">
        <v>388693</v>
      </c>
      <c r="F128" s="473"/>
      <c r="G128" s="531">
        <v>333850</v>
      </c>
      <c r="H128" s="473"/>
      <c r="I128" s="564">
        <v>318241</v>
      </c>
      <c r="J128" s="650"/>
      <c r="K128" s="14"/>
    </row>
    <row r="129" spans="1:11" ht="12.75" customHeight="1">
      <c r="A129" s="100" t="s">
        <v>38</v>
      </c>
      <c r="B129" s="166"/>
      <c r="C129" s="7"/>
      <c r="E129" s="728">
        <v>-164677</v>
      </c>
      <c r="F129" s="532"/>
      <c r="G129" s="531">
        <v>87951</v>
      </c>
      <c r="H129" s="532"/>
      <c r="I129" s="727">
        <v>-106373</v>
      </c>
      <c r="J129" s="650"/>
      <c r="K129" s="14"/>
    </row>
    <row r="130" spans="1:11" ht="3" customHeight="1">
      <c r="A130" s="151"/>
      <c r="B130" s="81"/>
      <c r="E130" s="533"/>
      <c r="F130" s="534"/>
      <c r="G130" s="533"/>
      <c r="H130" s="534"/>
      <c r="I130" s="571"/>
      <c r="J130"/>
      <c r="K130" s="14"/>
    </row>
    <row r="131" spans="1:11" ht="14.1" customHeight="1">
      <c r="A131" s="160" t="s">
        <v>296</v>
      </c>
      <c r="B131" s="161"/>
      <c r="C131" s="34" t="s">
        <v>262</v>
      </c>
      <c r="D131" s="168"/>
      <c r="E131" s="535" t="s">
        <v>368</v>
      </c>
      <c r="F131" s="536"/>
      <c r="G131" s="535" t="s">
        <v>355</v>
      </c>
      <c r="H131" s="537"/>
      <c r="I131" s="535" t="s">
        <v>369</v>
      </c>
      <c r="J131" s="538"/>
      <c r="K131" s="163"/>
    </row>
    <row r="132" spans="1:11" ht="3" customHeight="1">
      <c r="A132" s="143"/>
      <c r="B132" s="169"/>
      <c r="C132" s="169"/>
      <c r="D132" s="170"/>
      <c r="E132" s="539"/>
      <c r="F132" s="540"/>
      <c r="G132" s="539"/>
      <c r="H132" s="541"/>
      <c r="I132" s="539"/>
      <c r="J132"/>
      <c r="K132" s="14"/>
    </row>
    <row r="133" spans="1:11" ht="12.75" customHeight="1">
      <c r="A133" s="100" t="s">
        <v>255</v>
      </c>
      <c r="C133" s="517">
        <v>55.630363223193029</v>
      </c>
      <c r="D133" s="481"/>
      <c r="E133" s="729">
        <v>55.849263157894697</v>
      </c>
      <c r="F133" s="517"/>
      <c r="G133" s="517">
        <v>56.064900000000002</v>
      </c>
      <c r="H133" s="518"/>
      <c r="I133" s="730">
        <v>54.795565217391299</v>
      </c>
      <c r="J133" s="731"/>
      <c r="K133" s="14"/>
    </row>
    <row r="134" spans="1:11" ht="4.5" customHeight="1">
      <c r="A134" s="100"/>
      <c r="C134" s="482"/>
      <c r="D134" s="481"/>
      <c r="E134" s="483"/>
      <c r="F134" s="484"/>
      <c r="G134" s="484"/>
      <c r="H134" s="485"/>
      <c r="I134" s="484"/>
      <c r="J134" s="731"/>
      <c r="K134" s="109"/>
    </row>
    <row r="135" spans="1:11" ht="12.75" customHeight="1">
      <c r="A135" s="100"/>
      <c r="C135" s="482"/>
      <c r="D135" s="486"/>
      <c r="E135" s="487" t="s">
        <v>281</v>
      </c>
      <c r="F135" s="488"/>
      <c r="G135" s="487" t="s">
        <v>261</v>
      </c>
      <c r="H135" s="488"/>
      <c r="I135" s="489" t="s">
        <v>282</v>
      </c>
      <c r="J135" s="731"/>
      <c r="K135" s="172"/>
    </row>
    <row r="136" spans="1:11" ht="13.5" customHeight="1">
      <c r="A136" s="100" t="s">
        <v>297</v>
      </c>
      <c r="C136" s="482"/>
      <c r="D136" s="490"/>
      <c r="E136" s="566">
        <v>30787.130739611999</v>
      </c>
      <c r="F136" s="491" t="s">
        <v>8</v>
      </c>
      <c r="G136" s="567">
        <v>31123.195599938899</v>
      </c>
      <c r="H136" s="491" t="s">
        <v>207</v>
      </c>
      <c r="I136" s="567">
        <v>28302.165641597599</v>
      </c>
      <c r="J136" s="492"/>
      <c r="K136" s="174"/>
    </row>
    <row r="137" spans="1:11" ht="4.5" customHeight="1">
      <c r="A137" s="100"/>
      <c r="C137" s="482"/>
      <c r="D137" s="490"/>
      <c r="E137" s="493"/>
      <c r="F137" s="494"/>
      <c r="G137" s="493"/>
      <c r="H137" s="495"/>
      <c r="I137" s="480"/>
      <c r="J137" s="731"/>
      <c r="K137" s="109"/>
    </row>
    <row r="138" spans="1:11" ht="12.75" customHeight="1">
      <c r="A138" s="100"/>
      <c r="C138" s="484"/>
      <c r="D138" s="486"/>
      <c r="E138" s="487" t="s">
        <v>281</v>
      </c>
      <c r="F138" s="491" t="s">
        <v>8</v>
      </c>
      <c r="G138" s="487" t="s">
        <v>261</v>
      </c>
      <c r="H138" s="491" t="s">
        <v>8</v>
      </c>
      <c r="I138" s="489" t="s">
        <v>282</v>
      </c>
      <c r="J138" s="491" t="s">
        <v>8</v>
      </c>
      <c r="K138" s="175"/>
    </row>
    <row r="139" spans="1:11" ht="12.75" customHeight="1">
      <c r="A139" s="100" t="s">
        <v>213</v>
      </c>
      <c r="C139" s="496"/>
      <c r="D139" s="497"/>
      <c r="E139" s="498">
        <v>4.2741711112602498</v>
      </c>
      <c r="F139" s="499"/>
      <c r="G139" s="568">
        <v>4.365223713342</v>
      </c>
      <c r="H139" s="500"/>
      <c r="I139" s="568">
        <v>3.76507316305144</v>
      </c>
      <c r="J139" s="491"/>
      <c r="K139" s="109"/>
    </row>
    <row r="140" spans="1:11" ht="12.75" customHeight="1">
      <c r="A140" s="180" t="s">
        <v>298</v>
      </c>
      <c r="C140" s="496"/>
      <c r="D140" s="497"/>
      <c r="E140" s="498" t="s">
        <v>22</v>
      </c>
      <c r="F140" s="501"/>
      <c r="G140" s="568">
        <v>1.71842655691762</v>
      </c>
      <c r="H140" s="502"/>
      <c r="I140" s="568">
        <v>1.1873737285660899</v>
      </c>
      <c r="J140" s="491"/>
      <c r="K140" s="109"/>
    </row>
    <row r="141" spans="1:11" ht="12.75" customHeight="1">
      <c r="A141" s="180" t="s">
        <v>299</v>
      </c>
      <c r="C141" s="496"/>
      <c r="D141" s="497"/>
      <c r="E141" s="498" t="s">
        <v>22</v>
      </c>
      <c r="F141" s="484"/>
      <c r="G141" s="568">
        <v>7.9483512923673496</v>
      </c>
      <c r="H141" s="485"/>
      <c r="I141" s="501">
        <v>7.04612969620824</v>
      </c>
      <c r="J141" s="491"/>
      <c r="K141" s="109"/>
    </row>
    <row r="142" spans="1:11" ht="3" customHeight="1">
      <c r="A142" s="151"/>
      <c r="C142" s="7"/>
      <c r="E142" s="177"/>
      <c r="F142" s="181"/>
      <c r="G142" s="559"/>
      <c r="H142" s="179"/>
      <c r="I142" s="178"/>
      <c r="K142" s="14"/>
    </row>
    <row r="143" spans="1:11" ht="14.1" customHeight="1">
      <c r="A143" s="160" t="s">
        <v>300</v>
      </c>
      <c r="B143" s="161"/>
      <c r="C143" s="161"/>
      <c r="D143" s="162"/>
      <c r="E143" s="53" t="s">
        <v>355</v>
      </c>
      <c r="F143" s="54"/>
      <c r="G143" s="53" t="s">
        <v>281</v>
      </c>
      <c r="H143" s="55"/>
      <c r="I143" s="53" t="s">
        <v>356</v>
      </c>
      <c r="J143" s="70"/>
      <c r="K143" s="163"/>
    </row>
    <row r="144" spans="1:11" ht="3" customHeight="1">
      <c r="A144" s="106"/>
      <c r="B144" s="22"/>
      <c r="C144" s="22"/>
      <c r="D144" s="164"/>
      <c r="E144" s="119"/>
      <c r="F144" s="144"/>
      <c r="G144" s="119"/>
      <c r="H144" s="171"/>
      <c r="I144" s="119"/>
      <c r="K144" s="14"/>
    </row>
    <row r="145" spans="1:11" ht="15" customHeight="1">
      <c r="A145" s="100" t="s">
        <v>39</v>
      </c>
      <c r="B145" s="176"/>
      <c r="C145" s="176"/>
      <c r="D145" s="176"/>
      <c r="E145" s="465">
        <v>6944.71</v>
      </c>
      <c r="F145" s="464"/>
      <c r="G145" s="466">
        <v>6646.44</v>
      </c>
      <c r="H145" s="503"/>
      <c r="I145" s="569">
        <v>6556.2</v>
      </c>
      <c r="J145"/>
      <c r="K145" s="522"/>
    </row>
    <row r="146" spans="1:11" ht="15" customHeight="1">
      <c r="A146" s="100" t="s">
        <v>234</v>
      </c>
      <c r="B146" s="12"/>
      <c r="C146" s="176"/>
      <c r="E146" s="465">
        <v>13198.027685999999</v>
      </c>
      <c r="F146" s="464"/>
      <c r="G146" s="466">
        <v>12025.717283</v>
      </c>
      <c r="H146" s="504"/>
      <c r="I146" s="569">
        <v>20548.585491999998</v>
      </c>
      <c r="J146"/>
      <c r="K146" s="522"/>
    </row>
    <row r="147" spans="1:11" ht="15" customHeight="1">
      <c r="A147" s="100" t="s">
        <v>233</v>
      </c>
      <c r="B147" s="12"/>
      <c r="C147" s="7"/>
      <c r="E147" s="465">
        <v>107180.289151053</v>
      </c>
      <c r="F147" s="464"/>
      <c r="G147" s="466">
        <v>128526.585850174</v>
      </c>
      <c r="H147" s="504"/>
      <c r="I147" s="570">
        <v>153870.27321159001</v>
      </c>
      <c r="J147"/>
      <c r="K147" s="522"/>
    </row>
    <row r="148" spans="1:11" ht="3" customHeight="1">
      <c r="A148" s="88"/>
      <c r="B148" s="12"/>
      <c r="E148" s="182"/>
      <c r="F148" s="183"/>
      <c r="G148" s="183"/>
      <c r="H148" s="184"/>
      <c r="I148" s="183"/>
      <c r="K148" s="14"/>
    </row>
    <row r="149" spans="1:11" ht="13.5" customHeight="1">
      <c r="A149" s="160" t="s">
        <v>301</v>
      </c>
      <c r="B149" s="140"/>
      <c r="C149" s="113"/>
      <c r="D149" s="185"/>
      <c r="E149" s="34" t="s">
        <v>253</v>
      </c>
      <c r="F149" s="641" t="s">
        <v>254</v>
      </c>
      <c r="G149" s="641"/>
      <c r="H149" s="186" t="s">
        <v>9</v>
      </c>
      <c r="I149" s="34">
        <v>2021</v>
      </c>
      <c r="J149" s="187"/>
      <c r="K149" s="188"/>
    </row>
    <row r="150" spans="1:11" ht="3" customHeight="1">
      <c r="A150" s="106"/>
      <c r="B150" s="12"/>
      <c r="E150" s="189"/>
      <c r="F150" s="190"/>
      <c r="G150" s="189"/>
      <c r="H150" s="190"/>
      <c r="I150" s="189"/>
      <c r="J150" s="190"/>
      <c r="K150" s="14"/>
    </row>
    <row r="151" spans="1:11" ht="12.75" customHeight="1">
      <c r="A151" s="56" t="s">
        <v>196</v>
      </c>
      <c r="B151" s="22"/>
      <c r="C151" s="43"/>
      <c r="D151" s="164"/>
      <c r="E151" s="191">
        <v>11748088</v>
      </c>
      <c r="F151" s="147"/>
      <c r="G151" s="192">
        <v>11089241</v>
      </c>
      <c r="H151" s="44"/>
      <c r="I151" s="193">
        <v>13022483</v>
      </c>
      <c r="J151" s="44"/>
      <c r="K151" s="14"/>
    </row>
    <row r="152" spans="1:11" ht="3" customHeight="1">
      <c r="A152" s="194"/>
      <c r="B152" s="22"/>
      <c r="C152" s="22"/>
      <c r="D152" s="164"/>
      <c r="E152" s="195"/>
      <c r="F152" s="196"/>
      <c r="G152" s="197"/>
      <c r="H152" s="190"/>
      <c r="I152" s="198"/>
      <c r="J152" s="190"/>
      <c r="K152" s="14"/>
    </row>
    <row r="153" spans="1:11" ht="12.75" customHeight="1">
      <c r="A153" s="199" t="s">
        <v>40</v>
      </c>
      <c r="B153" s="22"/>
      <c r="C153" s="76"/>
      <c r="D153" s="89"/>
      <c r="E153" s="146">
        <v>1839164</v>
      </c>
      <c r="F153" s="147"/>
      <c r="G153" s="147">
        <v>2120391</v>
      </c>
      <c r="H153" s="44"/>
      <c r="I153" s="44">
        <v>2500190</v>
      </c>
      <c r="J153" s="44"/>
      <c r="K153" s="14"/>
    </row>
    <row r="154" spans="1:11" ht="12.75" customHeight="1">
      <c r="A154" s="199" t="s">
        <v>41</v>
      </c>
      <c r="B154" s="22"/>
      <c r="D154" s="89"/>
      <c r="E154" s="146">
        <v>9908924</v>
      </c>
      <c r="F154" s="147"/>
      <c r="G154" s="147">
        <v>8968850</v>
      </c>
      <c r="H154" s="44"/>
      <c r="I154" s="44">
        <v>10522293</v>
      </c>
      <c r="J154" s="44"/>
      <c r="K154" s="14"/>
    </row>
    <row r="155" spans="1:11" ht="3" customHeight="1">
      <c r="A155" s="194"/>
      <c r="B155" s="22"/>
      <c r="C155" s="76"/>
      <c r="D155" s="164"/>
      <c r="E155" s="169"/>
      <c r="F155" s="196"/>
      <c r="G155" s="107"/>
      <c r="H155" s="190"/>
      <c r="J155" s="190"/>
      <c r="K155" s="14"/>
    </row>
    <row r="156" spans="1:11" ht="12.75" customHeight="1">
      <c r="A156" s="56" t="s">
        <v>42</v>
      </c>
      <c r="B156" s="22"/>
      <c r="C156" s="76"/>
      <c r="D156" s="89"/>
      <c r="E156" s="200">
        <v>5583401</v>
      </c>
      <c r="F156" s="147"/>
      <c r="G156" s="201">
        <v>5121656</v>
      </c>
      <c r="H156" s="44"/>
      <c r="I156" s="44">
        <v>3054749</v>
      </c>
      <c r="J156" s="44"/>
      <c r="K156" s="14"/>
    </row>
    <row r="157" spans="1:11" ht="3" customHeight="1">
      <c r="A157" s="194"/>
      <c r="B157" s="22"/>
      <c r="C157" s="22"/>
      <c r="D157" s="164"/>
      <c r="E157" s="169"/>
      <c r="F157" s="196"/>
      <c r="G157" s="107"/>
      <c r="H157" s="190"/>
      <c r="J157" s="190"/>
      <c r="K157" s="14"/>
    </row>
    <row r="158" spans="1:11" ht="12.75" customHeight="1">
      <c r="A158" s="199" t="s">
        <v>43</v>
      </c>
      <c r="B158" s="22"/>
      <c r="C158" s="76"/>
      <c r="D158" s="89"/>
      <c r="E158" s="121">
        <v>1356167</v>
      </c>
      <c r="F158" s="147"/>
      <c r="G158" s="122">
        <v>1250562</v>
      </c>
      <c r="H158" s="44"/>
      <c r="I158" s="202">
        <v>1053745</v>
      </c>
      <c r="J158" s="44"/>
      <c r="K158" s="14"/>
    </row>
    <row r="159" spans="1:11" ht="12.75" customHeight="1">
      <c r="A159" s="199" t="s">
        <v>44</v>
      </c>
      <c r="B159" s="22"/>
      <c r="C159" s="76"/>
      <c r="D159" s="89"/>
      <c r="E159" s="121">
        <v>7055</v>
      </c>
      <c r="F159" s="147"/>
      <c r="G159" s="122">
        <v>5589</v>
      </c>
      <c r="H159" s="44"/>
      <c r="I159" s="202">
        <v>3214</v>
      </c>
      <c r="J159" s="44"/>
      <c r="K159" s="14"/>
    </row>
    <row r="160" spans="1:11" ht="12.75" customHeight="1">
      <c r="A160" s="199" t="s">
        <v>45</v>
      </c>
      <c r="B160" s="22"/>
      <c r="C160" s="76"/>
      <c r="D160" s="89"/>
      <c r="E160" s="121" t="s">
        <v>22</v>
      </c>
      <c r="F160" s="147"/>
      <c r="G160" s="122" t="s">
        <v>22</v>
      </c>
      <c r="H160" s="44"/>
      <c r="I160" s="202">
        <v>1308978</v>
      </c>
      <c r="J160" s="44"/>
      <c r="K160" s="14"/>
    </row>
    <row r="161" spans="1:12" ht="12.75" customHeight="1">
      <c r="A161" s="199" t="s">
        <v>46</v>
      </c>
      <c r="B161" s="12"/>
      <c r="C161" s="76"/>
      <c r="D161" s="89"/>
      <c r="E161" s="121" t="s">
        <v>22</v>
      </c>
      <c r="F161" s="147"/>
      <c r="G161" s="122" t="s">
        <v>22</v>
      </c>
      <c r="H161" s="44"/>
      <c r="I161" s="202">
        <v>688812</v>
      </c>
      <c r="J161" s="44"/>
      <c r="K161" s="82"/>
    </row>
    <row r="162" spans="1:12" ht="12.75" customHeight="1">
      <c r="A162" s="56" t="s">
        <v>203</v>
      </c>
      <c r="B162" s="12"/>
      <c r="C162" s="76"/>
      <c r="D162" s="89"/>
      <c r="E162" s="146">
        <v>7829395</v>
      </c>
      <c r="F162" s="147"/>
      <c r="G162" s="147">
        <v>7057523</v>
      </c>
      <c r="H162" s="78"/>
      <c r="I162" s="44">
        <v>3054749</v>
      </c>
      <c r="J162" s="78" t="s">
        <v>9</v>
      </c>
      <c r="K162" s="203"/>
    </row>
    <row r="163" spans="1:12" ht="12.75" customHeight="1">
      <c r="A163" s="56" t="s">
        <v>47</v>
      </c>
      <c r="B163" s="12"/>
      <c r="C163" s="76"/>
      <c r="D163" s="89"/>
      <c r="E163" s="123">
        <v>410823</v>
      </c>
      <c r="F163" s="147"/>
      <c r="G163" s="120">
        <v>389105</v>
      </c>
      <c r="H163" s="78"/>
      <c r="I163" s="42">
        <v>563982</v>
      </c>
      <c r="J163" s="78" t="s">
        <v>9</v>
      </c>
      <c r="K163" s="203"/>
    </row>
    <row r="164" spans="1:12" ht="12.75" customHeight="1">
      <c r="A164" s="56" t="s">
        <v>48</v>
      </c>
      <c r="B164" s="12"/>
      <c r="C164" s="76"/>
      <c r="D164" s="89"/>
      <c r="E164" s="123">
        <v>17332</v>
      </c>
      <c r="F164" s="147"/>
      <c r="G164" s="120">
        <v>11940</v>
      </c>
      <c r="H164" s="78"/>
      <c r="I164" s="42">
        <v>17300</v>
      </c>
      <c r="J164" s="78" t="s">
        <v>9</v>
      </c>
      <c r="K164" s="203"/>
    </row>
    <row r="165" spans="1:12" ht="12.75" customHeight="1">
      <c r="A165" s="56" t="s">
        <v>232</v>
      </c>
      <c r="B165" s="12"/>
      <c r="C165" s="76"/>
      <c r="D165" s="89"/>
      <c r="E165" s="204">
        <v>23.713067338999998</v>
      </c>
      <c r="F165" s="205"/>
      <c r="G165" s="206">
        <v>21.090823412999999</v>
      </c>
      <c r="H165" s="78"/>
      <c r="I165" s="35">
        <v>23.032167717</v>
      </c>
      <c r="J165" s="78" t="s">
        <v>9</v>
      </c>
      <c r="K165" s="203"/>
    </row>
    <row r="166" spans="1:12" ht="3" customHeight="1">
      <c r="A166" s="91"/>
      <c r="B166" s="81"/>
      <c r="E166" s="182"/>
      <c r="F166" s="183"/>
      <c r="G166" s="183"/>
      <c r="H166" s="207"/>
      <c r="I166" s="183"/>
      <c r="K166" s="14"/>
    </row>
    <row r="167" spans="1:12" ht="14.1" customHeight="1">
      <c r="A167" s="208" t="s">
        <v>302</v>
      </c>
      <c r="B167" s="95"/>
      <c r="C167" s="95"/>
      <c r="D167" s="95"/>
      <c r="E167" s="53" t="s">
        <v>355</v>
      </c>
      <c r="F167" s="54"/>
      <c r="G167" s="53" t="s">
        <v>281</v>
      </c>
      <c r="H167" s="55"/>
      <c r="I167" s="53" t="s">
        <v>356</v>
      </c>
      <c r="J167" s="70"/>
      <c r="K167" s="163"/>
    </row>
    <row r="168" spans="1:12" ht="3" customHeight="1">
      <c r="A168" s="106"/>
      <c r="B168" s="12"/>
      <c r="E168" s="119"/>
      <c r="F168" s="144"/>
      <c r="G168" s="119"/>
      <c r="H168" s="171"/>
      <c r="I168" s="119"/>
      <c r="K168" s="14"/>
    </row>
    <row r="169" spans="1:12" ht="12.75" customHeight="1">
      <c r="A169" s="62" t="s">
        <v>244</v>
      </c>
      <c r="B169" s="12"/>
      <c r="E169" s="528"/>
      <c r="F169" s="516"/>
      <c r="G169" s="528"/>
      <c r="H169" s="732"/>
      <c r="I169" s="516"/>
      <c r="J169" s="650"/>
      <c r="K169" s="651"/>
    </row>
    <row r="170" spans="1:12" ht="12.75" customHeight="1">
      <c r="A170" s="199" t="s">
        <v>49</v>
      </c>
      <c r="B170" s="12"/>
      <c r="E170" s="733">
        <v>4.59</v>
      </c>
      <c r="F170" s="563"/>
      <c r="G170" s="734">
        <v>4.6500000000000004</v>
      </c>
      <c r="H170" s="735"/>
      <c r="I170" s="560">
        <v>3.86</v>
      </c>
      <c r="J170" s="650"/>
      <c r="K170" s="651"/>
      <c r="L170" s="572"/>
    </row>
    <row r="171" spans="1:12" ht="12.75" customHeight="1">
      <c r="A171" s="199" t="s">
        <v>231</v>
      </c>
      <c r="B171" s="12"/>
      <c r="E171" s="528">
        <v>109.63</v>
      </c>
      <c r="F171" s="562"/>
      <c r="G171" s="736">
        <v>112.8</v>
      </c>
      <c r="H171" s="591"/>
      <c r="I171" s="734">
        <v>79.62</v>
      </c>
      <c r="J171" s="650"/>
      <c r="K171" s="651"/>
    </row>
    <row r="172" spans="1:12" ht="3.75" customHeight="1">
      <c r="A172" s="88"/>
      <c r="B172" s="12"/>
      <c r="E172" s="597"/>
      <c r="F172" s="598"/>
      <c r="G172" s="599"/>
      <c r="H172" s="600"/>
      <c r="I172" s="599"/>
      <c r="K172" s="14"/>
    </row>
    <row r="173" spans="1:12" ht="14.25" customHeight="1">
      <c r="A173" s="209" t="s">
        <v>303</v>
      </c>
      <c r="B173" s="210"/>
      <c r="C173" s="210"/>
      <c r="D173" s="211"/>
      <c r="E173" s="212">
        <v>2021</v>
      </c>
      <c r="F173" s="456"/>
      <c r="G173" s="212">
        <v>2018</v>
      </c>
      <c r="H173" s="213"/>
      <c r="I173" s="212">
        <v>2015</v>
      </c>
      <c r="J173" s="70"/>
      <c r="K173" s="214"/>
    </row>
    <row r="174" spans="1:12" ht="3" customHeight="1">
      <c r="A174" s="62"/>
      <c r="B174" s="76"/>
      <c r="C174" s="43"/>
      <c r="D174" s="89"/>
      <c r="E174" s="76"/>
      <c r="F174" s="44"/>
      <c r="G174" s="76"/>
      <c r="H174" s="44"/>
      <c r="I174" s="76"/>
      <c r="K174" s="14"/>
    </row>
    <row r="175" spans="1:12" ht="12.75" customHeight="1">
      <c r="A175" s="215" t="s">
        <v>50</v>
      </c>
      <c r="B175" s="76"/>
      <c r="C175" s="43"/>
      <c r="D175" s="89"/>
      <c r="E175" s="479">
        <v>26397</v>
      </c>
      <c r="F175" s="504" t="s">
        <v>54</v>
      </c>
      <c r="G175" s="479">
        <v>24747</v>
      </c>
      <c r="H175" s="477"/>
      <c r="I175" s="480">
        <v>22730</v>
      </c>
      <c r="J175" s="482"/>
      <c r="K175" s="14"/>
    </row>
    <row r="176" spans="1:12" ht="12.75" customHeight="1">
      <c r="A176" s="62" t="s">
        <v>353</v>
      </c>
      <c r="B176" s="76"/>
      <c r="C176" s="43"/>
      <c r="D176" s="89"/>
      <c r="E176" s="479"/>
      <c r="F176" s="477"/>
      <c r="G176" s="479"/>
      <c r="H176" s="477"/>
      <c r="I176" s="480"/>
      <c r="J176" s="482"/>
      <c r="K176" s="14"/>
    </row>
    <row r="177" spans="1:12" ht="12.75" customHeight="1">
      <c r="A177" s="199" t="s">
        <v>51</v>
      </c>
      <c r="B177" s="12"/>
      <c r="C177" s="44"/>
      <c r="E177" s="479">
        <v>307</v>
      </c>
      <c r="F177" s="504" t="s">
        <v>54</v>
      </c>
      <c r="G177" s="479">
        <v>313</v>
      </c>
      <c r="H177" s="477"/>
      <c r="I177" s="480">
        <v>268</v>
      </c>
      <c r="J177" s="482"/>
      <c r="K177" s="14"/>
    </row>
    <row r="178" spans="1:12" ht="12.75" customHeight="1">
      <c r="A178" s="199" t="s">
        <v>52</v>
      </c>
      <c r="B178" s="12"/>
      <c r="E178" s="479">
        <v>229</v>
      </c>
      <c r="F178" s="504" t="s">
        <v>54</v>
      </c>
      <c r="G178" s="479">
        <v>239</v>
      </c>
      <c r="H178" s="477"/>
      <c r="I178" s="480">
        <v>216</v>
      </c>
      <c r="J178" s="482"/>
      <c r="K178" s="14"/>
    </row>
    <row r="179" spans="1:12" ht="12.75" customHeight="1">
      <c r="A179" s="199" t="s">
        <v>53</v>
      </c>
      <c r="B179" s="12"/>
      <c r="E179" s="479">
        <v>78</v>
      </c>
      <c r="F179" s="504" t="s">
        <v>54</v>
      </c>
      <c r="G179" s="479">
        <v>75</v>
      </c>
      <c r="H179" s="477"/>
      <c r="I179" s="480">
        <v>52</v>
      </c>
      <c r="J179" s="482"/>
      <c r="K179" s="14"/>
    </row>
    <row r="180" spans="1:12" ht="4.5" customHeight="1">
      <c r="E180" s="483"/>
      <c r="F180" s="484"/>
      <c r="G180" s="484"/>
      <c r="H180" s="485"/>
      <c r="I180" s="484"/>
      <c r="J180" s="482"/>
      <c r="K180" s="14"/>
    </row>
    <row r="181" spans="1:12" ht="12.75" customHeight="1">
      <c r="A181" s="62" t="s">
        <v>354</v>
      </c>
      <c r="B181" s="76"/>
      <c r="C181" s="43"/>
      <c r="D181" s="89"/>
      <c r="E181" s="479"/>
      <c r="F181" s="477"/>
      <c r="G181" s="479"/>
      <c r="H181" s="477"/>
      <c r="I181" s="480"/>
      <c r="J181" s="482"/>
      <c r="K181" s="14"/>
    </row>
    <row r="182" spans="1:12" ht="12.75" customHeight="1">
      <c r="A182" s="199" t="s">
        <v>51</v>
      </c>
      <c r="B182" s="12"/>
      <c r="E182" s="479">
        <v>282.08</v>
      </c>
      <c r="F182" s="504" t="s">
        <v>8</v>
      </c>
      <c r="G182" s="479" t="s">
        <v>22</v>
      </c>
      <c r="H182" s="477"/>
      <c r="I182" s="480" t="s">
        <v>22</v>
      </c>
      <c r="J182" s="482"/>
      <c r="K182" s="14"/>
    </row>
    <row r="183" spans="1:12" ht="12.75" customHeight="1">
      <c r="A183" s="199" t="s">
        <v>52</v>
      </c>
      <c r="B183" s="12"/>
      <c r="E183" s="479">
        <v>210.1</v>
      </c>
      <c r="F183" s="504" t="s">
        <v>8</v>
      </c>
      <c r="G183" s="479" t="s">
        <v>22</v>
      </c>
      <c r="H183" s="477"/>
      <c r="I183" s="480" t="s">
        <v>22</v>
      </c>
      <c r="J183" s="482"/>
      <c r="K183" s="14"/>
    </row>
    <row r="184" spans="1:12" ht="12.75" customHeight="1">
      <c r="A184" s="199" t="s">
        <v>53</v>
      </c>
      <c r="B184" s="12"/>
      <c r="E184" s="475">
        <f>E182-E183</f>
        <v>71.97999999999999</v>
      </c>
      <c r="F184" s="504" t="s">
        <v>8</v>
      </c>
      <c r="G184" s="479" t="s">
        <v>22</v>
      </c>
      <c r="H184" s="477"/>
      <c r="I184" s="480" t="s">
        <v>22</v>
      </c>
      <c r="J184" s="482"/>
      <c r="K184" s="14"/>
      <c r="L184" s="278"/>
    </row>
    <row r="185" spans="1:12" ht="3.75" customHeight="1">
      <c r="A185" s="88"/>
      <c r="B185" s="12"/>
      <c r="E185" s="479"/>
      <c r="F185" s="477"/>
      <c r="G185" s="479"/>
      <c r="H185" s="477"/>
      <c r="I185" s="480"/>
      <c r="J185" s="482"/>
      <c r="K185" s="14"/>
    </row>
    <row r="186" spans="1:12" ht="12.75" customHeight="1">
      <c r="A186" s="62" t="s">
        <v>230</v>
      </c>
      <c r="B186" s="76"/>
      <c r="C186" s="43"/>
      <c r="D186" s="89"/>
      <c r="E186" s="479"/>
      <c r="F186" s="477"/>
      <c r="G186" s="479"/>
      <c r="H186" s="477"/>
      <c r="I186" s="479"/>
      <c r="J186" s="482"/>
      <c r="K186" s="14"/>
    </row>
    <row r="187" spans="1:12" ht="12.75" customHeight="1">
      <c r="A187" s="199" t="s">
        <v>51</v>
      </c>
      <c r="B187" s="12"/>
      <c r="E187" s="479" t="s">
        <v>22</v>
      </c>
      <c r="F187" s="477"/>
      <c r="G187" s="479" t="s">
        <v>22</v>
      </c>
      <c r="H187" s="477"/>
      <c r="I187" s="505">
        <v>267</v>
      </c>
      <c r="J187" s="482"/>
      <c r="K187" s="14"/>
    </row>
    <row r="188" spans="1:12" ht="12.75" customHeight="1">
      <c r="A188" s="199" t="s">
        <v>52</v>
      </c>
      <c r="B188" s="12"/>
      <c r="E188" s="479" t="s">
        <v>22</v>
      </c>
      <c r="F188" s="477"/>
      <c r="G188" s="479" t="s">
        <v>22</v>
      </c>
      <c r="H188" s="477"/>
      <c r="I188" s="505">
        <v>215</v>
      </c>
      <c r="J188" s="482"/>
      <c r="K188" s="14"/>
    </row>
    <row r="189" spans="1:12" ht="13.5" customHeight="1">
      <c r="A189" s="199" t="s">
        <v>53</v>
      </c>
      <c r="B189" s="12"/>
      <c r="E189" s="479" t="s">
        <v>22</v>
      </c>
      <c r="F189" s="484"/>
      <c r="G189" s="479" t="s">
        <v>22</v>
      </c>
      <c r="H189" s="484"/>
      <c r="I189" s="505">
        <v>52</v>
      </c>
      <c r="J189" s="482"/>
      <c r="K189" s="14"/>
    </row>
    <row r="190" spans="1:12" ht="3.75" customHeight="1">
      <c r="A190" s="151"/>
      <c r="B190" s="81"/>
      <c r="E190" s="506"/>
      <c r="F190" s="507"/>
      <c r="G190" s="506"/>
      <c r="H190" s="507"/>
      <c r="I190" s="508"/>
      <c r="J190" s="482"/>
      <c r="K190" s="14"/>
    </row>
    <row r="191" spans="1:12" ht="12.75" customHeight="1">
      <c r="A191" s="62" t="s">
        <v>229</v>
      </c>
      <c r="B191" s="12"/>
      <c r="E191" s="483"/>
      <c r="F191" s="509"/>
      <c r="G191" s="483"/>
      <c r="H191" s="509"/>
      <c r="I191" s="510"/>
      <c r="J191" s="482"/>
      <c r="K191" s="14"/>
    </row>
    <row r="192" spans="1:12" ht="12.75" customHeight="1">
      <c r="A192" s="199" t="s">
        <v>51</v>
      </c>
      <c r="B192" s="81"/>
      <c r="E192" s="479" t="s">
        <v>22</v>
      </c>
      <c r="F192" s="511"/>
      <c r="G192" s="479">
        <v>267</v>
      </c>
      <c r="H192" s="511"/>
      <c r="I192" s="480">
        <v>250</v>
      </c>
      <c r="J192" s="482"/>
      <c r="K192" s="14"/>
    </row>
    <row r="193" spans="1:11" ht="12.75" customHeight="1">
      <c r="A193" s="199" t="s">
        <v>52</v>
      </c>
      <c r="B193" s="81"/>
      <c r="E193" s="479" t="s">
        <v>22</v>
      </c>
      <c r="F193" s="512"/>
      <c r="G193" s="479">
        <v>203</v>
      </c>
      <c r="H193" s="512"/>
      <c r="I193" s="480">
        <v>202</v>
      </c>
      <c r="J193" s="482"/>
      <c r="K193" s="14"/>
    </row>
    <row r="194" spans="1:11" ht="13.5" customHeight="1">
      <c r="A194" s="199" t="s">
        <v>53</v>
      </c>
      <c r="B194" s="81"/>
      <c r="E194" s="479" t="s">
        <v>22</v>
      </c>
      <c r="F194" s="507"/>
      <c r="G194" s="513">
        <v>64</v>
      </c>
      <c r="H194" s="507"/>
      <c r="I194" s="505">
        <v>49</v>
      </c>
      <c r="J194" s="482"/>
      <c r="K194" s="14"/>
    </row>
    <row r="195" spans="1:11" ht="2.25" customHeight="1">
      <c r="A195" s="216"/>
      <c r="B195" s="81"/>
      <c r="E195" s="217"/>
      <c r="F195" s="45"/>
      <c r="G195" s="218"/>
      <c r="H195" s="219"/>
      <c r="I195" s="45"/>
      <c r="K195" s="14"/>
    </row>
    <row r="196" spans="1:11" ht="13.5">
      <c r="A196" s="160" t="s">
        <v>304</v>
      </c>
      <c r="B196" s="140"/>
      <c r="C196" s="140"/>
      <c r="D196" s="220"/>
      <c r="E196" s="34" t="s">
        <v>305</v>
      </c>
      <c r="F196" s="221"/>
      <c r="G196" s="34" t="s">
        <v>256</v>
      </c>
      <c r="H196" s="221"/>
      <c r="I196" s="34" t="s">
        <v>257</v>
      </c>
      <c r="J196" s="221"/>
      <c r="K196" s="222"/>
    </row>
    <row r="197" spans="1:11" ht="14.25">
      <c r="A197" s="62" t="s">
        <v>306</v>
      </c>
      <c r="B197" s="81"/>
      <c r="D197" s="108"/>
      <c r="E197" s="223">
        <v>16556.98</v>
      </c>
      <c r="F197" s="224"/>
      <c r="G197" s="225">
        <v>14498.08</v>
      </c>
      <c r="H197" s="224"/>
      <c r="I197" s="225">
        <v>12637.92</v>
      </c>
      <c r="J197" s="224"/>
      <c r="K197" s="14"/>
    </row>
    <row r="198" spans="1:11" ht="14.25">
      <c r="A198" s="62" t="s">
        <v>307</v>
      </c>
      <c r="B198" s="81"/>
      <c r="D198" s="108"/>
      <c r="E198" s="226">
        <v>16.420000000000002</v>
      </c>
      <c r="F198" s="224"/>
      <c r="G198" s="227">
        <v>17.96</v>
      </c>
      <c r="H198" s="224"/>
      <c r="I198" s="227">
        <v>16.190000000000001</v>
      </c>
      <c r="J198" s="224"/>
      <c r="K198" s="14"/>
    </row>
    <row r="199" spans="1:11" ht="4.5" customHeight="1">
      <c r="A199" s="228"/>
      <c r="K199" s="14"/>
    </row>
    <row r="200" spans="1:11" ht="14.1" customHeight="1">
      <c r="A200" s="229" t="s">
        <v>308</v>
      </c>
      <c r="B200" s="230"/>
      <c r="C200" s="231"/>
      <c r="D200" s="232"/>
      <c r="E200" s="233" t="s">
        <v>355</v>
      </c>
      <c r="F200" s="221" t="s">
        <v>8</v>
      </c>
      <c r="G200" s="233" t="s">
        <v>281</v>
      </c>
      <c r="H200" s="221" t="s">
        <v>8</v>
      </c>
      <c r="I200" s="233" t="s">
        <v>356</v>
      </c>
      <c r="J200" s="221" t="s">
        <v>54</v>
      </c>
      <c r="K200" s="234"/>
    </row>
    <row r="201" spans="1:11" ht="2.25" customHeight="1">
      <c r="A201" s="215"/>
      <c r="B201" s="12"/>
      <c r="G201" s="22"/>
      <c r="H201" s="12"/>
      <c r="I201" s="235"/>
      <c r="K201" s="14"/>
    </row>
    <row r="202" spans="1:11" ht="12" customHeight="1">
      <c r="A202" s="100" t="s">
        <v>185</v>
      </c>
      <c r="B202" s="12"/>
      <c r="C202" s="44"/>
      <c r="D202" s="84"/>
      <c r="E202" s="737">
        <v>78306.858999999997</v>
      </c>
      <c r="F202" s="473"/>
      <c r="G202" s="601">
        <v>78655.154999999999</v>
      </c>
      <c r="H202" s="473"/>
      <c r="I202" s="601">
        <v>77003.566999999995</v>
      </c>
      <c r="J202" s="526"/>
      <c r="K202" s="527"/>
    </row>
    <row r="203" spans="1:11" ht="12" customHeight="1">
      <c r="A203" s="199" t="s">
        <v>55</v>
      </c>
      <c r="B203" s="12"/>
      <c r="E203" s="738">
        <v>64.804000000000002</v>
      </c>
      <c r="F203" s="542"/>
      <c r="G203" s="543">
        <v>61.143999999999998</v>
      </c>
      <c r="H203" s="542"/>
      <c r="I203" s="543">
        <v>66.584000000000003</v>
      </c>
      <c r="J203" s="526"/>
      <c r="K203" s="527"/>
    </row>
    <row r="204" spans="1:11" ht="12" customHeight="1">
      <c r="A204" s="199" t="s">
        <v>56</v>
      </c>
      <c r="B204" s="12"/>
      <c r="E204" s="738">
        <v>96.460999999999999</v>
      </c>
      <c r="F204" s="542"/>
      <c r="G204" s="543">
        <v>95.528999999999996</v>
      </c>
      <c r="H204" s="542"/>
      <c r="I204" s="543">
        <v>95.173000000000002</v>
      </c>
      <c r="J204" s="526"/>
      <c r="K204" s="527"/>
    </row>
    <row r="205" spans="1:11" ht="12" customHeight="1">
      <c r="A205" s="199" t="s">
        <v>58</v>
      </c>
      <c r="B205" s="12"/>
      <c r="E205" s="738">
        <v>12.413</v>
      </c>
      <c r="F205" s="542"/>
      <c r="G205" s="543">
        <v>13.917999999999999</v>
      </c>
      <c r="H205" s="542"/>
      <c r="I205" s="543">
        <v>12.882999999999999</v>
      </c>
      <c r="J205" s="526"/>
      <c r="K205" s="527"/>
    </row>
    <row r="206" spans="1:11" ht="12" customHeight="1">
      <c r="A206" s="199" t="s">
        <v>57</v>
      </c>
      <c r="B206" s="12"/>
      <c r="E206" s="738">
        <v>3.5390000000000001</v>
      </c>
      <c r="F206" s="542"/>
      <c r="G206" s="543">
        <v>4.4710000000000001</v>
      </c>
      <c r="H206" s="542"/>
      <c r="I206" s="543">
        <v>4.827</v>
      </c>
      <c r="J206" s="526"/>
      <c r="K206" s="527"/>
    </row>
    <row r="207" spans="1:11" ht="4.5" customHeight="1">
      <c r="A207" s="199"/>
      <c r="B207" s="12"/>
      <c r="E207" s="738"/>
      <c r="F207" s="542"/>
      <c r="G207" s="543"/>
      <c r="H207" s="542"/>
      <c r="I207" s="543"/>
      <c r="J207" s="526"/>
      <c r="K207" s="527"/>
    </row>
    <row r="208" spans="1:11" ht="15" customHeight="1">
      <c r="A208" s="199" t="s">
        <v>246</v>
      </c>
      <c r="B208" s="12"/>
      <c r="E208" s="657">
        <v>50746.273000000001</v>
      </c>
      <c r="F208" s="531"/>
      <c r="G208" s="531">
        <v>48093.256999999998</v>
      </c>
      <c r="H208" s="544"/>
      <c r="I208" s="473">
        <v>51271.839999999997</v>
      </c>
      <c r="J208" s="526"/>
      <c r="K208" s="527"/>
    </row>
    <row r="209" spans="1:11" ht="12" customHeight="1">
      <c r="A209" s="199" t="s">
        <v>237</v>
      </c>
      <c r="B209" s="12"/>
      <c r="C209" s="44"/>
      <c r="D209" s="84"/>
      <c r="E209" s="739">
        <v>48950.548000000003</v>
      </c>
      <c r="F209" s="531"/>
      <c r="G209" s="602">
        <v>45942.885999999999</v>
      </c>
      <c r="H209" s="531"/>
      <c r="I209" s="602">
        <v>48796.881000000001</v>
      </c>
      <c r="J209" s="526"/>
      <c r="K209" s="527"/>
    </row>
    <row r="210" spans="1:11" ht="13.5" customHeight="1">
      <c r="A210" s="199" t="s">
        <v>309</v>
      </c>
      <c r="B210" s="12"/>
      <c r="E210" s="739">
        <v>6076.4639999999999</v>
      </c>
      <c r="F210" s="531"/>
      <c r="G210" s="602">
        <v>6394.241</v>
      </c>
      <c r="H210" s="531"/>
      <c r="I210" s="602">
        <v>6286.6009999999997</v>
      </c>
      <c r="J210" s="526"/>
      <c r="K210" s="527"/>
    </row>
    <row r="211" spans="1:11" ht="12" customHeight="1">
      <c r="A211" s="199" t="s">
        <v>238</v>
      </c>
      <c r="B211" s="12"/>
      <c r="E211" s="739">
        <v>1795.7249999999999</v>
      </c>
      <c r="F211" s="531"/>
      <c r="G211" s="602">
        <v>2150.3710000000001</v>
      </c>
      <c r="H211" s="531"/>
      <c r="I211" s="602">
        <v>2474.9580000000001</v>
      </c>
      <c r="J211" s="526"/>
      <c r="K211" s="527"/>
    </row>
    <row r="212" spans="1:11" ht="12" customHeight="1">
      <c r="A212" s="56" t="s">
        <v>186</v>
      </c>
      <c r="B212" s="12"/>
      <c r="E212" s="545"/>
      <c r="F212" s="546"/>
      <c r="G212" s="547"/>
      <c r="H212" s="546"/>
      <c r="I212" s="547"/>
      <c r="J212" s="526"/>
      <c r="K212" s="527"/>
    </row>
    <row r="213" spans="1:11" ht="12" customHeight="1">
      <c r="A213" s="199" t="s">
        <v>59</v>
      </c>
      <c r="B213" s="12"/>
      <c r="C213" s="44"/>
      <c r="D213" s="84"/>
      <c r="E213" s="740">
        <v>21.338000000000001</v>
      </c>
      <c r="F213" s="548"/>
      <c r="G213" s="603">
        <v>21.370999999999999</v>
      </c>
      <c r="H213" s="548"/>
      <c r="I213" s="741">
        <v>24.119</v>
      </c>
      <c r="J213" s="526"/>
      <c r="K213" s="527"/>
    </row>
    <row r="214" spans="1:11" ht="12" customHeight="1">
      <c r="A214" s="199" t="s">
        <v>60</v>
      </c>
      <c r="B214" s="12"/>
      <c r="E214" s="740">
        <v>18.099</v>
      </c>
      <c r="F214" s="549"/>
      <c r="G214" s="603">
        <v>18.436</v>
      </c>
      <c r="H214" s="549"/>
      <c r="I214" s="741">
        <v>16.271999999999998</v>
      </c>
      <c r="J214" s="526"/>
      <c r="K214" s="527"/>
    </row>
    <row r="215" spans="1:11" ht="12" customHeight="1">
      <c r="A215" s="199" t="s">
        <v>61</v>
      </c>
      <c r="B215" s="12"/>
      <c r="E215" s="740">
        <v>60.563000000000002</v>
      </c>
      <c r="F215" s="548"/>
      <c r="G215" s="603">
        <v>60.192</v>
      </c>
      <c r="H215" s="548"/>
      <c r="I215" s="741">
        <v>59.609000000000002</v>
      </c>
      <c r="J215" s="526"/>
      <c r="K215" s="527"/>
    </row>
    <row r="216" spans="1:11" ht="12" customHeight="1">
      <c r="A216" s="56" t="s">
        <v>239</v>
      </c>
      <c r="B216" s="12"/>
      <c r="E216" s="523"/>
      <c r="F216" s="531"/>
      <c r="G216" s="521"/>
      <c r="H216" s="531"/>
      <c r="I216" s="521"/>
      <c r="J216" s="526"/>
      <c r="K216" s="527"/>
    </row>
    <row r="217" spans="1:11" ht="12" customHeight="1">
      <c r="A217" s="199" t="s">
        <v>62</v>
      </c>
      <c r="B217" s="12"/>
      <c r="C217" s="44"/>
      <c r="D217" s="84"/>
      <c r="E217" s="742">
        <v>62.936999999999998</v>
      </c>
      <c r="F217" s="548"/>
      <c r="G217" s="604">
        <v>67.06</v>
      </c>
      <c r="H217" s="548"/>
      <c r="I217" s="741">
        <v>60.993000000000002</v>
      </c>
      <c r="J217" s="526"/>
      <c r="K217" s="527"/>
    </row>
    <row r="218" spans="1:11" ht="12" customHeight="1">
      <c r="A218" s="199" t="s">
        <v>63</v>
      </c>
      <c r="B218" s="12"/>
      <c r="C218" s="44"/>
      <c r="D218" s="84"/>
      <c r="E218" s="742">
        <v>27.241</v>
      </c>
      <c r="F218" s="549"/>
      <c r="G218" s="604">
        <v>25.654</v>
      </c>
      <c r="H218" s="549"/>
      <c r="I218" s="741">
        <v>27.120999999999999</v>
      </c>
      <c r="J218" s="526"/>
      <c r="K218" s="527"/>
    </row>
    <row r="219" spans="1:11" ht="12" customHeight="1">
      <c r="A219" s="199" t="s">
        <v>64</v>
      </c>
      <c r="B219" s="12"/>
      <c r="C219" s="44"/>
      <c r="D219" s="84"/>
      <c r="E219" s="742">
        <v>2.0219999999999998</v>
      </c>
      <c r="F219" s="548"/>
      <c r="G219" s="604">
        <v>2.6320000000000001</v>
      </c>
      <c r="H219" s="548"/>
      <c r="I219" s="741">
        <v>2.1070000000000002</v>
      </c>
      <c r="J219" s="526"/>
      <c r="K219" s="527"/>
    </row>
    <row r="220" spans="1:11" ht="12" customHeight="1">
      <c r="A220" s="199" t="s">
        <v>240</v>
      </c>
      <c r="B220" s="12"/>
      <c r="E220" s="743">
        <v>7.8010000000000002</v>
      </c>
      <c r="F220" s="548"/>
      <c r="G220" s="605">
        <v>4.6539999999999999</v>
      </c>
      <c r="H220" s="548"/>
      <c r="I220" s="744">
        <v>9.7789999999999999</v>
      </c>
      <c r="J220" s="526"/>
      <c r="K220" s="527"/>
    </row>
    <row r="221" spans="1:11" ht="4.5" customHeight="1">
      <c r="A221" s="236"/>
      <c r="B221" s="237"/>
      <c r="C221" s="237"/>
      <c r="D221" s="238"/>
      <c r="E221" s="550"/>
      <c r="F221" s="551"/>
      <c r="G221" s="551"/>
      <c r="H221" s="551"/>
      <c r="I221" s="608"/>
      <c r="J221" s="552"/>
      <c r="K221" s="132"/>
    </row>
    <row r="222" spans="1:11" ht="4.5" customHeight="1">
      <c r="A222" s="239"/>
      <c r="B222" s="12"/>
      <c r="E222" s="240"/>
      <c r="F222" s="46"/>
      <c r="G222" s="46"/>
      <c r="H222" s="46"/>
      <c r="I222" s="609"/>
    </row>
    <row r="223" spans="1:11" ht="12" customHeight="1">
      <c r="A223" s="647" t="s">
        <v>352</v>
      </c>
      <c r="B223" s="647"/>
      <c r="C223" s="647"/>
      <c r="D223" s="647"/>
      <c r="E223" s="647"/>
      <c r="F223" s="647"/>
      <c r="G223" s="647"/>
      <c r="H223" s="647"/>
      <c r="I223" s="647"/>
    </row>
    <row r="224" spans="1:11" ht="12" customHeight="1">
      <c r="A224" s="81" t="s">
        <v>310</v>
      </c>
      <c r="B224" s="81"/>
      <c r="C224" s="81"/>
      <c r="D224" s="81"/>
      <c r="E224" s="81"/>
      <c r="F224" s="81"/>
      <c r="G224" s="81"/>
      <c r="H224" s="81"/>
      <c r="I224" s="81"/>
    </row>
    <row r="225" spans="1:11" ht="12" customHeight="1">
      <c r="A225" s="81" t="s">
        <v>311</v>
      </c>
      <c r="B225" s="81"/>
      <c r="C225" s="81"/>
      <c r="D225" s="81"/>
      <c r="E225" s="81"/>
      <c r="F225" s="81"/>
      <c r="G225" s="81"/>
      <c r="H225" s="81"/>
      <c r="I225" s="81"/>
    </row>
    <row r="226" spans="1:11" ht="12" customHeight="1">
      <c r="A226" s="241" t="s">
        <v>247</v>
      </c>
      <c r="B226" s="81"/>
      <c r="C226" s="81"/>
      <c r="D226" s="81"/>
      <c r="E226" s="81"/>
      <c r="F226" s="81"/>
      <c r="G226" s="81"/>
      <c r="H226" s="81"/>
      <c r="I226" s="81"/>
    </row>
    <row r="227" spans="1:11" ht="12" customHeight="1">
      <c r="A227" s="81" t="s">
        <v>312</v>
      </c>
      <c r="B227" s="81"/>
      <c r="C227" s="81"/>
      <c r="D227" s="81"/>
      <c r="E227" s="81"/>
      <c r="F227" s="81"/>
      <c r="G227" s="81"/>
      <c r="H227" s="81"/>
      <c r="I227" s="81"/>
    </row>
    <row r="228" spans="1:11" ht="12" customHeight="1">
      <c r="A228" s="81" t="s">
        <v>313</v>
      </c>
      <c r="B228" s="81"/>
      <c r="C228" s="81"/>
      <c r="D228" s="81"/>
      <c r="E228" s="81"/>
      <c r="F228" s="81"/>
      <c r="G228" s="81"/>
      <c r="H228" s="81"/>
      <c r="I228" s="81"/>
    </row>
    <row r="229" spans="1:11" ht="12" customHeight="1">
      <c r="A229" s="242" t="s">
        <v>314</v>
      </c>
      <c r="B229" s="81"/>
      <c r="C229" s="81"/>
      <c r="D229" s="81"/>
      <c r="E229" s="81"/>
      <c r="F229" s="81"/>
      <c r="G229" s="81"/>
      <c r="H229" s="81"/>
      <c r="I229" s="81"/>
    </row>
    <row r="230" spans="1:11" ht="12" customHeight="1">
      <c r="A230" s="242" t="s">
        <v>315</v>
      </c>
      <c r="B230" s="81"/>
      <c r="C230" s="81"/>
      <c r="D230" s="81"/>
      <c r="E230" s="81"/>
      <c r="F230" s="81"/>
      <c r="G230" s="81"/>
      <c r="H230" s="81"/>
      <c r="I230" s="81"/>
    </row>
    <row r="231" spans="1:11" ht="14.25" customHeight="1">
      <c r="A231" s="81" t="s">
        <v>375</v>
      </c>
      <c r="B231" s="243"/>
      <c r="C231" s="81"/>
      <c r="D231" s="81"/>
      <c r="E231" s="81"/>
      <c r="F231" s="81"/>
      <c r="G231" s="81"/>
      <c r="H231" s="81"/>
      <c r="I231" s="81"/>
    </row>
    <row r="232" spans="1:11" ht="14.25" customHeight="1">
      <c r="A232" s="81" t="s">
        <v>252</v>
      </c>
      <c r="B232" s="243"/>
      <c r="C232" s="81"/>
      <c r="D232" s="81"/>
      <c r="E232" s="81"/>
      <c r="F232" s="81"/>
      <c r="G232" s="81"/>
      <c r="H232" s="81"/>
      <c r="I232" s="81"/>
    </row>
    <row r="233" spans="1:11" ht="14.25" customHeight="1">
      <c r="A233" s="81" t="s">
        <v>210</v>
      </c>
      <c r="B233" s="243"/>
      <c r="C233" s="81"/>
      <c r="D233" s="81"/>
      <c r="E233" s="81"/>
      <c r="F233" s="81"/>
      <c r="G233" s="81"/>
      <c r="H233" s="81"/>
      <c r="I233" s="81"/>
    </row>
    <row r="234" spans="1:11" s="245" customFormat="1" ht="12" customHeight="1">
      <c r="A234" s="81"/>
      <c r="B234" s="81"/>
      <c r="C234" s="81"/>
      <c r="D234" s="81"/>
      <c r="E234" s="81"/>
      <c r="F234" s="81"/>
      <c r="G234" s="81"/>
      <c r="H234" s="81"/>
      <c r="I234" s="244"/>
    </row>
    <row r="235" spans="1:11" s="245" customFormat="1" ht="12" customHeight="1">
      <c r="A235" s="246" t="s">
        <v>65</v>
      </c>
      <c r="D235" s="247"/>
      <c r="E235" s="248"/>
      <c r="F235" s="249"/>
      <c r="G235" s="249"/>
      <c r="H235" s="250"/>
      <c r="I235" s="251" t="s">
        <v>365</v>
      </c>
    </row>
    <row r="236" spans="1:11" ht="6" customHeight="1">
      <c r="A236" s="239"/>
      <c r="B236" s="12"/>
      <c r="E236" s="240"/>
      <c r="F236" s="46"/>
      <c r="G236" s="46"/>
      <c r="H236" s="252"/>
      <c r="I236" s="46"/>
    </row>
    <row r="237" spans="1:11" ht="3" customHeight="1">
      <c r="A237" s="12"/>
      <c r="B237" s="12"/>
      <c r="E237" s="253"/>
      <c r="F237" s="45"/>
      <c r="G237" s="45"/>
      <c r="H237" s="219"/>
      <c r="I237" s="45"/>
    </row>
    <row r="238" spans="1:11" ht="14.1" customHeight="1">
      <c r="A238" s="160" t="s">
        <v>316</v>
      </c>
      <c r="B238" s="641" t="s">
        <v>272</v>
      </c>
      <c r="C238" s="641"/>
      <c r="D238" s="254"/>
      <c r="E238" s="34" t="s">
        <v>266</v>
      </c>
      <c r="F238" s="254"/>
      <c r="G238" s="34" t="s">
        <v>248</v>
      </c>
      <c r="H238" s="254" t="s">
        <v>9</v>
      </c>
      <c r="I238" s="34" t="s">
        <v>268</v>
      </c>
      <c r="J238" s="70"/>
      <c r="K238" s="254"/>
    </row>
    <row r="239" spans="1:11" ht="2.25" customHeight="1">
      <c r="A239" s="106"/>
      <c r="B239" s="12"/>
      <c r="C239" s="255"/>
      <c r="E239" s="72"/>
      <c r="F239" s="256"/>
      <c r="G239" s="72"/>
      <c r="H239" s="256"/>
      <c r="I239" s="72"/>
      <c r="K239" s="14"/>
    </row>
    <row r="240" spans="1:11" ht="12.4" customHeight="1">
      <c r="A240" s="56" t="s">
        <v>66</v>
      </c>
      <c r="B240" s="12"/>
      <c r="G240" s="22"/>
      <c r="H240" s="12"/>
      <c r="I240" s="22"/>
      <c r="K240" s="14"/>
    </row>
    <row r="241" spans="1:11" ht="12.4" customHeight="1">
      <c r="A241" s="199" t="s">
        <v>241</v>
      </c>
      <c r="B241" s="12"/>
      <c r="C241" s="257">
        <v>24289425.9479772</v>
      </c>
      <c r="D241" s="84"/>
      <c r="E241" s="258">
        <v>7050563.8438201305</v>
      </c>
      <c r="F241" s="259"/>
      <c r="G241" s="257">
        <v>5750556.8107473198</v>
      </c>
      <c r="H241" s="259"/>
      <c r="I241" s="257">
        <v>6451566.4247216098</v>
      </c>
      <c r="K241" s="14"/>
    </row>
    <row r="242" spans="1:11" ht="12.4" customHeight="1">
      <c r="A242" s="199" t="s">
        <v>242</v>
      </c>
      <c r="B242" s="12"/>
      <c r="C242" s="257">
        <v>26963519.861591399</v>
      </c>
      <c r="D242" s="84"/>
      <c r="E242" s="258">
        <v>7899369.5752427699</v>
      </c>
      <c r="F242" s="259"/>
      <c r="G242" s="257">
        <v>6507217.86169824</v>
      </c>
      <c r="H242" s="259"/>
      <c r="I242" s="257">
        <v>6866883.0165689103</v>
      </c>
      <c r="K242" s="14"/>
    </row>
    <row r="243" spans="1:11" ht="12.75" customHeight="1">
      <c r="A243" s="56" t="s">
        <v>67</v>
      </c>
      <c r="B243" s="12"/>
      <c r="C243" s="255"/>
      <c r="E243" s="260"/>
      <c r="F243" s="259"/>
      <c r="G243" s="259"/>
      <c r="H243" s="259"/>
      <c r="I243" s="260"/>
      <c r="K243" s="14"/>
    </row>
    <row r="244" spans="1:11" ht="12.4" customHeight="1">
      <c r="A244" s="199" t="s">
        <v>241</v>
      </c>
      <c r="B244" s="12"/>
      <c r="C244" s="257">
        <v>21054107.441921599</v>
      </c>
      <c r="D244" s="84"/>
      <c r="E244" s="258">
        <v>5885831.2070589103</v>
      </c>
      <c r="F244" s="259"/>
      <c r="G244" s="257">
        <v>5053059.5152344704</v>
      </c>
      <c r="H244" s="259"/>
      <c r="I244" s="257">
        <v>5575144.2853661198</v>
      </c>
      <c r="K244" s="14"/>
    </row>
    <row r="245" spans="1:11" ht="12" customHeight="1">
      <c r="A245" s="199" t="s">
        <v>242</v>
      </c>
      <c r="B245" s="12"/>
      <c r="C245" s="257">
        <v>23283268.528939299</v>
      </c>
      <c r="D245" s="84"/>
      <c r="E245" s="258">
        <v>6587257.8942996999</v>
      </c>
      <c r="F245" s="259"/>
      <c r="G245" s="257">
        <v>5672622.8156834804</v>
      </c>
      <c r="H245" s="259"/>
      <c r="I245" s="257">
        <v>5930022.1515246304</v>
      </c>
      <c r="K245" s="14"/>
    </row>
    <row r="246" spans="1:11" ht="6" customHeight="1">
      <c r="A246" s="91"/>
      <c r="B246" s="642" t="s">
        <v>273</v>
      </c>
      <c r="C246" s="642"/>
      <c r="D246" s="164"/>
      <c r="G246" s="22"/>
      <c r="H246" s="12"/>
      <c r="I246" s="22"/>
      <c r="K246" s="14"/>
    </row>
    <row r="247" spans="1:11" ht="13.5" customHeight="1">
      <c r="A247" s="56" t="s">
        <v>68</v>
      </c>
      <c r="B247" s="642"/>
      <c r="C247" s="642"/>
      <c r="D247" s="261"/>
      <c r="E247" s="262" t="s">
        <v>267</v>
      </c>
      <c r="F247" s="261"/>
      <c r="G247" s="262" t="s">
        <v>249</v>
      </c>
      <c r="H247" s="261"/>
      <c r="I247" s="262" t="s">
        <v>269</v>
      </c>
      <c r="K247" s="263"/>
    </row>
    <row r="248" spans="1:11" ht="12" customHeight="1">
      <c r="A248" s="199" t="s">
        <v>241</v>
      </c>
      <c r="C248" s="110">
        <v>10.2835905684497</v>
      </c>
      <c r="E248" s="264">
        <v>9.2845268833199306</v>
      </c>
      <c r="F248" s="38"/>
      <c r="G248" s="110">
        <v>9.5634871163608999</v>
      </c>
      <c r="H248" s="38"/>
      <c r="I248" s="38">
        <v>13.895556471396601</v>
      </c>
      <c r="K248" s="14"/>
    </row>
    <row r="249" spans="1:11" ht="12" customHeight="1">
      <c r="A249" s="199" t="s">
        <v>242</v>
      </c>
      <c r="C249" s="110">
        <v>15.6099238416008</v>
      </c>
      <c r="D249" s="265"/>
      <c r="E249" s="264">
        <v>15.035738284496899</v>
      </c>
      <c r="F249" s="38"/>
      <c r="G249" s="110">
        <v>16.363620981641599</v>
      </c>
      <c r="H249" s="266"/>
      <c r="I249" s="38">
        <v>16.2586655995004</v>
      </c>
      <c r="K249" s="14"/>
    </row>
    <row r="250" spans="1:11" ht="12" customHeight="1">
      <c r="A250" s="56" t="s">
        <v>69</v>
      </c>
      <c r="C250" s="9"/>
      <c r="E250" s="267"/>
      <c r="F250" s="110"/>
      <c r="G250" s="268"/>
      <c r="H250" s="110"/>
      <c r="I250" s="85"/>
      <c r="K250" s="14"/>
    </row>
    <row r="251" spans="1:11" ht="12" customHeight="1">
      <c r="A251" s="199" t="s">
        <v>241</v>
      </c>
      <c r="C251" s="110">
        <v>5.5680795805252501</v>
      </c>
      <c r="D251" s="269"/>
      <c r="E251" s="264">
        <v>5.5727153556956104</v>
      </c>
      <c r="F251" s="38"/>
      <c r="G251" s="110">
        <v>5.9884950481602202</v>
      </c>
      <c r="H251" s="38"/>
      <c r="I251" s="38">
        <v>7.1147703439862404</v>
      </c>
      <c r="K251" s="14"/>
    </row>
    <row r="252" spans="1:11" ht="12" customHeight="1">
      <c r="A252" s="199" t="s">
        <v>242</v>
      </c>
      <c r="C252" s="110">
        <v>10.4659254605375</v>
      </c>
      <c r="D252" s="269"/>
      <c r="E252" s="264">
        <v>11.083192035060099</v>
      </c>
      <c r="F252" s="38"/>
      <c r="G252" s="110">
        <v>12.100790986252701</v>
      </c>
      <c r="H252" s="266"/>
      <c r="I252" s="38">
        <v>9.2746124047943308</v>
      </c>
      <c r="K252" s="14"/>
    </row>
    <row r="253" spans="1:11" ht="3.75" customHeight="1">
      <c r="A253" s="199"/>
      <c r="C253" s="11"/>
      <c r="D253" s="164"/>
      <c r="E253" s="7"/>
      <c r="K253" s="14"/>
    </row>
    <row r="254" spans="1:11" ht="13.5" customHeight="1">
      <c r="A254" s="111" t="s">
        <v>317</v>
      </c>
      <c r="B254" s="112"/>
      <c r="C254" s="34"/>
      <c r="D254" s="168"/>
      <c r="E254" s="233" t="s">
        <v>281</v>
      </c>
      <c r="F254" s="221" t="s">
        <v>8</v>
      </c>
      <c r="G254" s="233" t="s">
        <v>261</v>
      </c>
      <c r="H254" s="221" t="s">
        <v>8</v>
      </c>
      <c r="I254" s="233" t="s">
        <v>282</v>
      </c>
      <c r="J254" s="221"/>
      <c r="K254" s="270"/>
    </row>
    <row r="255" spans="1:11" ht="2.25" customHeight="1">
      <c r="A255" s="62"/>
      <c r="B255" s="44"/>
      <c r="C255" s="44"/>
      <c r="D255" s="84"/>
      <c r="E255" s="271"/>
      <c r="F255" s="7"/>
      <c r="G255" s="271"/>
      <c r="H255" s="272"/>
      <c r="I255" s="7"/>
      <c r="K255" s="14"/>
    </row>
    <row r="256" spans="1:11" ht="12.4" customHeight="1">
      <c r="A256" s="62" t="s">
        <v>70</v>
      </c>
      <c r="E256" s="745">
        <v>11433</v>
      </c>
      <c r="F256" s="553"/>
      <c r="G256" s="607">
        <v>11060</v>
      </c>
      <c r="H256" s="606"/>
      <c r="I256" s="746">
        <v>13824</v>
      </c>
      <c r="J256" s="273"/>
      <c r="K256" s="14"/>
    </row>
    <row r="257" spans="1:11" ht="12.4" customHeight="1">
      <c r="A257" s="61" t="s">
        <v>71</v>
      </c>
      <c r="D257" s="89"/>
      <c r="E257" s="745">
        <v>2338330</v>
      </c>
      <c r="F257" s="553"/>
      <c r="G257" s="607">
        <v>3203560</v>
      </c>
      <c r="H257" s="606"/>
      <c r="I257" s="746">
        <v>3225422</v>
      </c>
      <c r="J257" s="273"/>
      <c r="K257" s="14"/>
    </row>
    <row r="258" spans="1:11" ht="12.4" customHeight="1">
      <c r="A258" s="61" t="s">
        <v>221</v>
      </c>
      <c r="C258" s="7"/>
      <c r="D258" s="89"/>
      <c r="E258" s="745">
        <v>29829523.559</v>
      </c>
      <c r="F258" s="553"/>
      <c r="G258" s="607">
        <v>34814033.204000004</v>
      </c>
      <c r="H258" s="606"/>
      <c r="I258" s="746">
        <v>32247656.620999999</v>
      </c>
      <c r="J258" s="273"/>
      <c r="K258" s="14"/>
    </row>
    <row r="259" spans="1:11" ht="12.4" customHeight="1">
      <c r="A259" s="61" t="s">
        <v>318</v>
      </c>
      <c r="C259" s="7"/>
      <c r="D259" s="89"/>
      <c r="E259" s="745">
        <v>11402</v>
      </c>
      <c r="F259" s="553"/>
      <c r="G259" s="607">
        <v>10005.035211452299</v>
      </c>
      <c r="H259" s="606"/>
      <c r="I259" s="746">
        <v>9212.2119040547295</v>
      </c>
      <c r="J259" s="273"/>
      <c r="K259" s="14"/>
    </row>
    <row r="260" spans="1:11" ht="12.4" customHeight="1">
      <c r="A260" s="274" t="s">
        <v>243</v>
      </c>
      <c r="C260" s="275"/>
      <c r="D260" s="89"/>
      <c r="E260" s="745">
        <v>7390</v>
      </c>
      <c r="F260" s="607"/>
      <c r="G260" s="607">
        <v>7373</v>
      </c>
      <c r="H260" s="607"/>
      <c r="I260" s="746">
        <v>9507</v>
      </c>
      <c r="J260" s="273"/>
      <c r="K260" s="14"/>
    </row>
    <row r="261" spans="1:11" ht="12.4" customHeight="1">
      <c r="A261" s="61" t="s">
        <v>71</v>
      </c>
      <c r="C261" s="276"/>
      <c r="D261" s="89"/>
      <c r="E261" s="745">
        <v>1113182</v>
      </c>
      <c r="F261" s="607"/>
      <c r="G261" s="607">
        <v>1239935</v>
      </c>
      <c r="H261" s="607"/>
      <c r="I261" s="746">
        <v>1909887</v>
      </c>
      <c r="J261" s="273"/>
      <c r="K261" s="14"/>
    </row>
    <row r="262" spans="1:11" ht="12.4" customHeight="1">
      <c r="A262" s="61" t="s">
        <v>221</v>
      </c>
      <c r="C262" s="7"/>
      <c r="D262" s="89"/>
      <c r="E262" s="745">
        <v>13603976.563999999</v>
      </c>
      <c r="F262" s="607"/>
      <c r="G262" s="607">
        <v>14420653.385</v>
      </c>
      <c r="H262" s="607"/>
      <c r="I262" s="746">
        <v>15820786.124</v>
      </c>
      <c r="J262" s="273"/>
      <c r="K262" s="14"/>
    </row>
    <row r="263" spans="1:11" ht="12.4" customHeight="1">
      <c r="A263" s="61" t="s">
        <v>235</v>
      </c>
      <c r="C263" s="7"/>
      <c r="D263" s="89"/>
      <c r="E263" s="745">
        <v>12220.8</v>
      </c>
      <c r="F263" s="607"/>
      <c r="G263" s="607">
        <v>11630.1688273982</v>
      </c>
      <c r="H263" s="607"/>
      <c r="I263" s="746">
        <v>8283.6241746239393</v>
      </c>
      <c r="J263" s="273"/>
      <c r="K263" s="14"/>
    </row>
    <row r="264" spans="1:11" s="278" customFormat="1" ht="12.4" customHeight="1">
      <c r="A264" s="277" t="s">
        <v>72</v>
      </c>
      <c r="D264" s="279"/>
      <c r="E264" s="747">
        <v>2876</v>
      </c>
      <c r="F264" s="607"/>
      <c r="G264" s="748">
        <v>2436</v>
      </c>
      <c r="H264" s="607"/>
      <c r="I264" s="748">
        <v>2859</v>
      </c>
      <c r="J264" s="280"/>
      <c r="K264" s="109"/>
    </row>
    <row r="265" spans="1:11" s="278" customFormat="1" ht="12.4" customHeight="1">
      <c r="A265" s="281" t="s">
        <v>71</v>
      </c>
      <c r="D265" s="279"/>
      <c r="E265" s="747">
        <v>1158045</v>
      </c>
      <c r="F265" s="607"/>
      <c r="G265" s="748">
        <v>1926956</v>
      </c>
      <c r="H265" s="607"/>
      <c r="I265" s="748">
        <v>1273075</v>
      </c>
      <c r="J265" s="280"/>
      <c r="K265" s="109"/>
    </row>
    <row r="266" spans="1:11" s="278" customFormat="1" ht="12" customHeight="1">
      <c r="A266" s="281" t="s">
        <v>221</v>
      </c>
      <c r="D266" s="279"/>
      <c r="E266" s="747">
        <v>13095861.581</v>
      </c>
      <c r="F266" s="607"/>
      <c r="G266" s="748">
        <v>17326350.500999998</v>
      </c>
      <c r="H266" s="607"/>
      <c r="I266" s="748">
        <v>13561946.085000001</v>
      </c>
      <c r="J266" s="280"/>
      <c r="K266" s="109"/>
    </row>
    <row r="267" spans="1:11" s="278" customFormat="1" ht="12.4" customHeight="1">
      <c r="A267" s="281" t="s">
        <v>319</v>
      </c>
      <c r="C267" s="146"/>
      <c r="D267" s="279"/>
      <c r="E267" s="747">
        <v>10713.27</v>
      </c>
      <c r="F267" s="607"/>
      <c r="G267" s="748">
        <v>8963.5872443376993</v>
      </c>
      <c r="H267" s="607"/>
      <c r="I267" s="748">
        <v>10593.035208452</v>
      </c>
      <c r="J267" s="280"/>
      <c r="K267" s="109"/>
    </row>
    <row r="268" spans="1:11" ht="12.4" customHeight="1">
      <c r="A268" s="274" t="s">
        <v>73</v>
      </c>
      <c r="B268" s="44"/>
      <c r="C268" s="43"/>
      <c r="D268" s="89"/>
      <c r="E268" s="747">
        <v>801</v>
      </c>
      <c r="F268" s="607"/>
      <c r="G268" s="748">
        <v>883</v>
      </c>
      <c r="H268" s="749"/>
      <c r="I268" s="748">
        <v>993</v>
      </c>
      <c r="J268" s="266"/>
      <c r="K268" s="14"/>
    </row>
    <row r="269" spans="1:11" ht="12.4" customHeight="1">
      <c r="A269" s="61" t="s">
        <v>221</v>
      </c>
      <c r="B269" s="44"/>
      <c r="C269" s="43"/>
      <c r="D269" s="89"/>
      <c r="E269" s="747">
        <v>2478474.8059999999</v>
      </c>
      <c r="F269" s="607"/>
      <c r="G269" s="748">
        <v>2708390.3229999999</v>
      </c>
      <c r="H269" s="749"/>
      <c r="I269" s="748">
        <v>2458167.89</v>
      </c>
      <c r="J269" s="266"/>
      <c r="K269" s="14"/>
    </row>
    <row r="270" spans="1:11" ht="3" customHeight="1">
      <c r="A270" s="91"/>
      <c r="B270" s="81"/>
      <c r="E270" s="282"/>
      <c r="F270" s="42"/>
      <c r="G270" s="42"/>
      <c r="H270" s="283"/>
      <c r="I270" s="284"/>
      <c r="K270" s="14"/>
    </row>
    <row r="271" spans="1:11" ht="14.1" customHeight="1">
      <c r="A271" s="111" t="s">
        <v>320</v>
      </c>
      <c r="B271" s="285"/>
      <c r="C271" s="285"/>
      <c r="D271" s="286"/>
      <c r="E271" s="634" t="s">
        <v>321</v>
      </c>
      <c r="F271" s="634"/>
      <c r="G271" s="634"/>
      <c r="H271" s="634"/>
      <c r="I271" s="634"/>
      <c r="J271" s="634"/>
      <c r="K271" s="635"/>
    </row>
    <row r="272" spans="1:11" ht="2.25" customHeight="1">
      <c r="A272" s="62"/>
      <c r="B272" s="287"/>
      <c r="C272" s="287"/>
      <c r="D272" s="288"/>
      <c r="E272" s="19"/>
      <c r="F272" s="21"/>
      <c r="K272" s="14"/>
    </row>
    <row r="273" spans="1:11" ht="27.75" customHeight="1">
      <c r="A273" s="289" t="s">
        <v>74</v>
      </c>
      <c r="B273" s="72"/>
      <c r="C273" s="19"/>
      <c r="D273" s="20"/>
      <c r="E273" s="290" t="s">
        <v>75</v>
      </c>
      <c r="F273" s="291"/>
      <c r="G273" s="292" t="s">
        <v>76</v>
      </c>
      <c r="H273" s="293"/>
      <c r="I273" s="292" t="s">
        <v>322</v>
      </c>
      <c r="K273" s="14"/>
    </row>
    <row r="274" spans="1:11" ht="13.5" customHeight="1">
      <c r="A274" s="294" t="s">
        <v>265</v>
      </c>
      <c r="B274" s="72"/>
      <c r="C274" s="19"/>
      <c r="D274" s="20"/>
      <c r="E274" s="295">
        <v>281153</v>
      </c>
      <c r="F274" s="291"/>
      <c r="G274" s="295">
        <v>6155893</v>
      </c>
      <c r="H274" s="293"/>
      <c r="I274" s="295">
        <v>20185630028</v>
      </c>
      <c r="K274" s="14"/>
    </row>
    <row r="275" spans="1:11" ht="12" customHeight="1">
      <c r="A275" s="199" t="s">
        <v>77</v>
      </c>
      <c r="B275" s="282"/>
      <c r="C275" s="282"/>
      <c r="D275" s="296"/>
      <c r="E275" s="295">
        <v>2896</v>
      </c>
      <c r="F275" s="273"/>
      <c r="G275" s="295">
        <v>144651</v>
      </c>
      <c r="H275" s="297"/>
      <c r="I275" s="295">
        <v>280541790</v>
      </c>
      <c r="J275" s="297"/>
      <c r="K275" s="14"/>
    </row>
    <row r="276" spans="1:11" ht="12.4" customHeight="1">
      <c r="A276" s="199" t="s">
        <v>78</v>
      </c>
      <c r="B276" s="72"/>
      <c r="C276" s="19"/>
      <c r="D276" s="20"/>
      <c r="E276" s="298">
        <v>313</v>
      </c>
      <c r="F276" s="297"/>
      <c r="G276" s="298">
        <v>35071</v>
      </c>
      <c r="H276" s="297"/>
      <c r="I276" s="298">
        <v>230587538</v>
      </c>
      <c r="J276" s="297"/>
      <c r="K276" s="14"/>
    </row>
    <row r="277" spans="1:11" ht="12" customHeight="1">
      <c r="A277" s="199" t="s">
        <v>79</v>
      </c>
      <c r="B277" s="282"/>
      <c r="C277" s="282"/>
      <c r="D277" s="296"/>
      <c r="E277" s="295">
        <v>25279</v>
      </c>
      <c r="F277" s="273"/>
      <c r="G277" s="295">
        <v>1172195</v>
      </c>
      <c r="H277" s="297"/>
      <c r="I277" s="295">
        <v>5470983174</v>
      </c>
      <c r="J277" s="273"/>
      <c r="K277" s="14"/>
    </row>
    <row r="278" spans="1:11" ht="12" customHeight="1">
      <c r="A278" s="199" t="s">
        <v>80</v>
      </c>
      <c r="B278" s="282"/>
      <c r="C278" s="282"/>
      <c r="D278" s="296"/>
      <c r="E278" s="295">
        <v>418</v>
      </c>
      <c r="F278" s="273"/>
      <c r="G278" s="295">
        <v>56349</v>
      </c>
      <c r="H278" s="297"/>
      <c r="I278" s="295">
        <v>1283051763</v>
      </c>
      <c r="J278" s="273"/>
      <c r="K278" s="14"/>
    </row>
    <row r="279" spans="1:11" ht="12" customHeight="1">
      <c r="A279" s="199" t="s">
        <v>81</v>
      </c>
      <c r="B279" s="282"/>
      <c r="C279" s="76"/>
      <c r="D279" s="89"/>
      <c r="E279" s="299">
        <v>1142</v>
      </c>
      <c r="F279" s="297"/>
      <c r="G279" s="299">
        <v>40717</v>
      </c>
      <c r="H279" s="297"/>
      <c r="I279" s="299">
        <v>122916053</v>
      </c>
      <c r="J279" s="297"/>
      <c r="K279" s="14"/>
    </row>
    <row r="280" spans="1:11" ht="12" customHeight="1">
      <c r="A280" s="199" t="s">
        <v>82</v>
      </c>
      <c r="B280" s="282"/>
      <c r="C280" s="76"/>
      <c r="D280" s="89"/>
      <c r="E280" s="295">
        <v>2293</v>
      </c>
      <c r="F280" s="297"/>
      <c r="G280" s="295">
        <v>270311</v>
      </c>
      <c r="H280" s="297"/>
      <c r="I280" s="295">
        <v>559181788</v>
      </c>
      <c r="J280" s="297"/>
      <c r="K280" s="14"/>
    </row>
    <row r="281" spans="1:11" ht="12" customHeight="1">
      <c r="A281" s="199" t="s">
        <v>83</v>
      </c>
      <c r="B281" s="282"/>
      <c r="C281" s="76"/>
      <c r="D281" s="89"/>
      <c r="E281" s="295">
        <v>121880</v>
      </c>
      <c r="F281" s="297"/>
      <c r="G281" s="295">
        <v>1142268</v>
      </c>
      <c r="H281" s="297"/>
      <c r="I281" s="295">
        <v>6195939466</v>
      </c>
      <c r="J281" s="297"/>
      <c r="K281" s="14"/>
    </row>
    <row r="282" spans="1:11" ht="12" customHeight="1">
      <c r="A282" s="199" t="s">
        <v>84</v>
      </c>
      <c r="B282" s="282"/>
      <c r="C282" s="282"/>
      <c r="D282" s="296"/>
      <c r="E282" s="295">
        <v>2993</v>
      </c>
      <c r="F282" s="297"/>
      <c r="G282" s="295">
        <v>208548</v>
      </c>
      <c r="H282" s="297"/>
      <c r="I282" s="295">
        <v>561180847</v>
      </c>
      <c r="J282" s="297"/>
      <c r="K282" s="14"/>
    </row>
    <row r="283" spans="1:11" ht="12" customHeight="1">
      <c r="A283" s="199" t="s">
        <v>85</v>
      </c>
      <c r="B283" s="282"/>
      <c r="C283" s="282"/>
      <c r="D283" s="296"/>
      <c r="E283" s="295">
        <v>33215</v>
      </c>
      <c r="F283" s="297"/>
      <c r="G283" s="295">
        <v>372623</v>
      </c>
      <c r="H283" s="297"/>
      <c r="I283" s="295">
        <v>556622036</v>
      </c>
      <c r="J283" s="297"/>
      <c r="K283" s="14"/>
    </row>
    <row r="284" spans="1:11" ht="12" customHeight="1">
      <c r="A284" s="199" t="s">
        <v>86</v>
      </c>
      <c r="B284" s="282"/>
      <c r="C284" s="282"/>
      <c r="D284" s="296"/>
      <c r="E284" s="295">
        <v>2447</v>
      </c>
      <c r="F284" s="297"/>
      <c r="G284" s="295">
        <v>169176</v>
      </c>
      <c r="H284" s="297"/>
      <c r="I284" s="295">
        <v>785378413</v>
      </c>
      <c r="J284" s="297"/>
      <c r="K284" s="14"/>
    </row>
    <row r="285" spans="1:11" ht="12" customHeight="1">
      <c r="A285" s="199" t="s">
        <v>87</v>
      </c>
      <c r="B285" s="282"/>
      <c r="C285" s="282"/>
      <c r="D285" s="296"/>
      <c r="E285" s="300">
        <v>42667</v>
      </c>
      <c r="F285" s="297"/>
      <c r="G285" s="300">
        <v>356474</v>
      </c>
      <c r="H285" s="297"/>
      <c r="I285" s="300">
        <v>1773599516</v>
      </c>
      <c r="J285" s="297"/>
      <c r="K285" s="301"/>
    </row>
    <row r="286" spans="1:11" ht="12" customHeight="1">
      <c r="A286" s="199" t="s">
        <v>88</v>
      </c>
      <c r="B286" s="282"/>
      <c r="C286" s="282"/>
      <c r="D286" s="296"/>
      <c r="E286" s="295">
        <v>5455</v>
      </c>
      <c r="F286" s="297"/>
      <c r="G286" s="295">
        <v>83548</v>
      </c>
      <c r="H286" s="297"/>
      <c r="I286" s="295">
        <v>793864319</v>
      </c>
      <c r="J286" s="297"/>
      <c r="K286" s="14"/>
    </row>
    <row r="287" spans="1:11" ht="12" customHeight="1">
      <c r="A287" s="199" t="s">
        <v>89</v>
      </c>
      <c r="B287" s="282"/>
      <c r="C287" s="76"/>
      <c r="D287" s="89"/>
      <c r="E287" s="295">
        <v>4816</v>
      </c>
      <c r="F287" s="297"/>
      <c r="G287" s="295">
        <v>127993</v>
      </c>
      <c r="H287" s="297"/>
      <c r="I287" s="295">
        <v>251885832</v>
      </c>
      <c r="J287" s="297"/>
      <c r="K287" s="14"/>
    </row>
    <row r="288" spans="1:11" ht="12" customHeight="1">
      <c r="A288" s="199" t="s">
        <v>90</v>
      </c>
      <c r="B288" s="282"/>
      <c r="C288" s="282"/>
      <c r="D288" s="296"/>
      <c r="E288" s="295">
        <v>6162</v>
      </c>
      <c r="F288" s="297"/>
      <c r="G288" s="295">
        <v>1351571</v>
      </c>
      <c r="H288" s="297"/>
      <c r="I288" s="295">
        <v>754922502</v>
      </c>
      <c r="J288" s="297"/>
      <c r="K288" s="14"/>
    </row>
    <row r="289" spans="1:11" ht="12" customHeight="1">
      <c r="A289" s="199" t="s">
        <v>91</v>
      </c>
      <c r="B289" s="282"/>
      <c r="C289" s="282"/>
      <c r="D289" s="296"/>
      <c r="E289" s="295">
        <v>9506</v>
      </c>
      <c r="F289" s="297"/>
      <c r="G289" s="295">
        <v>286225</v>
      </c>
      <c r="H289" s="297"/>
      <c r="I289" s="295">
        <v>145246780</v>
      </c>
      <c r="J289" s="297"/>
      <c r="K289" s="14"/>
    </row>
    <row r="290" spans="1:11" ht="12" customHeight="1">
      <c r="A290" s="199" t="s">
        <v>92</v>
      </c>
      <c r="B290" s="282"/>
      <c r="C290" s="282"/>
      <c r="D290" s="296"/>
      <c r="E290" s="295">
        <v>7262</v>
      </c>
      <c r="F290" s="297"/>
      <c r="G290" s="295">
        <v>218620</v>
      </c>
      <c r="H290" s="297"/>
      <c r="I290" s="295">
        <v>270136629</v>
      </c>
      <c r="J290" s="297"/>
      <c r="K290" s="14"/>
    </row>
    <row r="291" spans="1:11" ht="12" customHeight="1">
      <c r="A291" s="199" t="s">
        <v>93</v>
      </c>
      <c r="B291" s="282"/>
      <c r="C291" s="282"/>
      <c r="D291" s="296"/>
      <c r="E291" s="295">
        <v>2845</v>
      </c>
      <c r="F291" s="297"/>
      <c r="G291" s="295">
        <v>55181</v>
      </c>
      <c r="H291" s="297"/>
      <c r="I291" s="295">
        <v>126340432</v>
      </c>
      <c r="J291" s="297"/>
      <c r="K291" s="14"/>
    </row>
    <row r="292" spans="1:11" ht="12" customHeight="1">
      <c r="A292" s="199" t="s">
        <v>94</v>
      </c>
      <c r="B292" s="282"/>
      <c r="C292" s="282"/>
      <c r="D292" s="296"/>
      <c r="E292" s="295">
        <v>9564</v>
      </c>
      <c r="F292" s="297"/>
      <c r="G292" s="295">
        <v>64372</v>
      </c>
      <c r="H292" s="297"/>
      <c r="I292" s="295">
        <v>23251150</v>
      </c>
      <c r="J292" s="297"/>
      <c r="K292" s="14"/>
    </row>
    <row r="293" spans="1:11" ht="2.25" customHeight="1">
      <c r="A293" s="228"/>
      <c r="K293" s="14"/>
    </row>
    <row r="294" spans="1:11" ht="14.1" customHeight="1">
      <c r="A294" s="111" t="s">
        <v>323</v>
      </c>
      <c r="B294" s="302"/>
      <c r="C294" s="113"/>
      <c r="D294" s="114"/>
      <c r="E294" s="303" t="s">
        <v>191</v>
      </c>
      <c r="F294" s="304"/>
      <c r="G294" s="303" t="s">
        <v>192</v>
      </c>
      <c r="H294" s="304"/>
      <c r="I294" s="303" t="s">
        <v>193</v>
      </c>
      <c r="J294" s="70"/>
      <c r="K294" s="305"/>
    </row>
    <row r="295" spans="1:11" ht="2.25" customHeight="1">
      <c r="A295" s="62"/>
      <c r="B295" s="306"/>
      <c r="C295" s="76"/>
      <c r="D295" s="89"/>
      <c r="E295" s="76"/>
      <c r="F295" s="44"/>
      <c r="G295" s="76"/>
      <c r="H295" s="133"/>
      <c r="I295" s="76"/>
      <c r="K295" s="14"/>
    </row>
    <row r="296" spans="1:11" ht="14.25" customHeight="1">
      <c r="A296" s="56" t="s">
        <v>95</v>
      </c>
      <c r="B296" s="76"/>
      <c r="E296" s="307">
        <v>109035343</v>
      </c>
      <c r="F296" s="308" t="s">
        <v>251</v>
      </c>
      <c r="G296" s="93">
        <v>100981437</v>
      </c>
      <c r="H296" s="308" t="s">
        <v>258</v>
      </c>
      <c r="I296" s="93">
        <v>92337852</v>
      </c>
      <c r="J296" s="242" t="s">
        <v>259</v>
      </c>
      <c r="K296" s="309"/>
    </row>
    <row r="297" spans="1:11" ht="12.4" customHeight="1">
      <c r="A297" s="56" t="s">
        <v>96</v>
      </c>
      <c r="B297" s="12"/>
      <c r="E297" s="310" t="s">
        <v>182</v>
      </c>
      <c r="G297" s="255" t="s">
        <v>97</v>
      </c>
      <c r="H297" s="12"/>
      <c r="I297" s="255" t="s">
        <v>98</v>
      </c>
      <c r="K297" s="14"/>
    </row>
    <row r="298" spans="1:11" ht="12.4" customHeight="1">
      <c r="A298" s="56" t="s">
        <v>99</v>
      </c>
      <c r="B298" s="12"/>
      <c r="E298" s="310">
        <v>363</v>
      </c>
      <c r="G298" s="255">
        <v>337</v>
      </c>
      <c r="H298" s="12"/>
      <c r="I298" s="255">
        <v>308</v>
      </c>
      <c r="K298" s="14"/>
    </row>
    <row r="299" spans="1:11" s="312" customFormat="1" ht="12.4" customHeight="1">
      <c r="A299" s="56" t="s">
        <v>121</v>
      </c>
      <c r="B299" s="24"/>
      <c r="C299" s="24"/>
      <c r="D299" s="24"/>
      <c r="E299" s="260">
        <v>26393906</v>
      </c>
      <c r="F299" s="259"/>
      <c r="G299" s="259">
        <v>22975630</v>
      </c>
      <c r="H299" s="259"/>
      <c r="I299" s="311">
        <v>20171899</v>
      </c>
      <c r="K299" s="313"/>
    </row>
    <row r="300" spans="1:11" s="312" customFormat="1" ht="12.4" customHeight="1">
      <c r="A300" s="56" t="s">
        <v>122</v>
      </c>
      <c r="B300" s="24"/>
      <c r="C300" s="24"/>
      <c r="D300" s="24"/>
      <c r="E300" s="182">
        <v>4.0999999999999996</v>
      </c>
      <c r="F300" s="183"/>
      <c r="G300" s="183">
        <v>4.3774083670393367</v>
      </c>
      <c r="H300" s="183"/>
      <c r="I300" s="314">
        <v>4.5656573037570736</v>
      </c>
      <c r="K300" s="313"/>
    </row>
    <row r="301" spans="1:11" ht="4.5" customHeight="1">
      <c r="A301" s="56"/>
      <c r="B301" s="76"/>
      <c r="E301" s="315"/>
      <c r="F301" s="316"/>
      <c r="G301" s="317"/>
      <c r="H301" s="318"/>
      <c r="I301" s="315"/>
      <c r="J301" s="278"/>
      <c r="K301" s="319"/>
    </row>
    <row r="302" spans="1:11" s="312" customFormat="1" ht="11.25" customHeight="1">
      <c r="A302" s="56" t="s">
        <v>116</v>
      </c>
      <c r="B302" s="24"/>
      <c r="C302" s="24"/>
      <c r="D302" s="24"/>
      <c r="E302" s="260">
        <v>108667043</v>
      </c>
      <c r="F302" s="259"/>
      <c r="G302" s="259">
        <v>100573715</v>
      </c>
      <c r="H302" s="133"/>
      <c r="I302" s="311">
        <v>92097978</v>
      </c>
      <c r="K302" s="313"/>
    </row>
    <row r="303" spans="1:11" s="312" customFormat="1" ht="11.25" customHeight="1">
      <c r="A303" s="199" t="s">
        <v>33</v>
      </c>
      <c r="B303" s="24"/>
      <c r="C303" s="24"/>
      <c r="D303" s="24"/>
      <c r="E303" s="260">
        <v>55017643</v>
      </c>
      <c r="F303" s="259"/>
      <c r="G303" s="259">
        <v>50774021</v>
      </c>
      <c r="H303" s="133"/>
      <c r="I303" s="311">
        <v>46458988</v>
      </c>
      <c r="K303" s="313"/>
    </row>
    <row r="304" spans="1:11" s="312" customFormat="1" ht="11.25" customHeight="1">
      <c r="A304" s="199" t="s">
        <v>34</v>
      </c>
      <c r="B304" s="24"/>
      <c r="C304" s="24"/>
      <c r="D304" s="24"/>
      <c r="E304" s="260">
        <v>53649400</v>
      </c>
      <c r="F304" s="259"/>
      <c r="G304" s="259">
        <v>49799694</v>
      </c>
      <c r="H304" s="133"/>
      <c r="I304" s="311">
        <v>45638990</v>
      </c>
      <c r="K304" s="313"/>
    </row>
    <row r="305" spans="1:11" s="312" customFormat="1" ht="11.25" customHeight="1">
      <c r="A305" s="56" t="s">
        <v>117</v>
      </c>
      <c r="B305" s="24"/>
      <c r="C305" s="24"/>
      <c r="D305" s="24"/>
      <c r="E305" s="320">
        <v>100</v>
      </c>
      <c r="F305" s="321"/>
      <c r="G305" s="322">
        <v>100</v>
      </c>
      <c r="H305" s="184"/>
      <c r="I305" s="314">
        <v>100</v>
      </c>
      <c r="K305" s="313"/>
    </row>
    <row r="306" spans="1:11" s="312" customFormat="1" ht="11.25" customHeight="1">
      <c r="A306" s="199" t="s">
        <v>33</v>
      </c>
      <c r="B306" s="24"/>
      <c r="C306" s="24"/>
      <c r="D306" s="24"/>
      <c r="E306" s="63">
        <v>50.62955748229939</v>
      </c>
      <c r="F306" s="321"/>
      <c r="G306" s="322">
        <v>50.484384513389017</v>
      </c>
      <c r="H306" s="184"/>
      <c r="I306" s="314">
        <v>50.445176983147235</v>
      </c>
      <c r="K306" s="313"/>
    </row>
    <row r="307" spans="1:11" s="312" customFormat="1" ht="11.25" customHeight="1">
      <c r="A307" s="199" t="s">
        <v>34</v>
      </c>
      <c r="B307" s="24"/>
      <c r="C307" s="24"/>
      <c r="D307" s="24"/>
      <c r="E307" s="63">
        <v>49.37044251770061</v>
      </c>
      <c r="F307" s="321"/>
      <c r="G307" s="322">
        <v>49.51561548661099</v>
      </c>
      <c r="H307" s="184"/>
      <c r="I307" s="314">
        <v>49.554823016852765</v>
      </c>
      <c r="K307" s="313"/>
    </row>
    <row r="308" spans="1:11" s="312" customFormat="1" ht="11.25" customHeight="1">
      <c r="A308" s="56" t="s">
        <v>118</v>
      </c>
      <c r="B308" s="24"/>
      <c r="C308" s="24"/>
      <c r="D308" s="24"/>
      <c r="E308" s="43">
        <v>108667043</v>
      </c>
      <c r="F308" s="44"/>
      <c r="G308" s="44">
        <v>100573715</v>
      </c>
      <c r="H308" s="133"/>
      <c r="I308" s="311">
        <v>92097978</v>
      </c>
      <c r="K308" s="313"/>
    </row>
    <row r="309" spans="1:11" s="312" customFormat="1" ht="11.25" customHeight="1">
      <c r="A309" s="199" t="s">
        <v>102</v>
      </c>
      <c r="B309" s="24"/>
      <c r="C309" s="24"/>
      <c r="D309" s="24"/>
      <c r="E309" s="43">
        <v>11066707</v>
      </c>
      <c r="F309" s="44"/>
      <c r="G309" s="44">
        <v>10815998</v>
      </c>
      <c r="H309" s="133"/>
      <c r="I309" s="311">
        <v>10231201</v>
      </c>
      <c r="K309" s="313"/>
    </row>
    <row r="310" spans="1:11" s="312" customFormat="1" ht="11.25" customHeight="1">
      <c r="A310" s="199" t="s">
        <v>103</v>
      </c>
      <c r="B310" s="24"/>
      <c r="C310" s="24"/>
      <c r="D310" s="24"/>
      <c r="E310" s="260">
        <v>33414245</v>
      </c>
      <c r="F310" s="259"/>
      <c r="G310" s="259">
        <v>32135285</v>
      </c>
      <c r="H310" s="133"/>
      <c r="I310" s="311">
        <v>30717569</v>
      </c>
      <c r="K310" s="313"/>
    </row>
    <row r="311" spans="1:11" s="312" customFormat="1" ht="11.25" customHeight="1">
      <c r="A311" s="199" t="s">
        <v>104</v>
      </c>
      <c r="B311" s="24"/>
      <c r="C311" s="24"/>
      <c r="D311" s="24"/>
      <c r="E311" s="260">
        <v>69397349</v>
      </c>
      <c r="F311" s="259"/>
      <c r="G311" s="259">
        <v>63659732</v>
      </c>
      <c r="H311" s="133"/>
      <c r="I311" s="311">
        <v>57374166</v>
      </c>
      <c r="K311" s="313"/>
    </row>
    <row r="312" spans="1:11" s="312" customFormat="1" ht="11.25" customHeight="1">
      <c r="A312" s="199" t="s">
        <v>105</v>
      </c>
      <c r="B312" s="24"/>
      <c r="C312" s="24"/>
      <c r="D312" s="24"/>
      <c r="E312" s="260">
        <v>68945888</v>
      </c>
      <c r="F312" s="259"/>
      <c r="G312" s="259">
        <v>62263325</v>
      </c>
      <c r="H312" s="133"/>
      <c r="I312" s="311">
        <v>55513682</v>
      </c>
      <c r="K312" s="313"/>
    </row>
    <row r="313" spans="1:11" s="312" customFormat="1" ht="11.25" customHeight="1">
      <c r="A313" s="199" t="s">
        <v>106</v>
      </c>
      <c r="B313" s="24"/>
      <c r="C313" s="24"/>
      <c r="D313" s="24"/>
      <c r="E313" s="260">
        <v>9222672</v>
      </c>
      <c r="F313" s="259"/>
      <c r="G313" s="259">
        <v>7534306</v>
      </c>
      <c r="H313" s="133"/>
      <c r="I313" s="311">
        <v>6230480</v>
      </c>
      <c r="K313" s="313"/>
    </row>
    <row r="314" spans="1:11" s="312" customFormat="1" ht="11.25" customHeight="1">
      <c r="A314" s="199" t="s">
        <v>107</v>
      </c>
      <c r="B314" s="24"/>
      <c r="C314" s="24"/>
      <c r="D314" s="24"/>
      <c r="E314" s="260">
        <v>5855449</v>
      </c>
      <c r="F314" s="259"/>
      <c r="G314" s="259">
        <v>4778698</v>
      </c>
      <c r="H314" s="133"/>
      <c r="I314" s="311">
        <v>4006243</v>
      </c>
      <c r="K314" s="313"/>
    </row>
    <row r="315" spans="1:11" s="312" customFormat="1" ht="11.25" customHeight="1">
      <c r="A315" s="56" t="s">
        <v>120</v>
      </c>
      <c r="B315" s="24"/>
      <c r="C315" s="24"/>
      <c r="D315" s="24"/>
      <c r="E315" s="182">
        <v>100</v>
      </c>
      <c r="F315" s="183"/>
      <c r="G315" s="183">
        <v>100</v>
      </c>
      <c r="H315" s="183"/>
      <c r="I315" s="314">
        <v>100</v>
      </c>
      <c r="K315" s="313"/>
    </row>
    <row r="316" spans="1:11" s="312" customFormat="1" ht="11.25" customHeight="1">
      <c r="A316" s="199" t="s">
        <v>102</v>
      </c>
      <c r="B316" s="24"/>
      <c r="C316" s="24"/>
      <c r="D316" s="24"/>
      <c r="E316" s="323">
        <v>10.1840509270138</v>
      </c>
      <c r="F316" s="321"/>
      <c r="G316" s="321">
        <v>10.754298973643362</v>
      </c>
      <c r="H316" s="321"/>
      <c r="I316" s="314">
        <v>11.109039766323644</v>
      </c>
      <c r="K316" s="313"/>
    </row>
    <row r="317" spans="1:11" s="312" customFormat="1" ht="11.25" customHeight="1">
      <c r="A317" s="199" t="s">
        <v>103</v>
      </c>
      <c r="B317" s="24"/>
      <c r="C317" s="24"/>
      <c r="D317" s="24"/>
      <c r="E317" s="323">
        <v>30.749198724400699</v>
      </c>
      <c r="F317" s="321"/>
      <c r="G317" s="321">
        <v>31.951971745301442</v>
      </c>
      <c r="H317" s="321"/>
      <c r="I317" s="314">
        <v>33.353141585801154</v>
      </c>
      <c r="K317" s="313"/>
    </row>
    <row r="318" spans="1:11" s="312" customFormat="1" ht="11.25" customHeight="1">
      <c r="A318" s="199" t="s">
        <v>104</v>
      </c>
      <c r="B318" s="24"/>
      <c r="C318" s="24"/>
      <c r="D318" s="24"/>
      <c r="E318" s="323">
        <v>63.862369936761802</v>
      </c>
      <c r="F318" s="321"/>
      <c r="G318" s="321">
        <v>63.296589968860154</v>
      </c>
      <c r="H318" s="321"/>
      <c r="I318" s="314">
        <v>62.296879091091448</v>
      </c>
      <c r="K318" s="313"/>
    </row>
    <row r="319" spans="1:11" s="312" customFormat="1" ht="11.25" customHeight="1">
      <c r="A319" s="199" t="s">
        <v>105</v>
      </c>
      <c r="B319" s="24"/>
      <c r="C319" s="24"/>
      <c r="D319" s="24"/>
      <c r="E319" s="323">
        <v>63.446916467580699</v>
      </c>
      <c r="F319" s="321"/>
      <c r="G319" s="321">
        <v>61.908148664887243</v>
      </c>
      <c r="H319" s="321"/>
      <c r="I319" s="314">
        <v>60.276765251024301</v>
      </c>
      <c r="K319" s="313"/>
    </row>
    <row r="320" spans="1:11" s="312" customFormat="1" ht="11.25" customHeight="1">
      <c r="A320" s="199" t="s">
        <v>106</v>
      </c>
      <c r="B320" s="24"/>
      <c r="C320" s="24"/>
      <c r="D320" s="24"/>
      <c r="E320" s="323">
        <v>8.4870920799786607</v>
      </c>
      <c r="F320" s="321"/>
      <c r="G320" s="321">
        <v>7.4913271325415396</v>
      </c>
      <c r="H320" s="321"/>
      <c r="I320" s="314">
        <v>6.7650562317448495</v>
      </c>
      <c r="K320" s="313"/>
    </row>
    <row r="321" spans="1:11" s="312" customFormat="1" ht="11.25" customHeight="1">
      <c r="A321" s="199" t="s">
        <v>107</v>
      </c>
      <c r="B321" s="24"/>
      <c r="C321" s="24"/>
      <c r="D321" s="24"/>
      <c r="E321" s="323">
        <v>5.3884313388374796</v>
      </c>
      <c r="F321" s="321"/>
      <c r="G321" s="321">
        <v>4.7514382858384021</v>
      </c>
      <c r="H321" s="321"/>
      <c r="I321" s="314">
        <v>4.3499793231073971</v>
      </c>
      <c r="K321" s="313"/>
    </row>
    <row r="322" spans="1:11" s="312" customFormat="1" ht="11.25" customHeight="1">
      <c r="A322" s="56" t="s">
        <v>108</v>
      </c>
      <c r="B322" s="24"/>
      <c r="C322" s="24"/>
      <c r="D322" s="24"/>
      <c r="E322" s="324">
        <v>56.586735035080402</v>
      </c>
      <c r="F322" s="46"/>
      <c r="G322" s="325">
        <v>57.691646645092533</v>
      </c>
      <c r="H322" s="326"/>
      <c r="I322" s="37">
        <v>60.33951022734216</v>
      </c>
      <c r="K322" s="313"/>
    </row>
    <row r="323" spans="1:11" s="312" customFormat="1" ht="11.25" customHeight="1">
      <c r="A323" s="199" t="s">
        <v>109</v>
      </c>
      <c r="B323" s="24"/>
      <c r="C323" s="24"/>
      <c r="D323" s="24"/>
      <c r="E323" s="324">
        <v>48.149166331987701</v>
      </c>
      <c r="F323" s="46"/>
      <c r="G323" s="325">
        <v>50.215240120529849</v>
      </c>
      <c r="H323" s="326"/>
      <c r="I323" s="37">
        <v>53.371080462621158</v>
      </c>
      <c r="K323" s="313"/>
    </row>
    <row r="324" spans="1:11" s="312" customFormat="1" ht="11.25" customHeight="1">
      <c r="A324" s="199" t="s">
        <v>110</v>
      </c>
      <c r="B324" s="24"/>
      <c r="C324" s="24"/>
      <c r="D324" s="24"/>
      <c r="E324" s="324">
        <v>8.4375687030926798</v>
      </c>
      <c r="F324" s="46"/>
      <c r="G324" s="325">
        <v>7.4764065245626812</v>
      </c>
      <c r="H324" s="326"/>
      <c r="I324" s="37">
        <v>6.9684297647210052</v>
      </c>
      <c r="K324" s="313"/>
    </row>
    <row r="325" spans="1:11" s="312" customFormat="1" ht="11.25" customHeight="1">
      <c r="A325" s="100" t="s">
        <v>111</v>
      </c>
      <c r="B325" s="24"/>
      <c r="C325" s="24"/>
      <c r="D325" s="24"/>
      <c r="E325" s="327">
        <v>102.550341662721</v>
      </c>
      <c r="F325" s="328"/>
      <c r="G325" s="328">
        <v>102.32545847479733</v>
      </c>
      <c r="H325" s="329"/>
      <c r="I325" s="330">
        <v>102.04241469787787</v>
      </c>
      <c r="K325" s="313"/>
    </row>
    <row r="326" spans="1:11" s="312" customFormat="1" ht="11.25" customHeight="1">
      <c r="A326" s="56" t="s">
        <v>112</v>
      </c>
      <c r="B326" s="24"/>
      <c r="C326" s="24"/>
      <c r="D326" s="24"/>
      <c r="E326" s="240">
        <v>25.259449574397401</v>
      </c>
      <c r="F326" s="46"/>
      <c r="G326" s="46">
        <v>24.279</v>
      </c>
      <c r="H326" s="326"/>
      <c r="I326" s="36">
        <v>23.297999999999998</v>
      </c>
      <c r="K326" s="313"/>
    </row>
    <row r="327" spans="1:11" s="312" customFormat="1" ht="11.25" customHeight="1">
      <c r="A327" s="56" t="s">
        <v>124</v>
      </c>
      <c r="B327" s="24"/>
      <c r="C327" s="331"/>
      <c r="D327" s="24"/>
      <c r="E327" s="260">
        <v>366202</v>
      </c>
      <c r="F327" s="259"/>
      <c r="G327" s="259">
        <v>405588</v>
      </c>
      <c r="H327" s="259"/>
      <c r="I327" s="311">
        <v>237135</v>
      </c>
      <c r="K327" s="313"/>
    </row>
    <row r="328" spans="1:11" s="312" customFormat="1" ht="11.25" customHeight="1">
      <c r="A328" s="199" t="s">
        <v>125</v>
      </c>
      <c r="B328" s="24"/>
      <c r="C328" s="331"/>
      <c r="D328" s="24"/>
      <c r="E328" s="307">
        <v>289150</v>
      </c>
      <c r="F328" s="259"/>
      <c r="G328" s="93">
        <v>295941</v>
      </c>
      <c r="H328" s="259"/>
      <c r="I328" s="311">
        <v>175269</v>
      </c>
      <c r="K328" s="313"/>
    </row>
    <row r="329" spans="1:11" s="312" customFormat="1" ht="11.25" customHeight="1">
      <c r="A329" s="199" t="s">
        <v>34</v>
      </c>
      <c r="B329" s="24"/>
      <c r="C329" s="331"/>
      <c r="D329" s="24"/>
      <c r="E329" s="307">
        <v>77052</v>
      </c>
      <c r="F329" s="259"/>
      <c r="G329" s="93">
        <v>109647</v>
      </c>
      <c r="H329" s="259"/>
      <c r="I329" s="311">
        <v>61866</v>
      </c>
      <c r="K329" s="313"/>
    </row>
    <row r="330" spans="1:11" s="312" customFormat="1" ht="11.25" customHeight="1">
      <c r="A330" s="56" t="s">
        <v>113</v>
      </c>
      <c r="B330" s="24"/>
      <c r="C330" s="24"/>
      <c r="D330" s="24"/>
      <c r="E330" s="332" t="s">
        <v>114</v>
      </c>
      <c r="F330" s="245"/>
      <c r="G330" s="333" t="s">
        <v>324</v>
      </c>
      <c r="H330" s="334"/>
      <c r="I330" s="332" t="s">
        <v>114</v>
      </c>
      <c r="K330" s="313"/>
    </row>
    <row r="331" spans="1:11" s="312" customFormat="1" ht="24">
      <c r="A331" s="335" t="s">
        <v>115</v>
      </c>
      <c r="B331" s="24"/>
      <c r="C331" s="24"/>
      <c r="D331" s="24"/>
      <c r="E331" s="336">
        <v>8.6999999999999993</v>
      </c>
      <c r="F331" s="245"/>
      <c r="G331" s="337" t="s">
        <v>114</v>
      </c>
      <c r="I331" s="333">
        <v>3.13</v>
      </c>
      <c r="J331" s="338" t="s">
        <v>260</v>
      </c>
      <c r="K331" s="338"/>
    </row>
    <row r="332" spans="1:11" ht="12.4" customHeight="1">
      <c r="A332" s="56" t="s">
        <v>100</v>
      </c>
      <c r="B332" s="81"/>
      <c r="E332" s="76">
        <v>109033245</v>
      </c>
      <c r="F332" s="44"/>
      <c r="G332" s="41">
        <v>100979303</v>
      </c>
      <c r="H332" s="133"/>
      <c r="I332" s="41">
        <v>92335113</v>
      </c>
      <c r="K332" s="14"/>
    </row>
    <row r="333" spans="1:11" ht="12.4" customHeight="1">
      <c r="A333" s="199" t="s">
        <v>33</v>
      </c>
      <c r="B333" s="81"/>
      <c r="E333" s="307">
        <v>55306793</v>
      </c>
      <c r="F333" s="259"/>
      <c r="G333" s="93">
        <v>51069962</v>
      </c>
      <c r="H333" s="339"/>
      <c r="I333" s="93">
        <v>46634257</v>
      </c>
      <c r="K333" s="14"/>
    </row>
    <row r="334" spans="1:11" ht="12.4" customHeight="1">
      <c r="A334" s="199" t="s">
        <v>34</v>
      </c>
      <c r="B334" s="81"/>
      <c r="E334" s="307">
        <v>53726452</v>
      </c>
      <c r="F334" s="259"/>
      <c r="G334" s="93">
        <v>49909341</v>
      </c>
      <c r="H334" s="339"/>
      <c r="I334" s="93">
        <v>45700856</v>
      </c>
      <c r="K334" s="14"/>
    </row>
    <row r="335" spans="1:11" ht="12" customHeight="1">
      <c r="A335" s="56" t="s">
        <v>325</v>
      </c>
      <c r="B335" s="81"/>
      <c r="E335" s="320">
        <v>100</v>
      </c>
      <c r="F335" s="321"/>
      <c r="G335" s="322">
        <v>100</v>
      </c>
      <c r="H335" s="340"/>
      <c r="I335" s="322">
        <v>100</v>
      </c>
      <c r="K335" s="14"/>
    </row>
    <row r="336" spans="1:11" ht="12.4" customHeight="1">
      <c r="A336" s="199" t="s">
        <v>33</v>
      </c>
      <c r="B336" s="306"/>
      <c r="E336" s="320">
        <v>50.724706028881371</v>
      </c>
      <c r="F336" s="321"/>
      <c r="G336" s="322">
        <v>50.574682615901992</v>
      </c>
      <c r="H336" s="340"/>
      <c r="I336" s="322">
        <v>50.505442062977714</v>
      </c>
      <c r="K336" s="14"/>
    </row>
    <row r="337" spans="1:187" ht="12" customHeight="1">
      <c r="A337" s="199" t="s">
        <v>34</v>
      </c>
      <c r="B337" s="306"/>
      <c r="E337" s="320">
        <v>49.275293971118629</v>
      </c>
      <c r="F337" s="321"/>
      <c r="G337" s="322">
        <v>49.425317384098008</v>
      </c>
      <c r="H337" s="340"/>
      <c r="I337" s="322">
        <v>49.494557937022286</v>
      </c>
      <c r="K337" s="14"/>
    </row>
    <row r="338" spans="1:187" s="312" customFormat="1" ht="3" customHeight="1">
      <c r="A338" s="341"/>
      <c r="B338" s="342"/>
      <c r="C338" s="342"/>
      <c r="D338" s="342"/>
      <c r="E338" s="343"/>
      <c r="F338" s="344"/>
      <c r="G338" s="345"/>
      <c r="H338" s="346"/>
      <c r="I338" s="344"/>
      <c r="J338" s="347"/>
      <c r="K338" s="348"/>
    </row>
    <row r="339" spans="1:187" s="312" customFormat="1" ht="6.75" customHeight="1">
      <c r="A339" s="349"/>
      <c r="B339" s="24"/>
      <c r="C339" s="24"/>
      <c r="D339" s="24"/>
      <c r="E339" s="327"/>
      <c r="F339" s="328"/>
      <c r="G339" s="330"/>
      <c r="H339" s="329"/>
      <c r="I339" s="328"/>
    </row>
    <row r="340" spans="1:187" s="312" customFormat="1" ht="15" customHeight="1">
      <c r="A340" s="632" t="s">
        <v>209</v>
      </c>
      <c r="B340" s="633"/>
      <c r="C340" s="633"/>
      <c r="D340" s="633"/>
      <c r="E340" s="633"/>
      <c r="F340" s="633"/>
      <c r="G340" s="633"/>
      <c r="H340" s="633"/>
      <c r="I340" s="633"/>
    </row>
    <row r="341" spans="1:187" s="312" customFormat="1" ht="3" customHeight="1">
      <c r="A341" s="350"/>
      <c r="B341" s="350"/>
      <c r="C341" s="350"/>
      <c r="D341" s="350"/>
      <c r="E341" s="350"/>
      <c r="F341" s="350"/>
      <c r="G341" s="350"/>
      <c r="H341" s="350"/>
      <c r="I341" s="350"/>
    </row>
    <row r="342" spans="1:187" s="312" customFormat="1" ht="15" customHeight="1">
      <c r="A342" s="626" t="s">
        <v>326</v>
      </c>
      <c r="B342" s="626"/>
      <c r="C342" s="626"/>
      <c r="D342" s="626"/>
      <c r="E342" s="626"/>
      <c r="F342" s="626"/>
      <c r="G342" s="626"/>
      <c r="H342" s="626"/>
      <c r="I342" s="626"/>
    </row>
    <row r="343" spans="1:187" s="312" customFormat="1" ht="15" customHeight="1">
      <c r="A343" s="626" t="s">
        <v>327</v>
      </c>
      <c r="B343" s="626"/>
      <c r="C343" s="626"/>
      <c r="D343" s="626"/>
      <c r="E343" s="626"/>
      <c r="F343" s="626"/>
      <c r="G343" s="626"/>
      <c r="H343" s="626"/>
      <c r="I343" s="626"/>
    </row>
    <row r="344" spans="1:187" s="312" customFormat="1">
      <c r="A344" s="241" t="s">
        <v>328</v>
      </c>
      <c r="B344" s="351"/>
      <c r="C344" s="351"/>
      <c r="D344" s="351"/>
      <c r="E344" s="351"/>
      <c r="F344" s="351"/>
      <c r="G344" s="351"/>
      <c r="H344" s="351"/>
      <c r="I344" s="351"/>
    </row>
    <row r="345" spans="1:187" ht="12.4" customHeight="1">
      <c r="A345" s="241" t="s">
        <v>329</v>
      </c>
      <c r="B345" s="81"/>
      <c r="C345" s="81"/>
      <c r="D345" s="352"/>
      <c r="E345" s="353"/>
      <c r="F345" s="81"/>
      <c r="G345" s="81"/>
      <c r="H345" s="354"/>
      <c r="I345" s="81"/>
      <c r="J345" s="81"/>
      <c r="K345" s="81"/>
    </row>
    <row r="346" spans="1:187" s="312" customFormat="1" ht="12" customHeight="1">
      <c r="A346" s="355" t="s">
        <v>144</v>
      </c>
      <c r="B346" s="81"/>
      <c r="C346" s="81"/>
      <c r="D346" s="352"/>
      <c r="E346" s="353"/>
      <c r="F346" s="81"/>
      <c r="G346" s="81"/>
      <c r="H346" s="354"/>
      <c r="I346" s="81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  <c r="DA346" s="7"/>
      <c r="DB346" s="7"/>
      <c r="DC346" s="7"/>
      <c r="DD346" s="7"/>
      <c r="DE346" s="7"/>
      <c r="DF346" s="7"/>
      <c r="DG346" s="7"/>
      <c r="DH346" s="7"/>
      <c r="DI346" s="7"/>
      <c r="DJ346" s="7"/>
      <c r="DK346" s="7"/>
      <c r="DL346" s="7"/>
      <c r="DM346" s="7"/>
      <c r="DN346" s="7"/>
      <c r="DO346" s="7"/>
      <c r="DP346" s="7"/>
      <c r="DQ346" s="7"/>
      <c r="DR346" s="7"/>
      <c r="DS346" s="7"/>
      <c r="DT346" s="7"/>
      <c r="DU346" s="7"/>
      <c r="DV346" s="7"/>
      <c r="DW346" s="7"/>
      <c r="DX346" s="7"/>
      <c r="DY346" s="7"/>
      <c r="DZ346" s="7"/>
      <c r="EA346" s="7"/>
      <c r="EB346" s="7"/>
      <c r="EC346" s="7"/>
      <c r="ED346" s="7"/>
      <c r="EE346" s="7"/>
      <c r="EF346" s="7"/>
      <c r="EG346" s="7"/>
      <c r="EH346" s="7"/>
      <c r="EI346" s="7"/>
      <c r="EJ346" s="7"/>
      <c r="EK346" s="7"/>
      <c r="EL346" s="7"/>
      <c r="EM346" s="7"/>
      <c r="EN346" s="7"/>
      <c r="EO346" s="7"/>
      <c r="EP346" s="7"/>
      <c r="EQ346" s="7"/>
      <c r="ER346" s="7"/>
      <c r="ES346" s="7"/>
      <c r="ET346" s="7"/>
      <c r="EU346" s="7"/>
      <c r="EV346" s="7"/>
      <c r="EW346" s="7"/>
      <c r="EX346" s="7"/>
      <c r="EY346" s="7"/>
      <c r="EZ346" s="7"/>
      <c r="FA346" s="7"/>
      <c r="FB346" s="7"/>
      <c r="FC346" s="7"/>
      <c r="FD346" s="7"/>
      <c r="FE346" s="7"/>
      <c r="FF346" s="7"/>
      <c r="FG346" s="7"/>
      <c r="FH346" s="7"/>
      <c r="FI346" s="7"/>
      <c r="FJ346" s="7"/>
      <c r="FK346" s="7"/>
      <c r="FL346" s="7"/>
      <c r="FM346" s="7"/>
      <c r="FN346" s="7"/>
      <c r="FO346" s="7"/>
      <c r="FP346" s="7"/>
      <c r="FQ346" s="7"/>
      <c r="FR346" s="7"/>
      <c r="FS346" s="7"/>
      <c r="FT346" s="7"/>
      <c r="FU346" s="7"/>
      <c r="FV346" s="7"/>
      <c r="FW346" s="7"/>
      <c r="FX346" s="7"/>
      <c r="FY346" s="7"/>
      <c r="FZ346" s="7"/>
      <c r="GA346" s="7"/>
      <c r="GB346" s="7"/>
      <c r="GC346" s="7"/>
      <c r="GD346" s="7"/>
      <c r="GE346" s="7"/>
    </row>
    <row r="347" spans="1:187" ht="12.4" customHeight="1">
      <c r="A347" s="355" t="s">
        <v>205</v>
      </c>
      <c r="B347" s="81"/>
      <c r="C347" s="81"/>
      <c r="D347" s="352"/>
      <c r="E347" s="353"/>
      <c r="F347" s="81"/>
      <c r="G347" s="81"/>
      <c r="H347" s="354"/>
      <c r="I347" s="81"/>
    </row>
    <row r="348" spans="1:187" s="312" customFormat="1">
      <c r="A348" s="241" t="s">
        <v>330</v>
      </c>
      <c r="B348" s="351"/>
      <c r="C348" s="351"/>
      <c r="D348" s="351"/>
      <c r="E348" s="351"/>
      <c r="F348" s="351"/>
      <c r="G348" s="351"/>
      <c r="H348" s="351"/>
      <c r="I348" s="351"/>
    </row>
    <row r="349" spans="1:187" s="312" customFormat="1" ht="12.75" customHeight="1">
      <c r="A349" s="626" t="s">
        <v>222</v>
      </c>
      <c r="B349" s="626"/>
      <c r="C349" s="626"/>
      <c r="D349" s="626"/>
      <c r="E349" s="626"/>
      <c r="F349" s="626"/>
      <c r="G349" s="626"/>
      <c r="H349" s="626"/>
      <c r="I349" s="626"/>
    </row>
    <row r="350" spans="1:187" s="312" customFormat="1" ht="12.75" customHeight="1">
      <c r="A350" s="626" t="s">
        <v>223</v>
      </c>
      <c r="B350" s="626"/>
      <c r="C350" s="626"/>
      <c r="D350" s="626"/>
      <c r="E350" s="626"/>
      <c r="F350" s="626"/>
      <c r="G350" s="626"/>
      <c r="H350" s="626"/>
      <c r="I350" s="626"/>
    </row>
    <row r="351" spans="1:187" s="312" customFormat="1" ht="12.75" customHeight="1">
      <c r="A351" s="626" t="s">
        <v>224</v>
      </c>
      <c r="B351" s="626"/>
      <c r="C351" s="626"/>
      <c r="D351" s="626"/>
      <c r="E351" s="626"/>
      <c r="F351" s="626"/>
      <c r="G351" s="626"/>
      <c r="H351" s="626"/>
      <c r="I351" s="626"/>
    </row>
    <row r="352" spans="1:187" s="312" customFormat="1" ht="12.75" customHeight="1">
      <c r="A352" s="626" t="s">
        <v>225</v>
      </c>
      <c r="B352" s="626"/>
      <c r="C352" s="626"/>
      <c r="D352" s="626"/>
      <c r="E352" s="626"/>
      <c r="F352" s="626"/>
      <c r="G352" s="626"/>
      <c r="H352" s="626"/>
      <c r="I352" s="626"/>
    </row>
    <row r="353" spans="1:187" s="312" customFormat="1" ht="12.75" customHeight="1">
      <c r="A353" s="626" t="s">
        <v>226</v>
      </c>
      <c r="B353" s="626"/>
      <c r="C353" s="626"/>
      <c r="D353" s="626"/>
      <c r="E353" s="626"/>
      <c r="F353" s="626"/>
      <c r="G353" s="626"/>
      <c r="H353" s="626"/>
      <c r="I353" s="626"/>
    </row>
    <row r="354" spans="1:187" s="312" customFormat="1" ht="15" customHeight="1">
      <c r="A354" s="626" t="s">
        <v>331</v>
      </c>
      <c r="B354" s="626"/>
      <c r="C354" s="626"/>
      <c r="D354" s="626"/>
      <c r="E354" s="626"/>
      <c r="F354" s="626"/>
      <c r="G354" s="626"/>
      <c r="H354" s="626"/>
      <c r="I354" s="626"/>
    </row>
    <row r="355" spans="1:187" s="312" customFormat="1" ht="15" customHeight="1">
      <c r="A355" s="351" t="s">
        <v>332</v>
      </c>
      <c r="B355" s="351"/>
      <c r="C355" s="351"/>
      <c r="D355" s="351"/>
      <c r="E355" s="351"/>
      <c r="F355" s="351"/>
      <c r="G355" s="351"/>
      <c r="H355" s="351"/>
      <c r="I355" s="351"/>
    </row>
    <row r="356" spans="1:187">
      <c r="A356" s="241" t="s">
        <v>333</v>
      </c>
      <c r="B356" s="12"/>
      <c r="D356" s="12"/>
      <c r="E356" s="12"/>
      <c r="H356" s="12"/>
      <c r="I356" s="356"/>
      <c r="J356" s="312"/>
      <c r="K356" s="312"/>
    </row>
    <row r="357" spans="1:187" s="81" customFormat="1">
      <c r="A357" s="241" t="s">
        <v>208</v>
      </c>
      <c r="B357" s="349"/>
      <c r="C357" s="349"/>
      <c r="D357" s="349"/>
      <c r="E357" s="349"/>
      <c r="F357" s="349"/>
      <c r="G357" s="349"/>
      <c r="H357" s="349"/>
      <c r="I357" s="241"/>
      <c r="J357" s="312"/>
      <c r="K357" s="312"/>
    </row>
    <row r="358" spans="1:187">
      <c r="A358" s="10" t="s">
        <v>264</v>
      </c>
      <c r="B358" s="12"/>
      <c r="D358" s="12"/>
      <c r="E358" s="12"/>
      <c r="H358" s="12"/>
      <c r="I358" s="356"/>
      <c r="J358" s="312"/>
      <c r="K358" s="312"/>
    </row>
    <row r="359" spans="1:187">
      <c r="A359" s="12"/>
      <c r="B359" s="12"/>
      <c r="D359" s="12"/>
      <c r="E359" s="12"/>
      <c r="H359" s="12"/>
      <c r="I359" s="356"/>
      <c r="J359" s="312"/>
      <c r="K359" s="312"/>
    </row>
    <row r="360" spans="1:187" ht="12.4" customHeight="1">
      <c r="A360" s="12"/>
      <c r="B360" s="12"/>
      <c r="D360" s="12"/>
      <c r="E360" s="12"/>
      <c r="H360" s="12"/>
      <c r="I360" s="356"/>
      <c r="J360" s="312"/>
      <c r="K360" s="312"/>
      <c r="L360" s="312"/>
      <c r="M360" s="312"/>
      <c r="N360" s="312"/>
      <c r="O360" s="312"/>
      <c r="P360" s="312"/>
      <c r="Q360" s="312"/>
      <c r="R360" s="312"/>
      <c r="S360" s="312"/>
      <c r="T360" s="312"/>
      <c r="U360" s="312"/>
      <c r="V360" s="312"/>
      <c r="W360" s="312"/>
      <c r="X360" s="312"/>
      <c r="Y360" s="312"/>
      <c r="Z360" s="312"/>
      <c r="AA360" s="312"/>
      <c r="AB360" s="312"/>
      <c r="AC360" s="312"/>
      <c r="AD360" s="312"/>
      <c r="AE360" s="312"/>
      <c r="AF360" s="312"/>
      <c r="AG360" s="312"/>
      <c r="AH360" s="312"/>
      <c r="AI360" s="312"/>
      <c r="AJ360" s="312"/>
      <c r="AK360" s="312"/>
      <c r="AL360" s="312"/>
      <c r="AM360" s="312"/>
      <c r="AN360" s="312"/>
      <c r="AO360" s="312"/>
      <c r="AP360" s="312"/>
      <c r="AQ360" s="312"/>
      <c r="AR360" s="312"/>
      <c r="AS360" s="312"/>
      <c r="AT360" s="312"/>
      <c r="AU360" s="312"/>
      <c r="AV360" s="312"/>
      <c r="AW360" s="312"/>
      <c r="AX360" s="312"/>
      <c r="AY360" s="312"/>
      <c r="AZ360" s="312"/>
      <c r="BA360" s="312"/>
      <c r="BB360" s="312"/>
      <c r="BC360" s="312"/>
      <c r="BD360" s="312"/>
      <c r="BE360" s="312"/>
      <c r="BF360" s="312"/>
      <c r="BG360" s="312"/>
      <c r="BH360" s="312"/>
      <c r="BI360" s="312"/>
      <c r="BJ360" s="312"/>
      <c r="BK360" s="312"/>
      <c r="BL360" s="312"/>
      <c r="BM360" s="312"/>
      <c r="BN360" s="312"/>
      <c r="BO360" s="312"/>
      <c r="BP360" s="312"/>
      <c r="BQ360" s="312"/>
      <c r="BR360" s="312"/>
      <c r="BS360" s="312"/>
      <c r="BT360" s="312"/>
      <c r="BU360" s="312"/>
      <c r="BV360" s="312"/>
      <c r="BW360" s="312"/>
      <c r="BX360" s="312"/>
      <c r="BY360" s="312"/>
      <c r="BZ360" s="312"/>
      <c r="CA360" s="312"/>
      <c r="CB360" s="312"/>
      <c r="CC360" s="312"/>
      <c r="CD360" s="312"/>
      <c r="CE360" s="312"/>
      <c r="CF360" s="312"/>
      <c r="CG360" s="312"/>
      <c r="CH360" s="312"/>
      <c r="CI360" s="312"/>
      <c r="CJ360" s="312"/>
      <c r="CK360" s="312"/>
      <c r="CL360" s="312"/>
      <c r="CM360" s="312"/>
      <c r="CN360" s="312"/>
      <c r="CO360" s="312"/>
      <c r="CP360" s="312"/>
      <c r="CQ360" s="312"/>
      <c r="CR360" s="312"/>
      <c r="CS360" s="312"/>
      <c r="CT360" s="312"/>
      <c r="CU360" s="312"/>
      <c r="CV360" s="312"/>
      <c r="CW360" s="312"/>
      <c r="CX360" s="312"/>
      <c r="CY360" s="312"/>
      <c r="CZ360" s="312"/>
      <c r="DA360" s="312"/>
      <c r="DB360" s="312"/>
      <c r="DC360" s="312"/>
      <c r="DD360" s="312"/>
      <c r="DE360" s="312"/>
      <c r="DF360" s="312"/>
      <c r="DG360" s="312"/>
      <c r="DH360" s="312"/>
      <c r="DI360" s="312"/>
      <c r="DJ360" s="312"/>
      <c r="DK360" s="312"/>
      <c r="DL360" s="312"/>
      <c r="DM360" s="312"/>
      <c r="DN360" s="312"/>
      <c r="DO360" s="312"/>
      <c r="DP360" s="312"/>
      <c r="DQ360" s="312"/>
      <c r="DR360" s="312"/>
      <c r="DS360" s="312"/>
      <c r="DT360" s="312"/>
      <c r="DU360" s="312"/>
      <c r="DV360" s="312"/>
      <c r="DW360" s="312"/>
      <c r="DX360" s="312"/>
      <c r="DY360" s="312"/>
      <c r="DZ360" s="312"/>
      <c r="EA360" s="312"/>
      <c r="EB360" s="312"/>
      <c r="EC360" s="312"/>
      <c r="ED360" s="312"/>
      <c r="EE360" s="312"/>
      <c r="EF360" s="312"/>
      <c r="EG360" s="312"/>
      <c r="EH360" s="312"/>
      <c r="EI360" s="312"/>
      <c r="EJ360" s="312"/>
      <c r="EK360" s="312"/>
      <c r="EL360" s="312"/>
      <c r="EM360" s="312"/>
      <c r="EN360" s="312"/>
      <c r="EO360" s="312"/>
      <c r="EP360" s="312"/>
      <c r="EQ360" s="312"/>
      <c r="ER360" s="312"/>
      <c r="ES360" s="312"/>
      <c r="ET360" s="312"/>
      <c r="EU360" s="312"/>
      <c r="EV360" s="312"/>
      <c r="EW360" s="312"/>
      <c r="EX360" s="312"/>
      <c r="EY360" s="312"/>
      <c r="EZ360" s="312"/>
      <c r="FA360" s="312"/>
      <c r="FB360" s="312"/>
      <c r="FC360" s="312"/>
      <c r="FD360" s="312"/>
      <c r="FE360" s="312"/>
      <c r="FF360" s="312"/>
      <c r="FG360" s="312"/>
      <c r="FH360" s="312"/>
      <c r="FI360" s="312"/>
      <c r="FJ360" s="312"/>
      <c r="FK360" s="312"/>
      <c r="FL360" s="312"/>
      <c r="FM360" s="312"/>
      <c r="FN360" s="312"/>
      <c r="FO360" s="312"/>
      <c r="FP360" s="312"/>
      <c r="FQ360" s="312"/>
      <c r="FR360" s="312"/>
      <c r="FS360" s="312"/>
      <c r="FT360" s="312"/>
      <c r="FU360" s="312"/>
      <c r="FV360" s="312"/>
      <c r="FW360" s="312"/>
      <c r="FX360" s="312"/>
      <c r="FY360" s="312"/>
      <c r="FZ360" s="312"/>
      <c r="GA360" s="312"/>
      <c r="GB360" s="312"/>
      <c r="GC360" s="312"/>
      <c r="GD360" s="312"/>
      <c r="GE360" s="312"/>
    </row>
    <row r="361" spans="1:187" ht="12.4" customHeight="1">
      <c r="A361" s="12"/>
      <c r="B361" s="12"/>
      <c r="D361" s="12"/>
      <c r="E361" s="12"/>
      <c r="H361" s="12"/>
      <c r="I361" s="356"/>
      <c r="J361" s="312"/>
      <c r="K361" s="312"/>
      <c r="L361" s="312"/>
      <c r="M361" s="312"/>
      <c r="N361" s="312"/>
      <c r="O361" s="312"/>
      <c r="P361" s="312"/>
      <c r="Q361" s="312"/>
      <c r="R361" s="312"/>
      <c r="S361" s="312"/>
      <c r="T361" s="312"/>
      <c r="U361" s="312"/>
      <c r="V361" s="312"/>
      <c r="W361" s="312"/>
      <c r="X361" s="312"/>
      <c r="Y361" s="312"/>
      <c r="Z361" s="312"/>
      <c r="AA361" s="312"/>
      <c r="AB361" s="312"/>
      <c r="AC361" s="312"/>
      <c r="AD361" s="312"/>
      <c r="AE361" s="312"/>
      <c r="AF361" s="312"/>
      <c r="AG361" s="312"/>
      <c r="AH361" s="312"/>
      <c r="AI361" s="312"/>
      <c r="AJ361" s="312"/>
      <c r="AK361" s="312"/>
      <c r="AL361" s="312"/>
      <c r="AM361" s="312"/>
      <c r="AN361" s="312"/>
      <c r="AO361" s="312"/>
      <c r="AP361" s="312"/>
      <c r="AQ361" s="312"/>
      <c r="AR361" s="312"/>
      <c r="AS361" s="312"/>
      <c r="AT361" s="312"/>
      <c r="AU361" s="312"/>
      <c r="AV361" s="312"/>
      <c r="AW361" s="312"/>
      <c r="AX361" s="312"/>
      <c r="AY361" s="312"/>
      <c r="AZ361" s="312"/>
      <c r="BA361" s="312"/>
      <c r="BB361" s="312"/>
      <c r="BC361" s="312"/>
      <c r="BD361" s="312"/>
      <c r="BE361" s="312"/>
      <c r="BF361" s="312"/>
      <c r="BG361" s="312"/>
      <c r="BH361" s="312"/>
      <c r="BI361" s="312"/>
      <c r="BJ361" s="312"/>
      <c r="BK361" s="312"/>
      <c r="BL361" s="312"/>
      <c r="BM361" s="312"/>
      <c r="BN361" s="312"/>
      <c r="BO361" s="312"/>
      <c r="BP361" s="312"/>
      <c r="BQ361" s="312"/>
      <c r="BR361" s="312"/>
      <c r="BS361" s="312"/>
      <c r="BT361" s="312"/>
      <c r="BU361" s="312"/>
      <c r="BV361" s="312"/>
      <c r="BW361" s="312"/>
      <c r="BX361" s="312"/>
      <c r="BY361" s="312"/>
      <c r="BZ361" s="312"/>
      <c r="CA361" s="312"/>
      <c r="CB361" s="312"/>
      <c r="CC361" s="312"/>
      <c r="CD361" s="312"/>
      <c r="CE361" s="312"/>
      <c r="CF361" s="312"/>
      <c r="CG361" s="312"/>
      <c r="CH361" s="312"/>
      <c r="CI361" s="312"/>
      <c r="CJ361" s="312"/>
      <c r="CK361" s="312"/>
      <c r="CL361" s="312"/>
      <c r="CM361" s="312"/>
      <c r="CN361" s="312"/>
      <c r="CO361" s="312"/>
      <c r="CP361" s="312"/>
      <c r="CQ361" s="312"/>
      <c r="CR361" s="312"/>
      <c r="CS361" s="312"/>
      <c r="CT361" s="312"/>
      <c r="CU361" s="312"/>
      <c r="CV361" s="312"/>
      <c r="CW361" s="312"/>
      <c r="CX361" s="312"/>
      <c r="CY361" s="312"/>
      <c r="CZ361" s="312"/>
      <c r="DA361" s="312"/>
      <c r="DB361" s="312"/>
      <c r="DC361" s="312"/>
      <c r="DD361" s="312"/>
      <c r="DE361" s="312"/>
      <c r="DF361" s="312"/>
      <c r="DG361" s="312"/>
      <c r="DH361" s="312"/>
      <c r="DI361" s="312"/>
      <c r="DJ361" s="312"/>
      <c r="DK361" s="312"/>
      <c r="DL361" s="312"/>
      <c r="DM361" s="312"/>
      <c r="DN361" s="312"/>
      <c r="DO361" s="312"/>
      <c r="DP361" s="312"/>
      <c r="DQ361" s="312"/>
      <c r="DR361" s="312"/>
      <c r="DS361" s="312"/>
      <c r="DT361" s="312"/>
      <c r="DU361" s="312"/>
      <c r="DV361" s="312"/>
      <c r="DW361" s="312"/>
      <c r="DX361" s="312"/>
      <c r="DY361" s="312"/>
      <c r="DZ361" s="312"/>
      <c r="EA361" s="312"/>
      <c r="EB361" s="312"/>
      <c r="EC361" s="312"/>
      <c r="ED361" s="312"/>
      <c r="EE361" s="312"/>
      <c r="EF361" s="312"/>
      <c r="EG361" s="312"/>
      <c r="EH361" s="312"/>
      <c r="EI361" s="312"/>
      <c r="EJ361" s="312"/>
      <c r="EK361" s="312"/>
      <c r="EL361" s="312"/>
      <c r="EM361" s="312"/>
      <c r="EN361" s="312"/>
      <c r="EO361" s="312"/>
      <c r="EP361" s="312"/>
      <c r="EQ361" s="312"/>
      <c r="ER361" s="312"/>
      <c r="ES361" s="312"/>
      <c r="ET361" s="312"/>
      <c r="EU361" s="312"/>
      <c r="EV361" s="312"/>
      <c r="EW361" s="312"/>
      <c r="EX361" s="312"/>
      <c r="EY361" s="312"/>
      <c r="EZ361" s="312"/>
      <c r="FA361" s="312"/>
      <c r="FB361" s="312"/>
      <c r="FC361" s="312"/>
      <c r="FD361" s="312"/>
      <c r="FE361" s="312"/>
      <c r="FF361" s="312"/>
      <c r="FG361" s="312"/>
      <c r="FH361" s="312"/>
      <c r="FI361" s="312"/>
      <c r="FJ361" s="312"/>
      <c r="FK361" s="312"/>
      <c r="FL361" s="312"/>
      <c r="FM361" s="312"/>
      <c r="FN361" s="312"/>
      <c r="FO361" s="312"/>
      <c r="FP361" s="312"/>
      <c r="FQ361" s="312"/>
      <c r="FR361" s="312"/>
      <c r="FS361" s="312"/>
      <c r="FT361" s="312"/>
      <c r="FU361" s="312"/>
      <c r="FV361" s="312"/>
      <c r="FW361" s="312"/>
      <c r="FX361" s="312"/>
      <c r="FY361" s="312"/>
      <c r="FZ361" s="312"/>
      <c r="GA361" s="312"/>
      <c r="GB361" s="312"/>
      <c r="GC361" s="312"/>
      <c r="GD361" s="312"/>
      <c r="GE361" s="312"/>
    </row>
    <row r="362" spans="1:187" s="312" customFormat="1" ht="12.75" customHeight="1">
      <c r="A362" s="135" t="s">
        <v>365</v>
      </c>
      <c r="B362" s="41"/>
      <c r="C362" s="44"/>
      <c r="D362" s="84"/>
      <c r="E362" s="39"/>
      <c r="F362" s="44"/>
      <c r="G362" s="40"/>
      <c r="H362" s="133"/>
      <c r="I362" s="136" t="s">
        <v>119</v>
      </c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7"/>
      <c r="DC362" s="7"/>
      <c r="DD362" s="7"/>
      <c r="DE362" s="7"/>
      <c r="DF362" s="7"/>
      <c r="DG362" s="7"/>
      <c r="DH362" s="7"/>
      <c r="DI362" s="7"/>
      <c r="DJ362" s="7"/>
      <c r="DK362" s="7"/>
      <c r="DL362" s="7"/>
      <c r="DM362" s="7"/>
      <c r="DN362" s="7"/>
      <c r="DO362" s="7"/>
      <c r="DP362" s="7"/>
      <c r="DQ362" s="7"/>
      <c r="DR362" s="7"/>
      <c r="DS362" s="7"/>
      <c r="DT362" s="7"/>
      <c r="DU362" s="7"/>
      <c r="DV362" s="7"/>
      <c r="DW362" s="7"/>
      <c r="DX362" s="7"/>
      <c r="DY362" s="7"/>
      <c r="DZ362" s="7"/>
      <c r="EA362" s="7"/>
      <c r="EB362" s="7"/>
      <c r="EC362" s="7"/>
      <c r="ED362" s="7"/>
      <c r="EE362" s="7"/>
      <c r="EF362" s="7"/>
      <c r="EG362" s="7"/>
      <c r="EH362" s="7"/>
      <c r="EI362" s="7"/>
      <c r="EJ362" s="7"/>
      <c r="EK362" s="7"/>
      <c r="EL362" s="7"/>
      <c r="EM362" s="7"/>
      <c r="EN362" s="7"/>
      <c r="EO362" s="7"/>
      <c r="EP362" s="7"/>
      <c r="EQ362" s="7"/>
      <c r="ER362" s="7"/>
      <c r="ES362" s="7"/>
      <c r="ET362" s="7"/>
      <c r="EU362" s="7"/>
      <c r="EV362" s="7"/>
      <c r="EW362" s="7"/>
      <c r="EX362" s="7"/>
      <c r="EY362" s="7"/>
      <c r="EZ362" s="7"/>
      <c r="FA362" s="7"/>
      <c r="FB362" s="7"/>
      <c r="FC362" s="7"/>
      <c r="FD362" s="7"/>
      <c r="FE362" s="7"/>
      <c r="FF362" s="7"/>
      <c r="FG362" s="7"/>
      <c r="FH362" s="7"/>
      <c r="FI362" s="7"/>
      <c r="FJ362" s="7"/>
      <c r="FK362" s="7"/>
      <c r="FL362" s="7"/>
      <c r="FM362" s="7"/>
      <c r="FN362" s="7"/>
      <c r="FO362" s="7"/>
      <c r="FP362" s="7"/>
      <c r="FQ362" s="7"/>
      <c r="FR362" s="7"/>
      <c r="FS362" s="7"/>
      <c r="FT362" s="7"/>
      <c r="FU362" s="7"/>
      <c r="FV362" s="7"/>
      <c r="FW362" s="7"/>
      <c r="FX362" s="7"/>
      <c r="FY362" s="7"/>
      <c r="FZ362" s="7"/>
      <c r="GA362" s="7"/>
      <c r="GB362" s="7"/>
      <c r="GC362" s="7"/>
      <c r="GD362" s="7"/>
      <c r="GE362" s="7"/>
    </row>
    <row r="363" spans="1:187" s="312" customFormat="1" ht="4.5" customHeight="1">
      <c r="A363" s="357"/>
      <c r="B363" s="125"/>
      <c r="C363" s="126"/>
      <c r="D363" s="127"/>
      <c r="E363" s="128"/>
      <c r="F363" s="126"/>
      <c r="G363" s="129"/>
      <c r="H363" s="130"/>
      <c r="I363" s="129"/>
      <c r="J363" s="131"/>
      <c r="K363" s="131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  <c r="DA363" s="7"/>
      <c r="DB363" s="7"/>
      <c r="DC363" s="7"/>
      <c r="DD363" s="7"/>
      <c r="DE363" s="7"/>
      <c r="DF363" s="7"/>
      <c r="DG363" s="7"/>
      <c r="DH363" s="7"/>
      <c r="DI363" s="7"/>
      <c r="DJ363" s="7"/>
      <c r="DK363" s="7"/>
      <c r="DL363" s="7"/>
      <c r="DM363" s="7"/>
      <c r="DN363" s="7"/>
      <c r="DO363" s="7"/>
      <c r="DP363" s="7"/>
      <c r="DQ363" s="7"/>
      <c r="DR363" s="7"/>
      <c r="DS363" s="7"/>
      <c r="DT363" s="7"/>
      <c r="DU363" s="7"/>
      <c r="DV363" s="7"/>
      <c r="DW363" s="7"/>
      <c r="DX363" s="7"/>
      <c r="DY363" s="7"/>
      <c r="DZ363" s="7"/>
      <c r="EA363" s="7"/>
      <c r="EB363" s="7"/>
      <c r="EC363" s="7"/>
      <c r="ED363" s="7"/>
      <c r="EE363" s="7"/>
      <c r="EF363" s="7"/>
      <c r="EG363" s="7"/>
      <c r="EH363" s="7"/>
      <c r="EI363" s="7"/>
      <c r="EJ363" s="7"/>
      <c r="EK363" s="7"/>
      <c r="EL363" s="7"/>
      <c r="EM363" s="7"/>
      <c r="EN363" s="7"/>
      <c r="EO363" s="7"/>
      <c r="EP363" s="7"/>
      <c r="EQ363" s="7"/>
      <c r="ER363" s="7"/>
      <c r="ES363" s="7"/>
      <c r="ET363" s="7"/>
      <c r="EU363" s="7"/>
      <c r="EV363" s="7"/>
      <c r="EW363" s="7"/>
      <c r="EX363" s="7"/>
      <c r="EY363" s="7"/>
      <c r="EZ363" s="7"/>
      <c r="FA363" s="7"/>
      <c r="FB363" s="7"/>
      <c r="FC363" s="7"/>
      <c r="FD363" s="7"/>
      <c r="FE363" s="7"/>
      <c r="FF363" s="7"/>
      <c r="FG363" s="7"/>
      <c r="FH363" s="7"/>
      <c r="FI363" s="7"/>
      <c r="FJ363" s="7"/>
      <c r="FK363" s="7"/>
      <c r="FL363" s="7"/>
      <c r="FM363" s="7"/>
      <c r="FN363" s="7"/>
      <c r="FO363" s="7"/>
      <c r="FP363" s="7"/>
      <c r="FQ363" s="7"/>
      <c r="FR363" s="7"/>
      <c r="FS363" s="7"/>
      <c r="FT363" s="7"/>
      <c r="FU363" s="7"/>
      <c r="FV363" s="7"/>
      <c r="FW363" s="7"/>
      <c r="FX363" s="7"/>
      <c r="FY363" s="7"/>
      <c r="FZ363" s="7"/>
      <c r="GA363" s="7"/>
      <c r="GB363" s="7"/>
      <c r="GC363" s="7"/>
      <c r="GD363" s="7"/>
      <c r="GE363" s="7"/>
    </row>
    <row r="364" spans="1:187" s="312" customFormat="1" ht="11.25" customHeight="1">
      <c r="A364" s="358" t="s">
        <v>323</v>
      </c>
      <c r="B364" s="359"/>
      <c r="C364" s="360"/>
      <c r="D364" s="361"/>
      <c r="E364" s="362">
        <v>2020</v>
      </c>
      <c r="F364" s="363"/>
      <c r="G364" s="362">
        <v>2015</v>
      </c>
      <c r="H364" s="364"/>
      <c r="I364" s="362">
        <v>2010</v>
      </c>
      <c r="J364" s="70"/>
      <c r="K364" s="365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7"/>
      <c r="DC364" s="7"/>
      <c r="DD364" s="7"/>
      <c r="DE364" s="7"/>
      <c r="DF364" s="7"/>
      <c r="DG364" s="7"/>
      <c r="DH364" s="7"/>
      <c r="DI364" s="7"/>
      <c r="DJ364" s="7"/>
      <c r="DK364" s="7"/>
      <c r="DL364" s="7"/>
      <c r="DM364" s="7"/>
      <c r="DN364" s="7"/>
      <c r="DO364" s="7"/>
      <c r="DP364" s="7"/>
      <c r="DQ364" s="7"/>
      <c r="DR364" s="7"/>
      <c r="DS364" s="7"/>
      <c r="DT364" s="7"/>
      <c r="DU364" s="7"/>
      <c r="DV364" s="7"/>
      <c r="DW364" s="7"/>
      <c r="DX364" s="7"/>
      <c r="DY364" s="7"/>
      <c r="DZ364" s="7"/>
      <c r="EA364" s="7"/>
      <c r="EB364" s="7"/>
      <c r="EC364" s="7"/>
      <c r="ED364" s="7"/>
      <c r="EE364" s="7"/>
      <c r="EF364" s="7"/>
      <c r="EG364" s="7"/>
      <c r="EH364" s="7"/>
      <c r="EI364" s="7"/>
      <c r="EJ364" s="7"/>
      <c r="EK364" s="7"/>
      <c r="EL364" s="7"/>
      <c r="EM364" s="7"/>
      <c r="EN364" s="7"/>
      <c r="EO364" s="7"/>
      <c r="EP364" s="7"/>
      <c r="EQ364" s="7"/>
      <c r="ER364" s="7"/>
      <c r="ES364" s="7"/>
      <c r="ET364" s="7"/>
      <c r="EU364" s="7"/>
      <c r="EV364" s="7"/>
      <c r="EW364" s="7"/>
      <c r="EX364" s="7"/>
      <c r="EY364" s="7"/>
      <c r="EZ364" s="7"/>
      <c r="FA364" s="7"/>
      <c r="FB364" s="7"/>
      <c r="FC364" s="7"/>
      <c r="FD364" s="7"/>
      <c r="FE364" s="7"/>
      <c r="FF364" s="7"/>
      <c r="FG364" s="7"/>
      <c r="FH364" s="7"/>
      <c r="FI364" s="7"/>
      <c r="FJ364" s="7"/>
      <c r="FK364" s="7"/>
      <c r="FL364" s="7"/>
      <c r="FM364" s="7"/>
      <c r="FN364" s="7"/>
      <c r="FO364" s="7"/>
      <c r="FP364" s="7"/>
      <c r="FQ364" s="7"/>
      <c r="FR364" s="7"/>
      <c r="FS364" s="7"/>
      <c r="FT364" s="7"/>
      <c r="FU364" s="7"/>
      <c r="FV364" s="7"/>
      <c r="FW364" s="7"/>
      <c r="FX364" s="7"/>
      <c r="FY364" s="7"/>
      <c r="FZ364" s="7"/>
      <c r="GA364" s="7"/>
      <c r="GB364" s="7"/>
      <c r="GC364" s="7"/>
      <c r="GD364" s="7"/>
      <c r="GE364" s="7"/>
    </row>
    <row r="365" spans="1:187" s="312" customFormat="1" ht="3" customHeight="1">
      <c r="A365" s="366"/>
      <c r="B365" s="306"/>
      <c r="C365" s="12"/>
      <c r="D365" s="10"/>
      <c r="E365" s="367"/>
      <c r="F365" s="327"/>
      <c r="G365" s="367"/>
      <c r="H365" s="368"/>
      <c r="I365" s="367"/>
      <c r="J365" s="7"/>
      <c r="K365" s="369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7"/>
      <c r="DC365" s="7"/>
      <c r="DD365" s="7"/>
      <c r="DE365" s="7"/>
      <c r="DF365" s="7"/>
      <c r="DG365" s="7"/>
      <c r="DH365" s="7"/>
      <c r="DI365" s="7"/>
      <c r="DJ365" s="7"/>
      <c r="DK365" s="7"/>
      <c r="DL365" s="7"/>
      <c r="DM365" s="7"/>
      <c r="DN365" s="7"/>
      <c r="DO365" s="7"/>
      <c r="DP365" s="7"/>
      <c r="DQ365" s="7"/>
      <c r="DR365" s="7"/>
      <c r="DS365" s="7"/>
      <c r="DT365" s="7"/>
      <c r="DU365" s="7"/>
      <c r="DV365" s="7"/>
      <c r="DW365" s="7"/>
      <c r="DX365" s="7"/>
      <c r="DY365" s="7"/>
      <c r="DZ365" s="7"/>
      <c r="EA365" s="7"/>
      <c r="EB365" s="7"/>
      <c r="EC365" s="7"/>
      <c r="ED365" s="7"/>
      <c r="EE365" s="7"/>
      <c r="EF365" s="7"/>
      <c r="EG365" s="7"/>
      <c r="EH365" s="7"/>
      <c r="EI365" s="7"/>
      <c r="EJ365" s="7"/>
      <c r="EK365" s="7"/>
      <c r="EL365" s="7"/>
      <c r="EM365" s="7"/>
      <c r="EN365" s="7"/>
      <c r="EO365" s="7"/>
      <c r="EP365" s="7"/>
      <c r="EQ365" s="7"/>
      <c r="ER365" s="7"/>
      <c r="ES365" s="7"/>
      <c r="ET365" s="7"/>
      <c r="EU365" s="7"/>
      <c r="EV365" s="7"/>
      <c r="EW365" s="7"/>
      <c r="EX365" s="7"/>
      <c r="EY365" s="7"/>
      <c r="EZ365" s="7"/>
      <c r="FA365" s="7"/>
      <c r="FB365" s="7"/>
      <c r="FC365" s="7"/>
      <c r="FD365" s="7"/>
      <c r="FE365" s="7"/>
      <c r="FF365" s="7"/>
      <c r="FG365" s="7"/>
      <c r="FH365" s="7"/>
      <c r="FI365" s="7"/>
      <c r="FJ365" s="7"/>
      <c r="FK365" s="7"/>
      <c r="FL365" s="7"/>
      <c r="FM365" s="7"/>
      <c r="FN365" s="7"/>
      <c r="FO365" s="7"/>
      <c r="FP365" s="7"/>
      <c r="FQ365" s="7"/>
      <c r="FR365" s="7"/>
      <c r="FS365" s="7"/>
      <c r="FT365" s="7"/>
      <c r="FU365" s="7"/>
      <c r="FV365" s="7"/>
      <c r="FW365" s="7"/>
      <c r="FX365" s="7"/>
      <c r="FY365" s="7"/>
      <c r="FZ365" s="7"/>
      <c r="GA365" s="7"/>
      <c r="GB365" s="7"/>
      <c r="GC365" s="7"/>
      <c r="GD365" s="7"/>
      <c r="GE365" s="7"/>
    </row>
    <row r="366" spans="1:187" s="312" customFormat="1" ht="11.25" customHeight="1">
      <c r="A366" s="56" t="s">
        <v>101</v>
      </c>
      <c r="B366" s="306"/>
      <c r="C366" s="12"/>
      <c r="D366" s="10"/>
      <c r="E366" s="43">
        <v>109033245</v>
      </c>
      <c r="F366" s="44"/>
      <c r="G366" s="44">
        <v>100979303</v>
      </c>
      <c r="H366" s="133"/>
      <c r="I366" s="44">
        <v>92335113</v>
      </c>
      <c r="J366" s="7"/>
      <c r="K366" s="14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7"/>
      <c r="DC366" s="7"/>
      <c r="DD366" s="7"/>
      <c r="DE366" s="7"/>
      <c r="DF366" s="7"/>
      <c r="DG366" s="7"/>
      <c r="DH366" s="7"/>
      <c r="DI366" s="7"/>
      <c r="DJ366" s="7"/>
      <c r="DK366" s="7"/>
      <c r="DL366" s="7"/>
      <c r="DM366" s="7"/>
      <c r="DN366" s="7"/>
      <c r="DO366" s="7"/>
      <c r="DP366" s="7"/>
      <c r="DQ366" s="7"/>
      <c r="DR366" s="7"/>
      <c r="DS366" s="7"/>
      <c r="DT366" s="7"/>
      <c r="DU366" s="7"/>
      <c r="DV366" s="7"/>
      <c r="DW366" s="7"/>
      <c r="DX366" s="7"/>
      <c r="DY366" s="7"/>
      <c r="DZ366" s="7"/>
      <c r="EA366" s="7"/>
      <c r="EB366" s="7"/>
      <c r="EC366" s="7"/>
      <c r="ED366" s="7"/>
      <c r="EE366" s="7"/>
      <c r="EF366" s="7"/>
      <c r="EG366" s="7"/>
      <c r="EH366" s="7"/>
      <c r="EI366" s="7"/>
      <c r="EJ366" s="7"/>
      <c r="EK366" s="7"/>
      <c r="EL366" s="7"/>
      <c r="EM366" s="7"/>
      <c r="EN366" s="7"/>
      <c r="EO366" s="7"/>
      <c r="EP366" s="7"/>
      <c r="EQ366" s="7"/>
      <c r="ER366" s="7"/>
      <c r="ES366" s="7"/>
      <c r="ET366" s="7"/>
      <c r="EU366" s="7"/>
      <c r="EV366" s="7"/>
      <c r="EW366" s="7"/>
      <c r="EX366" s="7"/>
      <c r="EY366" s="7"/>
      <c r="EZ366" s="7"/>
      <c r="FA366" s="7"/>
      <c r="FB366" s="7"/>
      <c r="FC366" s="7"/>
      <c r="FD366" s="7"/>
      <c r="FE366" s="7"/>
      <c r="FF366" s="7"/>
      <c r="FG366" s="7"/>
      <c r="FH366" s="7"/>
      <c r="FI366" s="7"/>
      <c r="FJ366" s="7"/>
      <c r="FK366" s="7"/>
      <c r="FL366" s="7"/>
      <c r="FM366" s="7"/>
      <c r="FN366" s="7"/>
      <c r="FO366" s="7"/>
      <c r="FP366" s="7"/>
      <c r="FQ366" s="7"/>
      <c r="FR366" s="7"/>
      <c r="FS366" s="7"/>
      <c r="FT366" s="7"/>
      <c r="FU366" s="7"/>
      <c r="FV366" s="7"/>
      <c r="FW366" s="7"/>
      <c r="FX366" s="7"/>
      <c r="FY366" s="7"/>
      <c r="FZ366" s="7"/>
      <c r="GA366" s="7"/>
      <c r="GB366" s="7"/>
      <c r="GC366" s="7"/>
      <c r="GD366" s="7"/>
      <c r="GE366" s="7"/>
    </row>
    <row r="367" spans="1:187" s="312" customFormat="1" ht="11.25" customHeight="1">
      <c r="A367" s="199" t="s">
        <v>102</v>
      </c>
      <c r="B367" s="306"/>
      <c r="C367" s="12"/>
      <c r="D367" s="10"/>
      <c r="E367" s="76">
        <v>11069479</v>
      </c>
      <c r="F367" s="44"/>
      <c r="G367" s="41">
        <v>10818931</v>
      </c>
      <c r="H367" s="133"/>
      <c r="I367" s="41">
        <v>10233784</v>
      </c>
      <c r="J367" s="7"/>
      <c r="K367" s="14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7"/>
      <c r="DC367" s="7"/>
      <c r="DD367" s="7"/>
      <c r="DE367" s="7"/>
      <c r="DF367" s="7"/>
      <c r="DG367" s="7"/>
      <c r="DH367" s="7"/>
      <c r="DI367" s="7"/>
      <c r="DJ367" s="7"/>
      <c r="DK367" s="7"/>
      <c r="DL367" s="7"/>
      <c r="DM367" s="7"/>
      <c r="DN367" s="7"/>
      <c r="DO367" s="7"/>
      <c r="DP367" s="7"/>
      <c r="DQ367" s="7"/>
      <c r="DR367" s="7"/>
      <c r="DS367" s="7"/>
      <c r="DT367" s="7"/>
      <c r="DU367" s="7"/>
      <c r="DV367" s="7"/>
      <c r="DW367" s="7"/>
      <c r="DX367" s="7"/>
      <c r="DY367" s="7"/>
      <c r="DZ367" s="7"/>
      <c r="EA367" s="7"/>
      <c r="EB367" s="7"/>
      <c r="EC367" s="7"/>
      <c r="ED367" s="7"/>
      <c r="EE367" s="7"/>
      <c r="EF367" s="7"/>
      <c r="EG367" s="7"/>
      <c r="EH367" s="7"/>
      <c r="EI367" s="7"/>
      <c r="EJ367" s="7"/>
      <c r="EK367" s="7"/>
      <c r="EL367" s="7"/>
      <c r="EM367" s="7"/>
      <c r="EN367" s="7"/>
      <c r="EO367" s="7"/>
      <c r="EP367" s="7"/>
      <c r="EQ367" s="7"/>
      <c r="ER367" s="7"/>
      <c r="ES367" s="7"/>
      <c r="ET367" s="7"/>
      <c r="EU367" s="7"/>
      <c r="EV367" s="7"/>
      <c r="EW367" s="7"/>
      <c r="EX367" s="7"/>
      <c r="EY367" s="7"/>
      <c r="EZ367" s="7"/>
      <c r="FA367" s="7"/>
      <c r="FB367" s="7"/>
      <c r="FC367" s="7"/>
      <c r="FD367" s="7"/>
      <c r="FE367" s="7"/>
      <c r="FF367" s="7"/>
      <c r="FG367" s="7"/>
      <c r="FH367" s="7"/>
      <c r="FI367" s="7"/>
      <c r="FJ367" s="7"/>
      <c r="FK367" s="7"/>
      <c r="FL367" s="7"/>
      <c r="FM367" s="7"/>
      <c r="FN367" s="7"/>
      <c r="FO367" s="7"/>
      <c r="FP367" s="7"/>
      <c r="FQ367" s="7"/>
      <c r="FR367" s="7"/>
      <c r="FS367" s="7"/>
      <c r="FT367" s="7"/>
      <c r="FU367" s="7"/>
      <c r="FV367" s="7"/>
      <c r="FW367" s="7"/>
      <c r="FX367" s="7"/>
      <c r="FY367" s="7"/>
      <c r="FZ367" s="7"/>
      <c r="GA367" s="7"/>
      <c r="GB367" s="7"/>
      <c r="GC367" s="7"/>
      <c r="GD367" s="7"/>
      <c r="GE367" s="7"/>
    </row>
    <row r="368" spans="1:187" s="312" customFormat="1" ht="11.25" customHeight="1">
      <c r="A368" s="199" t="s">
        <v>103</v>
      </c>
      <c r="B368" s="306"/>
      <c r="C368" s="12"/>
      <c r="D368" s="10"/>
      <c r="E368" s="307">
        <v>33431478</v>
      </c>
      <c r="F368" s="259"/>
      <c r="G368" s="93">
        <v>32155793</v>
      </c>
      <c r="H368" s="339"/>
      <c r="I368" s="93">
        <v>30734937</v>
      </c>
      <c r="J368" s="7"/>
      <c r="K368" s="14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7"/>
      <c r="DC368" s="7"/>
      <c r="DD368" s="7"/>
      <c r="DE368" s="7"/>
      <c r="DF368" s="7"/>
      <c r="DG368" s="7"/>
      <c r="DH368" s="7"/>
      <c r="DI368" s="7"/>
      <c r="DJ368" s="7"/>
      <c r="DK368" s="7"/>
      <c r="DL368" s="7"/>
      <c r="DM368" s="7"/>
      <c r="DN368" s="7"/>
      <c r="DO368" s="7"/>
      <c r="DP368" s="7"/>
      <c r="DQ368" s="7"/>
      <c r="DR368" s="7"/>
      <c r="DS368" s="7"/>
      <c r="DT368" s="7"/>
      <c r="DU368" s="7"/>
      <c r="DV368" s="7"/>
      <c r="DW368" s="7"/>
      <c r="DX368" s="7"/>
      <c r="DY368" s="7"/>
      <c r="DZ368" s="7"/>
      <c r="EA368" s="7"/>
      <c r="EB368" s="7"/>
      <c r="EC368" s="7"/>
      <c r="ED368" s="7"/>
      <c r="EE368" s="7"/>
      <c r="EF368" s="7"/>
      <c r="EG368" s="7"/>
      <c r="EH368" s="7"/>
      <c r="EI368" s="7"/>
      <c r="EJ368" s="7"/>
      <c r="EK368" s="7"/>
      <c r="EL368" s="7"/>
      <c r="EM368" s="7"/>
      <c r="EN368" s="7"/>
      <c r="EO368" s="7"/>
      <c r="EP368" s="7"/>
      <c r="EQ368" s="7"/>
      <c r="ER368" s="7"/>
      <c r="ES368" s="7"/>
      <c r="ET368" s="7"/>
      <c r="EU368" s="7"/>
      <c r="EV368" s="7"/>
      <c r="EW368" s="7"/>
      <c r="EX368" s="7"/>
      <c r="EY368" s="7"/>
      <c r="EZ368" s="7"/>
      <c r="FA368" s="7"/>
      <c r="FB368" s="7"/>
      <c r="FC368" s="7"/>
      <c r="FD368" s="7"/>
      <c r="FE368" s="7"/>
      <c r="FF368" s="7"/>
      <c r="FG368" s="7"/>
      <c r="FH368" s="7"/>
      <c r="FI368" s="7"/>
      <c r="FJ368" s="7"/>
      <c r="FK368" s="7"/>
      <c r="FL368" s="7"/>
      <c r="FM368" s="7"/>
      <c r="FN368" s="7"/>
      <c r="FO368" s="7"/>
      <c r="FP368" s="7"/>
      <c r="FQ368" s="7"/>
      <c r="FR368" s="7"/>
      <c r="FS368" s="7"/>
      <c r="FT368" s="7"/>
      <c r="FU368" s="7"/>
      <c r="FV368" s="7"/>
      <c r="FW368" s="7"/>
      <c r="FX368" s="7"/>
      <c r="FY368" s="7"/>
      <c r="FZ368" s="7"/>
      <c r="GA368" s="7"/>
      <c r="GB368" s="7"/>
      <c r="GC368" s="7"/>
      <c r="GD368" s="7"/>
      <c r="GE368" s="7"/>
    </row>
    <row r="369" spans="1:187" s="312" customFormat="1" ht="11.25" customHeight="1">
      <c r="A369" s="199" t="s">
        <v>104</v>
      </c>
      <c r="B369" s="306"/>
      <c r="C369" s="12"/>
      <c r="D369" s="10"/>
      <c r="E369" s="307">
        <v>69734936</v>
      </c>
      <c r="F369" s="259"/>
      <c r="G369" s="93">
        <v>64035924</v>
      </c>
      <c r="H369" s="339"/>
      <c r="I369" s="93">
        <v>57587249</v>
      </c>
      <c r="J369" s="7"/>
      <c r="K369" s="14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7"/>
      <c r="DC369" s="7"/>
      <c r="DD369" s="7"/>
      <c r="DE369" s="7"/>
      <c r="DF369" s="7"/>
      <c r="DG369" s="7"/>
      <c r="DH369" s="7"/>
      <c r="DI369" s="7"/>
      <c r="DJ369" s="7"/>
      <c r="DK369" s="7"/>
      <c r="DL369" s="7"/>
      <c r="DM369" s="7"/>
      <c r="DN369" s="7"/>
      <c r="DO369" s="7"/>
      <c r="DP369" s="7"/>
      <c r="DQ369" s="7"/>
      <c r="DR369" s="7"/>
      <c r="DS369" s="7"/>
      <c r="DT369" s="7"/>
      <c r="DU369" s="7"/>
      <c r="DV369" s="7"/>
      <c r="DW369" s="7"/>
      <c r="DX369" s="7"/>
      <c r="DY369" s="7"/>
      <c r="DZ369" s="7"/>
      <c r="EA369" s="7"/>
      <c r="EB369" s="7"/>
      <c r="EC369" s="7"/>
      <c r="ED369" s="7"/>
      <c r="EE369" s="7"/>
      <c r="EF369" s="7"/>
      <c r="EG369" s="7"/>
      <c r="EH369" s="7"/>
      <c r="EI369" s="7"/>
      <c r="EJ369" s="7"/>
      <c r="EK369" s="7"/>
      <c r="EL369" s="7"/>
      <c r="EM369" s="7"/>
      <c r="EN369" s="7"/>
      <c r="EO369" s="7"/>
      <c r="EP369" s="7"/>
      <c r="EQ369" s="7"/>
      <c r="ER369" s="7"/>
      <c r="ES369" s="7"/>
      <c r="ET369" s="7"/>
      <c r="EU369" s="7"/>
      <c r="EV369" s="7"/>
      <c r="EW369" s="7"/>
      <c r="EX369" s="7"/>
      <c r="EY369" s="7"/>
      <c r="EZ369" s="7"/>
      <c r="FA369" s="7"/>
      <c r="FB369" s="7"/>
      <c r="FC369" s="7"/>
      <c r="FD369" s="7"/>
      <c r="FE369" s="7"/>
      <c r="FF369" s="7"/>
      <c r="FG369" s="7"/>
      <c r="FH369" s="7"/>
      <c r="FI369" s="7"/>
      <c r="FJ369" s="7"/>
      <c r="FK369" s="7"/>
      <c r="FL369" s="7"/>
      <c r="FM369" s="7"/>
      <c r="FN369" s="7"/>
      <c r="FO369" s="7"/>
      <c r="FP369" s="7"/>
      <c r="FQ369" s="7"/>
      <c r="FR369" s="7"/>
      <c r="FS369" s="7"/>
      <c r="FT369" s="7"/>
      <c r="FU369" s="7"/>
      <c r="FV369" s="7"/>
      <c r="FW369" s="7"/>
      <c r="FX369" s="7"/>
      <c r="FY369" s="7"/>
      <c r="FZ369" s="7"/>
      <c r="GA369" s="7"/>
      <c r="GB369" s="7"/>
      <c r="GC369" s="7"/>
      <c r="GD369" s="7"/>
      <c r="GE369" s="7"/>
    </row>
    <row r="370" spans="1:187" s="312" customFormat="1">
      <c r="A370" s="199" t="s">
        <v>105</v>
      </c>
      <c r="B370" s="306"/>
      <c r="C370" s="12"/>
      <c r="D370" s="10"/>
      <c r="E370" s="307">
        <v>69283467</v>
      </c>
      <c r="F370" s="259"/>
      <c r="G370" s="93">
        <v>62615419</v>
      </c>
      <c r="H370" s="339"/>
      <c r="I370" s="93">
        <v>55719517</v>
      </c>
      <c r="J370" s="7"/>
      <c r="K370" s="14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7"/>
      <c r="DC370" s="7"/>
      <c r="DD370" s="7"/>
      <c r="DE370" s="7"/>
      <c r="DF370" s="7"/>
      <c r="DG370" s="7"/>
      <c r="DH370" s="7"/>
      <c r="DI370" s="7"/>
      <c r="DJ370" s="7"/>
      <c r="DK370" s="7"/>
      <c r="DL370" s="7"/>
      <c r="DM370" s="7"/>
      <c r="DN370" s="7"/>
      <c r="DO370" s="7"/>
      <c r="DP370" s="7"/>
      <c r="DQ370" s="7"/>
      <c r="DR370" s="7"/>
      <c r="DS370" s="7"/>
      <c r="DT370" s="7"/>
      <c r="DU370" s="7"/>
      <c r="DV370" s="7"/>
      <c r="DW370" s="7"/>
      <c r="DX370" s="7"/>
      <c r="DY370" s="7"/>
      <c r="DZ370" s="7"/>
      <c r="EA370" s="7"/>
      <c r="EB370" s="7"/>
      <c r="EC370" s="7"/>
      <c r="ED370" s="7"/>
      <c r="EE370" s="7"/>
      <c r="EF370" s="7"/>
      <c r="EG370" s="7"/>
      <c r="EH370" s="7"/>
      <c r="EI370" s="7"/>
      <c r="EJ370" s="7"/>
      <c r="EK370" s="7"/>
      <c r="EL370" s="7"/>
      <c r="EM370" s="7"/>
      <c r="EN370" s="7"/>
      <c r="EO370" s="7"/>
      <c r="EP370" s="7"/>
      <c r="EQ370" s="7"/>
      <c r="ER370" s="7"/>
      <c r="ES370" s="7"/>
      <c r="ET370" s="7"/>
      <c r="EU370" s="7"/>
      <c r="EV370" s="7"/>
      <c r="EW370" s="7"/>
      <c r="EX370" s="7"/>
      <c r="EY370" s="7"/>
      <c r="EZ370" s="7"/>
      <c r="FA370" s="7"/>
      <c r="FB370" s="7"/>
      <c r="FC370" s="7"/>
      <c r="FD370" s="7"/>
      <c r="FE370" s="7"/>
      <c r="FF370" s="7"/>
      <c r="FG370" s="7"/>
      <c r="FH370" s="7"/>
      <c r="FI370" s="7"/>
      <c r="FJ370" s="7"/>
      <c r="FK370" s="7"/>
      <c r="FL370" s="7"/>
      <c r="FM370" s="7"/>
      <c r="FN370" s="7"/>
      <c r="FO370" s="7"/>
      <c r="FP370" s="7"/>
      <c r="FQ370" s="7"/>
      <c r="FR370" s="7"/>
      <c r="FS370" s="7"/>
      <c r="FT370" s="7"/>
      <c r="FU370" s="7"/>
      <c r="FV370" s="7"/>
      <c r="FW370" s="7"/>
      <c r="FX370" s="7"/>
      <c r="FY370" s="7"/>
      <c r="FZ370" s="7"/>
      <c r="GA370" s="7"/>
      <c r="GB370" s="7"/>
      <c r="GC370" s="7"/>
      <c r="GD370" s="7"/>
      <c r="GE370" s="7"/>
    </row>
    <row r="371" spans="1:187" s="312" customFormat="1">
      <c r="A371" s="199" t="s">
        <v>106</v>
      </c>
      <c r="B371" s="306"/>
      <c r="C371" s="12"/>
      <c r="D371" s="10"/>
      <c r="E371" s="307">
        <v>9242121</v>
      </c>
      <c r="F371" s="259"/>
      <c r="G371" s="93">
        <v>7548769</v>
      </c>
      <c r="H371" s="339"/>
      <c r="I371" s="93">
        <v>6241326</v>
      </c>
      <c r="J371" s="7"/>
      <c r="K371" s="14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7"/>
      <c r="DC371" s="7"/>
      <c r="DD371" s="7"/>
      <c r="DE371" s="7"/>
      <c r="DF371" s="7"/>
      <c r="DG371" s="7"/>
      <c r="DH371" s="7"/>
      <c r="DI371" s="7"/>
      <c r="DJ371" s="7"/>
      <c r="DK371" s="7"/>
      <c r="DL371" s="7"/>
      <c r="DM371" s="7"/>
      <c r="DN371" s="7"/>
      <c r="DO371" s="7"/>
      <c r="DP371" s="7"/>
      <c r="DQ371" s="7"/>
      <c r="DR371" s="7"/>
      <c r="DS371" s="7"/>
      <c r="DT371" s="7"/>
      <c r="DU371" s="7"/>
      <c r="DV371" s="7"/>
      <c r="DW371" s="7"/>
      <c r="DX371" s="7"/>
      <c r="DY371" s="7"/>
      <c r="DZ371" s="7"/>
      <c r="EA371" s="7"/>
      <c r="EB371" s="7"/>
      <c r="EC371" s="7"/>
      <c r="ED371" s="7"/>
      <c r="EE371" s="7"/>
      <c r="EF371" s="7"/>
      <c r="EG371" s="7"/>
      <c r="EH371" s="7"/>
      <c r="EI371" s="7"/>
      <c r="EJ371" s="7"/>
      <c r="EK371" s="7"/>
      <c r="EL371" s="7"/>
      <c r="EM371" s="7"/>
      <c r="EN371" s="7"/>
      <c r="EO371" s="7"/>
      <c r="EP371" s="7"/>
      <c r="EQ371" s="7"/>
      <c r="ER371" s="7"/>
      <c r="ES371" s="7"/>
      <c r="ET371" s="7"/>
      <c r="EU371" s="7"/>
      <c r="EV371" s="7"/>
      <c r="EW371" s="7"/>
      <c r="EX371" s="7"/>
      <c r="EY371" s="7"/>
      <c r="EZ371" s="7"/>
      <c r="FA371" s="7"/>
      <c r="FB371" s="7"/>
      <c r="FC371" s="7"/>
      <c r="FD371" s="7"/>
      <c r="FE371" s="7"/>
      <c r="FF371" s="7"/>
      <c r="FG371" s="7"/>
      <c r="FH371" s="7"/>
      <c r="FI371" s="7"/>
      <c r="FJ371" s="7"/>
      <c r="FK371" s="7"/>
      <c r="FL371" s="7"/>
      <c r="FM371" s="7"/>
      <c r="FN371" s="7"/>
      <c r="FO371" s="7"/>
      <c r="FP371" s="7"/>
      <c r="FQ371" s="7"/>
      <c r="FR371" s="7"/>
      <c r="FS371" s="7"/>
      <c r="FT371" s="7"/>
      <c r="FU371" s="7"/>
      <c r="FV371" s="7"/>
      <c r="FW371" s="7"/>
      <c r="FX371" s="7"/>
      <c r="FY371" s="7"/>
      <c r="FZ371" s="7"/>
      <c r="GA371" s="7"/>
      <c r="GB371" s="7"/>
      <c r="GC371" s="7"/>
      <c r="GD371" s="7"/>
      <c r="GE371" s="7"/>
    </row>
    <row r="372" spans="1:187" s="312" customFormat="1">
      <c r="A372" s="199" t="s">
        <v>107</v>
      </c>
      <c r="B372" s="81"/>
      <c r="C372" s="12"/>
      <c r="D372" s="10"/>
      <c r="E372" s="307">
        <v>5866831</v>
      </c>
      <c r="F372" s="259"/>
      <c r="G372" s="93">
        <v>4787586</v>
      </c>
      <c r="H372" s="339"/>
      <c r="I372" s="93">
        <v>4012927</v>
      </c>
      <c r="J372" s="7"/>
      <c r="K372" s="14"/>
    </row>
    <row r="373" spans="1:187" s="312" customFormat="1" ht="13.5">
      <c r="A373" s="56" t="s">
        <v>334</v>
      </c>
      <c r="B373" s="24"/>
      <c r="C373" s="24"/>
      <c r="D373" s="24"/>
      <c r="E373" s="264">
        <v>100</v>
      </c>
      <c r="F373" s="110"/>
      <c r="G373" s="110">
        <v>100</v>
      </c>
      <c r="H373" s="326"/>
      <c r="I373" s="37">
        <v>100</v>
      </c>
      <c r="K373" s="313"/>
    </row>
    <row r="374" spans="1:187" s="312" customFormat="1" ht="13.5">
      <c r="A374" s="199" t="s">
        <v>102</v>
      </c>
      <c r="B374" s="24"/>
      <c r="C374" s="24"/>
      <c r="D374" s="24"/>
      <c r="E374" s="324">
        <v>10.152388842503953</v>
      </c>
      <c r="F374" s="46"/>
      <c r="G374" s="325">
        <v>10.7140083943736</v>
      </c>
      <c r="H374" s="326"/>
      <c r="I374" s="37">
        <v>11.083306953877882</v>
      </c>
      <c r="K374" s="313"/>
    </row>
    <row r="375" spans="1:187" s="312" customFormat="1" ht="13.5">
      <c r="A375" s="199" t="s">
        <v>103</v>
      </c>
      <c r="B375" s="24"/>
      <c r="C375" s="24"/>
      <c r="D375" s="24"/>
      <c r="E375" s="324">
        <v>30.661728906628433</v>
      </c>
      <c r="F375" s="46"/>
      <c r="G375" s="325">
        <v>31.9</v>
      </c>
      <c r="H375" s="326"/>
      <c r="I375" s="37">
        <v>33.286293806777493</v>
      </c>
      <c r="K375" s="313"/>
    </row>
    <row r="376" spans="1:187" s="312" customFormat="1" ht="13.5">
      <c r="A376" s="199" t="s">
        <v>104</v>
      </c>
      <c r="B376" s="24"/>
      <c r="C376" s="24"/>
      <c r="D376" s="24"/>
      <c r="E376" s="324">
        <v>63.957498467554551</v>
      </c>
      <c r="F376" s="46"/>
      <c r="G376" s="325">
        <v>63.414899982028999</v>
      </c>
      <c r="H376" s="326"/>
      <c r="I376" s="37">
        <v>62.367659635614459</v>
      </c>
      <c r="K376" s="313"/>
    </row>
    <row r="377" spans="1:187" s="312" customFormat="1" ht="13.5">
      <c r="A377" s="199" t="s">
        <v>105</v>
      </c>
      <c r="B377" s="24"/>
      <c r="C377" s="24"/>
      <c r="D377" s="24"/>
      <c r="E377" s="324">
        <v>63.543433014398495</v>
      </c>
      <c r="F377" s="46"/>
      <c r="G377" s="325">
        <v>62.008171119976929</v>
      </c>
      <c r="H377" s="326"/>
      <c r="I377" s="37">
        <v>60.344884182900174</v>
      </c>
      <c r="K377" s="313"/>
    </row>
    <row r="378" spans="1:187" ht="13.5">
      <c r="A378" s="199" t="s">
        <v>106</v>
      </c>
      <c r="B378" s="24"/>
      <c r="C378" s="24"/>
      <c r="D378" s="24"/>
      <c r="E378" s="370">
        <v>8.4764247821845515</v>
      </c>
      <c r="F378" s="46"/>
      <c r="G378" s="325">
        <v>7.4755606106728631</v>
      </c>
      <c r="H378" s="326"/>
      <c r="I378" s="37">
        <v>6.7594285610502265</v>
      </c>
      <c r="J378" s="312"/>
      <c r="K378" s="313"/>
      <c r="L378" s="312"/>
      <c r="M378" s="312"/>
      <c r="N378" s="312"/>
      <c r="O378" s="312"/>
      <c r="P378" s="312"/>
      <c r="Q378" s="312"/>
      <c r="R378" s="312"/>
      <c r="S378" s="312"/>
      <c r="T378" s="312"/>
      <c r="U378" s="312"/>
      <c r="V378" s="312"/>
      <c r="W378" s="312"/>
      <c r="X378" s="312"/>
      <c r="Y378" s="312"/>
      <c r="Z378" s="312"/>
      <c r="AA378" s="312"/>
      <c r="AB378" s="312"/>
      <c r="AC378" s="312"/>
      <c r="AD378" s="312"/>
      <c r="AE378" s="312"/>
      <c r="AF378" s="312"/>
      <c r="AG378" s="312"/>
      <c r="AH378" s="312"/>
      <c r="AI378" s="312"/>
      <c r="AJ378" s="312"/>
      <c r="AK378" s="312"/>
      <c r="AL378" s="312"/>
      <c r="AM378" s="312"/>
      <c r="AN378" s="312"/>
      <c r="AO378" s="312"/>
      <c r="AP378" s="312"/>
      <c r="AQ378" s="312"/>
      <c r="AR378" s="312"/>
      <c r="AS378" s="312"/>
      <c r="AT378" s="312"/>
      <c r="AU378" s="312"/>
      <c r="AV378" s="312"/>
      <c r="AW378" s="312"/>
      <c r="AX378" s="312"/>
      <c r="AY378" s="312"/>
      <c r="AZ378" s="312"/>
      <c r="BA378" s="312"/>
      <c r="BB378" s="312"/>
      <c r="BC378" s="312"/>
      <c r="BD378" s="312"/>
      <c r="BE378" s="312"/>
      <c r="BF378" s="312"/>
      <c r="BG378" s="312"/>
      <c r="BH378" s="312"/>
      <c r="BI378" s="312"/>
      <c r="BJ378" s="312"/>
      <c r="BK378" s="312"/>
      <c r="BL378" s="312"/>
      <c r="BM378" s="312"/>
      <c r="BN378" s="312"/>
      <c r="BO378" s="312"/>
      <c r="BP378" s="312"/>
      <c r="BQ378" s="312"/>
      <c r="BR378" s="312"/>
      <c r="BS378" s="312"/>
      <c r="BT378" s="312"/>
      <c r="BU378" s="312"/>
      <c r="BV378" s="312"/>
      <c r="BW378" s="312"/>
      <c r="BX378" s="312"/>
      <c r="BY378" s="312"/>
      <c r="BZ378" s="312"/>
      <c r="CA378" s="312"/>
      <c r="CB378" s="312"/>
      <c r="CC378" s="312"/>
      <c r="CD378" s="312"/>
      <c r="CE378" s="312"/>
      <c r="CF378" s="312"/>
      <c r="CG378" s="312"/>
      <c r="CH378" s="312"/>
      <c r="CI378" s="312"/>
      <c r="CJ378" s="312"/>
      <c r="CK378" s="312"/>
      <c r="CL378" s="312"/>
      <c r="CM378" s="312"/>
      <c r="CN378" s="312"/>
      <c r="CO378" s="312"/>
      <c r="CP378" s="312"/>
      <c r="CQ378" s="312"/>
      <c r="CR378" s="312"/>
      <c r="CS378" s="312"/>
      <c r="CT378" s="312"/>
      <c r="CU378" s="312"/>
      <c r="CV378" s="312"/>
      <c r="CW378" s="312"/>
      <c r="CX378" s="312"/>
      <c r="CY378" s="312"/>
      <c r="CZ378" s="312"/>
      <c r="DA378" s="312"/>
      <c r="DB378" s="312"/>
      <c r="DC378" s="312"/>
      <c r="DD378" s="312"/>
      <c r="DE378" s="312"/>
      <c r="DF378" s="312"/>
      <c r="DG378" s="312"/>
      <c r="DH378" s="312"/>
      <c r="DI378" s="312"/>
      <c r="DJ378" s="312"/>
      <c r="DK378" s="312"/>
      <c r="DL378" s="312"/>
      <c r="DM378" s="312"/>
      <c r="DN378" s="312"/>
      <c r="DO378" s="312"/>
      <c r="DP378" s="312"/>
      <c r="DQ378" s="312"/>
      <c r="DR378" s="312"/>
      <c r="DS378" s="312"/>
      <c r="DT378" s="312"/>
      <c r="DU378" s="312"/>
      <c r="DV378" s="312"/>
      <c r="DW378" s="312"/>
      <c r="DX378" s="312"/>
      <c r="DY378" s="312"/>
      <c r="DZ378" s="312"/>
      <c r="EA378" s="312"/>
      <c r="EB378" s="312"/>
      <c r="EC378" s="312"/>
      <c r="ED378" s="312"/>
      <c r="EE378" s="312"/>
      <c r="EF378" s="312"/>
      <c r="EG378" s="312"/>
      <c r="EH378" s="312"/>
      <c r="EI378" s="312"/>
      <c r="EJ378" s="312"/>
      <c r="EK378" s="312"/>
      <c r="EL378" s="312"/>
      <c r="EM378" s="312"/>
      <c r="EN378" s="312"/>
      <c r="EO378" s="312"/>
      <c r="EP378" s="312"/>
      <c r="EQ378" s="312"/>
      <c r="ER378" s="312"/>
      <c r="ES378" s="312"/>
      <c r="ET378" s="312"/>
      <c r="EU378" s="312"/>
      <c r="EV378" s="312"/>
      <c r="EW378" s="312"/>
      <c r="EX378" s="312"/>
      <c r="EY378" s="312"/>
      <c r="EZ378" s="312"/>
      <c r="FA378" s="312"/>
      <c r="FB378" s="312"/>
      <c r="FC378" s="312"/>
      <c r="FD378" s="312"/>
      <c r="FE378" s="312"/>
      <c r="FF378" s="312"/>
      <c r="FG378" s="312"/>
      <c r="FH378" s="312"/>
      <c r="FI378" s="312"/>
      <c r="FJ378" s="312"/>
      <c r="FK378" s="312"/>
      <c r="FL378" s="312"/>
      <c r="FM378" s="312"/>
      <c r="FN378" s="312"/>
      <c r="FO378" s="312"/>
      <c r="FP378" s="312"/>
      <c r="FQ378" s="312"/>
      <c r="FR378" s="312"/>
      <c r="FS378" s="312"/>
      <c r="FT378" s="312"/>
      <c r="FU378" s="312"/>
      <c r="FV378" s="312"/>
      <c r="FW378" s="312"/>
      <c r="FX378" s="312"/>
      <c r="FY378" s="312"/>
      <c r="FZ378" s="312"/>
      <c r="GA378" s="312"/>
      <c r="GB378" s="312"/>
      <c r="GC378" s="312"/>
      <c r="GD378" s="312"/>
      <c r="GE378" s="312"/>
    </row>
    <row r="379" spans="1:187" ht="13.5">
      <c r="A379" s="199" t="s">
        <v>107</v>
      </c>
      <c r="B379" s="24"/>
      <c r="C379" s="24"/>
      <c r="D379" s="24"/>
      <c r="E379" s="324">
        <v>5.3807726258170163</v>
      </c>
      <c r="F379" s="46"/>
      <c r="G379" s="325">
        <v>4.7411557198013137</v>
      </c>
      <c r="H379" s="326"/>
      <c r="I379" s="37">
        <v>4.3460465576080463</v>
      </c>
      <c r="J379" s="312"/>
      <c r="K379" s="313"/>
      <c r="L379" s="312"/>
      <c r="M379" s="312"/>
      <c r="N379" s="312"/>
      <c r="O379" s="312"/>
      <c r="P379" s="312"/>
      <c r="Q379" s="312"/>
      <c r="R379" s="312"/>
      <c r="S379" s="312"/>
      <c r="T379" s="312"/>
      <c r="U379" s="312"/>
      <c r="V379" s="312"/>
      <c r="W379" s="312"/>
      <c r="X379" s="312"/>
      <c r="Y379" s="312"/>
      <c r="Z379" s="312"/>
      <c r="AA379" s="312"/>
      <c r="AB379" s="312"/>
      <c r="AC379" s="312"/>
      <c r="AD379" s="312"/>
      <c r="AE379" s="312"/>
      <c r="AF379" s="312"/>
      <c r="AG379" s="312"/>
      <c r="AH379" s="312"/>
      <c r="AI379" s="312"/>
      <c r="AJ379" s="312"/>
      <c r="AK379" s="312"/>
      <c r="AL379" s="312"/>
      <c r="AM379" s="312"/>
      <c r="AN379" s="312"/>
      <c r="AO379" s="312"/>
      <c r="AP379" s="312"/>
      <c r="AQ379" s="312"/>
      <c r="AR379" s="312"/>
      <c r="AS379" s="312"/>
      <c r="AT379" s="312"/>
      <c r="AU379" s="312"/>
      <c r="AV379" s="312"/>
      <c r="AW379" s="312"/>
      <c r="AX379" s="312"/>
      <c r="AY379" s="312"/>
      <c r="AZ379" s="312"/>
      <c r="BA379" s="312"/>
      <c r="BB379" s="312"/>
      <c r="BC379" s="312"/>
      <c r="BD379" s="312"/>
      <c r="BE379" s="312"/>
      <c r="BF379" s="312"/>
      <c r="BG379" s="312"/>
      <c r="BH379" s="312"/>
      <c r="BI379" s="312"/>
      <c r="BJ379" s="312"/>
      <c r="BK379" s="312"/>
      <c r="BL379" s="312"/>
      <c r="BM379" s="312"/>
      <c r="BN379" s="312"/>
      <c r="BO379" s="312"/>
      <c r="BP379" s="312"/>
      <c r="BQ379" s="312"/>
      <c r="BR379" s="312"/>
      <c r="BS379" s="312"/>
      <c r="BT379" s="312"/>
      <c r="BU379" s="312"/>
      <c r="BV379" s="312"/>
      <c r="BW379" s="312"/>
      <c r="BX379" s="312"/>
      <c r="BY379" s="312"/>
      <c r="BZ379" s="312"/>
      <c r="CA379" s="312"/>
      <c r="CB379" s="312"/>
      <c r="CC379" s="312"/>
      <c r="CD379" s="312"/>
      <c r="CE379" s="312"/>
      <c r="CF379" s="312"/>
      <c r="CG379" s="312"/>
      <c r="CH379" s="312"/>
      <c r="CI379" s="312"/>
      <c r="CJ379" s="312"/>
      <c r="CK379" s="312"/>
      <c r="CL379" s="312"/>
      <c r="CM379" s="312"/>
      <c r="CN379" s="312"/>
      <c r="CO379" s="312"/>
      <c r="CP379" s="312"/>
      <c r="CQ379" s="312"/>
      <c r="CR379" s="312"/>
      <c r="CS379" s="312"/>
      <c r="CT379" s="312"/>
      <c r="CU379" s="312"/>
      <c r="CV379" s="312"/>
      <c r="CW379" s="312"/>
      <c r="CX379" s="312"/>
      <c r="CY379" s="312"/>
      <c r="CZ379" s="312"/>
      <c r="DA379" s="312"/>
      <c r="DB379" s="312"/>
      <c r="DC379" s="312"/>
      <c r="DD379" s="312"/>
      <c r="DE379" s="312"/>
      <c r="DF379" s="312"/>
      <c r="DG379" s="312"/>
      <c r="DH379" s="312"/>
      <c r="DI379" s="312"/>
      <c r="DJ379" s="312"/>
      <c r="DK379" s="312"/>
      <c r="DL379" s="312"/>
      <c r="DM379" s="312"/>
      <c r="DN379" s="312"/>
      <c r="DO379" s="312"/>
      <c r="DP379" s="312"/>
      <c r="DQ379" s="312"/>
      <c r="DR379" s="312"/>
      <c r="DS379" s="312"/>
      <c r="DT379" s="312"/>
      <c r="DU379" s="312"/>
      <c r="DV379" s="312"/>
      <c r="DW379" s="312"/>
      <c r="DX379" s="312"/>
      <c r="DY379" s="312"/>
      <c r="DZ379" s="312"/>
      <c r="EA379" s="312"/>
      <c r="EB379" s="312"/>
      <c r="EC379" s="312"/>
      <c r="ED379" s="312"/>
      <c r="EE379" s="312"/>
      <c r="EF379" s="312"/>
      <c r="EG379" s="312"/>
      <c r="EH379" s="312"/>
      <c r="EI379" s="312"/>
      <c r="EJ379" s="312"/>
      <c r="EK379" s="312"/>
      <c r="EL379" s="312"/>
      <c r="EM379" s="312"/>
      <c r="EN379" s="312"/>
      <c r="EO379" s="312"/>
      <c r="EP379" s="312"/>
      <c r="EQ379" s="312"/>
      <c r="ER379" s="312"/>
      <c r="ES379" s="312"/>
      <c r="ET379" s="312"/>
      <c r="EU379" s="312"/>
      <c r="EV379" s="312"/>
      <c r="EW379" s="312"/>
      <c r="EX379" s="312"/>
      <c r="EY379" s="312"/>
      <c r="EZ379" s="312"/>
      <c r="FA379" s="312"/>
      <c r="FB379" s="312"/>
      <c r="FC379" s="312"/>
      <c r="FD379" s="312"/>
      <c r="FE379" s="312"/>
      <c r="FF379" s="312"/>
      <c r="FG379" s="312"/>
      <c r="FH379" s="312"/>
      <c r="FI379" s="312"/>
      <c r="FJ379" s="312"/>
      <c r="FK379" s="312"/>
      <c r="FL379" s="312"/>
      <c r="FM379" s="312"/>
      <c r="FN379" s="312"/>
      <c r="FO379" s="312"/>
      <c r="FP379" s="312"/>
      <c r="FQ379" s="312"/>
      <c r="FR379" s="312"/>
      <c r="FS379" s="312"/>
      <c r="FT379" s="312"/>
      <c r="FU379" s="312"/>
      <c r="FV379" s="312"/>
      <c r="FW379" s="312"/>
      <c r="FX379" s="312"/>
      <c r="FY379" s="312"/>
      <c r="FZ379" s="312"/>
      <c r="GA379" s="312"/>
      <c r="GB379" s="312"/>
      <c r="GC379" s="312"/>
      <c r="GD379" s="312"/>
      <c r="GE379" s="312"/>
    </row>
    <row r="380" spans="1:187" ht="3.75" customHeight="1">
      <c r="A380" s="199"/>
      <c r="B380" s="24"/>
      <c r="C380" s="24"/>
      <c r="D380" s="24"/>
      <c r="E380" s="324"/>
      <c r="F380" s="46"/>
      <c r="G380" s="325"/>
      <c r="H380" s="326"/>
      <c r="I380" s="37"/>
      <c r="J380" s="312"/>
      <c r="K380" s="313"/>
      <c r="L380" s="312"/>
      <c r="M380" s="312"/>
      <c r="N380" s="312"/>
      <c r="O380" s="312"/>
      <c r="P380" s="312"/>
      <c r="Q380" s="312"/>
      <c r="R380" s="312"/>
      <c r="S380" s="312"/>
      <c r="T380" s="312"/>
      <c r="U380" s="312"/>
      <c r="V380" s="312"/>
      <c r="W380" s="312"/>
      <c r="X380" s="312"/>
      <c r="Y380" s="312"/>
      <c r="Z380" s="312"/>
      <c r="AA380" s="312"/>
      <c r="AB380" s="312"/>
      <c r="AC380" s="312"/>
      <c r="AD380" s="312"/>
      <c r="AE380" s="312"/>
      <c r="AF380" s="312"/>
      <c r="AG380" s="312"/>
      <c r="AH380" s="312"/>
      <c r="AI380" s="312"/>
      <c r="AJ380" s="312"/>
      <c r="AK380" s="312"/>
      <c r="AL380" s="312"/>
      <c r="AM380" s="312"/>
      <c r="AN380" s="312"/>
      <c r="AO380" s="312"/>
      <c r="AP380" s="312"/>
      <c r="AQ380" s="312"/>
      <c r="AR380" s="312"/>
      <c r="AS380" s="312"/>
      <c r="AT380" s="312"/>
      <c r="AU380" s="312"/>
      <c r="AV380" s="312"/>
      <c r="AW380" s="312"/>
      <c r="AX380" s="312"/>
      <c r="AY380" s="312"/>
      <c r="AZ380" s="312"/>
      <c r="BA380" s="312"/>
      <c r="BB380" s="312"/>
      <c r="BC380" s="312"/>
      <c r="BD380" s="312"/>
      <c r="BE380" s="312"/>
      <c r="BF380" s="312"/>
      <c r="BG380" s="312"/>
      <c r="BH380" s="312"/>
      <c r="BI380" s="312"/>
      <c r="BJ380" s="312"/>
      <c r="BK380" s="312"/>
      <c r="BL380" s="312"/>
      <c r="BM380" s="312"/>
      <c r="BN380" s="312"/>
      <c r="BO380" s="312"/>
      <c r="BP380" s="312"/>
      <c r="BQ380" s="312"/>
      <c r="BR380" s="312"/>
      <c r="BS380" s="312"/>
      <c r="BT380" s="312"/>
      <c r="BU380" s="312"/>
      <c r="BV380" s="312"/>
      <c r="BW380" s="312"/>
      <c r="BX380" s="312"/>
      <c r="BY380" s="312"/>
      <c r="BZ380" s="312"/>
      <c r="CA380" s="312"/>
      <c r="CB380" s="312"/>
      <c r="CC380" s="312"/>
      <c r="CD380" s="312"/>
      <c r="CE380" s="312"/>
      <c r="CF380" s="312"/>
      <c r="CG380" s="312"/>
      <c r="CH380" s="312"/>
      <c r="CI380" s="312"/>
      <c r="CJ380" s="312"/>
      <c r="CK380" s="312"/>
      <c r="CL380" s="312"/>
      <c r="CM380" s="312"/>
      <c r="CN380" s="312"/>
      <c r="CO380" s="312"/>
      <c r="CP380" s="312"/>
      <c r="CQ380" s="312"/>
      <c r="CR380" s="312"/>
      <c r="CS380" s="312"/>
      <c r="CT380" s="312"/>
      <c r="CU380" s="312"/>
      <c r="CV380" s="312"/>
      <c r="CW380" s="312"/>
      <c r="CX380" s="312"/>
      <c r="CY380" s="312"/>
      <c r="CZ380" s="312"/>
      <c r="DA380" s="312"/>
      <c r="DB380" s="312"/>
      <c r="DC380" s="312"/>
      <c r="DD380" s="312"/>
      <c r="DE380" s="312"/>
      <c r="DF380" s="312"/>
      <c r="DG380" s="312"/>
      <c r="DH380" s="312"/>
      <c r="DI380" s="312"/>
      <c r="DJ380" s="312"/>
      <c r="DK380" s="312"/>
      <c r="DL380" s="312"/>
      <c r="DM380" s="312"/>
      <c r="DN380" s="312"/>
      <c r="DO380" s="312"/>
      <c r="DP380" s="312"/>
      <c r="DQ380" s="312"/>
      <c r="DR380" s="312"/>
      <c r="DS380" s="312"/>
      <c r="DT380" s="312"/>
      <c r="DU380" s="312"/>
      <c r="DV380" s="312"/>
      <c r="DW380" s="312"/>
      <c r="DX380" s="312"/>
      <c r="DY380" s="312"/>
      <c r="DZ380" s="312"/>
      <c r="EA380" s="312"/>
      <c r="EB380" s="312"/>
      <c r="EC380" s="312"/>
      <c r="ED380" s="312"/>
      <c r="EE380" s="312"/>
      <c r="EF380" s="312"/>
      <c r="EG380" s="312"/>
      <c r="EH380" s="312"/>
      <c r="EI380" s="312"/>
      <c r="EJ380" s="312"/>
      <c r="EK380" s="312"/>
      <c r="EL380" s="312"/>
      <c r="EM380" s="312"/>
      <c r="EN380" s="312"/>
      <c r="EO380" s="312"/>
      <c r="EP380" s="312"/>
      <c r="EQ380" s="312"/>
      <c r="ER380" s="312"/>
      <c r="ES380" s="312"/>
      <c r="ET380" s="312"/>
      <c r="EU380" s="312"/>
      <c r="EV380" s="312"/>
      <c r="EW380" s="312"/>
      <c r="EX380" s="312"/>
      <c r="EY380" s="312"/>
      <c r="EZ380" s="312"/>
      <c r="FA380" s="312"/>
      <c r="FB380" s="312"/>
      <c r="FC380" s="312"/>
      <c r="FD380" s="312"/>
      <c r="FE380" s="312"/>
      <c r="FF380" s="312"/>
      <c r="FG380" s="312"/>
      <c r="FH380" s="312"/>
      <c r="FI380" s="312"/>
      <c r="FJ380" s="312"/>
      <c r="FK380" s="312"/>
      <c r="FL380" s="312"/>
      <c r="FM380" s="312"/>
      <c r="FN380" s="312"/>
      <c r="FO380" s="312"/>
      <c r="FP380" s="312"/>
      <c r="FQ380" s="312"/>
      <c r="FR380" s="312"/>
      <c r="FS380" s="312"/>
      <c r="FT380" s="312"/>
      <c r="FU380" s="312"/>
      <c r="FV380" s="312"/>
      <c r="FW380" s="312"/>
      <c r="FX380" s="312"/>
      <c r="FY380" s="312"/>
      <c r="FZ380" s="312"/>
      <c r="GA380" s="312"/>
      <c r="GB380" s="312"/>
      <c r="GC380" s="312"/>
      <c r="GD380" s="312"/>
      <c r="GE380" s="312"/>
    </row>
    <row r="381" spans="1:187">
      <c r="A381" s="56" t="s">
        <v>123</v>
      </c>
      <c r="B381" s="24"/>
      <c r="C381" s="24"/>
      <c r="D381" s="24"/>
      <c r="E381" s="182">
        <v>98.3</v>
      </c>
      <c r="F381" s="183"/>
      <c r="G381" s="183">
        <v>97.1</v>
      </c>
      <c r="H381" s="183"/>
      <c r="I381" s="251" t="s">
        <v>114</v>
      </c>
      <c r="J381" s="312"/>
      <c r="K381" s="313"/>
      <c r="L381" s="312"/>
      <c r="M381" s="312"/>
      <c r="N381" s="312"/>
      <c r="O381" s="312"/>
      <c r="P381" s="312"/>
      <c r="Q381" s="312"/>
      <c r="R381" s="312"/>
      <c r="S381" s="312"/>
      <c r="T381" s="312"/>
      <c r="U381" s="312"/>
      <c r="V381" s="312"/>
      <c r="W381" s="312"/>
      <c r="X381" s="312"/>
      <c r="Y381" s="312"/>
      <c r="Z381" s="312"/>
      <c r="AA381" s="312"/>
      <c r="AB381" s="312"/>
      <c r="AC381" s="312"/>
      <c r="AD381" s="312"/>
      <c r="AE381" s="312"/>
      <c r="AF381" s="312"/>
      <c r="AG381" s="312"/>
      <c r="AH381" s="312"/>
      <c r="AI381" s="312"/>
      <c r="AJ381" s="312"/>
      <c r="AK381" s="312"/>
      <c r="AL381" s="312"/>
      <c r="AM381" s="312"/>
      <c r="AN381" s="312"/>
      <c r="AO381" s="312"/>
      <c r="AP381" s="312"/>
      <c r="AQ381" s="312"/>
      <c r="AR381" s="312"/>
      <c r="AS381" s="312"/>
      <c r="AT381" s="312"/>
      <c r="AU381" s="312"/>
      <c r="AV381" s="312"/>
      <c r="AW381" s="312"/>
      <c r="AX381" s="312"/>
      <c r="AY381" s="312"/>
      <c r="AZ381" s="312"/>
      <c r="BA381" s="312"/>
      <c r="BB381" s="312"/>
      <c r="BC381" s="312"/>
      <c r="BD381" s="312"/>
      <c r="BE381" s="312"/>
      <c r="BF381" s="312"/>
      <c r="BG381" s="312"/>
      <c r="BH381" s="312"/>
      <c r="BI381" s="312"/>
      <c r="BJ381" s="312"/>
      <c r="BK381" s="312"/>
      <c r="BL381" s="312"/>
      <c r="BM381" s="312"/>
      <c r="BN381" s="312"/>
      <c r="BO381" s="312"/>
      <c r="BP381" s="312"/>
      <c r="BQ381" s="312"/>
      <c r="BR381" s="312"/>
      <c r="BS381" s="312"/>
      <c r="BT381" s="312"/>
      <c r="BU381" s="312"/>
      <c r="BV381" s="312"/>
      <c r="BW381" s="312"/>
      <c r="BX381" s="312"/>
      <c r="BY381" s="312"/>
      <c r="BZ381" s="312"/>
      <c r="CA381" s="312"/>
      <c r="CB381" s="312"/>
      <c r="CC381" s="312"/>
      <c r="CD381" s="312"/>
      <c r="CE381" s="312"/>
      <c r="CF381" s="312"/>
      <c r="CG381" s="312"/>
      <c r="CH381" s="312"/>
      <c r="CI381" s="312"/>
      <c r="CJ381" s="312"/>
      <c r="CK381" s="312"/>
      <c r="CL381" s="312"/>
      <c r="CM381" s="312"/>
      <c r="CN381" s="312"/>
      <c r="CO381" s="312"/>
      <c r="CP381" s="312"/>
      <c r="CQ381" s="312"/>
      <c r="CR381" s="312"/>
      <c r="CS381" s="312"/>
      <c r="CT381" s="312"/>
      <c r="CU381" s="312"/>
      <c r="CV381" s="312"/>
      <c r="CW381" s="312"/>
      <c r="CX381" s="312"/>
      <c r="CY381" s="312"/>
      <c r="CZ381" s="312"/>
      <c r="DA381" s="312"/>
      <c r="DB381" s="312"/>
      <c r="DC381" s="312"/>
      <c r="DD381" s="312"/>
      <c r="DE381" s="312"/>
      <c r="DF381" s="312"/>
      <c r="DG381" s="312"/>
      <c r="DH381" s="312"/>
      <c r="DI381" s="312"/>
      <c r="DJ381" s="312"/>
      <c r="DK381" s="312"/>
      <c r="DL381" s="312"/>
      <c r="DM381" s="312"/>
      <c r="DN381" s="312"/>
      <c r="DO381" s="312"/>
      <c r="DP381" s="312"/>
      <c r="DQ381" s="312"/>
      <c r="DR381" s="312"/>
      <c r="DS381" s="312"/>
      <c r="DT381" s="312"/>
      <c r="DU381" s="312"/>
      <c r="DV381" s="312"/>
      <c r="DW381" s="312"/>
      <c r="DX381" s="312"/>
      <c r="DY381" s="312"/>
      <c r="DZ381" s="312"/>
      <c r="EA381" s="312"/>
      <c r="EB381" s="312"/>
      <c r="EC381" s="312"/>
      <c r="ED381" s="312"/>
      <c r="EE381" s="312"/>
      <c r="EF381" s="312"/>
      <c r="EG381" s="312"/>
      <c r="EH381" s="312"/>
      <c r="EI381" s="312"/>
      <c r="EJ381" s="312"/>
      <c r="EK381" s="312"/>
      <c r="EL381" s="312"/>
      <c r="EM381" s="312"/>
      <c r="EN381" s="312"/>
      <c r="EO381" s="312"/>
      <c r="EP381" s="312"/>
      <c r="EQ381" s="312"/>
      <c r="ER381" s="312"/>
      <c r="ES381" s="312"/>
      <c r="ET381" s="312"/>
      <c r="EU381" s="312"/>
      <c r="EV381" s="312"/>
      <c r="EW381" s="312"/>
      <c r="EX381" s="312"/>
      <c r="EY381" s="312"/>
      <c r="EZ381" s="312"/>
      <c r="FA381" s="312"/>
      <c r="FB381" s="312"/>
      <c r="FC381" s="312"/>
      <c r="FD381" s="312"/>
      <c r="FE381" s="312"/>
      <c r="FF381" s="312"/>
      <c r="FG381" s="312"/>
      <c r="FH381" s="312"/>
      <c r="FI381" s="312"/>
      <c r="FJ381" s="312"/>
      <c r="FK381" s="312"/>
      <c r="FL381" s="312"/>
      <c r="FM381" s="312"/>
      <c r="FN381" s="312"/>
      <c r="FO381" s="312"/>
      <c r="FP381" s="312"/>
      <c r="FQ381" s="312"/>
      <c r="FR381" s="312"/>
      <c r="FS381" s="312"/>
      <c r="FT381" s="312"/>
      <c r="FU381" s="312"/>
      <c r="FV381" s="312"/>
      <c r="FW381" s="312"/>
      <c r="FX381" s="312"/>
      <c r="FY381" s="312"/>
      <c r="FZ381" s="312"/>
      <c r="GA381" s="312"/>
      <c r="GB381" s="312"/>
      <c r="GC381" s="312"/>
      <c r="GD381" s="312"/>
      <c r="GE381" s="312"/>
    </row>
    <row r="382" spans="1:187" ht="3" customHeight="1">
      <c r="A382" s="58"/>
      <c r="B382" s="24"/>
      <c r="C382" s="24"/>
      <c r="D382" s="24"/>
      <c r="E382" s="260"/>
      <c r="F382" s="259"/>
      <c r="G382" s="311"/>
      <c r="H382" s="133"/>
      <c r="I382" s="311"/>
      <c r="J382" s="312"/>
      <c r="K382" s="313"/>
    </row>
    <row r="383" spans="1:187" ht="13.5">
      <c r="A383" s="111" t="s">
        <v>335</v>
      </c>
      <c r="B383" s="140"/>
      <c r="C383" s="371"/>
      <c r="D383" s="162"/>
      <c r="E383" s="34">
        <v>2023</v>
      </c>
      <c r="F383" s="372" t="s">
        <v>206</v>
      </c>
      <c r="G383" s="34">
        <v>2022</v>
      </c>
      <c r="H383" s="373" t="s">
        <v>9</v>
      </c>
      <c r="I383" s="34">
        <v>2021</v>
      </c>
      <c r="J383" s="373"/>
      <c r="K383" s="374"/>
    </row>
    <row r="384" spans="1:187" ht="2.25" customHeight="1">
      <c r="A384" s="50"/>
      <c r="B384" s="12"/>
      <c r="C384" s="310"/>
      <c r="D384" s="164"/>
      <c r="E384" s="310"/>
      <c r="G384" s="310"/>
      <c r="H384" s="12"/>
      <c r="I384" s="310"/>
      <c r="J384" s="12"/>
      <c r="K384" s="14"/>
    </row>
    <row r="385" spans="1:11" ht="13.5">
      <c r="A385" s="375" t="s">
        <v>336</v>
      </c>
      <c r="B385" s="107"/>
      <c r="C385" s="150"/>
      <c r="D385" s="279"/>
      <c r="E385" s="553">
        <v>305375</v>
      </c>
      <c r="F385" s="656"/>
      <c r="G385" s="473">
        <v>449428</v>
      </c>
      <c r="H385" s="77"/>
      <c r="I385" s="376">
        <v>356839</v>
      </c>
      <c r="J385" s="79"/>
      <c r="K385" s="14"/>
    </row>
    <row r="386" spans="1:11" ht="7.5" customHeight="1">
      <c r="A386" s="375"/>
      <c r="B386" s="107"/>
      <c r="C386" s="377"/>
      <c r="D386" s="279"/>
      <c r="E386" s="554"/>
      <c r="F386" s="656"/>
      <c r="G386" s="554"/>
      <c r="H386" s="77"/>
      <c r="I386" s="378"/>
      <c r="J386" s="79"/>
      <c r="K386" s="14"/>
    </row>
    <row r="387" spans="1:11" ht="13.5">
      <c r="A387" s="375" t="s">
        <v>337</v>
      </c>
      <c r="B387" s="379"/>
      <c r="C387" s="379"/>
      <c r="D387" s="279"/>
      <c r="E387" s="750">
        <v>971002</v>
      </c>
      <c r="F387" s="656"/>
      <c r="G387" s="751">
        <v>1455393</v>
      </c>
      <c r="H387" s="77"/>
      <c r="I387" s="376">
        <v>1364739</v>
      </c>
      <c r="J387" s="79"/>
      <c r="K387" s="14"/>
    </row>
    <row r="388" spans="1:11" ht="13.5">
      <c r="A388" s="381" t="s">
        <v>33</v>
      </c>
      <c r="B388" s="146"/>
      <c r="C388" s="147"/>
      <c r="D388" s="279"/>
      <c r="E388" s="750">
        <v>505874</v>
      </c>
      <c r="F388" s="656"/>
      <c r="G388" s="751">
        <v>758038</v>
      </c>
      <c r="H388" s="77"/>
      <c r="I388" s="376">
        <v>711434</v>
      </c>
      <c r="J388" s="79"/>
      <c r="K388" s="14"/>
    </row>
    <row r="389" spans="1:11" ht="13.5">
      <c r="A389" s="381" t="s">
        <v>34</v>
      </c>
      <c r="B389" s="146"/>
      <c r="C389" s="147"/>
      <c r="D389" s="279"/>
      <c r="E389" s="750">
        <v>465128</v>
      </c>
      <c r="F389" s="656"/>
      <c r="G389" s="751">
        <v>697355</v>
      </c>
      <c r="H389" s="77"/>
      <c r="I389" s="376">
        <v>653305</v>
      </c>
      <c r="J389" s="79"/>
      <c r="K389" s="14"/>
    </row>
    <row r="390" spans="1:11" ht="6" customHeight="1">
      <c r="A390" s="381"/>
      <c r="B390" s="146"/>
      <c r="C390" s="147"/>
      <c r="D390" s="279"/>
      <c r="E390" s="554"/>
      <c r="F390" s="656"/>
      <c r="G390" s="752"/>
      <c r="H390" s="77"/>
      <c r="I390" s="378"/>
      <c r="J390" s="79"/>
      <c r="K390" s="14"/>
    </row>
    <row r="391" spans="1:11" ht="13.5">
      <c r="A391" s="375" t="s">
        <v>338</v>
      </c>
      <c r="B391" s="107"/>
      <c r="C391" s="147"/>
      <c r="D391" s="279"/>
      <c r="E391" s="750">
        <v>484961</v>
      </c>
      <c r="F391" s="656"/>
      <c r="G391" s="751">
        <v>679766</v>
      </c>
      <c r="H391" s="77"/>
      <c r="I391" s="382">
        <v>879429</v>
      </c>
      <c r="J391" s="79"/>
      <c r="K391" s="14"/>
    </row>
    <row r="392" spans="1:11" ht="13.5">
      <c r="A392" s="381" t="s">
        <v>33</v>
      </c>
      <c r="B392" s="107"/>
      <c r="C392" s="146"/>
      <c r="D392" s="279"/>
      <c r="E392" s="750">
        <v>274787</v>
      </c>
      <c r="F392" s="656"/>
      <c r="G392" s="751">
        <v>384255</v>
      </c>
      <c r="H392" s="77"/>
      <c r="I392" s="382">
        <v>491053</v>
      </c>
      <c r="J392" s="79"/>
      <c r="K392" s="14"/>
    </row>
    <row r="393" spans="1:11" ht="13.5">
      <c r="A393" s="381" t="s">
        <v>34</v>
      </c>
      <c r="B393" s="107"/>
      <c r="C393" s="146"/>
      <c r="D393" s="279"/>
      <c r="E393" s="750">
        <v>210174</v>
      </c>
      <c r="F393" s="656"/>
      <c r="G393" s="751">
        <v>295511</v>
      </c>
      <c r="H393" s="77"/>
      <c r="I393" s="382">
        <v>388376</v>
      </c>
      <c r="J393" s="79"/>
      <c r="K393" s="14"/>
    </row>
    <row r="394" spans="1:11" ht="3.75" customHeight="1">
      <c r="A394" s="381"/>
      <c r="B394" s="107"/>
      <c r="C394" s="146"/>
      <c r="D394" s="279"/>
      <c r="E394" s="553"/>
      <c r="F394" s="473"/>
      <c r="G394" s="473"/>
      <c r="H394" s="42"/>
      <c r="I394" s="42"/>
      <c r="J394" s="42"/>
      <c r="K394" s="14"/>
    </row>
    <row r="395" spans="1:11">
      <c r="A395" s="383" t="s">
        <v>198</v>
      </c>
      <c r="B395" s="107"/>
      <c r="C395" s="107"/>
      <c r="D395" s="108"/>
      <c r="E395" s="555">
        <v>2023</v>
      </c>
      <c r="F395" s="753" t="s">
        <v>206</v>
      </c>
      <c r="G395" s="555">
        <v>2022</v>
      </c>
      <c r="H395" s="23"/>
      <c r="I395" s="262">
        <v>2021</v>
      </c>
      <c r="J395" s="384"/>
      <c r="K395" s="14"/>
    </row>
    <row r="396" spans="1:11" ht="3" customHeight="1">
      <c r="A396" s="385"/>
      <c r="B396" s="107"/>
      <c r="C396" s="107"/>
      <c r="D396" s="108"/>
      <c r="E396" s="473"/>
      <c r="F396" s="473"/>
      <c r="G396" s="473"/>
      <c r="H396" s="42"/>
      <c r="I396" s="42"/>
      <c r="J396" s="42"/>
      <c r="K396" s="14"/>
    </row>
    <row r="397" spans="1:11" ht="13.5" customHeight="1">
      <c r="A397" s="381" t="s">
        <v>190</v>
      </c>
      <c r="B397" s="107"/>
      <c r="C397" s="107"/>
      <c r="D397" s="108"/>
      <c r="E397" s="754">
        <v>91936</v>
      </c>
      <c r="F397" s="473"/>
      <c r="G397" s="755">
        <v>124182</v>
      </c>
      <c r="H397" s="42"/>
      <c r="I397" s="380">
        <v>155775</v>
      </c>
      <c r="J397" s="79"/>
      <c r="K397" s="386"/>
    </row>
    <row r="398" spans="1:11">
      <c r="A398" s="381" t="s">
        <v>216</v>
      </c>
      <c r="B398" s="107"/>
      <c r="C398" s="107"/>
      <c r="D398" s="108"/>
      <c r="E398" s="754">
        <v>51515</v>
      </c>
      <c r="F398" s="473"/>
      <c r="G398" s="755">
        <v>69396</v>
      </c>
      <c r="H398" s="42"/>
      <c r="I398" s="380">
        <v>69541</v>
      </c>
      <c r="J398" s="79"/>
      <c r="K398" s="386"/>
    </row>
    <row r="399" spans="1:11">
      <c r="A399" s="381" t="s">
        <v>215</v>
      </c>
      <c r="B399" s="107"/>
      <c r="C399" s="107"/>
      <c r="D399" s="108"/>
      <c r="E399" s="754">
        <v>49002</v>
      </c>
      <c r="F399" s="473"/>
      <c r="G399" s="755">
        <v>69113</v>
      </c>
      <c r="H399" s="42"/>
      <c r="I399" s="380">
        <v>85904</v>
      </c>
      <c r="J399" s="79"/>
      <c r="K399" s="386"/>
    </row>
    <row r="400" spans="1:11" ht="15" customHeight="1">
      <c r="A400" s="375"/>
      <c r="B400" s="107"/>
      <c r="C400" s="387"/>
      <c r="D400" s="388"/>
      <c r="E400" s="555">
        <v>2022</v>
      </c>
      <c r="F400" s="753" t="s">
        <v>227</v>
      </c>
      <c r="G400" s="555">
        <v>2021</v>
      </c>
      <c r="H400" s="389"/>
      <c r="I400" s="262">
        <v>2020</v>
      </c>
      <c r="J400" s="312"/>
      <c r="K400" s="390"/>
    </row>
    <row r="401" spans="1:11" ht="2.25" customHeight="1">
      <c r="A401" s="375"/>
      <c r="B401" s="107"/>
      <c r="C401" s="149"/>
      <c r="D401" s="279"/>
      <c r="E401" s="556"/>
      <c r="F401" s="756"/>
      <c r="G401" s="556"/>
      <c r="H401" s="256"/>
      <c r="I401" s="72"/>
      <c r="K401" s="14"/>
    </row>
    <row r="402" spans="1:11">
      <c r="A402" s="391" t="s">
        <v>126</v>
      </c>
      <c r="B402" s="146"/>
      <c r="C402" s="149"/>
      <c r="D402" s="279"/>
      <c r="E402" s="557">
        <v>8506</v>
      </c>
      <c r="F402" s="531"/>
      <c r="G402" s="757">
        <v>9205</v>
      </c>
      <c r="H402" s="44"/>
      <c r="I402" s="41">
        <v>9269</v>
      </c>
      <c r="K402" s="14"/>
    </row>
    <row r="403" spans="1:11" ht="3.75" customHeight="1">
      <c r="A403" s="392"/>
      <c r="B403" s="393"/>
      <c r="C403" s="393"/>
      <c r="D403" s="394"/>
      <c r="E403" s="395"/>
      <c r="F403" s="393"/>
      <c r="G403" s="395"/>
      <c r="H403" s="396"/>
      <c r="I403" s="395"/>
      <c r="K403" s="14"/>
    </row>
    <row r="404" spans="1:11" ht="14.25">
      <c r="A404" s="358" t="s">
        <v>339</v>
      </c>
      <c r="B404" s="360"/>
      <c r="C404" s="360"/>
      <c r="D404" s="361"/>
      <c r="E404" s="397">
        <v>2022</v>
      </c>
      <c r="F404" s="398"/>
      <c r="G404" s="397">
        <v>2017</v>
      </c>
      <c r="H404" s="398"/>
      <c r="I404" s="397">
        <v>2013</v>
      </c>
      <c r="J404" s="70"/>
      <c r="K404" s="399"/>
    </row>
    <row r="405" spans="1:11" ht="3.75" customHeight="1">
      <c r="A405" s="50"/>
      <c r="B405" s="12"/>
      <c r="G405" s="22"/>
      <c r="H405" s="12"/>
      <c r="K405" s="14"/>
    </row>
    <row r="406" spans="1:11">
      <c r="A406" s="400" t="s">
        <v>127</v>
      </c>
      <c r="B406" s="12"/>
      <c r="E406" s="264">
        <v>58.3</v>
      </c>
      <c r="F406" s="110"/>
      <c r="G406" s="110">
        <v>54.3</v>
      </c>
      <c r="H406" s="110"/>
      <c r="I406" s="110">
        <v>55.1</v>
      </c>
      <c r="K406" s="14"/>
    </row>
    <row r="407" spans="1:11">
      <c r="A407" s="100" t="s">
        <v>128</v>
      </c>
      <c r="B407" s="12"/>
      <c r="E407" s="264">
        <v>41.8</v>
      </c>
      <c r="F407" s="110"/>
      <c r="G407" s="110">
        <v>40.4</v>
      </c>
      <c r="H407" s="110"/>
      <c r="I407" s="110">
        <v>37.6</v>
      </c>
      <c r="K407" s="14"/>
    </row>
    <row r="408" spans="1:11">
      <c r="A408" s="100" t="s">
        <v>129</v>
      </c>
      <c r="B408" s="12"/>
      <c r="E408" s="264">
        <v>16.5</v>
      </c>
      <c r="F408" s="110"/>
      <c r="G408" s="110">
        <v>13.9</v>
      </c>
      <c r="H408" s="110"/>
      <c r="I408" s="110">
        <v>17.5</v>
      </c>
      <c r="K408" s="14"/>
    </row>
    <row r="409" spans="1:11">
      <c r="A409" s="100" t="s">
        <v>130</v>
      </c>
      <c r="B409" s="12"/>
      <c r="E409" s="264">
        <v>41.7</v>
      </c>
      <c r="F409" s="110"/>
      <c r="G409" s="110">
        <v>45.7</v>
      </c>
      <c r="H409" s="110"/>
      <c r="I409" s="110">
        <v>44.9</v>
      </c>
      <c r="K409" s="14"/>
    </row>
    <row r="410" spans="1:11">
      <c r="A410" s="100" t="s">
        <v>131</v>
      </c>
      <c r="B410" s="12"/>
      <c r="E410" s="43">
        <v>15306</v>
      </c>
      <c r="F410" s="44"/>
      <c r="G410" s="44">
        <v>15016</v>
      </c>
      <c r="H410" s="44"/>
      <c r="I410" s="44">
        <v>9729</v>
      </c>
      <c r="K410" s="14"/>
    </row>
    <row r="411" spans="1:11" ht="2.25" customHeight="1">
      <c r="A411" s="151"/>
      <c r="B411" s="81"/>
      <c r="E411" s="253"/>
      <c r="F411" s="45"/>
      <c r="G411" s="45"/>
      <c r="H411" s="219"/>
      <c r="I411" s="218"/>
      <c r="K411" s="14"/>
    </row>
    <row r="412" spans="1:11">
      <c r="A412" s="358" t="s">
        <v>340</v>
      </c>
      <c r="B412" s="360"/>
      <c r="C412" s="401"/>
      <c r="D412" s="402"/>
      <c r="E412" s="403">
        <v>2019</v>
      </c>
      <c r="F412" s="404"/>
      <c r="G412" s="403">
        <v>2015</v>
      </c>
      <c r="H412" s="404"/>
      <c r="I412" s="403">
        <v>2013</v>
      </c>
      <c r="J412" s="405"/>
      <c r="K412" s="406"/>
    </row>
    <row r="413" spans="1:11" ht="2.25" customHeight="1">
      <c r="A413" s="50"/>
      <c r="B413" s="12"/>
      <c r="G413" s="22"/>
      <c r="H413" s="12"/>
      <c r="I413" s="22"/>
      <c r="K413" s="14"/>
    </row>
    <row r="414" spans="1:11" ht="14.25">
      <c r="A414" s="100" t="s">
        <v>341</v>
      </c>
      <c r="B414" s="12"/>
      <c r="E414" s="310">
        <v>96.5</v>
      </c>
      <c r="F414" s="407"/>
      <c r="G414" s="255">
        <v>98.3</v>
      </c>
      <c r="H414" s="407"/>
      <c r="I414" s="255">
        <v>96.5</v>
      </c>
      <c r="K414" s="14"/>
    </row>
    <row r="415" spans="1:11">
      <c r="A415" s="62"/>
      <c r="B415" s="12"/>
      <c r="E415" s="408">
        <v>2019</v>
      </c>
      <c r="F415" s="408"/>
      <c r="G415" s="408">
        <v>2013</v>
      </c>
      <c r="H415" s="408"/>
      <c r="I415" s="408">
        <v>2008</v>
      </c>
      <c r="J415" s="408"/>
      <c r="K415" s="409"/>
    </row>
    <row r="416" spans="1:11">
      <c r="A416" s="100" t="s">
        <v>132</v>
      </c>
      <c r="B416" s="12"/>
      <c r="E416" s="310">
        <v>91.6</v>
      </c>
      <c r="F416" s="407"/>
      <c r="G416" s="255">
        <v>90.3</v>
      </c>
      <c r="H416" s="407"/>
      <c r="I416" s="255">
        <v>86.4</v>
      </c>
      <c r="K416" s="14"/>
    </row>
    <row r="417" spans="1:11" ht="2.25" customHeight="1">
      <c r="A417" s="228"/>
      <c r="K417" s="14"/>
    </row>
    <row r="418" spans="1:11">
      <c r="A418" s="410" t="s">
        <v>342</v>
      </c>
      <c r="B418" s="360"/>
      <c r="C418" s="360"/>
      <c r="D418" s="361"/>
      <c r="E418" s="403" t="s">
        <v>274</v>
      </c>
      <c r="F418" s="411"/>
      <c r="G418" s="403" t="s">
        <v>275</v>
      </c>
      <c r="H418" s="412"/>
      <c r="I418" s="403" t="s">
        <v>199</v>
      </c>
      <c r="J418" s="17"/>
      <c r="K418" s="413"/>
    </row>
    <row r="419" spans="1:11" ht="3" customHeight="1">
      <c r="A419" s="215"/>
      <c r="B419" s="12"/>
      <c r="E419" s="217"/>
      <c r="F419" s="45"/>
      <c r="G419" s="217"/>
      <c r="H419" s="219"/>
      <c r="I419" s="217"/>
      <c r="K419" s="14"/>
    </row>
    <row r="420" spans="1:11">
      <c r="A420" s="56" t="s">
        <v>133</v>
      </c>
      <c r="B420" s="12"/>
      <c r="E420" s="76"/>
      <c r="F420" s="44"/>
      <c r="G420" s="76"/>
      <c r="H420" s="133"/>
      <c r="I420" s="76"/>
      <c r="K420" s="14"/>
    </row>
    <row r="421" spans="1:11" ht="3" customHeight="1">
      <c r="A421" s="56"/>
      <c r="B421" s="12"/>
      <c r="E421" s="76"/>
      <c r="F421" s="44"/>
      <c r="G421" s="76"/>
      <c r="H421" s="133"/>
      <c r="I421" s="76"/>
      <c r="K421" s="14"/>
    </row>
    <row r="422" spans="1:11">
      <c r="A422" s="56" t="s">
        <v>134</v>
      </c>
      <c r="B422" s="12"/>
      <c r="E422" s="76"/>
      <c r="F422" s="44"/>
      <c r="G422" s="76"/>
      <c r="H422" s="133"/>
      <c r="I422" s="76"/>
      <c r="K422" s="14"/>
    </row>
    <row r="423" spans="1:11">
      <c r="A423" s="100" t="s">
        <v>200</v>
      </c>
      <c r="B423" s="12"/>
      <c r="E423" s="76">
        <v>10038</v>
      </c>
      <c r="F423" s="44"/>
      <c r="G423" s="76">
        <v>10430</v>
      </c>
      <c r="H423" s="133"/>
      <c r="I423" s="76">
        <v>11009</v>
      </c>
      <c r="K423" s="14"/>
    </row>
    <row r="424" spans="1:11">
      <c r="A424" s="199" t="s">
        <v>135</v>
      </c>
      <c r="B424" s="12"/>
      <c r="E424" s="76">
        <v>5693</v>
      </c>
      <c r="F424" s="44"/>
      <c r="G424" s="76">
        <v>5801</v>
      </c>
      <c r="H424" s="133"/>
      <c r="I424" s="76">
        <v>5894</v>
      </c>
      <c r="K424" s="14"/>
    </row>
    <row r="425" spans="1:11">
      <c r="A425" s="199" t="s">
        <v>136</v>
      </c>
      <c r="B425" s="12"/>
      <c r="E425" s="76">
        <v>4859</v>
      </c>
      <c r="F425" s="44"/>
      <c r="G425" s="76">
        <v>4855</v>
      </c>
      <c r="H425" s="133"/>
      <c r="I425" s="76">
        <v>4861</v>
      </c>
      <c r="K425" s="14"/>
    </row>
    <row r="426" spans="1:11" ht="1.5" customHeight="1">
      <c r="A426" s="215"/>
      <c r="B426" s="12"/>
      <c r="E426" s="76"/>
      <c r="F426" s="44"/>
      <c r="G426" s="76"/>
      <c r="H426" s="133"/>
      <c r="I426" s="76"/>
      <c r="K426" s="14"/>
    </row>
    <row r="427" spans="1:11">
      <c r="A427" s="56" t="s">
        <v>137</v>
      </c>
      <c r="B427" s="12"/>
      <c r="E427" s="76"/>
      <c r="F427" s="44"/>
      <c r="G427" s="76"/>
      <c r="H427" s="133"/>
      <c r="I427" s="76"/>
      <c r="K427" s="14"/>
    </row>
    <row r="428" spans="1:11">
      <c r="A428" s="100" t="s">
        <v>200</v>
      </c>
      <c r="B428" s="12"/>
      <c r="E428" s="76">
        <v>39336</v>
      </c>
      <c r="F428" s="44"/>
      <c r="G428" s="76">
        <v>39285</v>
      </c>
      <c r="H428" s="133"/>
      <c r="I428" s="76">
        <v>39235</v>
      </c>
      <c r="K428" s="14"/>
    </row>
    <row r="429" spans="1:11">
      <c r="A429" s="199" t="s">
        <v>135</v>
      </c>
      <c r="B429" s="12"/>
      <c r="E429" s="76">
        <v>10400</v>
      </c>
      <c r="F429" s="44"/>
      <c r="G429" s="76">
        <v>10149</v>
      </c>
      <c r="H429" s="133"/>
      <c r="I429" s="76">
        <v>9862</v>
      </c>
      <c r="K429" s="14"/>
    </row>
    <row r="430" spans="1:11">
      <c r="A430" s="199" t="s">
        <v>136</v>
      </c>
      <c r="B430" s="12"/>
      <c r="E430" s="76">
        <v>7746</v>
      </c>
      <c r="F430" s="44"/>
      <c r="G430" s="76">
        <v>7594</v>
      </c>
      <c r="H430" s="133"/>
      <c r="I430" s="76">
        <v>7455</v>
      </c>
      <c r="K430" s="14"/>
    </row>
    <row r="431" spans="1:11" ht="2.25" customHeight="1">
      <c r="A431" s="215"/>
      <c r="B431" s="12"/>
      <c r="E431" s="76"/>
      <c r="F431" s="44"/>
      <c r="G431" s="76"/>
      <c r="H431" s="133"/>
      <c r="I431" s="76"/>
      <c r="K431" s="14"/>
    </row>
    <row r="432" spans="1:11" ht="14.25">
      <c r="A432" s="56" t="s">
        <v>138</v>
      </c>
      <c r="B432" s="12"/>
      <c r="G432" s="22"/>
      <c r="I432" s="22"/>
      <c r="K432" s="414"/>
    </row>
    <row r="433" spans="1:187">
      <c r="A433" s="56" t="s">
        <v>139</v>
      </c>
      <c r="B433" s="12"/>
      <c r="E433" s="415">
        <v>2149891</v>
      </c>
      <c r="F433" s="41"/>
      <c r="G433" s="415">
        <v>2181189</v>
      </c>
      <c r="H433" s="416"/>
      <c r="I433" s="415">
        <v>2055635</v>
      </c>
      <c r="K433" s="14"/>
    </row>
    <row r="434" spans="1:187">
      <c r="A434" s="104" t="s">
        <v>140</v>
      </c>
      <c r="B434" s="12"/>
      <c r="E434" s="415">
        <v>193122</v>
      </c>
      <c r="F434" s="167"/>
      <c r="G434" s="415">
        <v>136251</v>
      </c>
      <c r="H434" s="417"/>
      <c r="I434" s="415">
        <v>125848</v>
      </c>
      <c r="K434" s="14"/>
    </row>
    <row r="435" spans="1:187">
      <c r="A435" s="104" t="s">
        <v>141</v>
      </c>
      <c r="B435" s="12"/>
      <c r="E435" s="415">
        <v>1954052</v>
      </c>
      <c r="F435" s="167"/>
      <c r="G435" s="415">
        <v>2042798</v>
      </c>
      <c r="H435" s="417"/>
      <c r="I435" s="415">
        <v>1927619</v>
      </c>
      <c r="K435" s="14"/>
    </row>
    <row r="436" spans="1:187">
      <c r="A436" s="100" t="s">
        <v>201</v>
      </c>
      <c r="B436" s="12"/>
      <c r="E436" s="415">
        <v>1012</v>
      </c>
      <c r="F436" s="167"/>
      <c r="G436" s="415">
        <v>843</v>
      </c>
      <c r="H436" s="417"/>
      <c r="I436" s="415">
        <v>782</v>
      </c>
      <c r="K436" s="14"/>
    </row>
    <row r="437" spans="1:187">
      <c r="A437" s="100" t="s">
        <v>202</v>
      </c>
      <c r="B437" s="12"/>
      <c r="E437" s="415">
        <v>1705</v>
      </c>
      <c r="F437" s="167"/>
      <c r="G437" s="415">
        <v>1297</v>
      </c>
      <c r="H437" s="417"/>
      <c r="I437" s="415">
        <v>1386</v>
      </c>
      <c r="K437" s="14"/>
    </row>
    <row r="438" spans="1:187" ht="1.5" customHeight="1">
      <c r="A438" s="104"/>
      <c r="B438" s="12"/>
      <c r="E438" s="76"/>
      <c r="F438" s="167"/>
      <c r="G438" s="76"/>
      <c r="H438" s="417"/>
      <c r="I438" s="76"/>
      <c r="K438" s="14"/>
    </row>
    <row r="439" spans="1:187" ht="14.25">
      <c r="A439" s="56" t="s">
        <v>218</v>
      </c>
      <c r="B439" s="12"/>
      <c r="E439" s="415">
        <v>13038544</v>
      </c>
      <c r="F439" s="418"/>
      <c r="G439" s="415">
        <v>12796802</v>
      </c>
      <c r="H439" s="418"/>
      <c r="I439" s="415">
        <v>12595169</v>
      </c>
      <c r="J439" s="173" t="s">
        <v>9</v>
      </c>
      <c r="K439" s="414"/>
    </row>
    <row r="440" spans="1:187" ht="14.25">
      <c r="A440" s="104" t="s">
        <v>140</v>
      </c>
      <c r="B440" s="12"/>
      <c r="E440" s="415">
        <v>903418</v>
      </c>
      <c r="F440" s="418"/>
      <c r="G440" s="415">
        <v>786645</v>
      </c>
      <c r="H440" s="418"/>
      <c r="I440" s="415">
        <v>821720</v>
      </c>
      <c r="J440" s="173" t="s">
        <v>9</v>
      </c>
      <c r="K440" s="414"/>
    </row>
    <row r="441" spans="1:187" ht="14.25">
      <c r="A441" s="104" t="s">
        <v>141</v>
      </c>
      <c r="B441" s="12"/>
      <c r="E441" s="415">
        <v>12115125</v>
      </c>
      <c r="F441" s="418"/>
      <c r="G441" s="415">
        <v>11991750</v>
      </c>
      <c r="H441" s="418"/>
      <c r="I441" s="415">
        <v>11753629</v>
      </c>
      <c r="J441" s="173" t="s">
        <v>9</v>
      </c>
      <c r="K441" s="414"/>
    </row>
    <row r="442" spans="1:187" ht="14.25">
      <c r="A442" s="100" t="s">
        <v>201</v>
      </c>
      <c r="B442" s="12"/>
      <c r="E442" s="415">
        <v>9007</v>
      </c>
      <c r="F442" s="418"/>
      <c r="G442" s="415">
        <v>8846</v>
      </c>
      <c r="H442" s="418"/>
      <c r="I442" s="415">
        <v>8975</v>
      </c>
      <c r="J442" s="173" t="s">
        <v>9</v>
      </c>
      <c r="K442" s="414"/>
    </row>
    <row r="443" spans="1:187" ht="14.25">
      <c r="A443" s="100" t="s">
        <v>202</v>
      </c>
      <c r="B443" s="12"/>
      <c r="E443" s="415">
        <v>10994</v>
      </c>
      <c r="F443" s="419"/>
      <c r="G443" s="415">
        <v>9561</v>
      </c>
      <c r="H443" s="419"/>
      <c r="I443" s="415">
        <v>10845</v>
      </c>
      <c r="K443" s="414"/>
    </row>
    <row r="444" spans="1:187" ht="2.25" customHeight="1">
      <c r="A444" s="104"/>
      <c r="B444" s="12"/>
      <c r="E444" s="76"/>
      <c r="F444" s="44"/>
      <c r="G444" s="76"/>
      <c r="H444" s="133"/>
      <c r="I444" s="76"/>
      <c r="K444" s="14"/>
    </row>
    <row r="445" spans="1:187" ht="14.25">
      <c r="A445" s="56" t="s">
        <v>142</v>
      </c>
      <c r="B445" s="12"/>
      <c r="E445" s="415">
        <v>8426203</v>
      </c>
      <c r="F445" s="44"/>
      <c r="G445" s="415">
        <v>8757957</v>
      </c>
      <c r="H445" s="133"/>
      <c r="I445" s="415">
        <v>8339391</v>
      </c>
      <c r="K445" s="414"/>
    </row>
    <row r="446" spans="1:187">
      <c r="A446" s="104" t="s">
        <v>140</v>
      </c>
      <c r="B446" s="12"/>
      <c r="E446" s="415">
        <v>1124651</v>
      </c>
      <c r="F446" s="44"/>
      <c r="G446" s="415">
        <v>1156524</v>
      </c>
      <c r="H446" s="133"/>
      <c r="I446" s="415">
        <v>1238473</v>
      </c>
      <c r="K446" s="14"/>
    </row>
    <row r="447" spans="1:187" s="81" customFormat="1">
      <c r="A447" s="104" t="s">
        <v>141</v>
      </c>
      <c r="B447" s="12"/>
      <c r="C447" s="12"/>
      <c r="D447" s="10"/>
      <c r="E447" s="415">
        <v>7245957</v>
      </c>
      <c r="F447" s="44"/>
      <c r="G447" s="415">
        <v>7547278</v>
      </c>
      <c r="H447" s="133"/>
      <c r="I447" s="415">
        <v>7043981</v>
      </c>
      <c r="J447" s="7"/>
      <c r="K447" s="14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  <c r="CS447" s="7"/>
      <c r="CT447" s="7"/>
      <c r="CU447" s="7"/>
      <c r="CV447" s="7"/>
      <c r="CW447" s="7"/>
      <c r="CX447" s="7"/>
      <c r="CY447" s="7"/>
      <c r="CZ447" s="7"/>
      <c r="DA447" s="7"/>
      <c r="DB447" s="7"/>
      <c r="DC447" s="7"/>
      <c r="DD447" s="7"/>
      <c r="DE447" s="7"/>
      <c r="DF447" s="7"/>
      <c r="DG447" s="7"/>
      <c r="DH447" s="7"/>
      <c r="DI447" s="7"/>
      <c r="DJ447" s="7"/>
      <c r="DK447" s="7"/>
      <c r="DL447" s="7"/>
      <c r="DM447" s="7"/>
      <c r="DN447" s="7"/>
      <c r="DO447" s="7"/>
      <c r="DP447" s="7"/>
      <c r="DQ447" s="7"/>
      <c r="DR447" s="7"/>
      <c r="DS447" s="7"/>
      <c r="DT447" s="7"/>
      <c r="DU447" s="7"/>
      <c r="DV447" s="7"/>
      <c r="DW447" s="7"/>
      <c r="DX447" s="7"/>
      <c r="DY447" s="7"/>
      <c r="DZ447" s="7"/>
      <c r="EA447" s="7"/>
      <c r="EB447" s="7"/>
      <c r="EC447" s="7"/>
      <c r="ED447" s="7"/>
      <c r="EE447" s="7"/>
      <c r="EF447" s="7"/>
      <c r="EG447" s="7"/>
      <c r="EH447" s="7"/>
      <c r="EI447" s="7"/>
      <c r="EJ447" s="7"/>
      <c r="EK447" s="7"/>
      <c r="EL447" s="7"/>
      <c r="EM447" s="7"/>
      <c r="EN447" s="7"/>
      <c r="EO447" s="7"/>
      <c r="EP447" s="7"/>
      <c r="EQ447" s="7"/>
      <c r="ER447" s="7"/>
      <c r="ES447" s="7"/>
      <c r="ET447" s="7"/>
      <c r="EU447" s="7"/>
      <c r="EV447" s="7"/>
      <c r="EW447" s="7"/>
      <c r="EX447" s="7"/>
      <c r="EY447" s="7"/>
      <c r="EZ447" s="7"/>
      <c r="FA447" s="7"/>
      <c r="FB447" s="7"/>
      <c r="FC447" s="7"/>
      <c r="FD447" s="7"/>
      <c r="FE447" s="7"/>
      <c r="FF447" s="7"/>
      <c r="FG447" s="7"/>
      <c r="FH447" s="7"/>
      <c r="FI447" s="7"/>
      <c r="FJ447" s="7"/>
      <c r="FK447" s="7"/>
      <c r="FL447" s="7"/>
      <c r="FM447" s="7"/>
      <c r="FN447" s="7"/>
      <c r="FO447" s="7"/>
      <c r="FP447" s="7"/>
      <c r="FQ447" s="7"/>
      <c r="FR447" s="7"/>
      <c r="FS447" s="7"/>
      <c r="FT447" s="7"/>
      <c r="FU447" s="7"/>
      <c r="FV447" s="7"/>
      <c r="FW447" s="7"/>
      <c r="FX447" s="7"/>
      <c r="FY447" s="7"/>
      <c r="FZ447" s="7"/>
      <c r="GA447" s="7"/>
      <c r="GB447" s="7"/>
      <c r="GC447" s="7"/>
      <c r="GD447" s="7"/>
      <c r="GE447" s="7"/>
    </row>
    <row r="448" spans="1:187">
      <c r="A448" s="100" t="s">
        <v>201</v>
      </c>
      <c r="B448" s="12"/>
      <c r="E448" s="415">
        <v>48912</v>
      </c>
      <c r="F448" s="167"/>
      <c r="G448" s="415">
        <v>48669</v>
      </c>
      <c r="H448" s="417"/>
      <c r="I448" s="415">
        <v>50779</v>
      </c>
      <c r="K448" s="14"/>
    </row>
    <row r="449" spans="1:187">
      <c r="A449" s="100" t="s">
        <v>202</v>
      </c>
      <c r="B449" s="12"/>
      <c r="E449" s="415">
        <v>6683</v>
      </c>
      <c r="F449" s="167"/>
      <c r="G449" s="415">
        <v>5486</v>
      </c>
      <c r="H449" s="417"/>
      <c r="I449" s="415">
        <v>6158</v>
      </c>
      <c r="K449" s="14"/>
    </row>
    <row r="450" spans="1:187" ht="1.5" customHeight="1">
      <c r="A450" s="104"/>
      <c r="B450" s="12"/>
      <c r="E450" s="76"/>
      <c r="F450" s="44"/>
      <c r="G450" s="76"/>
      <c r="H450" s="133"/>
      <c r="I450" s="76"/>
      <c r="K450" s="14"/>
    </row>
    <row r="451" spans="1:187" ht="14.25">
      <c r="A451" s="56" t="s">
        <v>143</v>
      </c>
      <c r="B451" s="12"/>
      <c r="E451" s="415">
        <v>4179644</v>
      </c>
      <c r="F451" s="44"/>
      <c r="G451" s="415">
        <v>3824713</v>
      </c>
      <c r="H451" s="133"/>
      <c r="I451" s="415">
        <v>3236827</v>
      </c>
      <c r="K451" s="414"/>
    </row>
    <row r="452" spans="1:187">
      <c r="A452" s="104" t="s">
        <v>140</v>
      </c>
      <c r="B452" s="12"/>
      <c r="E452" s="415">
        <v>1406315</v>
      </c>
      <c r="F452" s="44"/>
      <c r="G452" s="415">
        <v>1227922</v>
      </c>
      <c r="H452" s="133"/>
      <c r="I452" s="415">
        <v>1189707</v>
      </c>
      <c r="K452" s="14"/>
    </row>
    <row r="453" spans="1:187">
      <c r="A453" s="104" t="s">
        <v>141</v>
      </c>
      <c r="B453" s="12"/>
      <c r="E453" s="415">
        <v>2721117</v>
      </c>
      <c r="F453" s="44"/>
      <c r="G453" s="415">
        <v>2545669</v>
      </c>
      <c r="H453" s="133"/>
      <c r="I453" s="415">
        <v>1987180</v>
      </c>
      <c r="K453" s="14"/>
    </row>
    <row r="454" spans="1:187" ht="12.75" customHeight="1">
      <c r="A454" s="100" t="s">
        <v>201</v>
      </c>
      <c r="B454" s="12"/>
      <c r="E454" s="415">
        <v>50383</v>
      </c>
      <c r="F454" s="167"/>
      <c r="G454" s="415">
        <v>49554</v>
      </c>
      <c r="H454" s="417"/>
      <c r="I454" s="415">
        <v>58219</v>
      </c>
      <c r="K454" s="14"/>
    </row>
    <row r="455" spans="1:187" ht="12.75" customHeight="1">
      <c r="A455" s="100" t="s">
        <v>202</v>
      </c>
      <c r="B455" s="12"/>
      <c r="E455" s="415">
        <v>1829</v>
      </c>
      <c r="F455" s="167"/>
      <c r="G455" s="415">
        <v>1568</v>
      </c>
      <c r="H455" s="417"/>
      <c r="I455" s="415">
        <v>1721</v>
      </c>
      <c r="K455" s="14"/>
    </row>
    <row r="456" spans="1:187" ht="2.25" customHeight="1">
      <c r="A456" s="236"/>
      <c r="B456" s="237"/>
      <c r="C456" s="237"/>
      <c r="D456" s="238"/>
      <c r="E456" s="420"/>
      <c r="F456" s="421"/>
      <c r="G456" s="125"/>
      <c r="H456" s="422"/>
      <c r="I456" s="125"/>
      <c r="J456" s="131"/>
      <c r="K456" s="132"/>
    </row>
    <row r="457" spans="1:187" ht="6" customHeight="1">
      <c r="A457" s="352"/>
      <c r="B457" s="81"/>
      <c r="E457" s="217"/>
      <c r="F457" s="45"/>
      <c r="G457" s="218"/>
      <c r="H457" s="219"/>
      <c r="I457" s="218"/>
      <c r="L457" s="81"/>
      <c r="M457" s="81"/>
      <c r="N457" s="81"/>
      <c r="O457" s="81"/>
      <c r="P457" s="81"/>
      <c r="Q457" s="81"/>
      <c r="R457" s="81"/>
      <c r="S457" s="81"/>
      <c r="T457" s="81"/>
      <c r="U457" s="81"/>
      <c r="V457" s="81"/>
      <c r="W457" s="81"/>
      <c r="X457" s="81"/>
      <c r="Y457" s="81"/>
      <c r="Z457" s="81"/>
      <c r="AA457" s="81"/>
      <c r="AB457" s="81"/>
      <c r="AC457" s="81"/>
      <c r="AD457" s="81"/>
      <c r="AE457" s="81"/>
      <c r="AF457" s="81"/>
      <c r="AG457" s="81"/>
      <c r="AH457" s="81"/>
      <c r="AI457" s="81"/>
      <c r="AJ457" s="81"/>
      <c r="AK457" s="81"/>
      <c r="AL457" s="81"/>
      <c r="AM457" s="81"/>
      <c r="AN457" s="81"/>
      <c r="AO457" s="81"/>
      <c r="AP457" s="81"/>
      <c r="AQ457" s="81"/>
      <c r="AR457" s="81"/>
      <c r="AS457" s="81"/>
      <c r="AT457" s="81"/>
      <c r="AU457" s="81"/>
      <c r="AV457" s="81"/>
      <c r="AW457" s="81"/>
      <c r="AX457" s="81"/>
      <c r="AY457" s="81"/>
      <c r="AZ457" s="81"/>
      <c r="BA457" s="81"/>
      <c r="BB457" s="81"/>
      <c r="BC457" s="81"/>
      <c r="BD457" s="81"/>
      <c r="BE457" s="81"/>
      <c r="BF457" s="81"/>
      <c r="BG457" s="81"/>
      <c r="BH457" s="81"/>
      <c r="BI457" s="81"/>
      <c r="BJ457" s="81"/>
      <c r="BK457" s="81"/>
      <c r="BL457" s="81"/>
      <c r="BM457" s="81"/>
      <c r="BN457" s="81"/>
      <c r="BO457" s="81"/>
      <c r="BP457" s="81"/>
      <c r="BQ457" s="81"/>
      <c r="BR457" s="81"/>
      <c r="BS457" s="81"/>
      <c r="BT457" s="81"/>
      <c r="BU457" s="81"/>
      <c r="BV457" s="81"/>
      <c r="BW457" s="81"/>
      <c r="BX457" s="81"/>
      <c r="BY457" s="81"/>
      <c r="BZ457" s="81"/>
      <c r="CA457" s="81"/>
      <c r="CB457" s="81"/>
      <c r="CC457" s="81"/>
      <c r="CD457" s="81"/>
      <c r="CE457" s="81"/>
      <c r="CF457" s="81"/>
      <c r="CG457" s="81"/>
      <c r="CH457" s="81"/>
      <c r="CI457" s="81"/>
      <c r="CJ457" s="81"/>
      <c r="CK457" s="81"/>
      <c r="CL457" s="81"/>
      <c r="CM457" s="81"/>
      <c r="CN457" s="81"/>
      <c r="CO457" s="81"/>
      <c r="CP457" s="81"/>
      <c r="CQ457" s="81"/>
      <c r="CR457" s="81"/>
      <c r="CS457" s="81"/>
      <c r="CT457" s="81"/>
      <c r="CU457" s="81"/>
      <c r="CV457" s="81"/>
      <c r="CW457" s="81"/>
      <c r="CX457" s="81"/>
      <c r="CY457" s="81"/>
      <c r="CZ457" s="81"/>
      <c r="DA457" s="81"/>
      <c r="DB457" s="81"/>
      <c r="DC457" s="81"/>
      <c r="DD457" s="81"/>
      <c r="DE457" s="81"/>
      <c r="DF457" s="81"/>
      <c r="DG457" s="81"/>
      <c r="DH457" s="81"/>
      <c r="DI457" s="81"/>
      <c r="DJ457" s="81"/>
      <c r="DK457" s="81"/>
      <c r="DL457" s="81"/>
      <c r="DM457" s="81"/>
      <c r="DN457" s="81"/>
      <c r="DO457" s="81"/>
      <c r="DP457" s="81"/>
      <c r="DQ457" s="81"/>
      <c r="DR457" s="81"/>
      <c r="DS457" s="81"/>
      <c r="DT457" s="81"/>
      <c r="DU457" s="81"/>
      <c r="DV457" s="81"/>
      <c r="DW457" s="81"/>
      <c r="DX457" s="81"/>
      <c r="DY457" s="81"/>
      <c r="DZ457" s="81"/>
      <c r="EA457" s="81"/>
      <c r="EB457" s="81"/>
      <c r="EC457" s="81"/>
      <c r="ED457" s="81"/>
      <c r="EE457" s="81"/>
      <c r="EF457" s="81"/>
      <c r="EG457" s="81"/>
      <c r="EH457" s="81"/>
      <c r="EI457" s="81"/>
      <c r="EJ457" s="81"/>
      <c r="EK457" s="81"/>
      <c r="EL457" s="81"/>
      <c r="EM457" s="81"/>
      <c r="EN457" s="81"/>
      <c r="EO457" s="81"/>
      <c r="EP457" s="81"/>
      <c r="EQ457" s="81"/>
      <c r="ER457" s="81"/>
      <c r="ES457" s="81"/>
      <c r="ET457" s="81"/>
      <c r="EU457" s="81"/>
      <c r="EV457" s="81"/>
      <c r="EW457" s="81"/>
      <c r="EX457" s="81"/>
      <c r="EY457" s="81"/>
      <c r="EZ457" s="81"/>
      <c r="FA457" s="81"/>
      <c r="FB457" s="81"/>
      <c r="FC457" s="81"/>
      <c r="FD457" s="81"/>
      <c r="FE457" s="81"/>
      <c r="FF457" s="81"/>
      <c r="FG457" s="81"/>
      <c r="FH457" s="81"/>
      <c r="FI457" s="81"/>
      <c r="FJ457" s="81"/>
      <c r="FK457" s="81"/>
      <c r="FL457" s="81"/>
      <c r="FM457" s="81"/>
      <c r="FN457" s="81"/>
      <c r="FO457" s="81"/>
      <c r="FP457" s="81"/>
      <c r="FQ457" s="81"/>
      <c r="FR457" s="81"/>
      <c r="FS457" s="81"/>
      <c r="FT457" s="81"/>
      <c r="FU457" s="81"/>
      <c r="FV457" s="81"/>
      <c r="FW457" s="81"/>
      <c r="FX457" s="81"/>
      <c r="FY457" s="81"/>
      <c r="FZ457" s="81"/>
      <c r="GA457" s="81"/>
      <c r="GB457" s="81"/>
      <c r="GC457" s="81"/>
      <c r="GD457" s="81"/>
      <c r="GE457" s="81"/>
    </row>
    <row r="458" spans="1:187" ht="15" customHeight="1">
      <c r="A458" s="423" t="s">
        <v>276</v>
      </c>
      <c r="B458" s="424"/>
      <c r="C458" s="424"/>
      <c r="D458" s="638"/>
      <c r="E458" s="638"/>
      <c r="F458" s="638"/>
      <c r="G458" s="638"/>
      <c r="H458" s="638"/>
      <c r="I458" s="638"/>
      <c r="J458" s="424"/>
      <c r="K458" s="424"/>
    </row>
    <row r="459" spans="1:187" ht="13.5" customHeight="1">
      <c r="A459" s="640" t="s">
        <v>278</v>
      </c>
      <c r="B459" s="640"/>
      <c r="C459" s="640"/>
      <c r="D459" s="640"/>
      <c r="E459" s="640"/>
      <c r="F459" s="640"/>
      <c r="G459" s="640"/>
      <c r="H459" s="640"/>
      <c r="I459" s="640"/>
    </row>
    <row r="460" spans="1:187" ht="12.4" customHeight="1">
      <c r="A460" s="81" t="s">
        <v>279</v>
      </c>
      <c r="B460" s="81"/>
      <c r="C460" s="81"/>
      <c r="D460" s="81"/>
      <c r="H460" s="426"/>
    </row>
    <row r="461" spans="1:187" ht="12.4" customHeight="1">
      <c r="A461" s="352" t="s">
        <v>280</v>
      </c>
      <c r="C461" s="352"/>
      <c r="D461" s="352"/>
      <c r="E461" s="306"/>
      <c r="F461" s="427"/>
      <c r="G461" s="428"/>
      <c r="H461" s="92"/>
      <c r="I461" s="428"/>
      <c r="L461" s="312"/>
      <c r="M461" s="312"/>
      <c r="N461" s="312"/>
      <c r="O461" s="312"/>
      <c r="P461" s="312"/>
      <c r="Q461" s="312"/>
      <c r="R461" s="312"/>
      <c r="S461" s="312"/>
      <c r="T461" s="312"/>
      <c r="U461" s="312"/>
      <c r="V461" s="312"/>
      <c r="W461" s="312"/>
      <c r="X461" s="312"/>
      <c r="Y461" s="312"/>
      <c r="Z461" s="312"/>
      <c r="AA461" s="312"/>
      <c r="AB461" s="312"/>
      <c r="AC461" s="312"/>
      <c r="AD461" s="312"/>
      <c r="AE461" s="312"/>
      <c r="AF461" s="312"/>
      <c r="AG461" s="312"/>
      <c r="AH461" s="312"/>
      <c r="AI461" s="312"/>
      <c r="AJ461" s="312"/>
      <c r="AK461" s="312"/>
      <c r="AL461" s="312"/>
      <c r="AM461" s="312"/>
      <c r="AN461" s="312"/>
      <c r="AO461" s="312"/>
      <c r="AP461" s="312"/>
      <c r="AQ461" s="312"/>
      <c r="AR461" s="312"/>
      <c r="AS461" s="312"/>
      <c r="AT461" s="312"/>
      <c r="AU461" s="312"/>
      <c r="AV461" s="312"/>
      <c r="AW461" s="312"/>
      <c r="AX461" s="312"/>
      <c r="AY461" s="312"/>
      <c r="AZ461" s="312"/>
      <c r="BA461" s="312"/>
      <c r="BB461" s="312"/>
      <c r="BC461" s="312"/>
      <c r="BD461" s="312"/>
      <c r="BE461" s="312"/>
      <c r="BF461" s="312"/>
      <c r="BG461" s="312"/>
      <c r="BH461" s="312"/>
      <c r="BI461" s="312"/>
      <c r="BJ461" s="312"/>
      <c r="BK461" s="312"/>
      <c r="BL461" s="312"/>
      <c r="BM461" s="312"/>
      <c r="BN461" s="312"/>
      <c r="BO461" s="312"/>
      <c r="BP461" s="312"/>
      <c r="BQ461" s="312"/>
      <c r="BR461" s="312"/>
      <c r="BS461" s="312"/>
      <c r="BT461" s="312"/>
      <c r="BU461" s="312"/>
      <c r="BV461" s="312"/>
      <c r="BW461" s="312"/>
      <c r="BX461" s="312"/>
      <c r="BY461" s="312"/>
      <c r="BZ461" s="312"/>
      <c r="CA461" s="312"/>
      <c r="CB461" s="312"/>
      <c r="CC461" s="312"/>
      <c r="CD461" s="312"/>
      <c r="CE461" s="312"/>
      <c r="CF461" s="312"/>
      <c r="CG461" s="312"/>
      <c r="CH461" s="312"/>
      <c r="CI461" s="312"/>
      <c r="CJ461" s="312"/>
      <c r="CK461" s="312"/>
      <c r="CL461" s="312"/>
      <c r="CM461" s="312"/>
      <c r="CN461" s="312"/>
      <c r="CO461" s="312"/>
      <c r="CP461" s="312"/>
      <c r="CQ461" s="312"/>
      <c r="CR461" s="312"/>
      <c r="CS461" s="312"/>
      <c r="CT461" s="312"/>
      <c r="CU461" s="312"/>
      <c r="CV461" s="312"/>
      <c r="CW461" s="312"/>
      <c r="CX461" s="312"/>
      <c r="CY461" s="312"/>
      <c r="CZ461" s="312"/>
      <c r="DA461" s="312"/>
      <c r="DB461" s="312"/>
      <c r="DC461" s="312"/>
      <c r="DD461" s="312"/>
      <c r="DE461" s="312"/>
      <c r="DF461" s="312"/>
      <c r="DG461" s="312"/>
      <c r="DH461" s="312"/>
      <c r="DI461" s="312"/>
      <c r="DJ461" s="312"/>
      <c r="DK461" s="312"/>
      <c r="DL461" s="312"/>
      <c r="DM461" s="312"/>
      <c r="DN461" s="312"/>
      <c r="DO461" s="312"/>
      <c r="DP461" s="312"/>
      <c r="DQ461" s="312"/>
      <c r="DR461" s="312"/>
      <c r="DS461" s="312"/>
      <c r="DT461" s="312"/>
      <c r="DU461" s="312"/>
      <c r="DV461" s="312"/>
      <c r="DW461" s="312"/>
      <c r="DX461" s="312"/>
      <c r="DY461" s="312"/>
      <c r="DZ461" s="312"/>
      <c r="EA461" s="312"/>
      <c r="EB461" s="312"/>
      <c r="EC461" s="312"/>
      <c r="ED461" s="312"/>
      <c r="EE461" s="312"/>
      <c r="EF461" s="312"/>
      <c r="EG461" s="312"/>
      <c r="EH461" s="312"/>
      <c r="EI461" s="312"/>
      <c r="EJ461" s="312"/>
      <c r="EK461" s="312"/>
      <c r="EL461" s="312"/>
      <c r="EM461" s="312"/>
      <c r="EN461" s="312"/>
      <c r="EO461" s="312"/>
      <c r="EP461" s="312"/>
      <c r="EQ461" s="312"/>
      <c r="ER461" s="312"/>
      <c r="ES461" s="312"/>
      <c r="ET461" s="312"/>
      <c r="EU461" s="312"/>
      <c r="EV461" s="312"/>
      <c r="EW461" s="312"/>
      <c r="EX461" s="312"/>
      <c r="EY461" s="312"/>
      <c r="EZ461" s="312"/>
      <c r="FA461" s="312"/>
      <c r="FB461" s="312"/>
      <c r="FC461" s="312"/>
      <c r="FD461" s="312"/>
      <c r="FE461" s="312"/>
      <c r="FF461" s="312"/>
      <c r="FG461" s="312"/>
      <c r="FH461" s="312"/>
      <c r="FI461" s="312"/>
      <c r="FJ461" s="312"/>
      <c r="FK461" s="312"/>
      <c r="FL461" s="312"/>
      <c r="FM461" s="312"/>
      <c r="FN461" s="312"/>
      <c r="FO461" s="312"/>
      <c r="FP461" s="312"/>
      <c r="FQ461" s="312"/>
      <c r="FR461" s="312"/>
      <c r="FS461" s="312"/>
      <c r="FT461" s="312"/>
      <c r="FU461" s="312"/>
      <c r="FV461" s="312"/>
      <c r="FW461" s="312"/>
      <c r="FX461" s="312"/>
      <c r="FY461" s="312"/>
      <c r="FZ461" s="312"/>
      <c r="GA461" s="312"/>
      <c r="GB461" s="312"/>
      <c r="GC461" s="312"/>
      <c r="GD461" s="312"/>
      <c r="GE461" s="312"/>
    </row>
    <row r="462" spans="1:187" ht="15" customHeight="1">
      <c r="A462" s="638" t="s">
        <v>277</v>
      </c>
      <c r="B462" s="638"/>
      <c r="C462" s="638"/>
      <c r="D462" s="638"/>
      <c r="E462" s="638"/>
      <c r="F462" s="425"/>
      <c r="G462" s="425"/>
      <c r="H462" s="425"/>
      <c r="I462" s="425"/>
      <c r="J462" s="424"/>
      <c r="K462" s="424"/>
    </row>
    <row r="463" spans="1:187" ht="12" customHeight="1">
      <c r="A463" s="640" t="s">
        <v>343</v>
      </c>
      <c r="B463" s="640"/>
      <c r="C463" s="640"/>
      <c r="D463" s="640"/>
      <c r="E463" s="640"/>
      <c r="F463" s="640"/>
      <c r="G463" s="428"/>
      <c r="H463" s="92"/>
      <c r="I463" s="428"/>
      <c r="L463" s="312"/>
      <c r="M463" s="312"/>
      <c r="N463" s="312"/>
      <c r="O463" s="312"/>
      <c r="P463" s="312"/>
      <c r="Q463" s="312"/>
      <c r="R463" s="312"/>
      <c r="S463" s="312"/>
      <c r="T463" s="312"/>
      <c r="U463" s="312"/>
      <c r="V463" s="312"/>
      <c r="W463" s="312"/>
      <c r="X463" s="312"/>
      <c r="Y463" s="312"/>
      <c r="Z463" s="312"/>
      <c r="AA463" s="312"/>
      <c r="AB463" s="312"/>
      <c r="AC463" s="312"/>
      <c r="AD463" s="312"/>
      <c r="AE463" s="312"/>
      <c r="AF463" s="312"/>
      <c r="AG463" s="312"/>
      <c r="AH463" s="312"/>
      <c r="AI463" s="312"/>
      <c r="AJ463" s="312"/>
      <c r="AK463" s="312"/>
      <c r="AL463" s="312"/>
      <c r="AM463" s="312"/>
      <c r="AN463" s="312"/>
      <c r="AO463" s="312"/>
      <c r="AP463" s="312"/>
      <c r="AQ463" s="312"/>
      <c r="AR463" s="312"/>
      <c r="AS463" s="312"/>
      <c r="AT463" s="312"/>
      <c r="AU463" s="312"/>
      <c r="AV463" s="312"/>
      <c r="AW463" s="312"/>
      <c r="AX463" s="312"/>
      <c r="AY463" s="312"/>
      <c r="AZ463" s="312"/>
      <c r="BA463" s="312"/>
      <c r="BB463" s="312"/>
      <c r="BC463" s="312"/>
      <c r="BD463" s="312"/>
      <c r="BE463" s="312"/>
      <c r="BF463" s="312"/>
      <c r="BG463" s="312"/>
      <c r="BH463" s="312"/>
      <c r="BI463" s="312"/>
      <c r="BJ463" s="312"/>
      <c r="BK463" s="312"/>
      <c r="BL463" s="312"/>
      <c r="BM463" s="312"/>
      <c r="BN463" s="312"/>
      <c r="BO463" s="312"/>
      <c r="BP463" s="312"/>
      <c r="BQ463" s="312"/>
      <c r="BR463" s="312"/>
      <c r="BS463" s="312"/>
      <c r="BT463" s="312"/>
      <c r="BU463" s="312"/>
      <c r="BV463" s="312"/>
      <c r="BW463" s="312"/>
      <c r="BX463" s="312"/>
      <c r="BY463" s="312"/>
      <c r="BZ463" s="312"/>
      <c r="CA463" s="312"/>
      <c r="CB463" s="312"/>
      <c r="CC463" s="312"/>
      <c r="CD463" s="312"/>
      <c r="CE463" s="312"/>
      <c r="CF463" s="312"/>
      <c r="CG463" s="312"/>
      <c r="CH463" s="312"/>
      <c r="CI463" s="312"/>
      <c r="CJ463" s="312"/>
      <c r="CK463" s="312"/>
      <c r="CL463" s="312"/>
      <c r="CM463" s="312"/>
      <c r="CN463" s="312"/>
      <c r="CO463" s="312"/>
      <c r="CP463" s="312"/>
      <c r="CQ463" s="312"/>
      <c r="CR463" s="312"/>
      <c r="CS463" s="312"/>
      <c r="CT463" s="312"/>
      <c r="CU463" s="312"/>
      <c r="CV463" s="312"/>
      <c r="CW463" s="312"/>
      <c r="CX463" s="312"/>
      <c r="CY463" s="312"/>
      <c r="CZ463" s="312"/>
      <c r="DA463" s="312"/>
      <c r="DB463" s="312"/>
      <c r="DC463" s="312"/>
      <c r="DD463" s="312"/>
      <c r="DE463" s="312"/>
      <c r="DF463" s="312"/>
      <c r="DG463" s="312"/>
      <c r="DH463" s="312"/>
      <c r="DI463" s="312"/>
      <c r="DJ463" s="312"/>
      <c r="DK463" s="312"/>
      <c r="DL463" s="312"/>
      <c r="DM463" s="312"/>
      <c r="DN463" s="312"/>
      <c r="DO463" s="312"/>
      <c r="DP463" s="312"/>
      <c r="DQ463" s="312"/>
      <c r="DR463" s="312"/>
      <c r="DS463" s="312"/>
      <c r="DT463" s="312"/>
      <c r="DU463" s="312"/>
      <c r="DV463" s="312"/>
      <c r="DW463" s="312"/>
      <c r="DX463" s="312"/>
      <c r="DY463" s="312"/>
      <c r="DZ463" s="312"/>
      <c r="EA463" s="312"/>
      <c r="EB463" s="312"/>
      <c r="EC463" s="312"/>
      <c r="ED463" s="312"/>
      <c r="EE463" s="312"/>
      <c r="EF463" s="312"/>
      <c r="EG463" s="312"/>
      <c r="EH463" s="312"/>
      <c r="EI463" s="312"/>
      <c r="EJ463" s="312"/>
      <c r="EK463" s="312"/>
      <c r="EL463" s="312"/>
      <c r="EM463" s="312"/>
      <c r="EN463" s="312"/>
      <c r="EO463" s="312"/>
      <c r="EP463" s="312"/>
      <c r="EQ463" s="312"/>
      <c r="ER463" s="312"/>
      <c r="ES463" s="312"/>
      <c r="ET463" s="312"/>
      <c r="EU463" s="312"/>
      <c r="EV463" s="312"/>
      <c r="EW463" s="312"/>
      <c r="EX463" s="312"/>
      <c r="EY463" s="312"/>
      <c r="EZ463" s="312"/>
      <c r="FA463" s="312"/>
      <c r="FB463" s="312"/>
      <c r="FC463" s="312"/>
      <c r="FD463" s="312"/>
      <c r="FE463" s="312"/>
      <c r="FF463" s="312"/>
      <c r="FG463" s="312"/>
      <c r="FH463" s="312"/>
      <c r="FI463" s="312"/>
      <c r="FJ463" s="312"/>
      <c r="FK463" s="312"/>
      <c r="FL463" s="312"/>
      <c r="FM463" s="312"/>
      <c r="FN463" s="312"/>
      <c r="FO463" s="312"/>
      <c r="FP463" s="312"/>
      <c r="FQ463" s="312"/>
      <c r="FR463" s="312"/>
      <c r="FS463" s="312"/>
      <c r="FT463" s="312"/>
      <c r="FU463" s="312"/>
      <c r="FV463" s="312"/>
      <c r="FW463" s="312"/>
      <c r="FX463" s="312"/>
      <c r="FY463" s="312"/>
      <c r="FZ463" s="312"/>
      <c r="GA463" s="312"/>
      <c r="GB463" s="312"/>
      <c r="GC463" s="312"/>
      <c r="GD463" s="312"/>
      <c r="GE463" s="312"/>
    </row>
    <row r="464" spans="1:187" ht="12" customHeight="1">
      <c r="A464" s="81" t="s">
        <v>344</v>
      </c>
      <c r="C464" s="352"/>
      <c r="D464" s="352"/>
      <c r="E464" s="306"/>
      <c r="F464" s="427"/>
      <c r="G464" s="428"/>
      <c r="H464" s="92"/>
      <c r="I464" s="428"/>
      <c r="L464" s="312"/>
      <c r="M464" s="312"/>
      <c r="N464" s="312"/>
      <c r="O464" s="312"/>
      <c r="P464" s="312"/>
      <c r="Q464" s="312"/>
      <c r="R464" s="312"/>
      <c r="S464" s="312"/>
      <c r="T464" s="312"/>
      <c r="U464" s="312"/>
      <c r="V464" s="312"/>
      <c r="W464" s="312"/>
      <c r="X464" s="312"/>
      <c r="Y464" s="312"/>
      <c r="Z464" s="312"/>
      <c r="AA464" s="312"/>
      <c r="AB464" s="312"/>
      <c r="AC464" s="312"/>
      <c r="AD464" s="312"/>
      <c r="AE464" s="312"/>
      <c r="AF464" s="312"/>
      <c r="AG464" s="312"/>
      <c r="AH464" s="312"/>
      <c r="AI464" s="312"/>
      <c r="AJ464" s="312"/>
      <c r="AK464" s="312"/>
      <c r="AL464" s="312"/>
      <c r="AM464" s="312"/>
      <c r="AN464" s="312"/>
      <c r="AO464" s="312"/>
      <c r="AP464" s="312"/>
      <c r="AQ464" s="312"/>
      <c r="AR464" s="312"/>
      <c r="AS464" s="312"/>
      <c r="AT464" s="312"/>
      <c r="AU464" s="312"/>
      <c r="AV464" s="312"/>
      <c r="AW464" s="312"/>
      <c r="AX464" s="312"/>
      <c r="AY464" s="312"/>
      <c r="AZ464" s="312"/>
      <c r="BA464" s="312"/>
      <c r="BB464" s="312"/>
      <c r="BC464" s="312"/>
      <c r="BD464" s="312"/>
      <c r="BE464" s="312"/>
      <c r="BF464" s="312"/>
      <c r="BG464" s="312"/>
      <c r="BH464" s="312"/>
      <c r="BI464" s="312"/>
      <c r="BJ464" s="312"/>
      <c r="BK464" s="312"/>
      <c r="BL464" s="312"/>
      <c r="BM464" s="312"/>
      <c r="BN464" s="312"/>
      <c r="BO464" s="312"/>
      <c r="BP464" s="312"/>
      <c r="BQ464" s="312"/>
      <c r="BR464" s="312"/>
      <c r="BS464" s="312"/>
      <c r="BT464" s="312"/>
      <c r="BU464" s="312"/>
      <c r="BV464" s="312"/>
      <c r="BW464" s="312"/>
      <c r="BX464" s="312"/>
      <c r="BY464" s="312"/>
      <c r="BZ464" s="312"/>
      <c r="CA464" s="312"/>
      <c r="CB464" s="312"/>
      <c r="CC464" s="312"/>
      <c r="CD464" s="312"/>
      <c r="CE464" s="312"/>
      <c r="CF464" s="312"/>
      <c r="CG464" s="312"/>
      <c r="CH464" s="312"/>
      <c r="CI464" s="312"/>
      <c r="CJ464" s="312"/>
      <c r="CK464" s="312"/>
      <c r="CL464" s="312"/>
      <c r="CM464" s="312"/>
      <c r="CN464" s="312"/>
      <c r="CO464" s="312"/>
      <c r="CP464" s="312"/>
      <c r="CQ464" s="312"/>
      <c r="CR464" s="312"/>
      <c r="CS464" s="312"/>
      <c r="CT464" s="312"/>
      <c r="CU464" s="312"/>
      <c r="CV464" s="312"/>
      <c r="CW464" s="312"/>
      <c r="CX464" s="312"/>
      <c r="CY464" s="312"/>
      <c r="CZ464" s="312"/>
      <c r="DA464" s="312"/>
      <c r="DB464" s="312"/>
      <c r="DC464" s="312"/>
      <c r="DD464" s="312"/>
      <c r="DE464" s="312"/>
      <c r="DF464" s="312"/>
      <c r="DG464" s="312"/>
      <c r="DH464" s="312"/>
      <c r="DI464" s="312"/>
      <c r="DJ464" s="312"/>
      <c r="DK464" s="312"/>
      <c r="DL464" s="312"/>
      <c r="DM464" s="312"/>
      <c r="DN464" s="312"/>
      <c r="DO464" s="312"/>
      <c r="DP464" s="312"/>
      <c r="DQ464" s="312"/>
      <c r="DR464" s="312"/>
      <c r="DS464" s="312"/>
      <c r="DT464" s="312"/>
      <c r="DU464" s="312"/>
      <c r="DV464" s="312"/>
      <c r="DW464" s="312"/>
      <c r="DX464" s="312"/>
      <c r="DY464" s="312"/>
      <c r="DZ464" s="312"/>
      <c r="EA464" s="312"/>
      <c r="EB464" s="312"/>
      <c r="EC464" s="312"/>
      <c r="ED464" s="312"/>
      <c r="EE464" s="312"/>
      <c r="EF464" s="312"/>
      <c r="EG464" s="312"/>
      <c r="EH464" s="312"/>
      <c r="EI464" s="312"/>
      <c r="EJ464" s="312"/>
      <c r="EK464" s="312"/>
      <c r="EL464" s="312"/>
      <c r="EM464" s="312"/>
      <c r="EN464" s="312"/>
      <c r="EO464" s="312"/>
      <c r="EP464" s="312"/>
      <c r="EQ464" s="312"/>
      <c r="ER464" s="312"/>
      <c r="ES464" s="312"/>
      <c r="ET464" s="312"/>
      <c r="EU464" s="312"/>
      <c r="EV464" s="312"/>
      <c r="EW464" s="312"/>
      <c r="EX464" s="312"/>
      <c r="EY464" s="312"/>
      <c r="EZ464" s="312"/>
      <c r="FA464" s="312"/>
      <c r="FB464" s="312"/>
      <c r="FC464" s="312"/>
      <c r="FD464" s="312"/>
      <c r="FE464" s="312"/>
      <c r="FF464" s="312"/>
      <c r="FG464" s="312"/>
      <c r="FH464" s="312"/>
      <c r="FI464" s="312"/>
      <c r="FJ464" s="312"/>
      <c r="FK464" s="312"/>
      <c r="FL464" s="312"/>
      <c r="FM464" s="312"/>
      <c r="FN464" s="312"/>
      <c r="FO464" s="312"/>
      <c r="FP464" s="312"/>
      <c r="FQ464" s="312"/>
      <c r="FR464" s="312"/>
      <c r="FS464" s="312"/>
      <c r="FT464" s="312"/>
      <c r="FU464" s="312"/>
      <c r="FV464" s="312"/>
      <c r="FW464" s="312"/>
      <c r="FX464" s="312"/>
      <c r="FY464" s="312"/>
      <c r="FZ464" s="312"/>
      <c r="GA464" s="312"/>
      <c r="GB464" s="312"/>
      <c r="GC464" s="312"/>
      <c r="GD464" s="312"/>
      <c r="GE464" s="312"/>
    </row>
    <row r="465" spans="1:187" ht="12.4" customHeight="1">
      <c r="A465" s="352" t="s">
        <v>345</v>
      </c>
      <c r="C465" s="352"/>
      <c r="D465" s="352"/>
      <c r="E465" s="306"/>
      <c r="F465" s="427"/>
      <c r="G465" s="428"/>
      <c r="H465" s="92"/>
      <c r="I465" s="428"/>
      <c r="L465" s="312"/>
      <c r="M465" s="312"/>
      <c r="N465" s="312"/>
      <c r="O465" s="312"/>
      <c r="P465" s="312"/>
      <c r="Q465" s="312"/>
      <c r="R465" s="312"/>
      <c r="S465" s="312"/>
      <c r="T465" s="312"/>
      <c r="U465" s="312"/>
      <c r="V465" s="312"/>
      <c r="W465" s="312"/>
      <c r="X465" s="312"/>
      <c r="Y465" s="312"/>
      <c r="Z465" s="312"/>
      <c r="AA465" s="312"/>
      <c r="AB465" s="312"/>
      <c r="AC465" s="312"/>
      <c r="AD465" s="312"/>
      <c r="AE465" s="312"/>
      <c r="AF465" s="312"/>
      <c r="AG465" s="312"/>
      <c r="AH465" s="312"/>
      <c r="AI465" s="312"/>
      <c r="AJ465" s="312"/>
      <c r="AK465" s="312"/>
      <c r="AL465" s="312"/>
      <c r="AM465" s="312"/>
      <c r="AN465" s="312"/>
      <c r="AO465" s="312"/>
      <c r="AP465" s="312"/>
      <c r="AQ465" s="312"/>
      <c r="AR465" s="312"/>
      <c r="AS465" s="312"/>
      <c r="AT465" s="312"/>
      <c r="AU465" s="312"/>
      <c r="AV465" s="312"/>
      <c r="AW465" s="312"/>
      <c r="AX465" s="312"/>
      <c r="AY465" s="312"/>
      <c r="AZ465" s="312"/>
      <c r="BA465" s="312"/>
      <c r="BB465" s="312"/>
      <c r="BC465" s="312"/>
      <c r="BD465" s="312"/>
      <c r="BE465" s="312"/>
      <c r="BF465" s="312"/>
      <c r="BG465" s="312"/>
      <c r="BH465" s="312"/>
      <c r="BI465" s="312"/>
      <c r="BJ465" s="312"/>
      <c r="BK465" s="312"/>
      <c r="BL465" s="312"/>
      <c r="BM465" s="312"/>
      <c r="BN465" s="312"/>
      <c r="BO465" s="312"/>
      <c r="BP465" s="312"/>
      <c r="BQ465" s="312"/>
      <c r="BR465" s="312"/>
      <c r="BS465" s="312"/>
      <c r="BT465" s="312"/>
      <c r="BU465" s="312"/>
      <c r="BV465" s="312"/>
      <c r="BW465" s="312"/>
      <c r="BX465" s="312"/>
      <c r="BY465" s="312"/>
      <c r="BZ465" s="312"/>
      <c r="CA465" s="312"/>
      <c r="CB465" s="312"/>
      <c r="CC465" s="312"/>
      <c r="CD465" s="312"/>
      <c r="CE465" s="312"/>
      <c r="CF465" s="312"/>
      <c r="CG465" s="312"/>
      <c r="CH465" s="312"/>
      <c r="CI465" s="312"/>
      <c r="CJ465" s="312"/>
      <c r="CK465" s="312"/>
      <c r="CL465" s="312"/>
      <c r="CM465" s="312"/>
      <c r="CN465" s="312"/>
      <c r="CO465" s="312"/>
      <c r="CP465" s="312"/>
      <c r="CQ465" s="312"/>
      <c r="CR465" s="312"/>
      <c r="CS465" s="312"/>
      <c r="CT465" s="312"/>
      <c r="CU465" s="312"/>
      <c r="CV465" s="312"/>
      <c r="CW465" s="312"/>
      <c r="CX465" s="312"/>
      <c r="CY465" s="312"/>
      <c r="CZ465" s="312"/>
      <c r="DA465" s="312"/>
      <c r="DB465" s="312"/>
      <c r="DC465" s="312"/>
      <c r="DD465" s="312"/>
      <c r="DE465" s="312"/>
      <c r="DF465" s="312"/>
      <c r="DG465" s="312"/>
      <c r="DH465" s="312"/>
      <c r="DI465" s="312"/>
      <c r="DJ465" s="312"/>
      <c r="DK465" s="312"/>
      <c r="DL465" s="312"/>
      <c r="DM465" s="312"/>
      <c r="DN465" s="312"/>
      <c r="DO465" s="312"/>
      <c r="DP465" s="312"/>
      <c r="DQ465" s="312"/>
      <c r="DR465" s="312"/>
      <c r="DS465" s="312"/>
      <c r="DT465" s="312"/>
      <c r="DU465" s="312"/>
      <c r="DV465" s="312"/>
      <c r="DW465" s="312"/>
      <c r="DX465" s="312"/>
      <c r="DY465" s="312"/>
      <c r="DZ465" s="312"/>
      <c r="EA465" s="312"/>
      <c r="EB465" s="312"/>
      <c r="EC465" s="312"/>
      <c r="ED465" s="312"/>
      <c r="EE465" s="312"/>
      <c r="EF465" s="312"/>
      <c r="EG465" s="312"/>
      <c r="EH465" s="312"/>
      <c r="EI465" s="312"/>
      <c r="EJ465" s="312"/>
      <c r="EK465" s="312"/>
      <c r="EL465" s="312"/>
      <c r="EM465" s="312"/>
      <c r="EN465" s="312"/>
      <c r="EO465" s="312"/>
      <c r="EP465" s="312"/>
      <c r="EQ465" s="312"/>
      <c r="ER465" s="312"/>
      <c r="ES465" s="312"/>
      <c r="ET465" s="312"/>
      <c r="EU465" s="312"/>
      <c r="EV465" s="312"/>
      <c r="EW465" s="312"/>
      <c r="EX465" s="312"/>
      <c r="EY465" s="312"/>
      <c r="EZ465" s="312"/>
      <c r="FA465" s="312"/>
      <c r="FB465" s="312"/>
      <c r="FC465" s="312"/>
      <c r="FD465" s="312"/>
      <c r="FE465" s="312"/>
      <c r="FF465" s="312"/>
      <c r="FG465" s="312"/>
      <c r="FH465" s="312"/>
      <c r="FI465" s="312"/>
      <c r="FJ465" s="312"/>
      <c r="FK465" s="312"/>
      <c r="FL465" s="312"/>
      <c r="FM465" s="312"/>
      <c r="FN465" s="312"/>
      <c r="FO465" s="312"/>
      <c r="FP465" s="312"/>
      <c r="FQ465" s="312"/>
      <c r="FR465" s="312"/>
      <c r="FS465" s="312"/>
      <c r="FT465" s="312"/>
      <c r="FU465" s="312"/>
      <c r="FV465" s="312"/>
      <c r="FW465" s="312"/>
      <c r="FX465" s="312"/>
      <c r="FY465" s="312"/>
      <c r="FZ465" s="312"/>
      <c r="GA465" s="312"/>
      <c r="GB465" s="312"/>
      <c r="GC465" s="312"/>
      <c r="GD465" s="312"/>
      <c r="GE465" s="312"/>
    </row>
    <row r="466" spans="1:187">
      <c r="A466" s="352" t="s">
        <v>346</v>
      </c>
      <c r="B466" s="81"/>
      <c r="C466" s="352"/>
      <c r="D466" s="352"/>
      <c r="E466" s="217"/>
      <c r="F466" s="45"/>
      <c r="G466" s="218"/>
      <c r="H466" s="219"/>
      <c r="I466" s="218"/>
    </row>
    <row r="467" spans="1:187">
      <c r="A467" s="758" t="s">
        <v>367</v>
      </c>
      <c r="B467" s="81"/>
      <c r="E467" s="217"/>
      <c r="F467" s="45"/>
      <c r="G467" s="218"/>
      <c r="H467" s="219"/>
      <c r="I467" s="218"/>
    </row>
    <row r="468" spans="1:187">
      <c r="A468" s="352" t="s">
        <v>228</v>
      </c>
      <c r="B468" s="81"/>
      <c r="E468" s="217"/>
      <c r="F468" s="45"/>
      <c r="G468" s="218"/>
      <c r="H468" s="219"/>
      <c r="I468" s="218"/>
    </row>
    <row r="469" spans="1:187">
      <c r="A469" s="352"/>
      <c r="B469" s="81"/>
      <c r="E469" s="217"/>
      <c r="F469" s="45"/>
      <c r="G469" s="218"/>
      <c r="H469" s="219"/>
      <c r="I469" s="218"/>
    </row>
    <row r="470" spans="1:187">
      <c r="A470" s="429" t="s">
        <v>145</v>
      </c>
      <c r="B470" s="12"/>
      <c r="E470" s="430"/>
      <c r="F470" s="44"/>
      <c r="G470" s="41"/>
      <c r="H470" s="133"/>
      <c r="I470" s="251" t="s">
        <v>366</v>
      </c>
      <c r="J470" s="310"/>
      <c r="K470" s="22"/>
    </row>
    <row r="471" spans="1:187">
      <c r="A471" s="10"/>
      <c r="B471" s="12"/>
      <c r="E471" s="76"/>
      <c r="F471" s="44"/>
      <c r="G471" s="41"/>
      <c r="H471" s="133"/>
      <c r="I471" s="41"/>
    </row>
    <row r="472" spans="1:187" ht="13.5">
      <c r="A472" s="431" t="s">
        <v>347</v>
      </c>
      <c r="B472" s="372"/>
      <c r="C472" s="403" t="s">
        <v>197</v>
      </c>
      <c r="D472" s="403"/>
      <c r="E472" s="432" t="s">
        <v>188</v>
      </c>
      <c r="F472" s="433"/>
      <c r="G472" s="432" t="s">
        <v>187</v>
      </c>
      <c r="H472" s="433"/>
      <c r="I472" s="432" t="s">
        <v>189</v>
      </c>
      <c r="J472" s="405"/>
      <c r="K472" s="434"/>
    </row>
    <row r="473" spans="1:187">
      <c r="A473" s="435" t="s">
        <v>146</v>
      </c>
      <c r="B473" s="44"/>
      <c r="C473" s="42">
        <v>163879</v>
      </c>
      <c r="D473" s="436"/>
      <c r="E473" s="282">
        <v>24353</v>
      </c>
      <c r="F473" s="42"/>
      <c r="G473" s="42">
        <v>20530</v>
      </c>
      <c r="H473" s="283"/>
      <c r="I473" s="44">
        <v>19793</v>
      </c>
      <c r="K473" s="25"/>
    </row>
    <row r="474" spans="1:187">
      <c r="A474" s="437" t="s">
        <v>147</v>
      </c>
      <c r="B474" s="44"/>
      <c r="C474" s="42">
        <v>7773</v>
      </c>
      <c r="D474" s="436"/>
      <c r="E474" s="282">
        <v>1753</v>
      </c>
      <c r="F474" s="42"/>
      <c r="G474" s="42">
        <v>1290</v>
      </c>
      <c r="H474" s="283"/>
      <c r="I474" s="202">
        <v>415</v>
      </c>
      <c r="K474" s="25"/>
    </row>
    <row r="475" spans="1:187">
      <c r="A475" s="437" t="s">
        <v>148</v>
      </c>
      <c r="B475" s="12" t="s">
        <v>35</v>
      </c>
      <c r="C475" s="42">
        <v>33154</v>
      </c>
      <c r="D475" s="436"/>
      <c r="E475" s="282">
        <v>3960</v>
      </c>
      <c r="F475" s="42"/>
      <c r="G475" s="42">
        <v>3505</v>
      </c>
      <c r="H475" s="283"/>
      <c r="I475" s="202">
        <v>2511</v>
      </c>
      <c r="K475" s="25"/>
    </row>
    <row r="476" spans="1:187">
      <c r="A476" s="437" t="s">
        <v>149</v>
      </c>
      <c r="B476" s="12"/>
      <c r="C476" s="42">
        <v>8760</v>
      </c>
      <c r="D476" s="436"/>
      <c r="E476" s="282">
        <v>1497</v>
      </c>
      <c r="F476" s="42"/>
      <c r="G476" s="42">
        <v>1219</v>
      </c>
      <c r="H476" s="283"/>
      <c r="I476" s="44">
        <v>695</v>
      </c>
      <c r="K476" s="25"/>
    </row>
    <row r="477" spans="1:187">
      <c r="A477" s="437" t="s">
        <v>150</v>
      </c>
      <c r="B477" s="12"/>
      <c r="C477" s="42">
        <v>11009</v>
      </c>
      <c r="D477" s="436"/>
      <c r="E477" s="282">
        <v>1007</v>
      </c>
      <c r="F477" s="42"/>
      <c r="G477" s="42">
        <v>891</v>
      </c>
      <c r="H477" s="283"/>
      <c r="I477" s="202">
        <v>979</v>
      </c>
      <c r="K477" s="25"/>
    </row>
    <row r="478" spans="1:187">
      <c r="A478" s="437" t="s">
        <v>151</v>
      </c>
      <c r="B478" s="12"/>
      <c r="C478" s="42">
        <v>46350</v>
      </c>
      <c r="D478" s="436"/>
      <c r="E478" s="282">
        <v>9092</v>
      </c>
      <c r="F478" s="42"/>
      <c r="G478" s="42">
        <v>6926</v>
      </c>
      <c r="H478" s="283"/>
      <c r="I478" s="202">
        <v>5285</v>
      </c>
      <c r="K478" s="25"/>
    </row>
    <row r="479" spans="1:187">
      <c r="A479" s="437" t="s">
        <v>152</v>
      </c>
      <c r="B479" s="12"/>
      <c r="C479" s="42">
        <v>1134</v>
      </c>
      <c r="D479" s="436"/>
      <c r="E479" s="282">
        <v>117</v>
      </c>
      <c r="F479" s="42"/>
      <c r="G479" s="42">
        <v>118</v>
      </c>
      <c r="H479" s="283"/>
      <c r="I479" s="44">
        <v>108</v>
      </c>
      <c r="K479" s="25"/>
    </row>
    <row r="480" spans="1:187">
      <c r="A480" s="437" t="s">
        <v>153</v>
      </c>
      <c r="B480" s="12"/>
      <c r="C480" s="42">
        <v>6627</v>
      </c>
      <c r="D480" s="436"/>
      <c r="E480" s="282">
        <v>743</v>
      </c>
      <c r="F480" s="42"/>
      <c r="G480" s="42">
        <v>925</v>
      </c>
      <c r="H480" s="283"/>
      <c r="I480" s="44">
        <v>694</v>
      </c>
      <c r="K480" s="25"/>
    </row>
    <row r="481" spans="1:11">
      <c r="A481" s="437" t="s">
        <v>154</v>
      </c>
      <c r="B481" s="12"/>
      <c r="C481" s="42">
        <v>6529</v>
      </c>
      <c r="D481" s="436"/>
      <c r="E481" s="282">
        <v>1367</v>
      </c>
      <c r="F481" s="42"/>
      <c r="G481" s="42">
        <v>1107</v>
      </c>
      <c r="H481" s="283"/>
      <c r="I481" s="44">
        <v>812</v>
      </c>
      <c r="K481" s="25"/>
    </row>
    <row r="482" spans="1:11">
      <c r="A482" s="437" t="s">
        <v>155</v>
      </c>
      <c r="B482" s="12"/>
      <c r="C482" s="42">
        <v>3271</v>
      </c>
      <c r="D482" s="436"/>
      <c r="E482" s="282">
        <v>290</v>
      </c>
      <c r="F482" s="42"/>
      <c r="G482" s="42">
        <v>371</v>
      </c>
      <c r="H482" s="283"/>
      <c r="I482" s="44">
        <v>311</v>
      </c>
      <c r="K482" s="25"/>
    </row>
    <row r="483" spans="1:11">
      <c r="A483" s="437" t="s">
        <v>156</v>
      </c>
      <c r="B483" s="12"/>
      <c r="C483" s="42">
        <v>3417</v>
      </c>
      <c r="D483" s="436"/>
      <c r="E483" s="282">
        <v>327</v>
      </c>
      <c r="F483" s="42"/>
      <c r="G483" s="42">
        <v>428</v>
      </c>
      <c r="H483" s="283"/>
      <c r="I483" s="44">
        <v>468</v>
      </c>
      <c r="K483" s="25"/>
    </row>
    <row r="484" spans="1:11">
      <c r="A484" s="437" t="s">
        <v>157</v>
      </c>
      <c r="B484" s="12"/>
      <c r="C484" s="42">
        <v>4826</v>
      </c>
      <c r="D484" s="436"/>
      <c r="E484" s="282">
        <v>420</v>
      </c>
      <c r="F484" s="42"/>
      <c r="G484" s="42">
        <v>421</v>
      </c>
      <c r="H484" s="283"/>
      <c r="I484" s="44">
        <v>319</v>
      </c>
      <c r="K484" s="25"/>
    </row>
    <row r="485" spans="1:11">
      <c r="A485" s="437" t="s">
        <v>158</v>
      </c>
      <c r="B485" s="12"/>
      <c r="C485" s="42">
        <v>3554</v>
      </c>
      <c r="D485" s="436"/>
      <c r="E485" s="282">
        <v>969</v>
      </c>
      <c r="F485" s="42"/>
      <c r="G485" s="42">
        <v>546</v>
      </c>
      <c r="H485" s="283"/>
      <c r="I485" s="44">
        <v>269</v>
      </c>
      <c r="K485" s="25"/>
    </row>
    <row r="486" spans="1:11">
      <c r="A486" s="437" t="s">
        <v>159</v>
      </c>
      <c r="B486" s="12"/>
      <c r="C486" s="42">
        <v>1126</v>
      </c>
      <c r="D486" s="436"/>
      <c r="E486" s="282">
        <v>89</v>
      </c>
      <c r="F486" s="42"/>
      <c r="G486" s="42">
        <v>116</v>
      </c>
      <c r="H486" s="283"/>
      <c r="I486" s="44">
        <v>74</v>
      </c>
      <c r="K486" s="25"/>
    </row>
    <row r="487" spans="1:11">
      <c r="A487" s="437" t="s">
        <v>160</v>
      </c>
      <c r="B487" s="12"/>
      <c r="C487" s="42">
        <v>8568</v>
      </c>
      <c r="D487" s="436"/>
      <c r="E487" s="282">
        <v>1066</v>
      </c>
      <c r="F487" s="42"/>
      <c r="G487" s="42">
        <v>973</v>
      </c>
      <c r="H487" s="283"/>
      <c r="I487" s="44">
        <v>813</v>
      </c>
      <c r="K487" s="25"/>
    </row>
    <row r="488" spans="1:11">
      <c r="A488" s="437" t="s">
        <v>161</v>
      </c>
      <c r="B488" s="12"/>
      <c r="C488" s="42">
        <v>17781</v>
      </c>
      <c r="D488" s="436"/>
      <c r="E488" s="282">
        <v>1656</v>
      </c>
      <c r="F488" s="42"/>
      <c r="G488" s="42">
        <v>1694</v>
      </c>
      <c r="H488" s="283"/>
      <c r="I488" s="44">
        <v>6040</v>
      </c>
      <c r="K488" s="25"/>
    </row>
    <row r="489" spans="1:11" ht="3.75" customHeight="1">
      <c r="A489" s="438"/>
      <c r="B489" s="439"/>
      <c r="C489" s="440"/>
      <c r="D489" s="441"/>
      <c r="E489" s="442"/>
      <c r="F489" s="443"/>
      <c r="G489" s="444"/>
      <c r="H489" s="445"/>
      <c r="I489" s="444"/>
      <c r="J489" s="446"/>
      <c r="K489" s="447"/>
    </row>
    <row r="490" spans="1:11" ht="11.65" customHeight="1">
      <c r="A490" s="448"/>
      <c r="B490" s="81"/>
      <c r="E490" s="217"/>
      <c r="F490" s="45"/>
      <c r="G490" s="218"/>
      <c r="H490" s="219"/>
      <c r="I490" s="218"/>
      <c r="K490" s="25"/>
    </row>
    <row r="491" spans="1:11">
      <c r="A491" s="448" t="s">
        <v>162</v>
      </c>
      <c r="B491" s="81"/>
      <c r="E491" s="217"/>
      <c r="F491" s="45"/>
      <c r="G491" s="218"/>
      <c r="H491" s="219"/>
      <c r="I491" s="218"/>
      <c r="K491" s="25"/>
    </row>
    <row r="492" spans="1:11">
      <c r="A492" s="448" t="s">
        <v>163</v>
      </c>
      <c r="B492" s="81"/>
      <c r="E492" s="217"/>
      <c r="F492" s="45"/>
      <c r="G492" s="218"/>
      <c r="H492" s="219"/>
      <c r="I492" s="218"/>
      <c r="K492" s="25"/>
    </row>
    <row r="493" spans="1:11" ht="4.5" customHeight="1">
      <c r="A493" s="448"/>
      <c r="B493" s="81"/>
      <c r="E493" s="217"/>
      <c r="F493" s="45"/>
      <c r="G493" s="218"/>
      <c r="H493" s="219"/>
      <c r="I493" s="218"/>
      <c r="K493" s="25"/>
    </row>
    <row r="494" spans="1:11" ht="4.5" customHeight="1">
      <c r="A494" s="448"/>
      <c r="B494" s="81"/>
      <c r="E494" s="217"/>
      <c r="F494" s="45"/>
      <c r="G494" s="218"/>
      <c r="H494" s="219"/>
      <c r="I494" s="218"/>
      <c r="K494" s="25"/>
    </row>
    <row r="495" spans="1:11">
      <c r="A495" s="449" t="s">
        <v>164</v>
      </c>
      <c r="B495" s="81"/>
      <c r="E495" s="217"/>
      <c r="F495" s="45"/>
      <c r="G495" s="218"/>
      <c r="H495" s="219"/>
      <c r="I495" s="218"/>
      <c r="K495" s="25"/>
    </row>
    <row r="496" spans="1:11" ht="3.75" customHeight="1">
      <c r="A496" s="448"/>
      <c r="B496" s="81"/>
      <c r="E496" s="217"/>
      <c r="F496" s="45"/>
      <c r="G496" s="218"/>
      <c r="H496" s="219"/>
      <c r="I496" s="218"/>
      <c r="K496" s="25"/>
    </row>
    <row r="497" spans="1:187" ht="13.5">
      <c r="A497" s="450" t="s">
        <v>348</v>
      </c>
      <c r="B497" s="12"/>
      <c r="E497" s="11"/>
      <c r="K497" s="25"/>
    </row>
    <row r="498" spans="1:187" ht="13.5">
      <c r="A498" s="450" t="s">
        <v>349</v>
      </c>
      <c r="B498" s="12"/>
      <c r="I498" s="451"/>
      <c r="K498" s="25"/>
    </row>
    <row r="499" spans="1:187" ht="13.5">
      <c r="A499" s="450" t="s">
        <v>350</v>
      </c>
      <c r="B499" s="12"/>
      <c r="I499" s="451"/>
      <c r="K499" s="25"/>
    </row>
    <row r="500" spans="1:187">
      <c r="A500" s="450" t="s">
        <v>214</v>
      </c>
      <c r="B500" s="12"/>
      <c r="I500" s="11"/>
      <c r="K500" s="25"/>
    </row>
    <row r="501" spans="1:187">
      <c r="B501" s="12"/>
      <c r="I501" s="11"/>
      <c r="K501" s="25"/>
    </row>
    <row r="502" spans="1:187" s="453" customFormat="1" ht="5.25" customHeight="1">
      <c r="A502" s="452"/>
      <c r="B502" s="12"/>
      <c r="C502" s="12"/>
      <c r="D502" s="10"/>
      <c r="E502" s="22"/>
      <c r="F502" s="12"/>
      <c r="G502" s="22"/>
      <c r="H502" s="13"/>
      <c r="I502" s="11"/>
      <c r="J502" s="7"/>
      <c r="K502" s="25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  <c r="CC502" s="7"/>
      <c r="CD502" s="7"/>
      <c r="CE502" s="7"/>
      <c r="CF502" s="7"/>
      <c r="CG502" s="7"/>
      <c r="CH502" s="7"/>
      <c r="CI502" s="7"/>
      <c r="CJ502" s="7"/>
      <c r="CK502" s="7"/>
      <c r="CL502" s="7"/>
      <c r="CM502" s="7"/>
      <c r="CN502" s="7"/>
      <c r="CO502" s="7"/>
      <c r="CP502" s="7"/>
      <c r="CQ502" s="7"/>
      <c r="CR502" s="7"/>
      <c r="CS502" s="7"/>
      <c r="CT502" s="7"/>
      <c r="CU502" s="7"/>
      <c r="CV502" s="7"/>
      <c r="CW502" s="7"/>
      <c r="CX502" s="7"/>
      <c r="CY502" s="7"/>
      <c r="CZ502" s="7"/>
      <c r="DA502" s="7"/>
      <c r="DB502" s="7"/>
      <c r="DC502" s="7"/>
      <c r="DD502" s="7"/>
      <c r="DE502" s="7"/>
      <c r="DF502" s="7"/>
      <c r="DG502" s="7"/>
      <c r="DH502" s="7"/>
      <c r="DI502" s="7"/>
      <c r="DJ502" s="7"/>
      <c r="DK502" s="7"/>
      <c r="DL502" s="7"/>
      <c r="DM502" s="7"/>
      <c r="DN502" s="7"/>
      <c r="DO502" s="7"/>
      <c r="DP502" s="7"/>
      <c r="DQ502" s="7"/>
      <c r="DR502" s="7"/>
      <c r="DS502" s="7"/>
      <c r="DT502" s="7"/>
      <c r="DU502" s="7"/>
      <c r="DV502" s="7"/>
      <c r="DW502" s="7"/>
      <c r="DX502" s="7"/>
      <c r="DY502" s="7"/>
      <c r="DZ502" s="7"/>
      <c r="EA502" s="7"/>
      <c r="EB502" s="7"/>
      <c r="EC502" s="7"/>
      <c r="ED502" s="7"/>
      <c r="EE502" s="7"/>
      <c r="EF502" s="7"/>
      <c r="EG502" s="7"/>
      <c r="EH502" s="7"/>
      <c r="EI502" s="7"/>
      <c r="EJ502" s="7"/>
      <c r="EK502" s="7"/>
      <c r="EL502" s="7"/>
      <c r="EM502" s="7"/>
      <c r="EN502" s="7"/>
      <c r="EO502" s="7"/>
      <c r="EP502" s="7"/>
      <c r="EQ502" s="7"/>
      <c r="ER502" s="7"/>
      <c r="ES502" s="7"/>
      <c r="ET502" s="7"/>
      <c r="EU502" s="7"/>
      <c r="EV502" s="7"/>
      <c r="EW502" s="7"/>
      <c r="EX502" s="7"/>
      <c r="EY502" s="7"/>
      <c r="EZ502" s="7"/>
      <c r="FA502" s="7"/>
      <c r="FB502" s="7"/>
      <c r="FC502" s="7"/>
      <c r="FD502" s="7"/>
      <c r="FE502" s="7"/>
      <c r="FF502" s="7"/>
      <c r="FG502" s="7"/>
      <c r="FH502" s="7"/>
      <c r="FI502" s="7"/>
      <c r="FJ502" s="7"/>
      <c r="FK502" s="7"/>
      <c r="FL502" s="7"/>
      <c r="FM502" s="7"/>
      <c r="FN502" s="7"/>
      <c r="FO502" s="7"/>
      <c r="FP502" s="7"/>
      <c r="FQ502" s="7"/>
      <c r="FR502" s="7"/>
      <c r="FS502" s="7"/>
      <c r="FT502" s="7"/>
      <c r="FU502" s="7"/>
      <c r="FV502" s="7"/>
      <c r="FW502" s="7"/>
      <c r="FX502" s="7"/>
      <c r="FY502" s="7"/>
      <c r="FZ502" s="7"/>
      <c r="GA502" s="7"/>
      <c r="GB502" s="7"/>
      <c r="GC502" s="7"/>
      <c r="GD502" s="7"/>
      <c r="GE502" s="7"/>
    </row>
    <row r="503" spans="1:187" ht="5.25" customHeight="1">
      <c r="A503" s="452"/>
      <c r="B503" s="12"/>
      <c r="K503" s="25"/>
    </row>
    <row r="504" spans="1:187">
      <c r="A504" s="454" t="s">
        <v>165</v>
      </c>
      <c r="B504" s="23"/>
      <c r="C504" s="23" t="s">
        <v>166</v>
      </c>
      <c r="D504" s="24"/>
      <c r="E504" s="26"/>
      <c r="F504" s="23"/>
      <c r="K504" s="25"/>
    </row>
    <row r="505" spans="1:187">
      <c r="A505" s="454" t="s">
        <v>167</v>
      </c>
      <c r="B505" s="23"/>
      <c r="C505" s="23" t="s">
        <v>168</v>
      </c>
      <c r="D505" s="24"/>
      <c r="E505" s="26"/>
      <c r="F505" s="23"/>
      <c r="K505" s="25"/>
    </row>
    <row r="506" spans="1:187">
      <c r="A506" s="454" t="s">
        <v>169</v>
      </c>
      <c r="B506" s="23"/>
      <c r="C506" s="23" t="s">
        <v>170</v>
      </c>
      <c r="D506" s="24"/>
      <c r="E506" s="26"/>
      <c r="F506" s="23"/>
      <c r="K506" s="25"/>
    </row>
    <row r="507" spans="1:187" s="455" customFormat="1">
      <c r="A507" s="454" t="s">
        <v>171</v>
      </c>
      <c r="B507" s="23"/>
      <c r="C507" s="23" t="s">
        <v>172</v>
      </c>
      <c r="D507" s="24"/>
      <c r="E507" s="26"/>
      <c r="F507" s="23"/>
      <c r="G507" s="12"/>
      <c r="H507" s="13"/>
      <c r="I507" s="12"/>
      <c r="J507" s="7"/>
      <c r="K507" s="25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  <c r="CE507" s="7"/>
      <c r="CF507" s="7"/>
      <c r="CG507" s="7"/>
      <c r="CH507" s="7"/>
      <c r="CI507" s="7"/>
      <c r="CJ507" s="7"/>
      <c r="CK507" s="7"/>
      <c r="CL507" s="7"/>
      <c r="CM507" s="7"/>
      <c r="CN507" s="7"/>
      <c r="CO507" s="7"/>
      <c r="CP507" s="7"/>
      <c r="CQ507" s="7"/>
      <c r="CR507" s="7"/>
      <c r="CS507" s="7"/>
      <c r="CT507" s="7"/>
      <c r="CU507" s="7"/>
      <c r="CV507" s="7"/>
      <c r="CW507" s="7"/>
      <c r="CX507" s="7"/>
      <c r="CY507" s="7"/>
      <c r="CZ507" s="7"/>
      <c r="DA507" s="7"/>
      <c r="DB507" s="7"/>
      <c r="DC507" s="7"/>
      <c r="DD507" s="7"/>
      <c r="DE507" s="7"/>
      <c r="DF507" s="7"/>
      <c r="DG507" s="7"/>
      <c r="DH507" s="7"/>
      <c r="DI507" s="7"/>
      <c r="DJ507" s="7"/>
      <c r="DK507" s="7"/>
      <c r="DL507" s="7"/>
      <c r="DM507" s="7"/>
      <c r="DN507" s="7"/>
      <c r="DO507" s="7"/>
      <c r="DP507" s="7"/>
      <c r="DQ507" s="7"/>
      <c r="DR507" s="7"/>
      <c r="DS507" s="7"/>
      <c r="DT507" s="7"/>
      <c r="DU507" s="7"/>
      <c r="DV507" s="7"/>
      <c r="DW507" s="7"/>
      <c r="DX507" s="7"/>
      <c r="DY507" s="7"/>
      <c r="DZ507" s="7"/>
      <c r="EA507" s="7"/>
      <c r="EB507" s="7"/>
      <c r="EC507" s="7"/>
      <c r="ED507" s="7"/>
      <c r="EE507" s="7"/>
      <c r="EF507" s="7"/>
      <c r="EG507" s="7"/>
      <c r="EH507" s="7"/>
      <c r="EI507" s="7"/>
      <c r="EJ507" s="7"/>
      <c r="EK507" s="7"/>
      <c r="EL507" s="7"/>
      <c r="EM507" s="7"/>
      <c r="EN507" s="7"/>
      <c r="EO507" s="7"/>
      <c r="EP507" s="7"/>
      <c r="EQ507" s="7"/>
      <c r="ER507" s="7"/>
      <c r="ES507" s="7"/>
      <c r="ET507" s="7"/>
      <c r="EU507" s="7"/>
      <c r="EV507" s="7"/>
      <c r="EW507" s="7"/>
      <c r="EX507" s="7"/>
      <c r="EY507" s="7"/>
      <c r="EZ507" s="7"/>
      <c r="FA507" s="7"/>
      <c r="FB507" s="7"/>
      <c r="FC507" s="7"/>
      <c r="FD507" s="7"/>
      <c r="FE507" s="7"/>
      <c r="FF507" s="7"/>
      <c r="FG507" s="7"/>
      <c r="FH507" s="7"/>
      <c r="FI507" s="7"/>
      <c r="FJ507" s="7"/>
      <c r="FK507" s="7"/>
      <c r="FL507" s="7"/>
      <c r="FM507" s="7"/>
      <c r="FN507" s="7"/>
      <c r="FO507" s="7"/>
      <c r="FP507" s="7"/>
      <c r="FQ507" s="7"/>
      <c r="FR507" s="7"/>
      <c r="FS507" s="7"/>
      <c r="FT507" s="7"/>
      <c r="FU507" s="7"/>
      <c r="FV507" s="7"/>
      <c r="FW507" s="7"/>
      <c r="FX507" s="7"/>
      <c r="FY507" s="7"/>
      <c r="FZ507" s="7"/>
      <c r="GA507" s="7"/>
      <c r="GB507" s="7"/>
      <c r="GC507" s="7"/>
      <c r="GD507" s="7"/>
      <c r="GE507" s="7"/>
    </row>
    <row r="508" spans="1:187">
      <c r="A508" s="454" t="s">
        <v>173</v>
      </c>
      <c r="B508" s="23"/>
      <c r="C508" s="23" t="s">
        <v>174</v>
      </c>
      <c r="D508" s="24"/>
      <c r="E508" s="26"/>
      <c r="F508" s="23"/>
      <c r="K508" s="25"/>
    </row>
    <row r="509" spans="1:187">
      <c r="A509" s="454" t="s">
        <v>175</v>
      </c>
      <c r="B509" s="23"/>
      <c r="C509" s="23"/>
      <c r="D509" s="24"/>
      <c r="E509" s="26"/>
      <c r="F509" s="23"/>
      <c r="K509" s="25"/>
    </row>
    <row r="510" spans="1:187">
      <c r="A510" s="454" t="s">
        <v>176</v>
      </c>
      <c r="B510" s="23"/>
      <c r="C510" s="23"/>
      <c r="D510" s="24"/>
      <c r="E510" s="26"/>
      <c r="F510" s="23"/>
      <c r="K510" s="25"/>
    </row>
    <row r="511" spans="1:187" ht="4.5" customHeight="1">
      <c r="A511" s="452"/>
      <c r="B511" s="12"/>
      <c r="K511" s="25"/>
    </row>
    <row r="512" spans="1:187">
      <c r="A512" s="630" t="s">
        <v>177</v>
      </c>
      <c r="B512" s="631"/>
      <c r="C512" s="631"/>
      <c r="D512" s="631"/>
      <c r="E512" s="631"/>
      <c r="F512" s="631"/>
      <c r="G512" s="631"/>
      <c r="H512" s="631"/>
      <c r="I512" s="631"/>
      <c r="K512" s="25"/>
      <c r="L512" s="453"/>
      <c r="M512" s="453"/>
      <c r="N512" s="453"/>
      <c r="O512" s="453"/>
      <c r="P512" s="453"/>
      <c r="Q512" s="453"/>
      <c r="R512" s="453"/>
      <c r="S512" s="453"/>
      <c r="T512" s="453"/>
      <c r="U512" s="453"/>
      <c r="V512" s="453"/>
      <c r="W512" s="453"/>
      <c r="X512" s="453"/>
      <c r="Y512" s="453"/>
      <c r="Z512" s="453"/>
      <c r="AA512" s="453"/>
      <c r="AB512" s="453"/>
      <c r="AC512" s="453"/>
      <c r="AD512" s="453"/>
      <c r="AE512" s="453"/>
      <c r="AF512" s="453"/>
      <c r="AG512" s="453"/>
      <c r="AH512" s="453"/>
      <c r="AI512" s="453"/>
      <c r="AJ512" s="453"/>
      <c r="AK512" s="453"/>
      <c r="AL512" s="453"/>
      <c r="AM512" s="453"/>
      <c r="AN512" s="453"/>
      <c r="AO512" s="453"/>
      <c r="AP512" s="453"/>
      <c r="AQ512" s="453"/>
      <c r="AR512" s="453"/>
      <c r="AS512" s="453"/>
      <c r="AT512" s="453"/>
      <c r="AU512" s="453"/>
      <c r="AV512" s="453"/>
      <c r="AW512" s="453"/>
      <c r="AX512" s="453"/>
      <c r="AY512" s="453"/>
      <c r="AZ512" s="453"/>
      <c r="BA512" s="453"/>
      <c r="BB512" s="453"/>
      <c r="BC512" s="453"/>
      <c r="BD512" s="453"/>
      <c r="BE512" s="453"/>
      <c r="BF512" s="453"/>
      <c r="BG512" s="453"/>
      <c r="BH512" s="453"/>
      <c r="BI512" s="453"/>
      <c r="BJ512" s="453"/>
      <c r="BK512" s="453"/>
      <c r="BL512" s="453"/>
      <c r="BM512" s="453"/>
      <c r="BN512" s="453"/>
      <c r="BO512" s="453"/>
      <c r="BP512" s="453"/>
      <c r="BQ512" s="453"/>
      <c r="BR512" s="453"/>
      <c r="BS512" s="453"/>
      <c r="BT512" s="453"/>
      <c r="BU512" s="453"/>
      <c r="BV512" s="453"/>
      <c r="BW512" s="453"/>
      <c r="BX512" s="453"/>
      <c r="BY512" s="453"/>
      <c r="BZ512" s="453"/>
      <c r="CA512" s="453"/>
      <c r="CB512" s="453"/>
      <c r="CC512" s="453"/>
      <c r="CD512" s="453"/>
      <c r="CE512" s="453"/>
      <c r="CF512" s="453"/>
      <c r="CG512" s="453"/>
      <c r="CH512" s="453"/>
      <c r="CI512" s="453"/>
      <c r="CJ512" s="453"/>
      <c r="CK512" s="453"/>
      <c r="CL512" s="453"/>
      <c r="CM512" s="453"/>
      <c r="CN512" s="453"/>
      <c r="CO512" s="453"/>
      <c r="CP512" s="453"/>
      <c r="CQ512" s="453"/>
      <c r="CR512" s="453"/>
      <c r="CS512" s="453"/>
      <c r="CT512" s="453"/>
      <c r="CU512" s="453"/>
      <c r="CV512" s="453"/>
      <c r="CW512" s="453"/>
      <c r="CX512" s="453"/>
      <c r="CY512" s="453"/>
      <c r="CZ512" s="453"/>
      <c r="DA512" s="453"/>
      <c r="DB512" s="453"/>
      <c r="DC512" s="453"/>
      <c r="DD512" s="453"/>
      <c r="DE512" s="453"/>
      <c r="DF512" s="453"/>
      <c r="DG512" s="453"/>
      <c r="DH512" s="453"/>
      <c r="DI512" s="453"/>
      <c r="DJ512" s="453"/>
      <c r="DK512" s="453"/>
      <c r="DL512" s="453"/>
      <c r="DM512" s="453"/>
      <c r="DN512" s="453"/>
      <c r="DO512" s="453"/>
      <c r="DP512" s="453"/>
      <c r="DQ512" s="453"/>
      <c r="DR512" s="453"/>
      <c r="DS512" s="453"/>
      <c r="DT512" s="453"/>
      <c r="DU512" s="453"/>
      <c r="DV512" s="453"/>
      <c r="DW512" s="453"/>
      <c r="DX512" s="453"/>
      <c r="DY512" s="453"/>
      <c r="DZ512" s="453"/>
      <c r="EA512" s="453"/>
      <c r="EB512" s="453"/>
      <c r="EC512" s="453"/>
      <c r="ED512" s="453"/>
      <c r="EE512" s="453"/>
      <c r="EF512" s="453"/>
      <c r="EG512" s="453"/>
      <c r="EH512" s="453"/>
      <c r="EI512" s="453"/>
      <c r="EJ512" s="453"/>
      <c r="EK512" s="453"/>
      <c r="EL512" s="453"/>
      <c r="EM512" s="453"/>
      <c r="EN512" s="453"/>
      <c r="EO512" s="453"/>
      <c r="EP512" s="453"/>
      <c r="EQ512" s="453"/>
      <c r="ER512" s="453"/>
      <c r="ES512" s="453"/>
      <c r="ET512" s="453"/>
      <c r="EU512" s="453"/>
      <c r="EV512" s="453"/>
      <c r="EW512" s="453"/>
      <c r="EX512" s="453"/>
      <c r="EY512" s="453"/>
      <c r="EZ512" s="453"/>
      <c r="FA512" s="453"/>
      <c r="FB512" s="453"/>
      <c r="FC512" s="453"/>
      <c r="FD512" s="453"/>
      <c r="FE512" s="453"/>
      <c r="FF512" s="453"/>
      <c r="FG512" s="453"/>
      <c r="FH512" s="453"/>
      <c r="FI512" s="453"/>
      <c r="FJ512" s="453"/>
      <c r="FK512" s="453"/>
      <c r="FL512" s="453"/>
      <c r="FM512" s="453"/>
      <c r="FN512" s="453"/>
      <c r="FO512" s="453"/>
      <c r="FP512" s="453"/>
      <c r="FQ512" s="453"/>
      <c r="FR512" s="453"/>
      <c r="FS512" s="453"/>
      <c r="FT512" s="453"/>
      <c r="FU512" s="453"/>
      <c r="FV512" s="453"/>
      <c r="FW512" s="453"/>
      <c r="FX512" s="453"/>
      <c r="FY512" s="453"/>
      <c r="FZ512" s="453"/>
      <c r="GA512" s="453"/>
      <c r="GB512" s="453"/>
      <c r="GC512" s="453"/>
      <c r="GD512" s="453"/>
      <c r="GE512" s="453"/>
    </row>
    <row r="513" spans="1:187">
      <c r="A513" s="636"/>
      <c r="B513" s="637"/>
      <c r="C513" s="637"/>
      <c r="D513" s="637"/>
      <c r="E513" s="637"/>
      <c r="F513" s="637"/>
      <c r="G513" s="637"/>
      <c r="H513" s="637"/>
      <c r="I513" s="637"/>
      <c r="J513" s="29"/>
      <c r="K513" s="27"/>
    </row>
    <row r="514" spans="1:187">
      <c r="A514" s="627" t="s">
        <v>178</v>
      </c>
      <c r="B514" s="628"/>
      <c r="C514" s="628"/>
      <c r="D514" s="628"/>
      <c r="E514" s="628"/>
      <c r="F514" s="628"/>
      <c r="G514" s="628"/>
      <c r="H514" s="628"/>
      <c r="I514" s="628"/>
      <c r="J514" s="628"/>
      <c r="K514" s="629"/>
    </row>
    <row r="515" spans="1:187">
      <c r="A515" s="627" t="s">
        <v>220</v>
      </c>
      <c r="B515" s="628"/>
      <c r="C515" s="628"/>
      <c r="D515" s="628"/>
      <c r="E515" s="628"/>
      <c r="F515" s="628"/>
      <c r="G515" s="628"/>
      <c r="H515" s="628"/>
      <c r="I515" s="628"/>
      <c r="J515" s="628"/>
      <c r="K515" s="629"/>
    </row>
    <row r="516" spans="1:187">
      <c r="A516" s="627" t="s">
        <v>179</v>
      </c>
      <c r="B516" s="628"/>
      <c r="C516" s="628"/>
      <c r="D516" s="628"/>
      <c r="E516" s="628"/>
      <c r="F516" s="628"/>
      <c r="G516" s="628"/>
      <c r="H516" s="628"/>
      <c r="I516" s="628"/>
      <c r="J516" s="628"/>
      <c r="K516" s="629"/>
    </row>
    <row r="517" spans="1:187">
      <c r="A517" s="627"/>
      <c r="B517" s="628"/>
      <c r="C517" s="628"/>
      <c r="D517" s="628"/>
      <c r="E517" s="628"/>
      <c r="F517" s="628"/>
      <c r="G517" s="628"/>
      <c r="H517" s="628"/>
      <c r="I517" s="628"/>
      <c r="J517" s="30"/>
      <c r="K517" s="27"/>
      <c r="L517" s="455"/>
      <c r="M517" s="455"/>
      <c r="N517" s="455"/>
      <c r="O517" s="455"/>
      <c r="P517" s="455"/>
      <c r="Q517" s="455"/>
      <c r="R517" s="455"/>
      <c r="S517" s="455"/>
      <c r="T517" s="455"/>
      <c r="U517" s="455"/>
      <c r="V517" s="455"/>
      <c r="W517" s="455"/>
      <c r="X517" s="455"/>
      <c r="Y517" s="455"/>
      <c r="Z517" s="455"/>
      <c r="AA517" s="455"/>
      <c r="AB517" s="455"/>
      <c r="AC517" s="455"/>
      <c r="AD517" s="455"/>
      <c r="AE517" s="455"/>
      <c r="AF517" s="455"/>
      <c r="AG517" s="455"/>
      <c r="AH517" s="455"/>
      <c r="AI517" s="455"/>
      <c r="AJ517" s="455"/>
      <c r="AK517" s="455"/>
      <c r="AL517" s="455"/>
      <c r="AM517" s="455"/>
      <c r="AN517" s="455"/>
      <c r="AO517" s="455"/>
      <c r="AP517" s="455"/>
      <c r="AQ517" s="455"/>
      <c r="AR517" s="455"/>
      <c r="AS517" s="455"/>
      <c r="AT517" s="455"/>
      <c r="AU517" s="455"/>
      <c r="AV517" s="455"/>
      <c r="AW517" s="455"/>
      <c r="AX517" s="455"/>
      <c r="AY517" s="455"/>
      <c r="AZ517" s="455"/>
      <c r="BA517" s="455"/>
      <c r="BB517" s="455"/>
      <c r="BC517" s="455"/>
      <c r="BD517" s="455"/>
      <c r="BE517" s="455"/>
      <c r="BF517" s="455"/>
      <c r="BG517" s="455"/>
      <c r="BH517" s="455"/>
      <c r="BI517" s="455"/>
      <c r="BJ517" s="455"/>
      <c r="BK517" s="455"/>
      <c r="BL517" s="455"/>
      <c r="BM517" s="455"/>
      <c r="BN517" s="455"/>
      <c r="BO517" s="455"/>
      <c r="BP517" s="455"/>
      <c r="BQ517" s="455"/>
      <c r="BR517" s="455"/>
      <c r="BS517" s="455"/>
      <c r="BT517" s="455"/>
      <c r="BU517" s="455"/>
      <c r="BV517" s="455"/>
      <c r="BW517" s="455"/>
      <c r="BX517" s="455"/>
      <c r="BY517" s="455"/>
      <c r="BZ517" s="455"/>
      <c r="CA517" s="455"/>
      <c r="CB517" s="455"/>
      <c r="CC517" s="455"/>
      <c r="CD517" s="455"/>
      <c r="CE517" s="455"/>
      <c r="CF517" s="455"/>
      <c r="CG517" s="455"/>
      <c r="CH517" s="455"/>
      <c r="CI517" s="455"/>
      <c r="CJ517" s="455"/>
      <c r="CK517" s="455"/>
      <c r="CL517" s="455"/>
      <c r="CM517" s="455"/>
      <c r="CN517" s="455"/>
      <c r="CO517" s="455"/>
      <c r="CP517" s="455"/>
      <c r="CQ517" s="455"/>
      <c r="CR517" s="455"/>
      <c r="CS517" s="455"/>
      <c r="CT517" s="455"/>
      <c r="CU517" s="455"/>
      <c r="CV517" s="455"/>
      <c r="CW517" s="455"/>
      <c r="CX517" s="455"/>
      <c r="CY517" s="455"/>
      <c r="CZ517" s="455"/>
      <c r="DA517" s="455"/>
      <c r="DB517" s="455"/>
      <c r="DC517" s="455"/>
      <c r="DD517" s="455"/>
      <c r="DE517" s="455"/>
      <c r="DF517" s="455"/>
      <c r="DG517" s="455"/>
      <c r="DH517" s="455"/>
      <c r="DI517" s="455"/>
      <c r="DJ517" s="455"/>
      <c r="DK517" s="455"/>
      <c r="DL517" s="455"/>
      <c r="DM517" s="455"/>
      <c r="DN517" s="455"/>
      <c r="DO517" s="455"/>
      <c r="DP517" s="455"/>
      <c r="DQ517" s="455"/>
      <c r="DR517" s="455"/>
      <c r="DS517" s="455"/>
      <c r="DT517" s="455"/>
      <c r="DU517" s="455"/>
      <c r="DV517" s="455"/>
      <c r="DW517" s="455"/>
      <c r="DX517" s="455"/>
      <c r="DY517" s="455"/>
      <c r="DZ517" s="455"/>
      <c r="EA517" s="455"/>
      <c r="EB517" s="455"/>
      <c r="EC517" s="455"/>
      <c r="ED517" s="455"/>
      <c r="EE517" s="455"/>
      <c r="EF517" s="455"/>
      <c r="EG517" s="455"/>
      <c r="EH517" s="455"/>
      <c r="EI517" s="455"/>
      <c r="EJ517" s="455"/>
      <c r="EK517" s="455"/>
      <c r="EL517" s="455"/>
      <c r="EM517" s="455"/>
      <c r="EN517" s="455"/>
      <c r="EO517" s="455"/>
      <c r="EP517" s="455"/>
      <c r="EQ517" s="455"/>
      <c r="ER517" s="455"/>
      <c r="ES517" s="455"/>
      <c r="ET517" s="455"/>
      <c r="EU517" s="455"/>
      <c r="EV517" s="455"/>
      <c r="EW517" s="455"/>
      <c r="EX517" s="455"/>
      <c r="EY517" s="455"/>
      <c r="EZ517" s="455"/>
      <c r="FA517" s="455"/>
      <c r="FB517" s="455"/>
      <c r="FC517" s="455"/>
      <c r="FD517" s="455"/>
      <c r="FE517" s="455"/>
      <c r="FF517" s="455"/>
      <c r="FG517" s="455"/>
      <c r="FH517" s="455"/>
      <c r="FI517" s="455"/>
      <c r="FJ517" s="455"/>
      <c r="FK517" s="455"/>
      <c r="FL517" s="455"/>
      <c r="FM517" s="455"/>
      <c r="FN517" s="455"/>
      <c r="FO517" s="455"/>
      <c r="FP517" s="455"/>
      <c r="FQ517" s="455"/>
      <c r="FR517" s="455"/>
      <c r="FS517" s="455"/>
      <c r="FT517" s="455"/>
      <c r="FU517" s="455"/>
      <c r="FV517" s="455"/>
      <c r="FW517" s="455"/>
      <c r="FX517" s="455"/>
      <c r="FY517" s="455"/>
      <c r="FZ517" s="455"/>
      <c r="GA517" s="455"/>
      <c r="GB517" s="455"/>
      <c r="GC517" s="455"/>
      <c r="GD517" s="455"/>
      <c r="GE517" s="455"/>
    </row>
    <row r="518" spans="1:187">
      <c r="A518" s="620" t="s">
        <v>180</v>
      </c>
      <c r="B518" s="621"/>
      <c r="C518" s="621"/>
      <c r="D518" s="621"/>
      <c r="E518" s="621"/>
      <c r="F518" s="621"/>
      <c r="G518" s="621"/>
      <c r="H518" s="621"/>
      <c r="I518" s="621"/>
      <c r="J518" s="621"/>
      <c r="K518" s="622"/>
    </row>
    <row r="519" spans="1:187">
      <c r="A519" s="620" t="s">
        <v>181</v>
      </c>
      <c r="B519" s="621"/>
      <c r="C519" s="621"/>
      <c r="D519" s="621"/>
      <c r="E519" s="621"/>
      <c r="F519" s="621"/>
      <c r="G519" s="621"/>
      <c r="H519" s="621"/>
      <c r="I519" s="621"/>
      <c r="J519" s="621"/>
      <c r="K519" s="622"/>
    </row>
    <row r="520" spans="1:187">
      <c r="A520" s="620" t="s">
        <v>219</v>
      </c>
      <c r="B520" s="621"/>
      <c r="C520" s="621"/>
      <c r="D520" s="621"/>
      <c r="E520" s="621"/>
      <c r="F520" s="621"/>
      <c r="G520" s="621"/>
      <c r="H520" s="621"/>
      <c r="I520" s="621"/>
      <c r="J520" s="621"/>
      <c r="K520" s="622"/>
    </row>
    <row r="521" spans="1:187">
      <c r="A521" s="623" t="s">
        <v>351</v>
      </c>
      <c r="B521" s="624"/>
      <c r="C521" s="624"/>
      <c r="D521" s="624"/>
      <c r="E521" s="624"/>
      <c r="F521" s="624"/>
      <c r="G521" s="624"/>
      <c r="H521" s="624"/>
      <c r="I521" s="624"/>
      <c r="J521" s="624"/>
      <c r="K521" s="625"/>
    </row>
  </sheetData>
  <sheetProtection selectLockedCells="1" selectUnlockedCells="1"/>
  <mergeCells count="45">
    <mergeCell ref="J3:K3"/>
    <mergeCell ref="J4:K4"/>
    <mergeCell ref="J5:K5"/>
    <mergeCell ref="J6:K6"/>
    <mergeCell ref="A463:F463"/>
    <mergeCell ref="A459:I459"/>
    <mergeCell ref="A462:E462"/>
    <mergeCell ref="B238:C238"/>
    <mergeCell ref="B246:C247"/>
    <mergeCell ref="A7:B7"/>
    <mergeCell ref="C7:I7"/>
    <mergeCell ref="F149:G149"/>
    <mergeCell ref="B8:C8"/>
    <mergeCell ref="E8:I8"/>
    <mergeCell ref="A223:I223"/>
    <mergeCell ref="A105:I105"/>
    <mergeCell ref="A518:K518"/>
    <mergeCell ref="A519:K519"/>
    <mergeCell ref="A340:I340"/>
    <mergeCell ref="E271:K271"/>
    <mergeCell ref="A342:I342"/>
    <mergeCell ref="A513:I513"/>
    <mergeCell ref="A354:I354"/>
    <mergeCell ref="D458:I458"/>
    <mergeCell ref="J35:K35"/>
    <mergeCell ref="J36:K36"/>
    <mergeCell ref="J34:K34"/>
    <mergeCell ref="A520:K520"/>
    <mergeCell ref="A521:K521"/>
    <mergeCell ref="A343:I343"/>
    <mergeCell ref="A517:I517"/>
    <mergeCell ref="A349:I349"/>
    <mergeCell ref="A350:I350"/>
    <mergeCell ref="A351:I351"/>
    <mergeCell ref="A352:I352"/>
    <mergeCell ref="A353:I353"/>
    <mergeCell ref="A516:K516"/>
    <mergeCell ref="A515:K515"/>
    <mergeCell ref="A514:K514"/>
    <mergeCell ref="A512:I512"/>
    <mergeCell ref="A2:I2"/>
    <mergeCell ref="A3:I3"/>
    <mergeCell ref="A4:I4"/>
    <mergeCell ref="A5:I5"/>
    <mergeCell ref="A6:I6"/>
  </mergeCells>
  <conditionalFormatting sqref="B121:B123">
    <cfRule type="cellIs" dxfId="2" priority="163" stopIfTrue="1" operator="between">
      <formula>0.000001</formula>
      <formula>0.49999</formula>
    </cfRule>
  </conditionalFormatting>
  <conditionalFormatting sqref="C248:C249 E248:E249 G248:G249 I248:I249 C251:C252 E251:E252 G251:G252 I251:I252">
    <cfRule type="cellIs" dxfId="1" priority="3" operator="greaterThanOrEqual">
      <formula>1000</formula>
    </cfRule>
  </conditionalFormatting>
  <conditionalFormatting sqref="I213">
    <cfRule type="cellIs" dxfId="0" priority="1" operator="notEqual">
      <formula>#REF!</formula>
    </cfRule>
  </conditionalFormatting>
  <printOptions horizontalCentered="1"/>
  <pageMargins left="0.4" right="0.25" top="0.5" bottom="0.5" header="0.51180555555555596" footer="0.51180555555555596"/>
  <pageSetup paperSize="5" scale="67" firstPageNumber="0" orientation="portrait" r:id="rId1"/>
  <headerFooter alignWithMargins="0"/>
  <rowBreaks count="4" manualBreakCount="4">
    <brk id="108" max="10" man="1"/>
    <brk id="233" max="16383" man="1"/>
    <brk id="358" max="10" man="1"/>
    <brk id="467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320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12 April 2024</vt:lpstr>
      <vt:lpstr>'12 April 2024'!Excel_BuiltIn_Print_Area</vt:lpstr>
      <vt:lpstr>'12 April 2024'!Print_Area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Cristian Jett Bosque</cp:lastModifiedBy>
  <cp:revision>18</cp:revision>
  <cp:lastPrinted>2024-02-05T03:10:05Z</cp:lastPrinted>
  <dcterms:created xsi:type="dcterms:W3CDTF">2020-09-01T04:35:23Z</dcterms:created>
  <dcterms:modified xsi:type="dcterms:W3CDTF">2024-04-25T03:22:57Z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1033-11.2.0.9635</vt:lpwstr>
  </property>
</Properties>
</file>