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xlnm._FilterDatabase" localSheetId="1" hidden="1">'2017'!$A$1:$AA$287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24519" iterate="1"/>
</workbook>
</file>

<file path=xl/calcChain.xml><?xml version="1.0" encoding="utf-8"?>
<calcChain xmlns="http://schemas.openxmlformats.org/spreadsheetml/2006/main">
  <c r="AA284" i="46"/>
  <c r="AA283"/>
  <c r="AA281"/>
  <c r="AA280"/>
  <c r="AA279"/>
  <c r="AA278"/>
  <c r="AA277"/>
  <c r="AA275"/>
  <c r="AA274"/>
  <c r="AA273"/>
  <c r="AA272"/>
  <c r="AA270"/>
  <c r="AA269"/>
  <c r="AA268"/>
  <c r="AA267"/>
  <c r="AA266"/>
  <c r="AA265"/>
  <c r="AA264"/>
  <c r="AA262"/>
  <c r="AA259"/>
  <c r="AA258"/>
  <c r="AA256"/>
  <c r="AA255"/>
  <c r="AA254"/>
  <c r="AA253"/>
  <c r="AA251"/>
  <c r="AA250"/>
  <c r="AA248"/>
  <c r="AA246"/>
  <c r="AA245"/>
  <c r="AA244"/>
  <c r="AA242"/>
  <c r="AA240"/>
  <c r="AA237"/>
  <c r="AA235"/>
  <c r="AA234"/>
  <c r="AA233"/>
  <c r="AA231"/>
  <c r="AA230"/>
  <c r="AA229"/>
  <c r="AA228"/>
  <c r="AA227"/>
  <c r="AA226"/>
  <c r="AA225"/>
  <c r="AA224"/>
  <c r="AA223"/>
  <c r="AA222"/>
  <c r="AA220"/>
  <c r="AA215"/>
  <c r="AA214"/>
  <c r="AA212"/>
  <c r="AA211"/>
  <c r="AA210"/>
  <c r="AA209"/>
  <c r="AA208"/>
  <c r="AA206"/>
  <c r="AA205"/>
  <c r="AA204"/>
  <c r="AA203"/>
  <c r="AA201"/>
  <c r="AA200"/>
  <c r="AA199"/>
  <c r="AA198"/>
  <c r="AA197"/>
  <c r="AA196"/>
  <c r="AA195"/>
  <c r="AA193"/>
  <c r="AA190"/>
  <c r="AA189"/>
  <c r="AA187"/>
  <c r="AA186"/>
  <c r="AA185"/>
  <c r="AA184"/>
  <c r="AA183"/>
  <c r="AA182"/>
  <c r="AA181"/>
  <c r="AA179"/>
  <c r="AA177"/>
  <c r="AA176"/>
  <c r="AA175"/>
  <c r="AA173"/>
  <c r="AA171"/>
  <c r="AA169"/>
  <c r="AA168"/>
  <c r="AA166"/>
  <c r="AA165"/>
  <c r="AA164"/>
  <c r="AA162"/>
  <c r="AA161"/>
  <c r="AA160"/>
  <c r="AA159"/>
  <c r="AA158"/>
  <c r="AA157"/>
  <c r="AA156"/>
  <c r="AA155"/>
  <c r="AA154"/>
  <c r="AA153"/>
  <c r="AA151"/>
  <c r="AA146"/>
  <c r="AA145"/>
  <c r="AA143"/>
  <c r="AA142"/>
  <c r="AA141"/>
  <c r="AA140"/>
  <c r="AA139"/>
  <c r="AA137"/>
  <c r="AA136"/>
  <c r="AA135"/>
  <c r="AA134"/>
  <c r="AA132"/>
  <c r="AA131"/>
  <c r="AA130"/>
  <c r="AA129"/>
  <c r="AA128"/>
  <c r="AA127"/>
  <c r="AA126"/>
  <c r="AA124"/>
  <c r="AA121"/>
  <c r="AA120"/>
  <c r="AA118"/>
  <c r="AA117"/>
  <c r="AA116"/>
  <c r="AA115"/>
  <c r="AA114"/>
  <c r="AA113"/>
  <c r="AA112"/>
  <c r="AA110"/>
  <c r="AA108"/>
  <c r="AA107"/>
  <c r="AA106"/>
  <c r="AA104"/>
  <c r="AA103"/>
  <c r="AA102"/>
  <c r="AA101"/>
  <c r="AA100"/>
  <c r="AA98"/>
  <c r="AA97"/>
  <c r="AA96"/>
  <c r="AA94"/>
  <c r="AA93"/>
  <c r="AA92"/>
  <c r="AA91"/>
  <c r="AA90"/>
  <c r="AA89"/>
  <c r="AA88"/>
  <c r="AA87"/>
  <c r="AA86"/>
  <c r="AA85"/>
  <c r="AA83"/>
  <c r="AA76"/>
  <c r="AA75"/>
  <c r="AA73"/>
  <c r="AA72"/>
  <c r="AA71"/>
  <c r="AA70"/>
  <c r="AA69"/>
  <c r="AA67"/>
  <c r="AA66"/>
  <c r="AA65"/>
  <c r="AA64"/>
  <c r="AA62"/>
  <c r="AA61"/>
  <c r="AA60"/>
  <c r="AA59"/>
  <c r="AA58"/>
  <c r="AA57"/>
  <c r="AA56"/>
  <c r="AA54"/>
  <c r="AA51"/>
  <c r="AA50"/>
  <c r="AA48"/>
  <c r="AA47"/>
  <c r="AA46"/>
  <c r="AA45"/>
  <c r="AA44"/>
  <c r="AA43"/>
  <c r="AA42"/>
  <c r="AA40"/>
  <c r="AA38"/>
  <c r="AA37"/>
  <c r="AA36"/>
  <c r="AA34"/>
  <c r="AA33"/>
  <c r="AA32"/>
  <c r="AA31"/>
  <c r="AA30"/>
  <c r="AA28"/>
  <c r="AA27"/>
  <c r="AA26"/>
  <c r="AA24"/>
  <c r="AA23"/>
  <c r="AA22"/>
  <c r="AA21"/>
  <c r="AA20"/>
  <c r="AA19"/>
  <c r="AA18"/>
  <c r="AA17"/>
  <c r="AA16"/>
  <c r="AA15"/>
  <c r="AA13"/>
  <c r="AA284" i="45" l="1"/>
  <c r="AA283"/>
  <c r="AA281"/>
  <c r="AA280"/>
  <c r="AA279"/>
  <c r="AA278"/>
  <c r="AA277"/>
  <c r="AA275"/>
  <c r="AA274"/>
  <c r="AA273"/>
  <c r="AA272"/>
  <c r="AA270"/>
  <c r="AA269"/>
  <c r="AA268"/>
  <c r="AA267"/>
  <c r="AA266"/>
  <c r="AA265"/>
  <c r="AA264"/>
  <c r="AA262"/>
  <c r="AA259"/>
  <c r="AA258"/>
  <c r="AA256"/>
  <c r="AA255"/>
  <c r="AA254"/>
  <c r="AA253"/>
  <c r="AA251"/>
  <c r="AA250"/>
  <c r="AA248"/>
  <c r="AA246"/>
  <c r="AA245"/>
  <c r="AA244"/>
  <c r="AA242"/>
  <c r="AA240"/>
  <c r="AA237"/>
  <c r="AA235"/>
  <c r="AA234"/>
  <c r="AA233"/>
  <c r="AA231"/>
  <c r="AA230"/>
  <c r="AA229"/>
  <c r="AA228"/>
  <c r="AA227"/>
  <c r="AA226"/>
  <c r="AA225"/>
  <c r="AA224"/>
  <c r="AA223"/>
  <c r="AA222"/>
  <c r="AA220"/>
  <c r="AA215"/>
  <c r="AA214"/>
  <c r="AA212"/>
  <c r="AA211"/>
  <c r="AA210"/>
  <c r="AA209"/>
  <c r="AA208"/>
  <c r="AA206"/>
  <c r="AA205"/>
  <c r="AA204"/>
  <c r="AA203"/>
  <c r="AA201"/>
  <c r="AA200"/>
  <c r="AA199"/>
  <c r="AA198"/>
  <c r="AA197"/>
  <c r="AA196"/>
  <c r="AA195"/>
  <c r="AA193"/>
  <c r="AA190"/>
  <c r="AA189"/>
  <c r="AA187"/>
  <c r="AA186"/>
  <c r="AA185"/>
  <c r="AA184"/>
  <c r="AA183"/>
  <c r="AA182"/>
  <c r="AA181"/>
  <c r="AA179"/>
  <c r="AA177"/>
  <c r="AA176"/>
  <c r="AA175"/>
  <c r="AA173"/>
  <c r="AA171"/>
  <c r="AA169"/>
  <c r="AA168"/>
  <c r="AA166"/>
  <c r="AA165"/>
  <c r="AA164"/>
  <c r="AA162"/>
  <c r="AA161"/>
  <c r="AA160"/>
  <c r="AA159"/>
  <c r="AA158"/>
  <c r="AA157"/>
  <c r="AA156"/>
  <c r="AA155"/>
  <c r="AA154"/>
  <c r="AA153"/>
  <c r="AA151"/>
  <c r="AA146"/>
  <c r="AA145"/>
  <c r="AA143"/>
  <c r="AA142"/>
  <c r="AA141"/>
  <c r="AA140"/>
  <c r="AA139"/>
  <c r="AA137"/>
  <c r="AA136"/>
  <c r="AA135"/>
  <c r="AA134"/>
  <c r="AA132"/>
  <c r="AA131"/>
  <c r="AA130"/>
  <c r="AA129"/>
  <c r="AA128"/>
  <c r="AA127"/>
  <c r="AA126"/>
  <c r="AA124"/>
  <c r="AA121"/>
  <c r="AA120"/>
  <c r="AA118"/>
  <c r="AA117"/>
  <c r="AA116"/>
  <c r="AA115"/>
  <c r="AA114"/>
  <c r="AA113"/>
  <c r="AA112"/>
  <c r="AA110"/>
  <c r="AA108"/>
  <c r="AA107"/>
  <c r="AA106"/>
  <c r="AA104"/>
  <c r="AA103"/>
  <c r="AA102"/>
  <c r="AA101"/>
  <c r="AA100"/>
  <c r="AA98"/>
  <c r="AA97"/>
  <c r="AA96"/>
  <c r="AA94"/>
  <c r="AA93"/>
  <c r="AA92"/>
  <c r="AA91"/>
  <c r="AA90"/>
  <c r="AA89"/>
  <c r="AA88"/>
  <c r="AA87"/>
  <c r="AA86"/>
  <c r="AA85"/>
  <c r="AA83"/>
  <c r="AA76"/>
  <c r="AA75"/>
  <c r="AA73"/>
  <c r="AA72"/>
  <c r="AA71"/>
  <c r="AA70"/>
  <c r="AA69"/>
  <c r="AA67"/>
  <c r="AA66"/>
  <c r="AA65"/>
  <c r="AA64"/>
  <c r="AA62"/>
  <c r="AA61"/>
  <c r="AA60"/>
  <c r="AA59"/>
  <c r="AA58"/>
  <c r="AA57"/>
  <c r="AA56"/>
  <c r="AA54"/>
  <c r="AA51"/>
  <c r="AA50"/>
  <c r="AA48"/>
  <c r="AA47"/>
  <c r="AA46"/>
  <c r="AA45"/>
  <c r="AA44"/>
  <c r="AA43"/>
  <c r="AA42"/>
  <c r="AA40"/>
  <c r="AA38"/>
  <c r="AA37"/>
  <c r="AA36"/>
  <c r="AA34"/>
  <c r="AA33"/>
  <c r="AA32"/>
  <c r="AA31"/>
  <c r="AA30"/>
  <c r="AA28"/>
  <c r="AA27"/>
  <c r="AA26"/>
  <c r="AA24"/>
  <c r="AA23"/>
  <c r="AA22"/>
  <c r="AA21"/>
  <c r="AA20"/>
  <c r="AA19"/>
  <c r="AA18"/>
  <c r="AA17"/>
  <c r="AA16"/>
  <c r="AA15"/>
  <c r="AA13"/>
  <c r="Z285" i="44" l="1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<sst xmlns="http://schemas.openxmlformats.org/spreadsheetml/2006/main" count="1398" uniqueCount="172">
  <si>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</si>
  <si>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</si>
  <si>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</si>
  <si>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</si>
  <si>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</si>
  <si>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</si>
  <si>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</si>
  <si>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</si>
  <si>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</si>
  <si>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</si>
  <si>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</si>
  <si>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</si>
  <si>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</si>
  <si>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</si>
  <si>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</si>
  <si>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</si>
  <si>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</si>
  <si>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</si>
  <si>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</si>
  <si>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</si>
  <si>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</si>
  <si>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</si>
  <si>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</si>
  <si>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</si>
  <si>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</si>
  <si>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</si>
  <si>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</si>
  <si>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</si>
  <si>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</si>
  <si>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</si>
  <si>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</si>
  <si>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</si>
  <si>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</si>
  <si>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</si>
  <si>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</si>
  <si>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</si>
  <si>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</si>
  <si>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</si>
  <si>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</si>
  <si>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</si>
  <si>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</si>
  <si>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</si>
  <si>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</si>
  <si>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</si>
  <si>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</si>
  <si>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</si>
  <si>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</si>
  <si>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</si>
  <si>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</si>
  <si>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</si>
  <si>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</si>
  <si>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</si>
  <si>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</si>
  <si>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</si>
  <si>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</si>
  <si>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</si>
  <si>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</si>
  <si>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</si>
  <si>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</si>
  <si>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</si>
  <si>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</si>
  <si>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</si>
  <si>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</si>
  <si>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</si>
  <si>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</si>
  <si>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</si>
  <si>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</si>
  <si>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</si>
  <si>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</si>
  <si>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</si>
  <si>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</si>
  <si>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</si>
  <si>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</si>
  <si>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</si>
  <si>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</si>
  <si>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</si>
  <si>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</si>
  <si>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</si>
  <si>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</si>
  <si>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</si>
  <si>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</si>
  <si>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</si>
  <si>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</si>
  <si>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</si>
  <si>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</si>
  <si>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</si>
  <si>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</si>
  <si>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</si>
  <si>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</si>
  <si>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</si>
  <si>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</si>
  <si>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</si>
  <si>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</si>
  <si>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</si>
  <si>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</si>
  <si>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</si>
  <si>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</si>
  <si>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</si>
  <si>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</si>
  <si>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</si>
  <si>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</si>
  <si>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</si>
  <si>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</si>
  <si>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</si>
  <si>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</si>
  <si>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</si>
  <si>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</si>
  <si>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</si>
  <si>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</si>
  <si>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</si>
  <si>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</si>
  <si>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</si>
  <si>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</si>
  <si>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</si>
  <si>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</si>
  <si>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</si>
  <si>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</si>
  <si>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</si>
  <si>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</si>
  <si>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</si>
  <si>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</si>
  <si>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</si>
  <si>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</si>
  <si>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</si>
  <si>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</si>
  <si>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</si>
  <si>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</si>
  <si>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</si>
  <si>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</si>
  <si>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</si>
  <si>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</si>
  <si>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</si>
  <si>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</si>
  <si>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</si>
  <si>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</si>
  <si>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</si>
  <si>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</si>
  <si>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</si>
  <si>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</si>
  <si>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</si>
  <si>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</si>
  <si>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</si>
  <si>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</si>
  <si>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</si>
  <si>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</si>
  <si>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</si>
  <si>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</si>
  <si>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</si>
  <si>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</si>
  <si>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</si>
  <si>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</si>
  <si>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</si>
  <si>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</si>
  <si>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</si>
  <si>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2017 - December 2017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</si>
  <si>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</si>
  <si>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</si>
  <si>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</si>
  <si>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</si>
  <si>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</si>
  <si>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</si>
  <si>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</si>
  <si>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</si>
  <si>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</si>
  <si>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</si>
  <si>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</si>
  <si>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</si>
  <si>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GENERAL WHOLESALE PRICE INDEX (SUBGROUP): January 2016 - December  2016</t>
  </si>
  <si>
    <t>p - preliminary</t>
  </si>
  <si>
    <t>p</t>
  </si>
  <si>
    <t>r</t>
  </si>
  <si>
    <t>TABLE 5 GENERAL WHOLESALE PRICE INDEX (SUBGROUP): December 2018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</si>
</sst>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8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  <xf numFmtId="164" fontId="7" fillId="2" borderId="1" xfId="1" applyFont="1" applyFill="1" applyBorder="1"/>
    <xf numFmtId="164" fontId="7" fillId="2" borderId="5" xfId="1" applyNumberFormat="1" applyFont="1" applyFill="1" applyBorder="1" applyAlignment="1" applyProtection="1">
      <alignment horizontal="left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AB287"/>
  <sheetViews>
    <sheetView showGridLines="0" tabSelected="1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A13" sqref="AA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7.42578125" style="8" customWidth="1"/>
    <col min="28" max="28" width="2.140625" style="80" customWidth="1"/>
    <col min="29" max="16384" width="11" style="8"/>
  </cols>
  <sheetData>
    <row r="1" spans="1:28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B1" s="174"/>
    </row>
    <row r="2" spans="1:28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B2" s="174"/>
    </row>
    <row r="3" spans="1:28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B3" s="174"/>
    </row>
    <row r="4" spans="1:28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4"/>
    </row>
    <row r="6" spans="1:28">
      <c r="A6" s="175" t="s">
        <v>171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B6" s="175"/>
    </row>
    <row r="7" spans="1:28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B7" s="176"/>
    </row>
    <row r="9" spans="1:28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36"/>
      <c r="AB9" s="76"/>
    </row>
    <row r="10" spans="1:28">
      <c r="A10" s="231" t="s">
        <v>2</v>
      </c>
      <c r="B10" s="232"/>
      <c r="C10" s="224" t="s">
        <v>155</v>
      </c>
      <c r="D10" s="60"/>
      <c r="E10" s="224" t="s">
        <v>156</v>
      </c>
      <c r="F10" s="77"/>
      <c r="G10" s="224" t="s">
        <v>157</v>
      </c>
      <c r="H10" s="77"/>
      <c r="I10" s="224" t="s">
        <v>158</v>
      </c>
      <c r="J10" s="77"/>
      <c r="K10" s="224" t="s">
        <v>159</v>
      </c>
      <c r="L10" s="77"/>
      <c r="M10" s="224" t="s">
        <v>160</v>
      </c>
      <c r="N10" s="77"/>
      <c r="O10" s="224" t="s">
        <v>161</v>
      </c>
      <c r="P10" s="77"/>
      <c r="Q10" s="224" t="s">
        <v>162</v>
      </c>
      <c r="R10" s="77"/>
      <c r="S10" s="224" t="s">
        <v>163</v>
      </c>
      <c r="T10" s="77"/>
      <c r="U10" s="224" t="s">
        <v>164</v>
      </c>
      <c r="V10" s="77"/>
      <c r="W10" s="224" t="s">
        <v>165</v>
      </c>
      <c r="X10" s="77"/>
      <c r="Y10" s="224" t="s">
        <v>166</v>
      </c>
      <c r="Z10" s="77"/>
      <c r="AA10" s="230" t="s">
        <v>3</v>
      </c>
      <c r="AB10" s="77"/>
    </row>
    <row r="11" spans="1:28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37"/>
      <c r="AB11" s="78"/>
    </row>
    <row r="12" spans="1:28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  <c r="AB12" s="63"/>
    </row>
    <row r="13" spans="1:28" ht="15" customHeight="1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>
        <v>259.10000000000002</v>
      </c>
      <c r="T13" s="65"/>
      <c r="U13" s="62">
        <v>259.7</v>
      </c>
      <c r="V13" s="65"/>
      <c r="W13" s="62">
        <v>255.4</v>
      </c>
      <c r="X13" s="65" t="s">
        <v>169</v>
      </c>
      <c r="Y13" s="62">
        <v>253.1</v>
      </c>
      <c r="Z13" s="65" t="s">
        <v>169</v>
      </c>
      <c r="AA13" s="228">
        <f>AVERAGE(C13:Y13)</f>
        <v>253.00833333333333</v>
      </c>
      <c r="AB13" s="65" t="s">
        <v>169</v>
      </c>
    </row>
    <row r="14" spans="1:28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  <c r="AA14" s="225"/>
      <c r="AB14" s="63"/>
    </row>
    <row r="15" spans="1:28" ht="15" customHeight="1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>
        <v>241.7</v>
      </c>
      <c r="T15" s="65"/>
      <c r="U15" s="62">
        <v>239</v>
      </c>
      <c r="V15" s="65"/>
      <c r="W15" s="105">
        <v>238.9</v>
      </c>
      <c r="X15" s="65"/>
      <c r="Y15" s="105">
        <v>243.6</v>
      </c>
      <c r="Z15" s="65"/>
      <c r="AA15" s="228">
        <f t="shared" ref="AA15:AA24" si="0">AVERAGE(C15:Y15)</f>
        <v>237.47499999999999</v>
      </c>
      <c r="AB15" s="65"/>
    </row>
    <row r="16" spans="1:28" ht="15" customHeight="1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>
        <v>183</v>
      </c>
      <c r="T16" s="63"/>
      <c r="U16" s="17">
        <v>185.1</v>
      </c>
      <c r="V16" s="63"/>
      <c r="W16" s="106">
        <v>182.1</v>
      </c>
      <c r="X16" s="63"/>
      <c r="Y16" s="106">
        <v>186.8</v>
      </c>
      <c r="Z16" s="63"/>
      <c r="AA16" s="225">
        <f t="shared" si="0"/>
        <v>183.89999999999998</v>
      </c>
      <c r="AB16" s="63"/>
    </row>
    <row r="17" spans="1:28" ht="15" customHeight="1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>
        <v>214.6</v>
      </c>
      <c r="T17" s="63"/>
      <c r="U17" s="17">
        <v>215.3</v>
      </c>
      <c r="V17" s="63"/>
      <c r="W17" s="106">
        <v>216.7</v>
      </c>
      <c r="X17" s="63"/>
      <c r="Y17" s="106">
        <v>216.8</v>
      </c>
      <c r="Z17" s="63"/>
      <c r="AA17" s="225">
        <f t="shared" si="0"/>
        <v>213.66666666666666</v>
      </c>
      <c r="AB17" s="63"/>
    </row>
    <row r="18" spans="1:28" ht="15" customHeight="1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>
        <v>235.3</v>
      </c>
      <c r="T18" s="63"/>
      <c r="U18" s="17">
        <v>236</v>
      </c>
      <c r="V18" s="63"/>
      <c r="W18" s="106">
        <v>236.4</v>
      </c>
      <c r="X18" s="63"/>
      <c r="Y18" s="106">
        <v>236.3</v>
      </c>
      <c r="Z18" s="63"/>
      <c r="AA18" s="225">
        <f t="shared" si="0"/>
        <v>233.31666666666669</v>
      </c>
      <c r="AB18" s="63"/>
    </row>
    <row r="19" spans="1:28" ht="15" customHeight="1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>
        <v>221.4</v>
      </c>
      <c r="T19" s="63"/>
      <c r="U19" s="17">
        <v>219</v>
      </c>
      <c r="V19" s="63"/>
      <c r="W19" s="106">
        <v>218.1</v>
      </c>
      <c r="X19" s="63"/>
      <c r="Y19" s="106">
        <v>254.1</v>
      </c>
      <c r="Z19" s="63"/>
      <c r="AA19" s="225">
        <f t="shared" si="0"/>
        <v>220.66666666666666</v>
      </c>
      <c r="AB19" s="63"/>
    </row>
    <row r="20" spans="1:28" ht="15" customHeight="1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>
        <v>289.3</v>
      </c>
      <c r="T20" s="63"/>
      <c r="U20" s="17">
        <v>287.10000000000002</v>
      </c>
      <c r="V20" s="63"/>
      <c r="W20" s="106">
        <v>288.89999999999998</v>
      </c>
      <c r="X20" s="63"/>
      <c r="Y20" s="106">
        <v>287.8</v>
      </c>
      <c r="Z20" s="63"/>
      <c r="AA20" s="225">
        <f t="shared" si="0"/>
        <v>287.22500000000008</v>
      </c>
      <c r="AB20" s="63"/>
    </row>
    <row r="21" spans="1:28" ht="15" customHeight="1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>
        <v>259.8</v>
      </c>
      <c r="T21" s="63"/>
      <c r="U21" s="17">
        <v>246.3</v>
      </c>
      <c r="V21" s="63"/>
      <c r="W21" s="106">
        <v>245.5</v>
      </c>
      <c r="X21" s="63"/>
      <c r="Y21" s="106">
        <v>235.5</v>
      </c>
      <c r="Z21" s="63"/>
      <c r="AA21" s="225">
        <f t="shared" si="0"/>
        <v>242.64166666666668</v>
      </c>
      <c r="AB21" s="63"/>
    </row>
    <row r="22" spans="1:28" ht="15" customHeight="1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>
        <v>229.2</v>
      </c>
      <c r="T22" s="63"/>
      <c r="U22" s="17">
        <v>228.5</v>
      </c>
      <c r="V22" s="63"/>
      <c r="W22" s="106">
        <v>226.2</v>
      </c>
      <c r="X22" s="63"/>
      <c r="Y22" s="106">
        <v>220.5</v>
      </c>
      <c r="Z22" s="63"/>
      <c r="AA22" s="225">
        <f t="shared" si="0"/>
        <v>218.59166666666661</v>
      </c>
      <c r="AB22" s="63"/>
    </row>
    <row r="23" spans="1:28" ht="15" customHeight="1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>
        <v>288.5</v>
      </c>
      <c r="T23" s="63"/>
      <c r="U23" s="17">
        <v>288.8</v>
      </c>
      <c r="V23" s="63"/>
      <c r="W23" s="106">
        <v>290.39999999999998</v>
      </c>
      <c r="X23" s="63"/>
      <c r="Y23" s="106">
        <v>291.2</v>
      </c>
      <c r="Z23" s="63"/>
      <c r="AA23" s="225">
        <f t="shared" si="0"/>
        <v>278.17500000000001</v>
      </c>
      <c r="AB23" s="63"/>
    </row>
    <row r="24" spans="1:28" ht="15" customHeight="1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>
        <v>233.6</v>
      </c>
      <c r="T24" s="63"/>
      <c r="U24" s="17">
        <v>234</v>
      </c>
      <c r="V24" s="63"/>
      <c r="W24" s="106">
        <v>233.6</v>
      </c>
      <c r="X24" s="63"/>
      <c r="Y24" s="106">
        <v>234.3</v>
      </c>
      <c r="Z24" s="63"/>
      <c r="AA24" s="225">
        <f t="shared" si="0"/>
        <v>232.43333333333337</v>
      </c>
      <c r="AB24" s="63"/>
    </row>
    <row r="25" spans="1:28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  <c r="AA25" s="225"/>
      <c r="AB25" s="63"/>
    </row>
    <row r="26" spans="1:28" ht="15" customHeight="1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>
        <v>316.89999999999998</v>
      </c>
      <c r="T26" s="65"/>
      <c r="U26" s="62">
        <v>325.2</v>
      </c>
      <c r="V26" s="65"/>
      <c r="W26" s="105">
        <v>324.8</v>
      </c>
      <c r="X26" s="65"/>
      <c r="Y26" s="105">
        <v>327.10000000000002</v>
      </c>
      <c r="Z26" s="65"/>
      <c r="AA26" s="228">
        <f t="shared" ref="AA26:AA28" si="1">AVERAGE(C26:Y26)</f>
        <v>314.09999999999997</v>
      </c>
      <c r="AB26" s="65"/>
    </row>
    <row r="27" spans="1:28" ht="15" customHeight="1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>
        <v>268.2</v>
      </c>
      <c r="T27" s="63"/>
      <c r="U27" s="17">
        <v>269.7</v>
      </c>
      <c r="V27" s="63"/>
      <c r="W27" s="106">
        <v>269.39999999999998</v>
      </c>
      <c r="X27" s="63"/>
      <c r="Y27" s="106">
        <v>273.39999999999998</v>
      </c>
      <c r="Z27" s="63"/>
      <c r="AA27" s="225">
        <f t="shared" si="1"/>
        <v>265.29999999999995</v>
      </c>
      <c r="AB27" s="63"/>
    </row>
    <row r="28" spans="1:28" ht="15" customHeight="1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>
        <v>385.3</v>
      </c>
      <c r="T28" s="63"/>
      <c r="U28" s="17">
        <v>403.1</v>
      </c>
      <c r="V28" s="63"/>
      <c r="W28" s="106">
        <v>402.5</v>
      </c>
      <c r="X28" s="63"/>
      <c r="Y28" s="106">
        <v>402.5</v>
      </c>
      <c r="Z28" s="63"/>
      <c r="AA28" s="225">
        <f t="shared" si="1"/>
        <v>382.66666666666669</v>
      </c>
      <c r="AB28" s="63"/>
    </row>
    <row r="29" spans="1:28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  <c r="AA29" s="225"/>
      <c r="AB29" s="63"/>
    </row>
    <row r="30" spans="1:28" ht="15" customHeight="1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>
        <v>232.6</v>
      </c>
      <c r="T30" s="65"/>
      <c r="U30" s="62">
        <v>226.7</v>
      </c>
      <c r="V30" s="65"/>
      <c r="W30" s="105">
        <v>217</v>
      </c>
      <c r="X30" s="65" t="s">
        <v>170</v>
      </c>
      <c r="Y30" s="105">
        <v>221.7</v>
      </c>
      <c r="Z30" s="65"/>
      <c r="AA30" s="228">
        <f t="shared" ref="AA30:AA34" si="2">AVERAGE(C30:Y30)</f>
        <v>238.80833333333331</v>
      </c>
      <c r="AB30" s="65"/>
    </row>
    <row r="31" spans="1:28" ht="15" customHeight="1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>
        <v>180.4</v>
      </c>
      <c r="T31" s="63"/>
      <c r="U31" s="17">
        <v>165.7</v>
      </c>
      <c r="V31" s="63"/>
      <c r="W31" s="106">
        <v>146.19999999999999</v>
      </c>
      <c r="X31" s="63"/>
      <c r="Y31" s="106">
        <v>154.1</v>
      </c>
      <c r="Z31" s="63"/>
      <c r="AA31" s="225">
        <f t="shared" si="2"/>
        <v>193.01666666666668</v>
      </c>
      <c r="AB31" s="63"/>
    </row>
    <row r="32" spans="1:28" ht="15" customHeight="1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>
        <v>337.8</v>
      </c>
      <c r="T32" s="63"/>
      <c r="U32" s="17">
        <v>340.2</v>
      </c>
      <c r="V32" s="63"/>
      <c r="W32" s="106">
        <v>339.6</v>
      </c>
      <c r="X32" s="63" t="s">
        <v>170</v>
      </c>
      <c r="Y32" s="106">
        <v>342.8</v>
      </c>
      <c r="Z32" s="63"/>
      <c r="AA32" s="225">
        <f t="shared" si="2"/>
        <v>328.6</v>
      </c>
      <c r="AB32" s="63"/>
    </row>
    <row r="33" spans="1:28" ht="15" customHeight="1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>
        <v>287.2</v>
      </c>
      <c r="T33" s="63"/>
      <c r="U33" s="17">
        <v>287.2</v>
      </c>
      <c r="V33" s="63"/>
      <c r="W33" s="106">
        <v>287.2</v>
      </c>
      <c r="X33" s="63"/>
      <c r="Y33" s="106">
        <v>287.2</v>
      </c>
      <c r="Z33" s="63"/>
      <c r="AA33" s="225">
        <f t="shared" si="2"/>
        <v>287.20833333333331</v>
      </c>
      <c r="AB33" s="63"/>
    </row>
    <row r="34" spans="1:28" ht="15" customHeight="1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>
        <v>272.10000000000002</v>
      </c>
      <c r="T34" s="63"/>
      <c r="U34" s="17">
        <v>282.2</v>
      </c>
      <c r="V34" s="63"/>
      <c r="W34" s="106">
        <v>285.89999999999998</v>
      </c>
      <c r="X34" s="63"/>
      <c r="Y34" s="106">
        <v>287.7</v>
      </c>
      <c r="Z34" s="63"/>
      <c r="AA34" s="225">
        <f t="shared" si="2"/>
        <v>273.79999999999995</v>
      </c>
      <c r="AB34" s="63"/>
    </row>
    <row r="35" spans="1:28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  <c r="AA35" s="225"/>
      <c r="AB35" s="63"/>
    </row>
    <row r="36" spans="1:28" ht="15" customHeight="1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>
        <v>694.2</v>
      </c>
      <c r="T36" s="79"/>
      <c r="U36" s="62">
        <v>709.6</v>
      </c>
      <c r="V36" s="79"/>
      <c r="W36" s="105">
        <v>663.2</v>
      </c>
      <c r="X36" s="79" t="s">
        <v>169</v>
      </c>
      <c r="Y36" s="105">
        <v>611.29999999999995</v>
      </c>
      <c r="Z36" s="79" t="s">
        <v>169</v>
      </c>
      <c r="AA36" s="228">
        <f t="shared" ref="AA36:AA38" si="3">AVERAGE(C36:Y36)</f>
        <v>643.74999999999989</v>
      </c>
      <c r="AB36" s="79" t="s">
        <v>169</v>
      </c>
    </row>
    <row r="37" spans="1:28" ht="15" customHeight="1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>
        <v>694.2</v>
      </c>
      <c r="U37" s="17">
        <v>709.6</v>
      </c>
      <c r="W37" s="106">
        <v>663.2</v>
      </c>
      <c r="X37" s="80" t="s">
        <v>169</v>
      </c>
      <c r="Y37" s="106">
        <v>611.29999999999995</v>
      </c>
      <c r="Z37" s="80" t="s">
        <v>169</v>
      </c>
      <c r="AA37" s="225">
        <f t="shared" si="3"/>
        <v>643.74999999999989</v>
      </c>
      <c r="AB37" s="80" t="s">
        <v>169</v>
      </c>
    </row>
    <row r="38" spans="1:28" ht="15" customHeight="1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>
        <v>699.9</v>
      </c>
      <c r="U38" s="17">
        <v>715.6</v>
      </c>
      <c r="W38" s="106">
        <v>667.8</v>
      </c>
      <c r="X38" s="80" t="s">
        <v>169</v>
      </c>
      <c r="Y38" s="106">
        <v>614.5</v>
      </c>
      <c r="Z38" s="80" t="s">
        <v>169</v>
      </c>
      <c r="AA38" s="225">
        <f t="shared" si="3"/>
        <v>647.76666666666677</v>
      </c>
      <c r="AB38" s="80" t="s">
        <v>169</v>
      </c>
    </row>
    <row r="39" spans="1:28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  <c r="AA39" s="225"/>
      <c r="AB39" s="63"/>
    </row>
    <row r="40" spans="1:28" ht="15" customHeight="1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>
        <v>585</v>
      </c>
      <c r="T40" s="63"/>
      <c r="U40" s="17">
        <v>594.79999999999995</v>
      </c>
      <c r="V40" s="63"/>
      <c r="W40" s="106">
        <v>576.6</v>
      </c>
      <c r="X40" s="63"/>
      <c r="Y40" s="106">
        <v>551.29999999999995</v>
      </c>
      <c r="Z40" s="63"/>
      <c r="AA40" s="225">
        <f>AVERAGE(C40:Y40)</f>
        <v>567.29166666666686</v>
      </c>
      <c r="AB40" s="63"/>
    </row>
    <row r="41" spans="1:28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  <c r="AA41" s="225"/>
      <c r="AB41" s="63"/>
    </row>
    <row r="42" spans="1:28" ht="15" customHeight="1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>
        <v>224.4</v>
      </c>
      <c r="T42" s="65"/>
      <c r="U42" s="62">
        <v>224.4</v>
      </c>
      <c r="V42" s="65"/>
      <c r="W42" s="105">
        <v>224.1</v>
      </c>
      <c r="X42" s="65"/>
      <c r="Y42" s="105">
        <v>223.5</v>
      </c>
      <c r="Z42" s="65"/>
      <c r="AA42" s="228">
        <f t="shared" ref="AA42:AA48" si="4">AVERAGE(C42:Y42)</f>
        <v>224.30833333333331</v>
      </c>
      <c r="AB42" s="65"/>
    </row>
    <row r="43" spans="1:28" ht="15" customHeight="1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>
        <v>203.6</v>
      </c>
      <c r="T43" s="63"/>
      <c r="U43" s="17">
        <v>203.6</v>
      </c>
      <c r="V43" s="63"/>
      <c r="W43" s="106">
        <v>203.6</v>
      </c>
      <c r="X43" s="63"/>
      <c r="Y43" s="106">
        <v>199.6</v>
      </c>
      <c r="Z43" s="63"/>
      <c r="AA43" s="225">
        <f t="shared" si="4"/>
        <v>200.54166666666663</v>
      </c>
      <c r="AB43" s="63"/>
    </row>
    <row r="44" spans="1:28" ht="15" customHeight="1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>
        <v>309.7</v>
      </c>
      <c r="T44" s="63"/>
      <c r="U44" s="17">
        <v>307.60000000000002</v>
      </c>
      <c r="V44" s="63"/>
      <c r="W44" s="106">
        <v>306.5</v>
      </c>
      <c r="X44" s="63"/>
      <c r="Y44" s="106">
        <v>304.8</v>
      </c>
      <c r="Z44" s="63"/>
      <c r="AA44" s="225">
        <f t="shared" si="4"/>
        <v>324.77499999999998</v>
      </c>
      <c r="AB44" s="63"/>
    </row>
    <row r="45" spans="1:28" ht="15" customHeight="1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>
        <v>286</v>
      </c>
      <c r="T45" s="63"/>
      <c r="U45" s="17">
        <v>286.39999999999998</v>
      </c>
      <c r="V45" s="63"/>
      <c r="W45" s="106">
        <v>286.39999999999998</v>
      </c>
      <c r="X45" s="63"/>
      <c r="Y45" s="106">
        <v>286.39999999999998</v>
      </c>
      <c r="Z45" s="63"/>
      <c r="AA45" s="225">
        <f t="shared" si="4"/>
        <v>284.95</v>
      </c>
      <c r="AB45" s="63"/>
    </row>
    <row r="46" spans="1:28" ht="15" customHeight="1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>
        <v>191.5</v>
      </c>
      <c r="T46" s="63"/>
      <c r="U46" s="17">
        <v>191.5</v>
      </c>
      <c r="V46" s="63"/>
      <c r="W46" s="106">
        <v>191</v>
      </c>
      <c r="X46" s="63"/>
      <c r="Y46" s="106">
        <v>191</v>
      </c>
      <c r="Z46" s="63"/>
      <c r="AA46" s="225">
        <f t="shared" si="4"/>
        <v>190.82500000000002</v>
      </c>
      <c r="AB46" s="63"/>
    </row>
    <row r="47" spans="1:28" ht="15" customHeight="1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>
        <v>649.79999999999995</v>
      </c>
      <c r="T47" s="63"/>
      <c r="U47" s="17">
        <v>649.79999999999995</v>
      </c>
      <c r="V47" s="63"/>
      <c r="W47" s="106">
        <v>649.79999999999995</v>
      </c>
      <c r="X47" s="63"/>
      <c r="Y47" s="106">
        <v>649.79999999999995</v>
      </c>
      <c r="Z47" s="63"/>
      <c r="AA47" s="225">
        <f t="shared" si="4"/>
        <v>641.34166666666681</v>
      </c>
      <c r="AB47" s="63"/>
    </row>
    <row r="48" spans="1:28" ht="15" customHeight="1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>
        <v>231.6</v>
      </c>
      <c r="T48" s="63"/>
      <c r="U48" s="17">
        <v>232.8</v>
      </c>
      <c r="V48" s="63"/>
      <c r="W48" s="106">
        <v>231.6</v>
      </c>
      <c r="X48" s="63"/>
      <c r="Y48" s="106">
        <v>232.9</v>
      </c>
      <c r="Z48" s="63"/>
      <c r="AA48" s="225">
        <f t="shared" si="4"/>
        <v>228.25833333333333</v>
      </c>
      <c r="AB48" s="63"/>
    </row>
    <row r="49" spans="1:28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  <c r="AA49" s="225"/>
      <c r="AB49" s="63"/>
    </row>
    <row r="50" spans="1:28" ht="15" customHeight="1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>
        <v>199.3</v>
      </c>
      <c r="T50" s="63"/>
      <c r="U50" s="17">
        <v>199.2</v>
      </c>
      <c r="V50" s="63"/>
      <c r="W50" s="106">
        <v>199.4</v>
      </c>
      <c r="X50" s="63"/>
      <c r="Y50" s="106">
        <v>200.2</v>
      </c>
      <c r="Z50" s="63"/>
      <c r="AA50" s="225">
        <f t="shared" ref="AA50:AA51" si="5">AVERAGE(C50:Y50)</f>
        <v>199.01666666666665</v>
      </c>
      <c r="AB50" s="63"/>
    </row>
    <row r="51" spans="1:28" ht="15" customHeight="1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>
        <v>191.8</v>
      </c>
      <c r="T51" s="63"/>
      <c r="U51" s="17">
        <v>192.2</v>
      </c>
      <c r="V51" s="63"/>
      <c r="W51" s="106">
        <v>192.4</v>
      </c>
      <c r="X51" s="63"/>
      <c r="Y51" s="106">
        <v>192.7</v>
      </c>
      <c r="Z51" s="63"/>
      <c r="AA51" s="225">
        <f t="shared" si="5"/>
        <v>191.04999999999998</v>
      </c>
      <c r="AB51" s="63"/>
    </row>
    <row r="52" spans="1:28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  <c r="AA52" s="225"/>
      <c r="AB52" s="63"/>
    </row>
    <row r="53" spans="1:28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  <c r="AA53" s="225"/>
      <c r="AB53" s="63"/>
    </row>
    <row r="54" spans="1:28" ht="15" customHeight="1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>
        <v>185.1</v>
      </c>
      <c r="T54" s="65"/>
      <c r="U54" s="62">
        <v>185.4</v>
      </c>
      <c r="V54" s="65"/>
      <c r="W54" s="105">
        <v>185.9</v>
      </c>
      <c r="X54" s="65"/>
      <c r="Y54" s="105">
        <v>186.8</v>
      </c>
      <c r="Z54" s="65"/>
      <c r="AA54" s="228">
        <f>AVERAGE(C54:Y54)</f>
        <v>185.40833333333333</v>
      </c>
      <c r="AB54" s="65"/>
    </row>
    <row r="55" spans="1:28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  <c r="AA55" s="225"/>
      <c r="AB55" s="63"/>
    </row>
    <row r="56" spans="1:28" ht="15" customHeight="1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>
        <v>188.7</v>
      </c>
      <c r="T56" s="63"/>
      <c r="U56" s="17">
        <v>188.7</v>
      </c>
      <c r="V56" s="63"/>
      <c r="W56" s="106">
        <v>188.7</v>
      </c>
      <c r="X56" s="63"/>
      <c r="Y56" s="106">
        <v>189.7</v>
      </c>
      <c r="Z56" s="63"/>
      <c r="AA56" s="225">
        <f t="shared" ref="AA56:AA62" si="6">AVERAGE(C56:Y56)</f>
        <v>188.78333333333333</v>
      </c>
      <c r="AB56" s="63"/>
    </row>
    <row r="57" spans="1:28" ht="15" customHeight="1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>
        <v>194.1</v>
      </c>
      <c r="T57" s="63"/>
      <c r="U57" s="17">
        <v>194.1</v>
      </c>
      <c r="V57" s="63"/>
      <c r="W57" s="106">
        <v>194.3</v>
      </c>
      <c r="X57" s="63"/>
      <c r="Y57" s="106">
        <v>197.7</v>
      </c>
      <c r="Z57" s="63"/>
      <c r="AA57" s="225">
        <f t="shared" si="6"/>
        <v>193.19999999999996</v>
      </c>
      <c r="AB57" s="63"/>
    </row>
    <row r="58" spans="1:28" ht="15" customHeight="1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>
        <v>214.2</v>
      </c>
      <c r="T58" s="63"/>
      <c r="U58" s="17">
        <v>216.8</v>
      </c>
      <c r="V58" s="63"/>
      <c r="W58" s="106">
        <v>217.1</v>
      </c>
      <c r="X58" s="63"/>
      <c r="Y58" s="106">
        <v>217.1</v>
      </c>
      <c r="Z58" s="63"/>
      <c r="AA58" s="225">
        <f t="shared" si="6"/>
        <v>213.71666666666667</v>
      </c>
      <c r="AB58" s="63"/>
    </row>
    <row r="59" spans="1:28" ht="15" customHeight="1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>
        <v>200.3</v>
      </c>
      <c r="T59" s="63"/>
      <c r="U59" s="17">
        <v>200.4</v>
      </c>
      <c r="V59" s="63"/>
      <c r="W59" s="106">
        <v>200.1</v>
      </c>
      <c r="X59" s="63"/>
      <c r="Y59" s="106">
        <v>200</v>
      </c>
      <c r="Z59" s="63"/>
      <c r="AA59" s="225">
        <f t="shared" si="6"/>
        <v>199.57500000000002</v>
      </c>
      <c r="AB59" s="63"/>
    </row>
    <row r="60" spans="1:28" ht="15" customHeight="1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>
        <v>152.30000000000001</v>
      </c>
      <c r="T60" s="63"/>
      <c r="U60" s="17">
        <v>152.30000000000001</v>
      </c>
      <c r="V60" s="63"/>
      <c r="W60" s="106">
        <v>152.4</v>
      </c>
      <c r="X60" s="63"/>
      <c r="Y60" s="106">
        <v>152.4</v>
      </c>
      <c r="Z60" s="63"/>
      <c r="AA60" s="225">
        <f t="shared" si="6"/>
        <v>152.03333333333333</v>
      </c>
      <c r="AB60" s="63"/>
    </row>
    <row r="61" spans="1:28" ht="15" customHeight="1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>
        <v>196.4</v>
      </c>
      <c r="T61" s="63"/>
      <c r="U61" s="17">
        <v>197.4</v>
      </c>
      <c r="V61" s="63"/>
      <c r="W61" s="106">
        <v>200.6</v>
      </c>
      <c r="X61" s="63"/>
      <c r="Y61" s="106">
        <v>204.6</v>
      </c>
      <c r="Z61" s="63"/>
      <c r="AA61" s="225">
        <f t="shared" si="6"/>
        <v>197.35000000000002</v>
      </c>
      <c r="AB61" s="63"/>
    </row>
    <row r="62" spans="1:28" ht="15" customHeight="1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>
        <v>188.8</v>
      </c>
      <c r="T62" s="63"/>
      <c r="U62" s="17">
        <v>188.8</v>
      </c>
      <c r="V62" s="63"/>
      <c r="W62" s="106">
        <v>188.9</v>
      </c>
      <c r="X62" s="63"/>
      <c r="Y62" s="106">
        <v>189</v>
      </c>
      <c r="Z62" s="63"/>
      <c r="AA62" s="225">
        <f t="shared" si="6"/>
        <v>189.94166666666663</v>
      </c>
      <c r="AB62" s="63"/>
    </row>
    <row r="63" spans="1:28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  <c r="AA63" s="225"/>
      <c r="AB63" s="63"/>
    </row>
    <row r="64" spans="1:28" ht="15" customHeight="1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>
        <v>166.6</v>
      </c>
      <c r="T64" s="65"/>
      <c r="U64" s="62">
        <v>166.6</v>
      </c>
      <c r="V64" s="65"/>
      <c r="W64" s="105">
        <v>166.6</v>
      </c>
      <c r="X64" s="65"/>
      <c r="Y64" s="105">
        <v>167.4</v>
      </c>
      <c r="Z64" s="65"/>
      <c r="AA64" s="228">
        <f t="shared" ref="AA64:AA67" si="7">AVERAGE(C64:Y64)</f>
        <v>165.43333333333331</v>
      </c>
      <c r="AB64" s="65"/>
    </row>
    <row r="65" spans="1:28" ht="15" customHeight="1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218.30000000000004</v>
      </c>
      <c r="AB65" s="63"/>
    </row>
    <row r="66" spans="1:28" ht="15" customHeight="1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>
        <v>166.9</v>
      </c>
      <c r="T66" s="63"/>
      <c r="U66" s="17">
        <v>166.9</v>
      </c>
      <c r="V66" s="63"/>
      <c r="W66" s="106">
        <v>167</v>
      </c>
      <c r="X66" s="63"/>
      <c r="Y66" s="106">
        <v>168.1</v>
      </c>
      <c r="Z66" s="63"/>
      <c r="AA66" s="225">
        <f t="shared" si="7"/>
        <v>165.23333333333335</v>
      </c>
      <c r="AB66" s="63"/>
    </row>
    <row r="67" spans="1:28" ht="15" customHeight="1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>
        <v>151.19999999999999</v>
      </c>
      <c r="T67" s="63"/>
      <c r="U67" s="17">
        <v>151.19999999999999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151.20000000000002</v>
      </c>
      <c r="AB67" s="63"/>
    </row>
    <row r="68" spans="1:28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  <c r="AA68" s="225"/>
      <c r="AB68" s="63"/>
    </row>
    <row r="69" spans="1:28" ht="15" customHeight="1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>
        <v>209.5</v>
      </c>
      <c r="T69" s="65"/>
      <c r="U69" s="62">
        <v>209.5</v>
      </c>
      <c r="V69" s="65"/>
      <c r="W69" s="105">
        <v>209.5</v>
      </c>
      <c r="X69" s="65"/>
      <c r="Y69" s="105">
        <v>209.1</v>
      </c>
      <c r="Z69" s="65"/>
      <c r="AA69" s="228">
        <f t="shared" ref="AA69:AA73" si="8">AVERAGE(C69:Y69)</f>
        <v>208.6</v>
      </c>
      <c r="AB69" s="65"/>
    </row>
    <row r="70" spans="1:28" ht="15" customHeight="1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>
        <v>166.1</v>
      </c>
      <c r="T70" s="63"/>
      <c r="U70" s="17">
        <v>166.1</v>
      </c>
      <c r="V70" s="63"/>
      <c r="W70" s="106">
        <v>166</v>
      </c>
      <c r="X70" s="63"/>
      <c r="Y70" s="106">
        <v>168</v>
      </c>
      <c r="Z70" s="63"/>
      <c r="AA70" s="225">
        <f t="shared" si="8"/>
        <v>165.91666666666666</v>
      </c>
      <c r="AB70" s="63"/>
    </row>
    <row r="71" spans="1:28" ht="15" customHeight="1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>
        <v>264</v>
      </c>
      <c r="T71" s="63"/>
      <c r="U71" s="17">
        <v>264</v>
      </c>
      <c r="V71" s="63"/>
      <c r="W71" s="106">
        <v>264</v>
      </c>
      <c r="X71" s="63"/>
      <c r="Y71" s="106">
        <v>257.8</v>
      </c>
      <c r="Z71" s="63"/>
      <c r="AA71" s="225">
        <f t="shared" si="8"/>
        <v>263.35000000000002</v>
      </c>
      <c r="AB71" s="63"/>
    </row>
    <row r="72" spans="1:28" ht="15" customHeight="1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>
        <v>185.2</v>
      </c>
      <c r="T72" s="63"/>
      <c r="U72" s="17">
        <v>185.2</v>
      </c>
      <c r="V72" s="63"/>
      <c r="W72" s="106">
        <v>185.2</v>
      </c>
      <c r="X72" s="63"/>
      <c r="Y72" s="106">
        <v>185.3</v>
      </c>
      <c r="Z72" s="63"/>
      <c r="AA72" s="225">
        <f t="shared" si="8"/>
        <v>184.4</v>
      </c>
      <c r="AB72" s="63"/>
    </row>
    <row r="73" spans="1:28" ht="15" customHeight="1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>
        <v>394.8</v>
      </c>
      <c r="T73" s="63"/>
      <c r="U73" s="17">
        <v>394.8</v>
      </c>
      <c r="V73" s="63"/>
      <c r="W73" s="106">
        <v>394.8</v>
      </c>
      <c r="X73" s="63"/>
      <c r="Y73" s="106">
        <v>394.8</v>
      </c>
      <c r="Z73" s="63"/>
      <c r="AA73" s="225">
        <f t="shared" si="8"/>
        <v>394.76666666666671</v>
      </c>
      <c r="AB73" s="63"/>
    </row>
    <row r="74" spans="1:28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  <c r="AA74" s="225"/>
      <c r="AB74" s="63"/>
    </row>
    <row r="75" spans="1:28" ht="15" customHeight="1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209.5</v>
      </c>
      <c r="T75" s="63"/>
      <c r="U75" s="17">
        <v>209.5</v>
      </c>
      <c r="V75" s="63"/>
      <c r="W75" s="106">
        <v>209.4</v>
      </c>
      <c r="X75" s="63"/>
      <c r="Y75" s="106">
        <v>209.4</v>
      </c>
      <c r="Z75" s="63"/>
      <c r="AA75" s="225">
        <f t="shared" ref="AA75:AA76" si="9">AVERAGE(C75:Y75)</f>
        <v>206.88333333333333</v>
      </c>
      <c r="AB75" s="63"/>
    </row>
    <row r="76" spans="1:28" ht="15" customHeight="1" thickBot="1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>
        <v>201.6</v>
      </c>
      <c r="T76" s="84"/>
      <c r="U76" s="24">
        <v>201.6</v>
      </c>
      <c r="V76" s="84"/>
      <c r="W76" s="107">
        <v>201.7</v>
      </c>
      <c r="X76" s="84"/>
      <c r="Y76" s="107">
        <v>202.2</v>
      </c>
      <c r="Z76" s="84"/>
      <c r="AA76" s="229">
        <f t="shared" si="9"/>
        <v>201.14999999999995</v>
      </c>
      <c r="AB76" s="84"/>
    </row>
    <row r="77" spans="1:28" ht="15" customHeight="1">
      <c r="A77" s="8" t="s">
        <v>168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  <c r="AA77" s="225"/>
      <c r="AB77" s="63"/>
    </row>
    <row r="78" spans="1:28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  <c r="AA78" s="225"/>
      <c r="AB78" s="63"/>
    </row>
    <row r="79" spans="1:28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  <c r="AA79" s="225"/>
      <c r="AB79" s="63"/>
    </row>
    <row r="80" spans="1:28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  <c r="AA80" s="225"/>
      <c r="AB80" s="63"/>
    </row>
    <row r="81" spans="1:28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  <c r="AA81" s="225"/>
      <c r="AB81" s="63"/>
    </row>
    <row r="82" spans="1:28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  <c r="AA82" s="225"/>
      <c r="AB82" s="63"/>
    </row>
    <row r="83" spans="1:28" ht="15" customHeight="1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>
        <v>264.39999999999998</v>
      </c>
      <c r="U83" s="47">
        <v>265.5</v>
      </c>
      <c r="W83" s="109">
        <v>261.10000000000002</v>
      </c>
      <c r="X83" s="80" t="s">
        <v>169</v>
      </c>
      <c r="Y83" s="109">
        <v>258</v>
      </c>
      <c r="Z83" s="80" t="s">
        <v>169</v>
      </c>
      <c r="AA83" s="228">
        <f>AVERAGE(C83:Y83)</f>
        <v>257.92500000000001</v>
      </c>
      <c r="AB83" s="80" t="s">
        <v>169</v>
      </c>
    </row>
    <row r="84" spans="1:28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  <c r="AA84" s="225"/>
      <c r="AB84" s="85"/>
    </row>
    <row r="85" spans="1:28" ht="15" customHeight="1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>
        <v>235.6</v>
      </c>
      <c r="T85" s="178"/>
      <c r="U85" s="68">
        <v>233.6</v>
      </c>
      <c r="V85" s="178"/>
      <c r="W85" s="179">
        <v>234.2</v>
      </c>
      <c r="X85" s="178"/>
      <c r="Y85" s="179">
        <v>239.5</v>
      </c>
      <c r="Z85" s="178"/>
      <c r="AA85" s="228">
        <f t="shared" ref="AA85:AA94" si="10">AVERAGE(C85:Y85)</f>
        <v>231.76666666666665</v>
      </c>
      <c r="AB85" s="178"/>
    </row>
    <row r="86" spans="1:28" ht="15" customHeight="1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>
        <v>183.8</v>
      </c>
      <c r="T86" s="178"/>
      <c r="U86" s="70">
        <v>186.5</v>
      </c>
      <c r="V86" s="178"/>
      <c r="W86" s="180">
        <v>182.7</v>
      </c>
      <c r="X86" s="178"/>
      <c r="Y86" s="180">
        <v>188.8</v>
      </c>
      <c r="Z86" s="178"/>
      <c r="AA86" s="225">
        <f t="shared" si="10"/>
        <v>183.80833333333331</v>
      </c>
      <c r="AB86" s="178"/>
    </row>
    <row r="87" spans="1:28" ht="15" customHeight="1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>
        <v>204.3</v>
      </c>
      <c r="T87" s="87"/>
      <c r="U87" s="70">
        <v>204.9</v>
      </c>
      <c r="V87" s="87"/>
      <c r="W87" s="180">
        <v>206.8</v>
      </c>
      <c r="X87" s="87"/>
      <c r="Y87" s="180">
        <v>206.7</v>
      </c>
      <c r="Z87" s="87"/>
      <c r="AA87" s="225">
        <f t="shared" si="10"/>
        <v>203.55833333333331</v>
      </c>
      <c r="AB87" s="87"/>
    </row>
    <row r="88" spans="1:28" ht="15" customHeight="1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>
        <v>236.6</v>
      </c>
      <c r="T88" s="87"/>
      <c r="U88" s="70">
        <v>237.4</v>
      </c>
      <c r="V88" s="87"/>
      <c r="W88" s="180">
        <v>237.4</v>
      </c>
      <c r="X88" s="87"/>
      <c r="Y88" s="180">
        <v>236.9</v>
      </c>
      <c r="Z88" s="87"/>
      <c r="AA88" s="225">
        <f t="shared" si="10"/>
        <v>234.15</v>
      </c>
      <c r="AB88" s="87"/>
    </row>
    <row r="89" spans="1:28" ht="15" customHeight="1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>
        <v>187.1</v>
      </c>
      <c r="T89" s="87"/>
      <c r="U89" s="70">
        <v>187.3</v>
      </c>
      <c r="V89" s="87"/>
      <c r="W89" s="180">
        <v>187.9</v>
      </c>
      <c r="X89" s="87"/>
      <c r="Y89" s="180">
        <v>228.9</v>
      </c>
      <c r="Z89" s="87"/>
      <c r="AA89" s="225">
        <f t="shared" si="10"/>
        <v>190.04999999999998</v>
      </c>
      <c r="AB89" s="87"/>
    </row>
    <row r="90" spans="1:28" ht="15" customHeight="1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>
        <v>294.2</v>
      </c>
      <c r="T90" s="87"/>
      <c r="U90" s="70">
        <v>294.2</v>
      </c>
      <c r="V90" s="87"/>
      <c r="W90" s="180">
        <v>298.39999999999998</v>
      </c>
      <c r="X90" s="87"/>
      <c r="Y90" s="180">
        <v>298.10000000000002</v>
      </c>
      <c r="Z90" s="87"/>
      <c r="AA90" s="225">
        <f t="shared" si="10"/>
        <v>294.25833333333327</v>
      </c>
      <c r="AB90" s="87"/>
    </row>
    <row r="91" spans="1:28" ht="15" customHeight="1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>
        <v>259.3</v>
      </c>
      <c r="T91" s="87"/>
      <c r="U91" s="70">
        <v>242.2</v>
      </c>
      <c r="V91" s="87"/>
      <c r="W91" s="180">
        <v>241.8</v>
      </c>
      <c r="X91" s="87"/>
      <c r="Y91" s="180">
        <v>227.5</v>
      </c>
      <c r="Z91" s="87"/>
      <c r="AA91" s="225">
        <f t="shared" si="10"/>
        <v>237.04999999999998</v>
      </c>
      <c r="AB91" s="87"/>
    </row>
    <row r="92" spans="1:28" ht="15" customHeight="1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>
        <v>218.8</v>
      </c>
      <c r="T92" s="87"/>
      <c r="U92" s="70">
        <v>221.3</v>
      </c>
      <c r="V92" s="87"/>
      <c r="W92" s="180">
        <v>219.1</v>
      </c>
      <c r="X92" s="87"/>
      <c r="Y92" s="180">
        <v>215.7</v>
      </c>
      <c r="Z92" s="87"/>
      <c r="AA92" s="225">
        <f t="shared" si="10"/>
        <v>212.21666666666667</v>
      </c>
      <c r="AB92" s="87"/>
    </row>
    <row r="93" spans="1:28" ht="15" customHeight="1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>
        <v>303.2</v>
      </c>
      <c r="T93" s="87"/>
      <c r="U93" s="70">
        <v>303</v>
      </c>
      <c r="V93" s="87"/>
      <c r="W93" s="180">
        <v>303.2</v>
      </c>
      <c r="X93" s="87"/>
      <c r="Y93" s="180">
        <v>304</v>
      </c>
      <c r="Z93" s="87"/>
      <c r="AA93" s="225">
        <f t="shared" si="10"/>
        <v>290.04999999999995</v>
      </c>
      <c r="AB93" s="87"/>
    </row>
    <row r="94" spans="1:28" ht="15" customHeight="1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>
        <v>227.4</v>
      </c>
      <c r="T94" s="87"/>
      <c r="U94" s="70">
        <v>227.9</v>
      </c>
      <c r="V94" s="87"/>
      <c r="W94" s="180">
        <v>227.3</v>
      </c>
      <c r="X94" s="87"/>
      <c r="Y94" s="180">
        <v>227.6</v>
      </c>
      <c r="Z94" s="87"/>
      <c r="AA94" s="225">
        <f t="shared" si="10"/>
        <v>226.85833333333335</v>
      </c>
      <c r="AB94" s="87"/>
    </row>
    <row r="95" spans="1:28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  <c r="AA95" s="225"/>
      <c r="AB95" s="88"/>
    </row>
    <row r="96" spans="1:28" ht="15" customHeight="1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>
        <v>311.60000000000002</v>
      </c>
      <c r="T96" s="89"/>
      <c r="U96" s="48">
        <v>322.3</v>
      </c>
      <c r="V96" s="89"/>
      <c r="W96" s="115">
        <v>322.3</v>
      </c>
      <c r="X96" s="89"/>
      <c r="Y96" s="115">
        <v>325.2</v>
      </c>
      <c r="Z96" s="89"/>
      <c r="AA96" s="228">
        <f t="shared" ref="AA96:AA98" si="11">AVERAGE(C96:Y96)</f>
        <v>309.11666666666667</v>
      </c>
      <c r="AB96" s="89"/>
    </row>
    <row r="97" spans="1:28" ht="15" customHeight="1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>
        <v>276.89999999999998</v>
      </c>
      <c r="T97" s="89"/>
      <c r="U97" s="34">
        <v>278.8</v>
      </c>
      <c r="V97" s="89"/>
      <c r="W97" s="116">
        <v>278.8</v>
      </c>
      <c r="X97" s="89"/>
      <c r="Y97" s="116">
        <v>283.89999999999998</v>
      </c>
      <c r="Z97" s="89"/>
      <c r="AA97" s="225">
        <f t="shared" si="11"/>
        <v>273.98333333333341</v>
      </c>
      <c r="AB97" s="89"/>
    </row>
    <row r="98" spans="1:28" ht="15" customHeight="1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>
        <v>360.4</v>
      </c>
      <c r="T98" s="89"/>
      <c r="U98" s="34">
        <v>383.3</v>
      </c>
      <c r="V98" s="89"/>
      <c r="W98" s="116">
        <v>383.3</v>
      </c>
      <c r="X98" s="89"/>
      <c r="Y98" s="116">
        <v>383.3</v>
      </c>
      <c r="Z98" s="89"/>
      <c r="AA98" s="225">
        <f t="shared" si="11"/>
        <v>358.45</v>
      </c>
      <c r="AB98" s="89"/>
    </row>
    <row r="99" spans="1:28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  <c r="AA99" s="225"/>
      <c r="AB99" s="88"/>
    </row>
    <row r="100" spans="1:28" ht="15" customHeight="1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>
        <v>228.5</v>
      </c>
      <c r="T100" s="90"/>
      <c r="U100" s="50">
        <v>222.6</v>
      </c>
      <c r="V100" s="90"/>
      <c r="W100" s="117">
        <v>212.2</v>
      </c>
      <c r="X100" s="90" t="s">
        <v>170</v>
      </c>
      <c r="Y100" s="117">
        <v>217.5</v>
      </c>
      <c r="Z100" s="90"/>
      <c r="AA100" s="228">
        <f t="shared" ref="AA100:AA121" si="12">AVERAGE(C100:Y100)</f>
        <v>235.35</v>
      </c>
      <c r="AB100" s="90"/>
    </row>
    <row r="101" spans="1:28" ht="15" customHeight="1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>
        <v>180.8</v>
      </c>
      <c r="T101" s="90"/>
      <c r="U101" s="36">
        <v>166.1</v>
      </c>
      <c r="V101" s="90"/>
      <c r="W101" s="118">
        <v>145.69999999999999</v>
      </c>
      <c r="X101" s="90"/>
      <c r="Y101" s="118">
        <v>154.4</v>
      </c>
      <c r="Z101" s="90"/>
      <c r="AA101" s="225">
        <f t="shared" si="12"/>
        <v>194.29999999999998</v>
      </c>
      <c r="AB101" s="90"/>
    </row>
    <row r="102" spans="1:28" ht="15" customHeight="1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>
        <v>337.8</v>
      </c>
      <c r="T102" s="90"/>
      <c r="U102" s="36">
        <v>340.2</v>
      </c>
      <c r="V102" s="90"/>
      <c r="W102" s="118">
        <v>339.6</v>
      </c>
      <c r="X102" s="90" t="s">
        <v>170</v>
      </c>
      <c r="Y102" s="118">
        <v>342.8</v>
      </c>
      <c r="Z102" s="90"/>
      <c r="AA102" s="225">
        <f t="shared" si="12"/>
        <v>328.6</v>
      </c>
      <c r="AB102" s="90"/>
    </row>
    <row r="103" spans="1:28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  <c r="AB103" s="90"/>
    </row>
    <row r="104" spans="1:28" ht="15" customHeight="1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>
        <v>276.89999999999998</v>
      </c>
      <c r="T104" s="90"/>
      <c r="U104" s="36">
        <v>289.3</v>
      </c>
      <c r="V104" s="90"/>
      <c r="W104" s="118">
        <v>293.8</v>
      </c>
      <c r="X104" s="90"/>
      <c r="Y104" s="118">
        <v>295.60000000000002</v>
      </c>
      <c r="Z104" s="90"/>
      <c r="AA104" s="225">
        <f t="shared" si="12"/>
        <v>279.46666666666664</v>
      </c>
      <c r="AB104" s="90"/>
    </row>
    <row r="105" spans="1:28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  <c r="AA105" s="225"/>
      <c r="AB105" s="88"/>
    </row>
    <row r="106" spans="1:28" ht="15" customHeight="1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>
        <v>749.2</v>
      </c>
      <c r="U106" s="52">
        <v>765.9</v>
      </c>
      <c r="W106" s="119">
        <v>716.6</v>
      </c>
      <c r="X106" s="80" t="s">
        <v>169</v>
      </c>
      <c r="Y106" s="119">
        <v>656.3</v>
      </c>
      <c r="Z106" s="80" t="s">
        <v>169</v>
      </c>
      <c r="AA106" s="228">
        <f t="shared" si="12"/>
        <v>693.39166666666677</v>
      </c>
      <c r="AB106" s="80" t="s">
        <v>169</v>
      </c>
    </row>
    <row r="107" spans="1:28" ht="15" customHeight="1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>
        <v>749.2</v>
      </c>
      <c r="U107" s="38">
        <v>765.9</v>
      </c>
      <c r="W107" s="74">
        <v>716.6</v>
      </c>
      <c r="X107" s="80" t="s">
        <v>169</v>
      </c>
      <c r="Y107" s="74">
        <v>656.3</v>
      </c>
      <c r="Z107" s="80" t="s">
        <v>169</v>
      </c>
      <c r="AA107" s="225">
        <f t="shared" si="12"/>
        <v>693.39166666666677</v>
      </c>
      <c r="AB107" s="80" t="s">
        <v>169</v>
      </c>
    </row>
    <row r="108" spans="1:28" ht="15" customHeight="1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>
        <v>754.6</v>
      </c>
      <c r="U108" s="38">
        <v>771.5</v>
      </c>
      <c r="W108" s="74">
        <v>720.7</v>
      </c>
      <c r="X108" s="80" t="s">
        <v>169</v>
      </c>
      <c r="Y108" s="74">
        <v>658.9</v>
      </c>
      <c r="Z108" s="80" t="s">
        <v>169</v>
      </c>
      <c r="AA108" s="225">
        <f t="shared" si="12"/>
        <v>696.8416666666667</v>
      </c>
      <c r="AB108" s="80" t="s">
        <v>169</v>
      </c>
    </row>
    <row r="109" spans="1:28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  <c r="AA109" s="225"/>
      <c r="AB109" s="91"/>
    </row>
    <row r="110" spans="1:28" ht="15" customHeight="1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>
        <v>639.70000000000005</v>
      </c>
      <c r="T110" s="91"/>
      <c r="U110" s="38">
        <v>650.9</v>
      </c>
      <c r="V110" s="91"/>
      <c r="W110" s="74">
        <v>632</v>
      </c>
      <c r="X110" s="91"/>
      <c r="Y110" s="74">
        <v>603.70000000000005</v>
      </c>
      <c r="Z110" s="91"/>
      <c r="AA110" s="225">
        <f t="shared" si="12"/>
        <v>623.17499999999995</v>
      </c>
      <c r="AB110" s="91"/>
    </row>
    <row r="111" spans="1:28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  <c r="AA111" s="225"/>
      <c r="AB111" s="88"/>
    </row>
    <row r="112" spans="1:28" ht="15" customHeight="1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>
        <v>233</v>
      </c>
      <c r="T112" s="183"/>
      <c r="U112" s="181">
        <v>232.9</v>
      </c>
      <c r="V112" s="183"/>
      <c r="W112" s="184">
        <v>232.5</v>
      </c>
      <c r="X112" s="183"/>
      <c r="Y112" s="184">
        <v>231.7</v>
      </c>
      <c r="Z112" s="183"/>
      <c r="AA112" s="228">
        <f t="shared" si="12"/>
        <v>233.56666666666663</v>
      </c>
      <c r="AB112" s="183"/>
    </row>
    <row r="113" spans="1:28" ht="15" customHeight="1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>
        <v>215.3</v>
      </c>
      <c r="T113" s="183"/>
      <c r="U113" s="185">
        <v>215.3</v>
      </c>
      <c r="V113" s="183"/>
      <c r="W113" s="187">
        <v>215.3</v>
      </c>
      <c r="X113" s="183"/>
      <c r="Y113" s="187">
        <v>210.3</v>
      </c>
      <c r="Z113" s="183"/>
      <c r="AA113" s="225">
        <f t="shared" si="12"/>
        <v>211.45833333333337</v>
      </c>
      <c r="AB113" s="183"/>
    </row>
    <row r="114" spans="1:28" ht="15" customHeight="1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>
        <v>294.60000000000002</v>
      </c>
      <c r="T114" s="183"/>
      <c r="U114" s="185">
        <v>292.2</v>
      </c>
      <c r="V114" s="183"/>
      <c r="W114" s="187">
        <v>291</v>
      </c>
      <c r="X114" s="183"/>
      <c r="Y114" s="187">
        <v>289.10000000000002</v>
      </c>
      <c r="Z114" s="183"/>
      <c r="AA114" s="225">
        <f t="shared" si="12"/>
        <v>313.81666666666666</v>
      </c>
      <c r="AB114" s="183"/>
    </row>
    <row r="115" spans="1:28" ht="15" customHeight="1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292.80000000000007</v>
      </c>
      <c r="AB115" s="183"/>
    </row>
    <row r="116" spans="1:28" ht="15" customHeight="1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>
        <v>194.2</v>
      </c>
      <c r="T116" s="183"/>
      <c r="U116" s="185">
        <v>194.2</v>
      </c>
      <c r="V116" s="183"/>
      <c r="W116" s="187">
        <v>193.6</v>
      </c>
      <c r="X116" s="183"/>
      <c r="Y116" s="187">
        <v>193.6</v>
      </c>
      <c r="Z116" s="183"/>
      <c r="AA116" s="225">
        <f t="shared" si="12"/>
        <v>193.65</v>
      </c>
      <c r="AB116" s="183"/>
    </row>
    <row r="117" spans="1:28" ht="15" customHeight="1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>
        <v>791</v>
      </c>
      <c r="T117" s="183"/>
      <c r="U117" s="185">
        <v>791</v>
      </c>
      <c r="V117" s="183"/>
      <c r="W117" s="187">
        <v>791</v>
      </c>
      <c r="X117" s="183"/>
      <c r="Y117" s="187">
        <v>791</v>
      </c>
      <c r="Z117" s="183"/>
      <c r="AA117" s="225">
        <f t="shared" si="12"/>
        <v>780.49166666666667</v>
      </c>
      <c r="AB117" s="183"/>
    </row>
    <row r="118" spans="1:28" ht="15" customHeight="1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>
        <v>227.4</v>
      </c>
      <c r="T118" s="183"/>
      <c r="U118" s="185">
        <v>228.9</v>
      </c>
      <c r="V118" s="183"/>
      <c r="W118" s="187">
        <v>227.4</v>
      </c>
      <c r="X118" s="183"/>
      <c r="Y118" s="187">
        <v>229</v>
      </c>
      <c r="Z118" s="183"/>
      <c r="AA118" s="225">
        <f t="shared" si="12"/>
        <v>223.63333333333335</v>
      </c>
      <c r="AB118" s="183"/>
    </row>
    <row r="119" spans="1:28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  <c r="AA119" s="225"/>
      <c r="AB119" s="190"/>
    </row>
    <row r="120" spans="1:28" ht="15" customHeight="1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>
        <v>206.8</v>
      </c>
      <c r="T120" s="183"/>
      <c r="U120" s="185">
        <v>206.6</v>
      </c>
      <c r="V120" s="183"/>
      <c r="W120" s="187">
        <v>206.8</v>
      </c>
      <c r="X120" s="183"/>
      <c r="Y120" s="187">
        <v>207.9</v>
      </c>
      <c r="Z120" s="183"/>
      <c r="AA120" s="225">
        <f t="shared" si="12"/>
        <v>206.70833333333334</v>
      </c>
      <c r="AB120" s="183"/>
    </row>
    <row r="121" spans="1:28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235.3</v>
      </c>
      <c r="Z121" s="183"/>
      <c r="AA121" s="225">
        <f t="shared" si="12"/>
        <v>234.6583333333333</v>
      </c>
      <c r="AB121" s="183"/>
    </row>
    <row r="122" spans="1:28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  <c r="AA122" s="225"/>
      <c r="AB122" s="88"/>
    </row>
    <row r="123" spans="1:28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  <c r="AA123" s="225"/>
      <c r="AB123" s="88"/>
    </row>
    <row r="124" spans="1:28" ht="15" customHeight="1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>
        <v>183.1</v>
      </c>
      <c r="T124" s="194"/>
      <c r="U124" s="192">
        <v>183.4</v>
      </c>
      <c r="V124" s="194"/>
      <c r="W124" s="195">
        <v>184.1</v>
      </c>
      <c r="X124" s="194"/>
      <c r="Y124" s="195">
        <v>185.2</v>
      </c>
      <c r="Z124" s="194"/>
      <c r="AA124" s="228">
        <f t="shared" ref="AA124" si="13">AVERAGE(C124:Y124)</f>
        <v>183.80833333333331</v>
      </c>
      <c r="AB124" s="194"/>
    </row>
    <row r="125" spans="1:28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  <c r="AA125" s="225"/>
      <c r="AB125" s="198"/>
    </row>
    <row r="126" spans="1:28" ht="15" customHeight="1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>
        <v>191.2</v>
      </c>
      <c r="T126" s="194"/>
      <c r="U126" s="200">
        <v>191.2</v>
      </c>
      <c r="V126" s="194"/>
      <c r="W126" s="202">
        <v>191.2</v>
      </c>
      <c r="X126" s="194"/>
      <c r="Y126" s="202">
        <v>191.2</v>
      </c>
      <c r="Z126" s="194"/>
      <c r="AA126" s="225">
        <f t="shared" ref="AA126:AA132" si="14">AVERAGE(C126:Y126)</f>
        <v>191.20000000000002</v>
      </c>
      <c r="AB126" s="194"/>
    </row>
    <row r="127" spans="1:28" ht="15" customHeight="1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>
        <v>189.7</v>
      </c>
      <c r="T127" s="194"/>
      <c r="U127" s="200">
        <v>189.7</v>
      </c>
      <c r="V127" s="194"/>
      <c r="W127" s="202">
        <v>189.9</v>
      </c>
      <c r="X127" s="194"/>
      <c r="Y127" s="202">
        <v>194.1</v>
      </c>
      <c r="Z127" s="194"/>
      <c r="AA127" s="225">
        <f t="shared" si="14"/>
        <v>188.70833333333334</v>
      </c>
      <c r="AB127" s="194"/>
    </row>
    <row r="128" spans="1:28" ht="15" customHeight="1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>
        <v>233.7</v>
      </c>
      <c r="T128" s="194"/>
      <c r="U128" s="200">
        <v>236.9</v>
      </c>
      <c r="V128" s="194"/>
      <c r="W128" s="202">
        <v>237.4</v>
      </c>
      <c r="X128" s="194"/>
      <c r="Y128" s="202">
        <v>237.4</v>
      </c>
      <c r="Z128" s="194"/>
      <c r="AA128" s="225">
        <f t="shared" si="14"/>
        <v>233.30833333333337</v>
      </c>
      <c r="AB128" s="194"/>
    </row>
    <row r="129" spans="1:28" ht="15" customHeight="1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>
        <v>209.9</v>
      </c>
      <c r="T129" s="194"/>
      <c r="U129" s="200">
        <v>209.9</v>
      </c>
      <c r="V129" s="194"/>
      <c r="W129" s="202">
        <v>209.6</v>
      </c>
      <c r="X129" s="194"/>
      <c r="Y129" s="202">
        <v>209.4</v>
      </c>
      <c r="Z129" s="194"/>
      <c r="AA129" s="225">
        <f t="shared" si="14"/>
        <v>209.33333333333334</v>
      </c>
      <c r="AB129" s="194"/>
    </row>
    <row r="130" spans="1:28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>
        <v>146.6</v>
      </c>
      <c r="T130" s="194"/>
      <c r="U130" s="200">
        <v>146.6</v>
      </c>
      <c r="V130" s="194"/>
      <c r="W130" s="202">
        <v>146.6</v>
      </c>
      <c r="X130" s="194"/>
      <c r="Y130" s="202">
        <v>146.6</v>
      </c>
      <c r="Z130" s="194"/>
      <c r="AA130" s="225">
        <f t="shared" si="14"/>
        <v>146.60833333333329</v>
      </c>
      <c r="AB130" s="194"/>
    </row>
    <row r="131" spans="1:28" ht="15" customHeight="1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>
        <v>189.2</v>
      </c>
      <c r="T131" s="194"/>
      <c r="U131" s="200">
        <v>190.3</v>
      </c>
      <c r="V131" s="194"/>
      <c r="W131" s="202">
        <v>194.4</v>
      </c>
      <c r="X131" s="194"/>
      <c r="Y131" s="202">
        <v>199.6</v>
      </c>
      <c r="Z131" s="194"/>
      <c r="AA131" s="225">
        <f t="shared" si="14"/>
        <v>190.67499999999998</v>
      </c>
      <c r="AB131" s="194"/>
    </row>
    <row r="132" spans="1:28" ht="15" customHeight="1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>
        <v>185</v>
      </c>
      <c r="T132" s="194"/>
      <c r="U132" s="200">
        <v>185</v>
      </c>
      <c r="V132" s="194"/>
      <c r="W132" s="202">
        <v>185.1</v>
      </c>
      <c r="X132" s="194"/>
      <c r="Y132" s="202">
        <v>185.3</v>
      </c>
      <c r="Z132" s="194"/>
      <c r="AA132" s="225">
        <f t="shared" si="14"/>
        <v>186.68333333333337</v>
      </c>
      <c r="AB132" s="194"/>
    </row>
    <row r="133" spans="1:28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  <c r="AA133" s="225"/>
      <c r="AB133" s="88"/>
    </row>
    <row r="134" spans="1:28" ht="15" customHeight="1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>
        <v>164.3</v>
      </c>
      <c r="T134" s="92"/>
      <c r="U134" s="53">
        <v>164.3</v>
      </c>
      <c r="V134" s="92"/>
      <c r="W134" s="142">
        <v>164.4</v>
      </c>
      <c r="X134" s="92"/>
      <c r="Y134" s="142">
        <v>165.3</v>
      </c>
      <c r="Z134" s="92"/>
      <c r="AA134" s="228">
        <f t="shared" ref="AA134:AA137" si="15">AVERAGE(C134:Y134)</f>
        <v>162.89166666666665</v>
      </c>
      <c r="AB134" s="92"/>
    </row>
    <row r="135" spans="1:28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  <c r="AB135" s="92"/>
    </row>
    <row r="136" spans="1:28" ht="15" customHeight="1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>
        <v>161.9</v>
      </c>
      <c r="T136" s="92"/>
      <c r="U136" s="40">
        <v>161.80000000000001</v>
      </c>
      <c r="V136" s="92"/>
      <c r="W136" s="143">
        <v>162</v>
      </c>
      <c r="X136" s="92"/>
      <c r="Y136" s="143">
        <v>163.4</v>
      </c>
      <c r="Z136" s="92"/>
      <c r="AA136" s="225">
        <f t="shared" si="15"/>
        <v>159.80000000000004</v>
      </c>
      <c r="AB136" s="92"/>
    </row>
    <row r="137" spans="1:28" ht="15" customHeight="1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>
        <v>148</v>
      </c>
      <c r="T137" s="92"/>
      <c r="U137" s="40">
        <v>148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148</v>
      </c>
      <c r="AB137" s="92"/>
    </row>
    <row r="138" spans="1:28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  <c r="AA138" s="225"/>
      <c r="AB138" s="88"/>
    </row>
    <row r="139" spans="1:28" ht="15" customHeight="1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>
        <v>221.7</v>
      </c>
      <c r="T139" s="205"/>
      <c r="U139" s="203">
        <v>221.7</v>
      </c>
      <c r="V139" s="205"/>
      <c r="W139" s="206">
        <v>221.8</v>
      </c>
      <c r="X139" s="205"/>
      <c r="Y139" s="206">
        <v>221.3</v>
      </c>
      <c r="Z139" s="205"/>
      <c r="AA139" s="228">
        <f t="shared" ref="AA139:AA143" si="16">AVERAGE(C139:Y139)</f>
        <v>220.88333333333333</v>
      </c>
      <c r="AB139" s="205"/>
    </row>
    <row r="140" spans="1:28" ht="15" customHeight="1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>
        <v>164.6</v>
      </c>
      <c r="T140" s="205"/>
      <c r="U140" s="207">
        <v>164.6</v>
      </c>
      <c r="V140" s="205"/>
      <c r="W140" s="209">
        <v>164.5</v>
      </c>
      <c r="X140" s="205"/>
      <c r="Y140" s="209">
        <v>167</v>
      </c>
      <c r="Z140" s="205"/>
      <c r="AA140" s="225">
        <f t="shared" si="16"/>
        <v>164.43333333333331</v>
      </c>
      <c r="AB140" s="205"/>
    </row>
    <row r="141" spans="1:28" ht="15" customHeight="1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>
        <v>287.5</v>
      </c>
      <c r="T141" s="205"/>
      <c r="U141" s="207">
        <v>287.5</v>
      </c>
      <c r="V141" s="205"/>
      <c r="W141" s="209">
        <v>287.5</v>
      </c>
      <c r="X141" s="205"/>
      <c r="Y141" s="209">
        <v>279.60000000000002</v>
      </c>
      <c r="Z141" s="205"/>
      <c r="AA141" s="225">
        <f t="shared" si="16"/>
        <v>286.84166666666664</v>
      </c>
      <c r="AB141" s="205"/>
    </row>
    <row r="142" spans="1:28" ht="15" customHeight="1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>
        <v>197.7</v>
      </c>
      <c r="T142" s="205"/>
      <c r="U142" s="207">
        <v>197.7</v>
      </c>
      <c r="V142" s="205"/>
      <c r="W142" s="209">
        <v>197.7</v>
      </c>
      <c r="X142" s="205"/>
      <c r="Y142" s="209">
        <v>197.9</v>
      </c>
      <c r="Z142" s="205"/>
      <c r="AA142" s="225">
        <f t="shared" si="16"/>
        <v>197.10000000000002</v>
      </c>
      <c r="AB142" s="205"/>
    </row>
    <row r="143" spans="1:28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  <c r="AB143" s="205"/>
    </row>
    <row r="144" spans="1:28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  <c r="AA144" s="225"/>
      <c r="AB144" s="205"/>
    </row>
    <row r="145" spans="1:28" ht="15" customHeight="1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202.2</v>
      </c>
      <c r="T145" s="205"/>
      <c r="U145" s="207">
        <v>202.2</v>
      </c>
      <c r="V145" s="205"/>
      <c r="W145" s="209">
        <v>202.2</v>
      </c>
      <c r="X145" s="205"/>
      <c r="Y145" s="209">
        <v>202.2</v>
      </c>
      <c r="Z145" s="205"/>
      <c r="AA145" s="225">
        <f t="shared" ref="AA145:AA146" si="17">AVERAGE(C145:Y145)</f>
        <v>198.93333333333331</v>
      </c>
      <c r="AB145" s="205"/>
    </row>
    <row r="146" spans="1:28" ht="15" customHeight="1" thickBot="1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>
        <v>209.5</v>
      </c>
      <c r="T146" s="212"/>
      <c r="U146" s="210">
        <v>209.5</v>
      </c>
      <c r="V146" s="212"/>
      <c r="W146" s="213">
        <v>209.6</v>
      </c>
      <c r="X146" s="212"/>
      <c r="Y146" s="213">
        <v>210.2</v>
      </c>
      <c r="Z146" s="212"/>
      <c r="AA146" s="229">
        <f t="shared" si="17"/>
        <v>209.11666666666665</v>
      </c>
      <c r="AB146" s="212"/>
    </row>
    <row r="147" spans="1:28" ht="15" customHeight="1">
      <c r="A147" s="8" t="s">
        <v>168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  <c r="AA147" s="225"/>
      <c r="AB147" s="205"/>
    </row>
    <row r="148" spans="1:28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  <c r="AA148" s="225"/>
      <c r="AB148" s="216"/>
    </row>
    <row r="149" spans="1:28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  <c r="AA149" s="225"/>
      <c r="AB149" s="216"/>
    </row>
    <row r="150" spans="1:28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  <c r="AA150" s="225"/>
      <c r="AB150" s="93"/>
    </row>
    <row r="151" spans="1:28" ht="15" customHeight="1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>
        <v>242.1</v>
      </c>
      <c r="T151" s="63"/>
      <c r="U151" s="47">
        <v>242.1</v>
      </c>
      <c r="V151" s="63"/>
      <c r="W151" s="109">
        <v>238.7</v>
      </c>
      <c r="X151" s="63"/>
      <c r="Y151" s="109">
        <v>241.3</v>
      </c>
      <c r="Z151" s="63"/>
      <c r="AA151" s="228">
        <f t="shared" ref="AA151" si="18">AVERAGE(C151:Y151)</f>
        <v>238.56666666666669</v>
      </c>
      <c r="AB151" s="63"/>
    </row>
    <row r="152" spans="1:28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  <c r="AA152" s="225"/>
      <c r="AB152" s="93"/>
    </row>
    <row r="153" spans="1:28" ht="15" customHeight="1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>
        <v>269.7</v>
      </c>
      <c r="T153" s="82"/>
      <c r="U153" s="47">
        <v>266.39999999999998</v>
      </c>
      <c r="V153" s="82"/>
      <c r="W153" s="109">
        <v>265.60000000000002</v>
      </c>
      <c r="X153" s="82"/>
      <c r="Y153" s="109">
        <v>273.7</v>
      </c>
      <c r="Z153" s="82"/>
      <c r="AA153" s="228">
        <f t="shared" ref="AA153:AA162" si="19">AVERAGE(C153:Y153)</f>
        <v>266.97499999999997</v>
      </c>
      <c r="AB153" s="82"/>
    </row>
    <row r="154" spans="1:28" ht="15" customHeight="1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>
        <v>144.30000000000001</v>
      </c>
      <c r="T154" s="82"/>
      <c r="U154" s="28">
        <v>146.19999999999999</v>
      </c>
      <c r="V154" s="82"/>
      <c r="W154" s="161">
        <v>146.19999999999999</v>
      </c>
      <c r="X154" s="82"/>
      <c r="Y154" s="161">
        <v>145.5</v>
      </c>
      <c r="Z154" s="82"/>
      <c r="AA154" s="225">
        <f t="shared" si="19"/>
        <v>146.53333333333333</v>
      </c>
      <c r="AB154" s="82"/>
    </row>
    <row r="155" spans="1:28" ht="15" customHeight="1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>
        <v>292.2</v>
      </c>
      <c r="T155" s="82"/>
      <c r="U155" s="28">
        <v>293.10000000000002</v>
      </c>
      <c r="V155" s="82"/>
      <c r="W155" s="161">
        <v>292.2</v>
      </c>
      <c r="X155" s="82"/>
      <c r="Y155" s="161">
        <v>293.10000000000002</v>
      </c>
      <c r="Z155" s="82"/>
      <c r="AA155" s="225">
        <f t="shared" si="19"/>
        <v>289.45833333333326</v>
      </c>
      <c r="AB155" s="82"/>
    </row>
    <row r="156" spans="1:28" ht="15" customHeight="1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>
        <v>276.39999999999998</v>
      </c>
      <c r="T156" s="82"/>
      <c r="U156" s="28">
        <v>276.8</v>
      </c>
      <c r="V156" s="82"/>
      <c r="W156" s="161">
        <v>277.2</v>
      </c>
      <c r="X156" s="82"/>
      <c r="Y156" s="161">
        <v>277.39999999999998</v>
      </c>
      <c r="Z156" s="82"/>
      <c r="AA156" s="225">
        <f t="shared" si="19"/>
        <v>275.79166666666669</v>
      </c>
      <c r="AB156" s="82"/>
    </row>
    <row r="157" spans="1:28" ht="15" customHeight="1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>
        <v>364</v>
      </c>
      <c r="T157" s="82"/>
      <c r="U157" s="28">
        <v>343.5</v>
      </c>
      <c r="V157" s="82"/>
      <c r="W157" s="161">
        <v>333.6</v>
      </c>
      <c r="X157" s="82"/>
      <c r="Y157" s="161">
        <v>366.6</v>
      </c>
      <c r="Z157" s="82"/>
      <c r="AA157" s="225">
        <f t="shared" si="19"/>
        <v>348.50833333333338</v>
      </c>
      <c r="AB157" s="82"/>
    </row>
    <row r="158" spans="1:28" ht="15" customHeight="1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>
        <v>275.3</v>
      </c>
      <c r="T158" s="82"/>
      <c r="U158" s="28">
        <v>277.8</v>
      </c>
      <c r="V158" s="82"/>
      <c r="W158" s="161">
        <v>284</v>
      </c>
      <c r="X158" s="82"/>
      <c r="Y158" s="161">
        <v>284</v>
      </c>
      <c r="Z158" s="82"/>
      <c r="AA158" s="225">
        <f t="shared" si="19"/>
        <v>277.58333333333337</v>
      </c>
      <c r="AB158" s="82"/>
    </row>
    <row r="159" spans="1:28" ht="15" customHeight="1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>
        <v>234.3</v>
      </c>
      <c r="T159" s="82"/>
      <c r="U159" s="28">
        <v>232.4</v>
      </c>
      <c r="V159" s="82"/>
      <c r="W159" s="161">
        <v>229.2</v>
      </c>
      <c r="X159" s="82"/>
      <c r="Y159" s="161">
        <v>239.9</v>
      </c>
      <c r="Z159" s="82"/>
      <c r="AA159" s="225">
        <f t="shared" si="19"/>
        <v>239.88333333333333</v>
      </c>
      <c r="AB159" s="82"/>
    </row>
    <row r="160" spans="1:28" ht="15" customHeight="1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>
        <v>272.3</v>
      </c>
      <c r="T160" s="82"/>
      <c r="U160" s="28">
        <v>272.5</v>
      </c>
      <c r="V160" s="82"/>
      <c r="W160" s="161">
        <v>270.10000000000002</v>
      </c>
      <c r="X160" s="82"/>
      <c r="Y160" s="161">
        <v>263.39999999999998</v>
      </c>
      <c r="Z160" s="82"/>
      <c r="AA160" s="225">
        <f t="shared" si="19"/>
        <v>247.35833333333335</v>
      </c>
      <c r="AB160" s="82"/>
    </row>
    <row r="161" spans="1:28" ht="15" customHeight="1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>
        <v>217</v>
      </c>
      <c r="T161" s="82"/>
      <c r="U161" s="28">
        <v>217.8</v>
      </c>
      <c r="V161" s="82"/>
      <c r="W161" s="161">
        <v>228.9</v>
      </c>
      <c r="X161" s="82"/>
      <c r="Y161" s="161">
        <v>228.9</v>
      </c>
      <c r="Z161" s="82"/>
      <c r="AA161" s="225">
        <f t="shared" si="19"/>
        <v>217.14166666666668</v>
      </c>
      <c r="AB161" s="82"/>
    </row>
    <row r="162" spans="1:28" ht="15" customHeight="1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>
        <v>218.4</v>
      </c>
      <c r="T162" s="82"/>
      <c r="U162" s="28">
        <v>218.7</v>
      </c>
      <c r="V162" s="82"/>
      <c r="W162" s="161">
        <v>218.9</v>
      </c>
      <c r="X162" s="82"/>
      <c r="Y162" s="161">
        <v>221.1</v>
      </c>
      <c r="Z162" s="82"/>
      <c r="AA162" s="225">
        <f t="shared" si="19"/>
        <v>216.67500000000004</v>
      </c>
      <c r="AB162" s="82"/>
    </row>
    <row r="163" spans="1:28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  <c r="AA163" s="225"/>
      <c r="AB163" s="93"/>
    </row>
    <row r="164" spans="1:28" ht="15" customHeight="1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>
        <v>323.89999999999998</v>
      </c>
      <c r="T164" s="63"/>
      <c r="U164" s="47">
        <v>323.89999999999998</v>
      </c>
      <c r="V164" s="63"/>
      <c r="W164" s="109">
        <v>323.60000000000002</v>
      </c>
      <c r="X164" s="63"/>
      <c r="Y164" s="109">
        <v>323.60000000000002</v>
      </c>
      <c r="Z164" s="63"/>
      <c r="AA164" s="228">
        <f t="shared" ref="AA164:AA166" si="20">AVERAGE(C164:Y164)</f>
        <v>319.01666666666671</v>
      </c>
      <c r="AB164" s="63"/>
    </row>
    <row r="165" spans="1:28" ht="15" customHeight="1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>
        <v>237.1</v>
      </c>
      <c r="T165" s="63"/>
      <c r="U165" s="28">
        <v>237.2</v>
      </c>
      <c r="V165" s="63"/>
      <c r="W165" s="161">
        <v>236.6</v>
      </c>
      <c r="X165" s="63"/>
      <c r="Y165" s="161">
        <v>236.6</v>
      </c>
      <c r="Z165" s="63"/>
      <c r="AA165" s="225">
        <f t="shared" si="20"/>
        <v>233.64999999999998</v>
      </c>
      <c r="AB165" s="63"/>
    </row>
    <row r="166" spans="1:28" ht="15" customHeight="1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>
        <v>445.7</v>
      </c>
      <c r="T166" s="63"/>
      <c r="U166" s="28">
        <v>445.7</v>
      </c>
      <c r="V166" s="63"/>
      <c r="W166" s="161">
        <v>445.7</v>
      </c>
      <c r="X166" s="63"/>
      <c r="Y166" s="161">
        <v>445.7</v>
      </c>
      <c r="Z166" s="63"/>
      <c r="AA166" s="225">
        <f t="shared" si="20"/>
        <v>438.87499999999994</v>
      </c>
      <c r="AB166" s="63"/>
    </row>
    <row r="167" spans="1:28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  <c r="AA167" s="225"/>
      <c r="AB167" s="93"/>
    </row>
    <row r="168" spans="1:28" ht="15" customHeight="1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>
        <v>247.4</v>
      </c>
      <c r="T168" s="63"/>
      <c r="U168" s="47">
        <v>238.1</v>
      </c>
      <c r="V168" s="63"/>
      <c r="W168" s="109">
        <v>231.7</v>
      </c>
      <c r="X168" s="63"/>
      <c r="Y168" s="109">
        <v>232.3</v>
      </c>
      <c r="Z168" s="63"/>
      <c r="AA168" s="228">
        <f t="shared" ref="AA168:AA169" si="21">AVERAGE(C168:Y168)</f>
        <v>248.84166666666667</v>
      </c>
      <c r="AB168" s="63"/>
    </row>
    <row r="169" spans="1:28" ht="15" customHeight="1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>
        <v>177.2</v>
      </c>
      <c r="T169" s="63"/>
      <c r="U169" s="28">
        <v>161.6</v>
      </c>
      <c r="V169" s="63"/>
      <c r="W169" s="161">
        <v>150.9</v>
      </c>
      <c r="X169" s="63"/>
      <c r="Y169" s="161">
        <v>150.9</v>
      </c>
      <c r="Z169" s="63"/>
      <c r="AA169" s="225">
        <f t="shared" si="21"/>
        <v>181.29999999999998</v>
      </c>
      <c r="AB169" s="63"/>
    </row>
    <row r="170" spans="1:28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  <c r="AA170" s="225"/>
      <c r="AB170" s="63"/>
    </row>
    <row r="171" spans="1:28" ht="15" customHeight="1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>
        <v>445.3</v>
      </c>
      <c r="T171" s="63"/>
      <c r="U171" s="28">
        <v>445.3</v>
      </c>
      <c r="V171" s="63"/>
      <c r="W171" s="161">
        <v>445.3</v>
      </c>
      <c r="X171" s="63"/>
      <c r="Y171" s="161">
        <v>445.3</v>
      </c>
      <c r="Z171" s="63"/>
      <c r="AA171" s="225">
        <f t="shared" ref="AA171" si="22">AVERAGE(C171:Y171)</f>
        <v>442.63333333333344</v>
      </c>
      <c r="AB171" s="63"/>
    </row>
    <row r="172" spans="1:28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  <c r="AA172" s="225"/>
      <c r="AB172" s="63"/>
    </row>
    <row r="173" spans="1:28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>
        <v>216.3</v>
      </c>
      <c r="T173" s="63"/>
      <c r="U173" s="28">
        <v>216.3</v>
      </c>
      <c r="V173" s="63"/>
      <c r="W173" s="161">
        <v>216.3</v>
      </c>
      <c r="X173" s="63"/>
      <c r="Y173" s="161">
        <v>219.8</v>
      </c>
      <c r="Z173" s="63"/>
      <c r="AA173" s="225">
        <f t="shared" ref="AA173" si="23">AVERAGE(C173:Y173)</f>
        <v>214.14166666666674</v>
      </c>
      <c r="AB173" s="63"/>
    </row>
    <row r="174" spans="1:28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  <c r="AA174" s="225"/>
      <c r="AB174" s="93"/>
    </row>
    <row r="175" spans="1:28" ht="15" customHeight="1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>
        <v>502.4</v>
      </c>
      <c r="T175" s="63"/>
      <c r="U175" s="47">
        <v>519.70000000000005</v>
      </c>
      <c r="V175" s="63"/>
      <c r="W175" s="109">
        <v>480.3</v>
      </c>
      <c r="X175" s="63"/>
      <c r="Y175" s="109">
        <v>475.6</v>
      </c>
      <c r="Z175" s="63"/>
      <c r="AA175" s="228">
        <f t="shared" ref="AA175:AA177" si="24">AVERAGE(C175:Y175)</f>
        <v>476.85833333333335</v>
      </c>
      <c r="AB175" s="63"/>
    </row>
    <row r="176" spans="1:28" ht="15" customHeight="1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>
        <v>502.4</v>
      </c>
      <c r="T176" s="63"/>
      <c r="U176" s="28">
        <v>519.70000000000005</v>
      </c>
      <c r="V176" s="63"/>
      <c r="W176" s="161">
        <v>480.3</v>
      </c>
      <c r="X176" s="63"/>
      <c r="Y176" s="161">
        <v>475.6</v>
      </c>
      <c r="Z176" s="63"/>
      <c r="AA176" s="225">
        <f t="shared" si="24"/>
        <v>476.85833333333335</v>
      </c>
      <c r="AB176" s="63"/>
    </row>
    <row r="177" spans="1:28" ht="15" customHeight="1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>
        <v>517</v>
      </c>
      <c r="T177" s="63"/>
      <c r="U177" s="28">
        <v>535.5</v>
      </c>
      <c r="V177" s="63"/>
      <c r="W177" s="161">
        <v>493.4</v>
      </c>
      <c r="X177" s="63"/>
      <c r="Y177" s="161">
        <v>488.3</v>
      </c>
      <c r="Z177" s="63"/>
      <c r="AA177" s="225">
        <f t="shared" si="24"/>
        <v>491.04166666666657</v>
      </c>
      <c r="AB177" s="63"/>
    </row>
    <row r="178" spans="1:28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  <c r="AA178" s="225"/>
      <c r="AB178" s="93"/>
    </row>
    <row r="179" spans="1:28" ht="15" customHeight="1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>
        <v>296.39999999999998</v>
      </c>
      <c r="T179" s="63"/>
      <c r="U179" s="28">
        <v>296.39999999999998</v>
      </c>
      <c r="V179" s="63"/>
      <c r="W179" s="161">
        <v>296.39999999999998</v>
      </c>
      <c r="X179" s="63"/>
      <c r="Y179" s="161">
        <v>296.39999999999998</v>
      </c>
      <c r="Z179" s="63"/>
      <c r="AA179" s="225">
        <f t="shared" ref="AA179" si="25">AVERAGE(C179:Y179)</f>
        <v>276.80833333333334</v>
      </c>
      <c r="AB179" s="63"/>
    </row>
    <row r="180" spans="1:28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  <c r="AA180" s="225"/>
      <c r="AB180" s="93"/>
    </row>
    <row r="181" spans="1:28" ht="15" customHeight="1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>
        <v>193.7</v>
      </c>
      <c r="T181" s="63"/>
      <c r="U181" s="47">
        <v>194.4</v>
      </c>
      <c r="V181" s="63"/>
      <c r="W181" s="109">
        <v>194.5</v>
      </c>
      <c r="X181" s="63"/>
      <c r="Y181" s="109">
        <v>194.5</v>
      </c>
      <c r="Z181" s="63"/>
      <c r="AA181" s="228">
        <f t="shared" ref="AA181:AA187" si="26">AVERAGE(C181:Y181)</f>
        <v>190.23333333333335</v>
      </c>
      <c r="AB181" s="63"/>
    </row>
    <row r="182" spans="1:28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  <c r="AB182" s="63"/>
    </row>
    <row r="183" spans="1:28" ht="15" customHeight="1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>
        <v>420.5</v>
      </c>
      <c r="T183" s="63"/>
      <c r="U183" s="28">
        <v>420.5</v>
      </c>
      <c r="V183" s="63"/>
      <c r="W183" s="161">
        <v>420.5</v>
      </c>
      <c r="X183" s="63"/>
      <c r="Y183" s="161">
        <v>420.5</v>
      </c>
      <c r="Z183" s="63"/>
      <c r="AA183" s="225">
        <f t="shared" si="26"/>
        <v>405.35833333333335</v>
      </c>
      <c r="AB183" s="63"/>
    </row>
    <row r="184" spans="1:28" ht="15" customHeight="1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>
        <v>175.2</v>
      </c>
      <c r="T184" s="63"/>
      <c r="U184" s="28">
        <v>178.9</v>
      </c>
      <c r="V184" s="63"/>
      <c r="W184" s="161">
        <v>178.9</v>
      </c>
      <c r="X184" s="63"/>
      <c r="Y184" s="161">
        <v>178.9</v>
      </c>
      <c r="Z184" s="63"/>
      <c r="AA184" s="225">
        <f t="shared" si="26"/>
        <v>169.35833333333335</v>
      </c>
      <c r="AB184" s="63"/>
    </row>
    <row r="185" spans="1:28" ht="15" customHeight="1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>
        <v>231.9</v>
      </c>
      <c r="T185" s="63"/>
      <c r="U185" s="28">
        <v>231.8</v>
      </c>
      <c r="V185" s="63"/>
      <c r="W185" s="161">
        <v>231.8</v>
      </c>
      <c r="X185" s="63"/>
      <c r="Y185" s="161">
        <v>231.5</v>
      </c>
      <c r="Z185" s="63"/>
      <c r="AA185" s="225">
        <f t="shared" si="26"/>
        <v>229.87500000000003</v>
      </c>
      <c r="AB185" s="63"/>
    </row>
    <row r="186" spans="1:28" ht="15" customHeight="1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140.70000000000002</v>
      </c>
      <c r="AB186" s="63"/>
    </row>
    <row r="187" spans="1:28" ht="15" customHeight="1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>
        <v>229.9</v>
      </c>
      <c r="T187" s="63"/>
      <c r="U187" s="28">
        <v>229.9</v>
      </c>
      <c r="V187" s="63"/>
      <c r="W187" s="161">
        <v>229.7</v>
      </c>
      <c r="X187" s="63"/>
      <c r="Y187" s="161">
        <v>229.7</v>
      </c>
      <c r="Z187" s="63"/>
      <c r="AA187" s="225">
        <f t="shared" si="26"/>
        <v>228.42499999999995</v>
      </c>
      <c r="AB187" s="63"/>
    </row>
    <row r="188" spans="1:28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  <c r="AA188" s="225"/>
      <c r="AB188" s="93"/>
    </row>
    <row r="189" spans="1:28" ht="15" customHeight="1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>
        <v>158.5</v>
      </c>
      <c r="T189" s="63"/>
      <c r="U189" s="28">
        <v>158.5</v>
      </c>
      <c r="V189" s="63"/>
      <c r="W189" s="161">
        <v>158.5</v>
      </c>
      <c r="X189" s="63"/>
      <c r="Y189" s="161">
        <v>158.30000000000001</v>
      </c>
      <c r="Z189" s="63"/>
      <c r="AA189" s="225">
        <f t="shared" ref="AA189:AA190" si="27">AVERAGE(C189:Y189)</f>
        <v>156.17500000000001</v>
      </c>
      <c r="AB189" s="63"/>
    </row>
    <row r="190" spans="1:28" ht="15" customHeight="1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>
        <v>135.80000000000001</v>
      </c>
      <c r="T190" s="63"/>
      <c r="U190" s="28">
        <v>137.9</v>
      </c>
      <c r="V190" s="63"/>
      <c r="W190" s="161">
        <v>138.4</v>
      </c>
      <c r="X190" s="63"/>
      <c r="Y190" s="161">
        <v>138.4</v>
      </c>
      <c r="Z190" s="63"/>
      <c r="AA190" s="225">
        <f t="shared" si="27"/>
        <v>132.54166666666669</v>
      </c>
      <c r="AB190" s="63"/>
    </row>
    <row r="191" spans="1:28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  <c r="AA191" s="225"/>
      <c r="AB191" s="93"/>
    </row>
    <row r="192" spans="1:28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  <c r="AA192" s="225"/>
      <c r="AB192" s="93"/>
    </row>
    <row r="193" spans="1:28" ht="15" customHeight="1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>
        <v>177.2</v>
      </c>
      <c r="T193" s="63"/>
      <c r="U193" s="47">
        <v>177.4</v>
      </c>
      <c r="V193" s="63"/>
      <c r="W193" s="109">
        <v>177.3</v>
      </c>
      <c r="X193" s="63"/>
      <c r="Y193" s="109">
        <v>177</v>
      </c>
      <c r="Z193" s="63"/>
      <c r="AA193" s="228">
        <f t="shared" ref="AA193" si="28">AVERAGE(C193:Y193)</f>
        <v>176.625</v>
      </c>
      <c r="AB193" s="63"/>
    </row>
    <row r="194" spans="1:28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  <c r="AA194" s="225"/>
      <c r="AB194" s="93"/>
    </row>
    <row r="195" spans="1:28" ht="15" customHeight="1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126.40000000000002</v>
      </c>
      <c r="AB195" s="63"/>
    </row>
    <row r="196" spans="1:28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  <c r="AB196" s="63"/>
    </row>
    <row r="197" spans="1:28" ht="15" customHeight="1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>
        <v>139.1</v>
      </c>
      <c r="T197" s="63"/>
      <c r="U197" s="28">
        <v>139.1</v>
      </c>
      <c r="V197" s="63"/>
      <c r="W197" s="161">
        <v>138.80000000000001</v>
      </c>
      <c r="X197" s="63"/>
      <c r="Y197" s="161">
        <v>138.80000000000001</v>
      </c>
      <c r="Z197" s="63"/>
      <c r="AA197" s="225">
        <f t="shared" si="29"/>
        <v>137.99166666666665</v>
      </c>
      <c r="AB197" s="63"/>
    </row>
    <row r="198" spans="1:28" ht="15" customHeight="1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164</v>
      </c>
      <c r="AB198" s="63"/>
    </row>
    <row r="199" spans="1:28" ht="15" customHeight="1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181</v>
      </c>
      <c r="AB199" s="63"/>
    </row>
    <row r="200" spans="1:28" ht="15" customHeight="1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>
        <v>228</v>
      </c>
      <c r="T200" s="63"/>
      <c r="U200" s="28">
        <v>228.9</v>
      </c>
      <c r="V200" s="63"/>
      <c r="W200" s="161">
        <v>228.9</v>
      </c>
      <c r="X200" s="63"/>
      <c r="Y200" s="161">
        <v>227.1</v>
      </c>
      <c r="Z200" s="63"/>
      <c r="AA200" s="225">
        <f t="shared" si="29"/>
        <v>225.70833333333329</v>
      </c>
      <c r="AB200" s="63"/>
    </row>
    <row r="201" spans="1:28" ht="15" customHeight="1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>
        <v>157.6</v>
      </c>
      <c r="T201" s="63"/>
      <c r="U201" s="28">
        <v>157.6</v>
      </c>
      <c r="V201" s="63"/>
      <c r="W201" s="161">
        <v>157.30000000000001</v>
      </c>
      <c r="X201" s="63"/>
      <c r="Y201" s="161">
        <v>157.30000000000001</v>
      </c>
      <c r="Z201" s="63"/>
      <c r="AA201" s="225">
        <f t="shared" si="29"/>
        <v>156.99166666666665</v>
      </c>
      <c r="AB201" s="63"/>
    </row>
    <row r="202" spans="1:28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  <c r="AA202" s="225"/>
      <c r="AB202" s="93"/>
    </row>
    <row r="203" spans="1:28" ht="15" customHeight="1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>
        <v>181.1</v>
      </c>
      <c r="T203" s="63"/>
      <c r="U203" s="47">
        <v>181.1</v>
      </c>
      <c r="V203" s="63"/>
      <c r="W203" s="109">
        <v>181.1</v>
      </c>
      <c r="X203" s="63"/>
      <c r="Y203" s="109">
        <v>181.1</v>
      </c>
      <c r="Z203" s="63"/>
      <c r="AA203" s="228">
        <f t="shared" ref="AA203:AA206" si="30">AVERAGE(C203:Y203)</f>
        <v>181.09999999999994</v>
      </c>
      <c r="AB203" s="63"/>
    </row>
    <row r="204" spans="1:28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  <c r="AB204" s="63"/>
    </row>
    <row r="205" spans="1:28" ht="15" customHeight="1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>
        <v>193.5</v>
      </c>
      <c r="T205" s="63"/>
      <c r="U205" s="28">
        <v>193.5</v>
      </c>
      <c r="V205" s="63"/>
      <c r="W205" s="161">
        <v>193.5</v>
      </c>
      <c r="X205" s="63"/>
      <c r="Y205" s="161">
        <v>193.5</v>
      </c>
      <c r="Z205" s="63"/>
      <c r="AA205" s="225">
        <f t="shared" si="30"/>
        <v>193.44166666666669</v>
      </c>
      <c r="AB205" s="63"/>
    </row>
    <row r="206" spans="1:28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  <c r="AB206" s="63"/>
    </row>
    <row r="207" spans="1:28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  <c r="AA207" s="225"/>
      <c r="AB207" s="93"/>
    </row>
    <row r="208" spans="1:28" ht="15" customHeight="1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>
        <v>146.19999999999999</v>
      </c>
      <c r="T208" s="63"/>
      <c r="U208" s="47">
        <v>146.19999999999999</v>
      </c>
      <c r="V208" s="63"/>
      <c r="W208" s="109">
        <v>146.19999999999999</v>
      </c>
      <c r="X208" s="63"/>
      <c r="Y208" s="109">
        <v>146.19999999999999</v>
      </c>
      <c r="Z208" s="63"/>
      <c r="AA208" s="228">
        <f t="shared" ref="AA208:AA212" si="31">AVERAGE(C208:Y208)</f>
        <v>146.03333333333333</v>
      </c>
      <c r="AB208" s="63"/>
    </row>
    <row r="209" spans="1:28" ht="15" customHeight="1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>
        <v>191.9</v>
      </c>
      <c r="T209" s="63"/>
      <c r="U209" s="28">
        <v>191.9</v>
      </c>
      <c r="V209" s="63"/>
      <c r="W209" s="161">
        <v>192.6</v>
      </c>
      <c r="X209" s="63"/>
      <c r="Y209" s="161">
        <v>192.6</v>
      </c>
      <c r="Z209" s="63"/>
      <c r="AA209" s="225">
        <f t="shared" si="31"/>
        <v>190.32500000000005</v>
      </c>
      <c r="AB209" s="63"/>
    </row>
    <row r="210" spans="1:28" ht="15" customHeight="1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198.8</v>
      </c>
      <c r="T210" s="63"/>
      <c r="U210" s="28">
        <v>198.8</v>
      </c>
      <c r="V210" s="63"/>
      <c r="W210" s="161">
        <v>198.8</v>
      </c>
      <c r="X210" s="63"/>
      <c r="Y210" s="161">
        <v>198.8</v>
      </c>
      <c r="Z210" s="63"/>
      <c r="AA210" s="225">
        <f t="shared" si="31"/>
        <v>197.79999999999998</v>
      </c>
      <c r="AB210" s="63"/>
    </row>
    <row r="211" spans="1:28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  <c r="AB211" s="63"/>
    </row>
    <row r="212" spans="1:28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  <c r="AB212" s="63"/>
    </row>
    <row r="213" spans="1:28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  <c r="AA213" s="225"/>
      <c r="AB213" s="63"/>
    </row>
    <row r="214" spans="1:28" ht="15" customHeight="1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216.8</v>
      </c>
      <c r="X214" s="63"/>
      <c r="Y214" s="161">
        <v>216.8</v>
      </c>
      <c r="Z214" s="63"/>
      <c r="AA214" s="225">
        <f t="shared" ref="AA214:AA215" si="32">AVERAGE(C214:Y214)</f>
        <v>216.9666666666667</v>
      </c>
      <c r="AB214" s="63"/>
    </row>
    <row r="215" spans="1:28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>
        <v>175.2</v>
      </c>
      <c r="T215" s="84"/>
      <c r="U215" s="42">
        <v>175.2</v>
      </c>
      <c r="V215" s="84"/>
      <c r="W215" s="162">
        <v>175.2</v>
      </c>
      <c r="X215" s="84"/>
      <c r="Y215" s="162">
        <v>175.2</v>
      </c>
      <c r="Z215" s="84"/>
      <c r="AA215" s="229">
        <f t="shared" si="32"/>
        <v>175.18333333333337</v>
      </c>
      <c r="AB215" s="84"/>
    </row>
    <row r="216" spans="1:28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  <c r="AA216" s="225"/>
      <c r="AB216" s="63"/>
    </row>
    <row r="217" spans="1:28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  <c r="AA217" s="225"/>
      <c r="AB217" s="63"/>
    </row>
    <row r="218" spans="1:28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  <c r="AA218" s="225"/>
      <c r="AB218" s="63"/>
    </row>
    <row r="219" spans="1:28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  <c r="AA219" s="225"/>
      <c r="AB219" s="93"/>
    </row>
    <row r="220" spans="1:28" ht="15" customHeight="1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>
        <v>234.4</v>
      </c>
      <c r="T220" s="63"/>
      <c r="U220" s="47">
        <v>232.2</v>
      </c>
      <c r="V220" s="63"/>
      <c r="W220" s="109">
        <v>228.5</v>
      </c>
      <c r="X220" s="63"/>
      <c r="Y220" s="109">
        <v>226.9</v>
      </c>
      <c r="Z220" s="63"/>
      <c r="AA220" s="228">
        <f t="shared" ref="AA220" si="33">AVERAGE(C220:Y220)</f>
        <v>229.43333333333331</v>
      </c>
      <c r="AB220" s="63"/>
    </row>
    <row r="221" spans="1:28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  <c r="AA221" s="225"/>
      <c r="AB221" s="93"/>
    </row>
    <row r="222" spans="1:28" ht="15" customHeight="1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>
        <v>260.3</v>
      </c>
      <c r="T222" s="63"/>
      <c r="U222" s="47">
        <v>254</v>
      </c>
      <c r="V222" s="63"/>
      <c r="W222" s="109">
        <v>248.9</v>
      </c>
      <c r="X222" s="63"/>
      <c r="Y222" s="109">
        <v>247.2</v>
      </c>
      <c r="Z222" s="63"/>
      <c r="AA222" s="228">
        <f t="shared" ref="AA222:AA231" si="34">AVERAGE(C222:Y222)</f>
        <v>252.67499999999998</v>
      </c>
      <c r="AB222" s="63"/>
    </row>
    <row r="223" spans="1:28" ht="15" customHeight="1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>
        <v>195</v>
      </c>
      <c r="T223" s="82"/>
      <c r="U223" s="28">
        <v>193.7</v>
      </c>
      <c r="V223" s="82"/>
      <c r="W223" s="161">
        <v>194.3</v>
      </c>
      <c r="X223" s="82"/>
      <c r="Y223" s="161">
        <v>191.7</v>
      </c>
      <c r="Z223" s="82"/>
      <c r="AA223" s="225">
        <f t="shared" si="34"/>
        <v>201.86666666666667</v>
      </c>
      <c r="AB223" s="82"/>
    </row>
    <row r="224" spans="1:28" ht="15" customHeight="1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>
        <v>212.6</v>
      </c>
      <c r="T224" s="82"/>
      <c r="U224" s="28">
        <v>213.8</v>
      </c>
      <c r="V224" s="82"/>
      <c r="W224" s="161">
        <v>213.9</v>
      </c>
      <c r="X224" s="82"/>
      <c r="Y224" s="161">
        <v>214.8</v>
      </c>
      <c r="Z224" s="82"/>
      <c r="AA224" s="225">
        <f t="shared" si="34"/>
        <v>212.07500000000005</v>
      </c>
      <c r="AB224" s="82"/>
    </row>
    <row r="225" spans="1:28" ht="15" customHeight="1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>
        <v>187.4</v>
      </c>
      <c r="T225" s="82"/>
      <c r="U225" s="28">
        <v>187.9</v>
      </c>
      <c r="V225" s="82"/>
      <c r="W225" s="161">
        <v>191.5</v>
      </c>
      <c r="X225" s="82"/>
      <c r="Y225" s="161">
        <v>193.5</v>
      </c>
      <c r="Z225" s="82"/>
      <c r="AA225" s="225">
        <f t="shared" si="34"/>
        <v>187.63333333333335</v>
      </c>
      <c r="AB225" s="82"/>
    </row>
    <row r="226" spans="1:28" ht="15" customHeight="1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>
        <v>323.89999999999998</v>
      </c>
      <c r="T226" s="82"/>
      <c r="U226" s="28">
        <v>320.7</v>
      </c>
      <c r="V226" s="82"/>
      <c r="W226" s="161">
        <v>317.89999999999998</v>
      </c>
      <c r="X226" s="82"/>
      <c r="Y226" s="161">
        <v>322.5</v>
      </c>
      <c r="Z226" s="82"/>
      <c r="AA226" s="225">
        <f t="shared" si="34"/>
        <v>311.875</v>
      </c>
      <c r="AB226" s="82"/>
    </row>
    <row r="227" spans="1:28" ht="15" customHeight="1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>
        <v>265.5</v>
      </c>
      <c r="T227" s="82"/>
      <c r="U227" s="28">
        <v>244.7</v>
      </c>
      <c r="V227" s="82"/>
      <c r="W227" s="161">
        <v>226.5</v>
      </c>
      <c r="X227" s="82"/>
      <c r="Y227" s="161">
        <v>219.3</v>
      </c>
      <c r="Z227" s="82"/>
      <c r="AA227" s="225">
        <f t="shared" si="34"/>
        <v>245.67499999999995</v>
      </c>
      <c r="AB227" s="82"/>
    </row>
    <row r="228" spans="1:28" ht="15" customHeight="1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>
        <v>287.39999999999998</v>
      </c>
      <c r="T228" s="82"/>
      <c r="U228" s="28">
        <v>287.60000000000002</v>
      </c>
      <c r="V228" s="82"/>
      <c r="W228" s="161">
        <v>286</v>
      </c>
      <c r="X228" s="82"/>
      <c r="Y228" s="161">
        <v>286.3</v>
      </c>
      <c r="Z228" s="82"/>
      <c r="AA228" s="225">
        <f t="shared" si="34"/>
        <v>283.93333333333334</v>
      </c>
      <c r="AB228" s="82"/>
    </row>
    <row r="229" spans="1:28" ht="15" customHeight="1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>
        <v>260.2</v>
      </c>
      <c r="T229" s="82"/>
      <c r="U229" s="28">
        <v>237.2</v>
      </c>
      <c r="V229" s="82"/>
      <c r="W229" s="161">
        <v>233.6</v>
      </c>
      <c r="X229" s="82"/>
      <c r="Y229" s="161">
        <v>213.3</v>
      </c>
      <c r="Z229" s="82"/>
      <c r="AA229" s="225">
        <f t="shared" si="34"/>
        <v>235.48333333333332</v>
      </c>
      <c r="AB229" s="82"/>
    </row>
    <row r="230" spans="1:28" ht="15" customHeight="1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>
        <v>254.6</v>
      </c>
      <c r="T230" s="82"/>
      <c r="U230" s="28">
        <v>257.8</v>
      </c>
      <c r="V230" s="82"/>
      <c r="W230" s="161">
        <v>259.5</v>
      </c>
      <c r="X230" s="82"/>
      <c r="Y230" s="161">
        <v>261.5</v>
      </c>
      <c r="Z230" s="82"/>
      <c r="AA230" s="225">
        <f t="shared" si="34"/>
        <v>253.57500000000002</v>
      </c>
      <c r="AB230" s="82"/>
    </row>
    <row r="231" spans="1:28" ht="15" customHeight="1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>
        <v>290.7</v>
      </c>
      <c r="T231" s="82"/>
      <c r="U231" s="28">
        <v>290.7</v>
      </c>
      <c r="V231" s="82"/>
      <c r="W231" s="161">
        <v>291</v>
      </c>
      <c r="X231" s="82"/>
      <c r="Y231" s="161">
        <v>293</v>
      </c>
      <c r="Z231" s="82"/>
      <c r="AA231" s="225">
        <f t="shared" si="34"/>
        <v>285.82499999999999</v>
      </c>
      <c r="AB231" s="82"/>
    </row>
    <row r="232" spans="1:28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  <c r="AA232" s="225"/>
      <c r="AB232" s="93"/>
    </row>
    <row r="233" spans="1:28" ht="15" customHeight="1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>
        <v>346.5</v>
      </c>
      <c r="T233" s="63"/>
      <c r="U233" s="47">
        <v>346.6</v>
      </c>
      <c r="V233" s="63"/>
      <c r="W233" s="109">
        <v>343.2</v>
      </c>
      <c r="X233" s="63"/>
      <c r="Y233" s="109">
        <v>343.2</v>
      </c>
      <c r="Z233" s="63"/>
      <c r="AA233" s="228">
        <f t="shared" ref="AA233:AA235" si="35">AVERAGE(C233:Y233)</f>
        <v>344.00833333333327</v>
      </c>
      <c r="AB233" s="63"/>
    </row>
    <row r="234" spans="1:28" ht="15" customHeight="1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>
        <v>237.1</v>
      </c>
      <c r="T234" s="96"/>
      <c r="U234" s="28">
        <v>237.1</v>
      </c>
      <c r="V234" s="96"/>
      <c r="W234" s="161">
        <v>235.3</v>
      </c>
      <c r="X234" s="96"/>
      <c r="Y234" s="161">
        <v>235.3</v>
      </c>
      <c r="Z234" s="96"/>
      <c r="AA234" s="225">
        <f t="shared" si="35"/>
        <v>234.98333333333335</v>
      </c>
      <c r="AB234" s="96"/>
    </row>
    <row r="235" spans="1:28" ht="15" customHeight="1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>
        <v>500.2</v>
      </c>
      <c r="T235" s="96"/>
      <c r="U235" s="28">
        <v>500.3</v>
      </c>
      <c r="V235" s="96"/>
      <c r="W235" s="161">
        <v>494.7</v>
      </c>
      <c r="X235" s="96"/>
      <c r="Y235" s="161">
        <v>494.7</v>
      </c>
      <c r="Z235" s="96"/>
      <c r="AA235" s="225">
        <f t="shared" si="35"/>
        <v>497.12499999999994</v>
      </c>
      <c r="AB235" s="96"/>
    </row>
    <row r="236" spans="1:28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  <c r="AA236" s="225"/>
      <c r="AB236" s="93"/>
    </row>
    <row r="237" spans="1:28" ht="15" customHeight="1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>
        <v>296.5</v>
      </c>
      <c r="T237" s="63"/>
      <c r="U237" s="47">
        <v>296.5</v>
      </c>
      <c r="V237" s="63"/>
      <c r="W237" s="109">
        <v>296.5</v>
      </c>
      <c r="X237" s="63"/>
      <c r="Y237" s="109">
        <v>296.5</v>
      </c>
      <c r="Z237" s="63"/>
      <c r="AA237" s="228">
        <f t="shared" ref="AA237" si="36">AVERAGE(C237:Y237)</f>
        <v>297.23333333333335</v>
      </c>
      <c r="AB237" s="63"/>
    </row>
    <row r="238" spans="1:28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  <c r="AA238" s="225"/>
      <c r="AB238" s="93"/>
    </row>
    <row r="239" spans="1:28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  <c r="AA239" s="225"/>
      <c r="AB239" s="93"/>
    </row>
    <row r="240" spans="1:28" ht="15" customHeight="1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>
        <v>306</v>
      </c>
      <c r="T240" s="63"/>
      <c r="U240" s="28">
        <v>306</v>
      </c>
      <c r="V240" s="63"/>
      <c r="W240" s="161">
        <v>306</v>
      </c>
      <c r="X240" s="63"/>
      <c r="Y240" s="161">
        <v>306</v>
      </c>
      <c r="Z240" s="63"/>
      <c r="AA240" s="225">
        <f t="shared" ref="AA240" si="37">AVERAGE(C240:Y240)</f>
        <v>308.59166666666664</v>
      </c>
      <c r="AB240" s="63"/>
    </row>
    <row r="241" spans="1:28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  <c r="AA241" s="225"/>
      <c r="AB241" s="93"/>
    </row>
    <row r="242" spans="1:28" ht="15" customHeight="1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>
        <v>282.89999999999998</v>
      </c>
      <c r="T242" s="97"/>
      <c r="U242" s="28">
        <v>282.89999999999998</v>
      </c>
      <c r="V242" s="97"/>
      <c r="W242" s="161">
        <v>282.89999999999998</v>
      </c>
      <c r="X242" s="97"/>
      <c r="Y242" s="161">
        <v>282.89999999999998</v>
      </c>
      <c r="Z242" s="97"/>
      <c r="AA242" s="225">
        <f t="shared" ref="AA242" si="38">AVERAGE(C242:Y242)</f>
        <v>280.97500000000002</v>
      </c>
      <c r="AB242" s="97"/>
    </row>
    <row r="243" spans="1:28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  <c r="AA243" s="225"/>
      <c r="AB243" s="93"/>
    </row>
    <row r="244" spans="1:28" ht="15" customHeight="1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>
        <v>335.7</v>
      </c>
      <c r="T244" s="99"/>
      <c r="U244" s="52">
        <v>337</v>
      </c>
      <c r="V244" s="99"/>
      <c r="W244" s="119">
        <v>313.2</v>
      </c>
      <c r="X244" s="99"/>
      <c r="Y244" s="119">
        <v>298.8</v>
      </c>
      <c r="Z244" s="99"/>
      <c r="AA244" s="228">
        <f t="shared" ref="AA244:AA246" si="39">AVERAGE(C244:Y244)</f>
        <v>314.6583333333333</v>
      </c>
      <c r="AB244" s="99"/>
    </row>
    <row r="245" spans="1:28" ht="15" customHeight="1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>
        <v>335.7</v>
      </c>
      <c r="T245" s="99"/>
      <c r="U245" s="38">
        <v>337</v>
      </c>
      <c r="V245" s="99"/>
      <c r="W245" s="74">
        <v>313.2</v>
      </c>
      <c r="X245" s="99"/>
      <c r="Y245" s="74">
        <v>298.8</v>
      </c>
      <c r="Z245" s="99"/>
      <c r="AA245" s="225">
        <f t="shared" si="39"/>
        <v>314.6583333333333</v>
      </c>
      <c r="AB245" s="99"/>
    </row>
    <row r="246" spans="1:28" ht="15" customHeight="1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>
        <v>325.60000000000002</v>
      </c>
      <c r="T246" s="101"/>
      <c r="U246" s="38">
        <v>326.3</v>
      </c>
      <c r="V246" s="101"/>
      <c r="W246" s="74">
        <v>303</v>
      </c>
      <c r="X246" s="101"/>
      <c r="Y246" s="74">
        <v>289.60000000000002</v>
      </c>
      <c r="Z246" s="101"/>
      <c r="AA246" s="225">
        <f t="shared" si="39"/>
        <v>304.75833333333333</v>
      </c>
      <c r="AB246" s="101"/>
    </row>
    <row r="247" spans="1:28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  <c r="AA247" s="225"/>
      <c r="AB247" s="93"/>
    </row>
    <row r="248" spans="1:28" ht="15" customHeight="1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>
        <v>478.7</v>
      </c>
      <c r="T248" s="63"/>
      <c r="U248" s="38">
        <v>488.1</v>
      </c>
      <c r="V248" s="63"/>
      <c r="W248" s="74">
        <v>457.6</v>
      </c>
      <c r="X248" s="63"/>
      <c r="Y248" s="74">
        <v>428.8</v>
      </c>
      <c r="Z248" s="63"/>
      <c r="AA248" s="225">
        <f t="shared" ref="AA248" si="40">AVERAGE(C248:Y248)</f>
        <v>454.37500000000006</v>
      </c>
      <c r="AB248" s="63"/>
    </row>
    <row r="249" spans="1:28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  <c r="AA249" s="225"/>
      <c r="AB249" s="93"/>
    </row>
    <row r="250" spans="1:28" ht="15" customHeight="1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>
        <v>198.7</v>
      </c>
      <c r="T250" s="218"/>
      <c r="U250" s="181">
        <v>198.7</v>
      </c>
      <c r="V250" s="218"/>
      <c r="W250" s="184">
        <v>198.7</v>
      </c>
      <c r="X250" s="218"/>
      <c r="Y250" s="184">
        <v>198.7</v>
      </c>
      <c r="Z250" s="218"/>
      <c r="AA250" s="228">
        <f t="shared" ref="AA250:AA251" si="41">AVERAGE(C250:Y250)</f>
        <v>197.79999999999998</v>
      </c>
      <c r="AB250" s="218"/>
    </row>
    <row r="251" spans="1:28" ht="15" customHeight="1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>
        <v>171.5</v>
      </c>
      <c r="T251" s="218"/>
      <c r="U251" s="185">
        <v>171.5</v>
      </c>
      <c r="V251" s="218"/>
      <c r="W251" s="187">
        <v>171.5</v>
      </c>
      <c r="X251" s="218"/>
      <c r="Y251" s="187">
        <v>171.5</v>
      </c>
      <c r="Z251" s="218"/>
      <c r="AA251" s="225">
        <f t="shared" si="41"/>
        <v>171.5</v>
      </c>
      <c r="AB251" s="218"/>
    </row>
    <row r="252" spans="1:28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  <c r="AA252" s="225"/>
      <c r="AB252" s="219"/>
    </row>
    <row r="253" spans="1:28" ht="15" customHeight="1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>
        <v>343.3</v>
      </c>
      <c r="T253" s="218"/>
      <c r="U253" s="185">
        <v>343.3</v>
      </c>
      <c r="V253" s="218"/>
      <c r="W253" s="187">
        <v>343.2</v>
      </c>
      <c r="X253" s="218"/>
      <c r="Y253" s="187">
        <v>343.2</v>
      </c>
      <c r="Z253" s="218"/>
      <c r="AA253" s="225">
        <f t="shared" ref="AA253:AA256" si="42">AVERAGE(C253:Y253)</f>
        <v>339.50833333333338</v>
      </c>
      <c r="AB253" s="218"/>
    </row>
    <row r="254" spans="1:28" ht="15" customHeight="1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>
        <v>134.5</v>
      </c>
      <c r="T254" s="218"/>
      <c r="U254" s="185">
        <v>134.5</v>
      </c>
      <c r="V254" s="218"/>
      <c r="W254" s="187">
        <v>134.5</v>
      </c>
      <c r="X254" s="218"/>
      <c r="Y254" s="187">
        <v>134.5</v>
      </c>
      <c r="Z254" s="218"/>
      <c r="AA254" s="225">
        <f t="shared" si="42"/>
        <v>134.49166666666667</v>
      </c>
      <c r="AB254" s="218"/>
    </row>
    <row r="255" spans="1:28" ht="15" customHeight="1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>
        <v>144.1</v>
      </c>
      <c r="T255" s="218"/>
      <c r="U255" s="185">
        <v>144.1</v>
      </c>
      <c r="V255" s="218"/>
      <c r="W255" s="187">
        <v>144.1</v>
      </c>
      <c r="X255" s="218"/>
      <c r="Y255" s="187">
        <v>144.1</v>
      </c>
      <c r="Z255" s="218"/>
      <c r="AA255" s="225">
        <f t="shared" si="42"/>
        <v>142.05833333333331</v>
      </c>
      <c r="AB255" s="218"/>
    </row>
    <row r="256" spans="1:28" ht="15" customHeight="1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>
        <v>262.60000000000002</v>
      </c>
      <c r="T256" s="218"/>
      <c r="U256" s="185">
        <v>262.60000000000002</v>
      </c>
      <c r="V256" s="218"/>
      <c r="W256" s="187">
        <v>262.60000000000002</v>
      </c>
      <c r="X256" s="218"/>
      <c r="Y256" s="187">
        <v>262.60000000000002</v>
      </c>
      <c r="Z256" s="218"/>
      <c r="AA256" s="225">
        <f t="shared" si="42"/>
        <v>260.08333333333331</v>
      </c>
      <c r="AB256" s="218"/>
    </row>
    <row r="257" spans="1:28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  <c r="AA257" s="225"/>
      <c r="AB257" s="218"/>
    </row>
    <row r="258" spans="1:28" ht="15" customHeight="1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>
        <v>185.9</v>
      </c>
      <c r="T258" s="218"/>
      <c r="U258" s="185">
        <v>185.9</v>
      </c>
      <c r="V258" s="218"/>
      <c r="W258" s="187">
        <v>186.3</v>
      </c>
      <c r="X258" s="218"/>
      <c r="Y258" s="187">
        <v>186.3</v>
      </c>
      <c r="Z258" s="218"/>
      <c r="AA258" s="225">
        <f t="shared" ref="AA258:AA259" si="43">AVERAGE(C258:Y258)</f>
        <v>186.04166666666666</v>
      </c>
      <c r="AB258" s="218"/>
    </row>
    <row r="259" spans="1:28" ht="15" customHeight="1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>
        <v>145</v>
      </c>
      <c r="T259" s="218"/>
      <c r="U259" s="185">
        <v>145</v>
      </c>
      <c r="V259" s="218"/>
      <c r="W259" s="187">
        <v>145</v>
      </c>
      <c r="X259" s="218"/>
      <c r="Y259" s="187">
        <v>145</v>
      </c>
      <c r="Z259" s="218"/>
      <c r="AA259" s="225">
        <f t="shared" si="43"/>
        <v>144.75833333333335</v>
      </c>
      <c r="AB259" s="218"/>
    </row>
    <row r="260" spans="1:28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  <c r="AA260" s="225"/>
      <c r="AB260" s="93"/>
    </row>
    <row r="261" spans="1:28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  <c r="AA261" s="225"/>
      <c r="AB261" s="93"/>
    </row>
    <row r="262" spans="1:28" ht="15" customHeight="1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>
        <v>205.9</v>
      </c>
      <c r="T262" s="221"/>
      <c r="U262" s="192">
        <v>206</v>
      </c>
      <c r="V262" s="221"/>
      <c r="W262" s="195">
        <v>206.1</v>
      </c>
      <c r="X262" s="221"/>
      <c r="Y262" s="195">
        <v>206.3</v>
      </c>
      <c r="Z262" s="221"/>
      <c r="AA262" s="228">
        <f t="shared" ref="AA262" si="44">AVERAGE(C262:Y262)</f>
        <v>203.97500000000002</v>
      </c>
      <c r="AB262" s="221"/>
    </row>
    <row r="263" spans="1:28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  <c r="AA263" s="225"/>
      <c r="AB263" s="93"/>
    </row>
    <row r="264" spans="1:28" ht="15" customHeight="1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239.1</v>
      </c>
      <c r="Z264" s="63"/>
      <c r="AA264" s="225">
        <f t="shared" ref="AA264:AA270" si="45">AVERAGE(C264:Y264)</f>
        <v>230.48333333333332</v>
      </c>
      <c r="AB264" s="63"/>
    </row>
    <row r="265" spans="1:28" ht="15" customHeight="1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>
        <v>264.8</v>
      </c>
      <c r="T265" s="221"/>
      <c r="U265" s="200">
        <v>264.8</v>
      </c>
      <c r="V265" s="221"/>
      <c r="W265" s="202">
        <v>264.8</v>
      </c>
      <c r="X265" s="221"/>
      <c r="Y265" s="202">
        <v>264.8</v>
      </c>
      <c r="Z265" s="221"/>
      <c r="AA265" s="225">
        <f t="shared" si="45"/>
        <v>263.39166666666671</v>
      </c>
      <c r="AB265" s="221"/>
    </row>
    <row r="266" spans="1:28" ht="15" customHeight="1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>
        <v>132.6</v>
      </c>
      <c r="T266" s="221"/>
      <c r="U266" s="200">
        <v>132.6</v>
      </c>
      <c r="V266" s="221"/>
      <c r="W266" s="202">
        <v>132.6</v>
      </c>
      <c r="X266" s="221"/>
      <c r="Y266" s="202">
        <v>132.6</v>
      </c>
      <c r="Z266" s="221"/>
      <c r="AA266" s="225">
        <f t="shared" si="45"/>
        <v>131.98333333333332</v>
      </c>
      <c r="AB266" s="221"/>
    </row>
    <row r="267" spans="1:28" ht="15" customHeight="1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>
        <v>168.3</v>
      </c>
      <c r="T267" s="221"/>
      <c r="U267" s="200">
        <v>169</v>
      </c>
      <c r="V267" s="221"/>
      <c r="W267" s="202">
        <v>168.8</v>
      </c>
      <c r="X267" s="221"/>
      <c r="Y267" s="202">
        <v>168.8</v>
      </c>
      <c r="Z267" s="221"/>
      <c r="AA267" s="225">
        <f t="shared" si="45"/>
        <v>165.57499999999999</v>
      </c>
      <c r="AB267" s="221"/>
    </row>
    <row r="268" spans="1:28" ht="15" customHeight="1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>
        <v>175</v>
      </c>
      <c r="T268" s="221"/>
      <c r="U268" s="200">
        <v>175</v>
      </c>
      <c r="V268" s="221"/>
      <c r="W268" s="202">
        <v>175.8</v>
      </c>
      <c r="X268" s="221"/>
      <c r="Y268" s="202">
        <v>175.8</v>
      </c>
      <c r="Z268" s="221"/>
      <c r="AA268" s="225">
        <f t="shared" si="45"/>
        <v>171.72500000000002</v>
      </c>
      <c r="AB268" s="221"/>
    </row>
    <row r="269" spans="1:28" ht="15" customHeight="1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>
        <v>220.6</v>
      </c>
      <c r="T269" s="221"/>
      <c r="U269" s="200">
        <v>220.7</v>
      </c>
      <c r="V269" s="221"/>
      <c r="W269" s="202">
        <v>220.7</v>
      </c>
      <c r="X269" s="221"/>
      <c r="Y269" s="202">
        <v>220.7</v>
      </c>
      <c r="Z269" s="221"/>
      <c r="AA269" s="225">
        <f t="shared" si="45"/>
        <v>220.46666666666661</v>
      </c>
      <c r="AB269" s="221"/>
    </row>
    <row r="270" spans="1:28" ht="15" customHeight="1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>
        <v>225.9</v>
      </c>
      <c r="T270" s="221"/>
      <c r="U270" s="200">
        <v>225.9</v>
      </c>
      <c r="V270" s="221"/>
      <c r="W270" s="202">
        <v>225.8</v>
      </c>
      <c r="X270" s="221"/>
      <c r="Y270" s="202">
        <v>225.8</v>
      </c>
      <c r="Z270" s="221"/>
      <c r="AA270" s="225">
        <f t="shared" si="45"/>
        <v>223.78333333333339</v>
      </c>
      <c r="AB270" s="221"/>
    </row>
    <row r="271" spans="1:28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  <c r="AA271" s="225"/>
      <c r="AB271" s="93"/>
    </row>
    <row r="272" spans="1:28" ht="15" customHeight="1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>
        <v>169.9</v>
      </c>
      <c r="T272" s="103"/>
      <c r="U272" s="53">
        <v>169.9</v>
      </c>
      <c r="V272" s="103"/>
      <c r="W272" s="142">
        <v>169.9</v>
      </c>
      <c r="X272" s="103"/>
      <c r="Y272" s="142">
        <v>169.9</v>
      </c>
      <c r="Z272" s="103"/>
      <c r="AA272" s="228">
        <f t="shared" ref="AA272:AA275" si="46">AVERAGE(C272:Y272)</f>
        <v>169.7416666666667</v>
      </c>
      <c r="AB272" s="103"/>
    </row>
    <row r="273" spans="1:28" ht="15" customHeight="1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122.20000000000003</v>
      </c>
      <c r="AB273" s="103"/>
    </row>
    <row r="274" spans="1:28" ht="15" customHeight="1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>
        <v>180.5</v>
      </c>
      <c r="T274" s="103"/>
      <c r="U274" s="40">
        <v>180.5</v>
      </c>
      <c r="V274" s="103"/>
      <c r="W274" s="143">
        <v>180.5</v>
      </c>
      <c r="X274" s="103"/>
      <c r="Y274" s="143">
        <v>180.5</v>
      </c>
      <c r="Z274" s="103"/>
      <c r="AA274" s="225">
        <f t="shared" si="46"/>
        <v>180.29166666666666</v>
      </c>
      <c r="AB274" s="103"/>
    </row>
    <row r="275" spans="1:28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  <c r="AB275" s="103"/>
    </row>
    <row r="276" spans="1:28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  <c r="AA276" s="225"/>
      <c r="AB276" s="93"/>
    </row>
    <row r="277" spans="1:28" ht="15" customHeight="1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>
        <v>184.1</v>
      </c>
      <c r="T277" s="216"/>
      <c r="U277" s="203">
        <v>184.1</v>
      </c>
      <c r="V277" s="216"/>
      <c r="W277" s="206">
        <v>184.1</v>
      </c>
      <c r="X277" s="216"/>
      <c r="Y277" s="206">
        <v>184.1</v>
      </c>
      <c r="Z277" s="216"/>
      <c r="AA277" s="228">
        <f t="shared" ref="AA277:AA281" si="47">AVERAGE(C277:Y277)</f>
        <v>182.48333333333332</v>
      </c>
      <c r="AB277" s="216"/>
    </row>
    <row r="278" spans="1:28" ht="15" customHeight="1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>
        <v>152.1</v>
      </c>
      <c r="T278" s="216"/>
      <c r="U278" s="207">
        <v>152.1</v>
      </c>
      <c r="V278" s="216"/>
      <c r="W278" s="209">
        <v>151.5</v>
      </c>
      <c r="X278" s="216"/>
      <c r="Y278" s="209">
        <v>151.5</v>
      </c>
      <c r="Z278" s="216"/>
      <c r="AA278" s="225">
        <f t="shared" si="47"/>
        <v>153.11666666666665</v>
      </c>
      <c r="AB278" s="216"/>
    </row>
    <row r="279" spans="1:28" ht="15" customHeight="1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>
        <v>162.5</v>
      </c>
      <c r="T279" s="216"/>
      <c r="U279" s="207">
        <v>162.5</v>
      </c>
      <c r="V279" s="216"/>
      <c r="W279" s="209">
        <v>162.5</v>
      </c>
      <c r="X279" s="216"/>
      <c r="Y279" s="209">
        <v>162.5</v>
      </c>
      <c r="Z279" s="216"/>
      <c r="AA279" s="225">
        <f t="shared" si="47"/>
        <v>162.5</v>
      </c>
      <c r="AB279" s="216"/>
    </row>
    <row r="280" spans="1:28" ht="15" customHeight="1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>
        <v>171.8</v>
      </c>
      <c r="T280" s="216"/>
      <c r="U280" s="207">
        <v>171.8</v>
      </c>
      <c r="V280" s="216"/>
      <c r="W280" s="209">
        <v>171.8</v>
      </c>
      <c r="X280" s="216"/>
      <c r="Y280" s="209">
        <v>171.8</v>
      </c>
      <c r="Z280" s="216"/>
      <c r="AA280" s="225">
        <f t="shared" si="47"/>
        <v>169.07499999999999</v>
      </c>
      <c r="AB280" s="216"/>
    </row>
    <row r="281" spans="1:28" ht="15" customHeight="1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>
        <v>245.6</v>
      </c>
      <c r="T281" s="216"/>
      <c r="U281" s="207">
        <v>245.6</v>
      </c>
      <c r="V281" s="216"/>
      <c r="W281" s="209">
        <v>245.6</v>
      </c>
      <c r="X281" s="216"/>
      <c r="Y281" s="209">
        <v>245.6</v>
      </c>
      <c r="Z281" s="216"/>
      <c r="AA281" s="225">
        <f t="shared" si="47"/>
        <v>245.35833333333326</v>
      </c>
      <c r="AB281" s="216"/>
    </row>
    <row r="282" spans="1:28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  <c r="AA282" s="225"/>
      <c r="AB282" s="216"/>
    </row>
    <row r="283" spans="1:28" ht="15" customHeight="1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252.59999999999994</v>
      </c>
      <c r="AB283" s="216"/>
    </row>
    <row r="284" spans="1:28" ht="15" customHeight="1" thickBot="1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>
        <v>172</v>
      </c>
      <c r="T284" s="223"/>
      <c r="U284" s="210">
        <v>172</v>
      </c>
      <c r="V284" s="223"/>
      <c r="W284" s="213">
        <v>172</v>
      </c>
      <c r="X284" s="223"/>
      <c r="Y284" s="213">
        <v>172</v>
      </c>
      <c r="Z284" s="223"/>
      <c r="AA284" s="229">
        <f t="shared" si="48"/>
        <v>170.5</v>
      </c>
      <c r="AB284" s="223"/>
    </row>
    <row r="285" spans="1:28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  <c r="AB285" s="93"/>
    </row>
    <row r="286" spans="1:28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  <c r="AB286" s="93"/>
    </row>
    <row r="287" spans="1:28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  <c r="AB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273" transitionEvaluation="1" transitionEntry="1"/>
  <dimension ref="A1:AA287"/>
  <sheetViews>
    <sheetView showGridLines="0" zoomScale="115" zoomScaleNormal="115" zoomScaleSheetLayoutView="100" workbookViewId="0">
      <pane xSplit="2" ySplit="12" topLeftCell="C273" activePane="bottomRight" state="frozen"/>
      <selection activeCell="L8" sqref="L8"/>
      <selection pane="topRight" activeCell="L8" sqref="L8"/>
      <selection pane="bottomLeft" activeCell="L8" sqref="L8"/>
      <selection pane="bottomRight" activeCell="AA13" sqref="AA13:AA284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>
      <c r="A6" s="175" t="s">
        <v>154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>
      <c r="A10" s="231" t="s">
        <v>2</v>
      </c>
      <c r="B10" s="232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view="pageBreakPreview" zoomScaleNormal="115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7" sqref="A7:Y7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6" ht="12">
      <c r="A2" s="233" t="s">
        <v>123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</row>
    <row r="3" spans="1:26" ht="12">
      <c r="A3" s="233" t="s">
        <v>124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</row>
    <row r="4" spans="1:26" ht="12">
      <c r="A4" s="233" t="s">
        <v>127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</row>
    <row r="6" spans="1:26">
      <c r="A6" s="234" t="s">
        <v>167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</row>
    <row r="7" spans="1:26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31" t="s">
        <v>2</v>
      </c>
      <c r="B10" s="232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None</cp:lastModifiedBy>
  <dcterms:created xsi:type="dcterms:W3CDTF">2016-10-27T05:34:03Z</dcterms:created>
  <dcterms:modified xsi:type="dcterms:W3CDTF">2019-02-11T02:34:58Z</dcterms:modified>
</cp:coreProperties>
</file>