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on Uy\Desktop\QEI\For publication\Q1\2020\PSA Website\excel\"/>
    </mc:Choice>
  </mc:AlternateContent>
  <xr:revisionPtr revIDLastSave="0" documentId="13_ncr:1_{B3BA1C5B-22AA-4D1A-9E75-760AE6F05B38}" xr6:coauthVersionLast="44" xr6:coauthVersionMax="44" xr10:uidLastSave="{00000000-0000-0000-0000-000000000000}"/>
  <bookViews>
    <workbookView xWindow="-120" yWindow="-120" windowWidth="20640" windowHeight="11160" xr2:uid="{00000000-000D-0000-FFFF-FFFF00000000}"/>
  </bookViews>
  <sheets>
    <sheet name="MAQ" sheetId="1" r:id="rId1"/>
  </sheet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_xlnm._FilterDatabase" localSheetId="0" hidden="1">MAQ!$A$7:$CF$22</definedName>
    <definedName name="COMP" localSheetId="0">#REF!</definedName>
    <definedName name="COMP">#REF!</definedName>
    <definedName name="EMP" localSheetId="0">#N/A</definedName>
    <definedName name="EMP">#REF!</definedName>
    <definedName name="fdasdfa" localSheetId="0">#REF!</definedName>
    <definedName name="fdasdfa">#REF!</definedName>
    <definedName name="GALO">#REF!</definedName>
    <definedName name="GR_1978" localSheetId="0">#REF!</definedName>
    <definedName name="GR_1978">#REF!</definedName>
    <definedName name="GR_Diff" localSheetId="0">#REF!</definedName>
    <definedName name="GR_Diff">#REF!</definedName>
    <definedName name="GROSSREV" localSheetId="0">#REF!</definedName>
    <definedName name="GROSSREV">#REF!</definedName>
    <definedName name="GW_Diff" localSheetId="0">#REF!</definedName>
    <definedName name="GW_Diff">#REF!</definedName>
    <definedName name="GW_pub" localSheetId="0">#REF!</definedName>
    <definedName name="GW_pub">#REF!</definedName>
    <definedName name="KUHA" localSheetId="0">#REF!</definedName>
    <definedName name="KUHA">#REF!</definedName>
    <definedName name="LUZ">#REF!</definedName>
    <definedName name="MAQ" localSheetId="0">#REF!</definedName>
    <definedName name="MAQ">#REF!</definedName>
    <definedName name="meralco">#REF!</definedName>
    <definedName name="NPC">#REF!</definedName>
    <definedName name="_xlnm.Print_Area" localSheetId="0">MAQ!$A$1:$CF$24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Q1_06_90days">#REF!</definedName>
    <definedName name="Q2_06_90days">#REF!</definedName>
    <definedName name="Q3_06_90days">#REF!</definedName>
    <definedName name="Q4_06_90days">#REF!</definedName>
    <definedName name="summary">#REF!</definedName>
    <definedName name="TCS" localSheetId="0">#REF!</definedName>
    <definedName name="TC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4" i="1" l="1"/>
</calcChain>
</file>

<file path=xl/sharedStrings.xml><?xml version="1.0" encoding="utf-8"?>
<sst xmlns="http://schemas.openxmlformats.org/spreadsheetml/2006/main" count="238" uniqueCount="36">
  <si>
    <t>Table 3.1</t>
  </si>
  <si>
    <t>Table 3.1.1</t>
  </si>
  <si>
    <t>Table 3.2</t>
  </si>
  <si>
    <t>Table 3.3</t>
  </si>
  <si>
    <t>Table 3.4</t>
  </si>
  <si>
    <t>Table 3.4.1</t>
  </si>
  <si>
    <t>Table 3.4.2</t>
  </si>
  <si>
    <t>QUARTERLY INDICES ON VOLUME OF PRODUCTION</t>
  </si>
  <si>
    <t>QUARTERLY INDICES ON VOLUME OF PRODUCTION PER WORKER</t>
  </si>
  <si>
    <t>QUARTERLY INDICES ON GROSS REVENUE</t>
  </si>
  <si>
    <t>QUARTERLY INDICES ON EMPLOYMENT</t>
  </si>
  <si>
    <t>QUARTERLY INDICES ON COMPENSATION</t>
  </si>
  <si>
    <t>QUARTERLY INDICES ON COMPENSATION PER EMPLOYEE</t>
  </si>
  <si>
    <t>MINING AND QUARRYING</t>
  </si>
  <si>
    <t>(2016=100)</t>
  </si>
  <si>
    <t>AT CURRENT PRICES</t>
  </si>
  <si>
    <t>AT CONSTANT PRICES</t>
  </si>
  <si>
    <t>YEAR/   QUARTER</t>
  </si>
  <si>
    <t>TOTAL</t>
  </si>
  <si>
    <t>METALLIC</t>
  </si>
  <si>
    <t>NON-METALLIC</t>
  </si>
  <si>
    <t>Total</t>
  </si>
  <si>
    <t>Gold</t>
  </si>
  <si>
    <t>Copper</t>
  </si>
  <si>
    <t>Nickel</t>
  </si>
  <si>
    <t>Chromium</t>
  </si>
  <si>
    <t>Other</t>
  </si>
  <si>
    <t>Crude Oil</t>
  </si>
  <si>
    <t>Stone, Clay Sandpits</t>
  </si>
  <si>
    <t>Q1</t>
  </si>
  <si>
    <t>Q2</t>
  </si>
  <si>
    <t>Q3</t>
  </si>
  <si>
    <t>Q4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</si>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</sst>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_);_(* \(#,##0.0\);_(* &quot;-&quot;??_);_(@_)"/>
    <numFmt numFmtId="165" formatCode="_(* #,##0.0000_);_(* \(#,##0.0000\);_(* &quot;-&quot;??_);_(@_)"/>
    <numFmt numFmtId="166" formatCode="_(* #,##0.000_);_(* \(#,##0.000\);_(* &quot;-&quot;??_);_(@_)"/>
    <numFmt numFmtId="167" formatCode="General_)"/>
    <numFmt numFmtId="168" formatCode="_(* #,##0.00000_);_(* \(#,##0.00000\);_(* &quot;-&quot;??_);_(@_)"/>
    <numFmt numFmtId="169" formatCode="0.0_)"/>
  </numFmts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name val="Tms Rmn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167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25" applyNumberFormat="0" applyAlignment="0" applyProtection="0"/>
    <xf numFmtId="0" fontId="10" fillId="22" borderId="2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/>
    <xf numFmtId="0" fontId="15" fillId="0" borderId="29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25" applyNumberFormat="0" applyAlignment="0" applyProtection="0"/>
    <xf numFmtId="0" fontId="17" fillId="0" borderId="30" applyNumberFormat="0" applyFill="0" applyAlignment="0" applyProtection="0"/>
    <xf numFmtId="0" fontId="18" fillId="23" borderId="0" applyNumberFormat="0" applyBorder="0" applyAlignment="0" applyProtection="0"/>
    <xf numFmtId="167" fontId="5" fillId="0" borderId="0"/>
    <xf numFmtId="0" fontId="5" fillId="0" borderId="0"/>
    <xf numFmtId="39" fontId="5" fillId="0" borderId="0"/>
    <xf numFmtId="169" fontId="5" fillId="0" borderId="0"/>
    <xf numFmtId="0" fontId="3" fillId="0" borderId="0"/>
    <xf numFmtId="0" fontId="3" fillId="24" borderId="31" applyNumberFormat="0" applyFont="0" applyAlignment="0" applyProtection="0"/>
    <xf numFmtId="0" fontId="19" fillId="21" borderId="32" applyNumberFormat="0" applyAlignment="0" applyProtection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0" applyNumberFormat="0" applyFill="0" applyBorder="0" applyAlignment="0" applyProtection="0"/>
  </cellStyleXfs>
  <cellXfs count="77">
    <xf numFmtId="0" fontId="0" fillId="0" borderId="0" xfId="0"/>
    <xf numFmtId="164" fontId="2" fillId="2" borderId="0" xfId="1" applyNumberFormat="1" applyFont="1" applyFill="1" applyBorder="1"/>
    <xf numFmtId="164" fontId="3" fillId="2" borderId="0" xfId="1" applyNumberFormat="1" applyFont="1" applyFill="1" applyBorder="1" applyProtection="1"/>
    <xf numFmtId="164" fontId="3" fillId="2" borderId="0" xfId="1" applyNumberFormat="1" applyFont="1" applyFill="1" applyBorder="1"/>
    <xf numFmtId="164" fontId="2" fillId="2" borderId="0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 applyProtection="1">
      <alignment horizontal="left"/>
    </xf>
    <xf numFmtId="164" fontId="2" fillId="2" borderId="0" xfId="1" quotePrefix="1" applyNumberFormat="1" applyFont="1" applyFill="1" applyBorder="1" applyAlignment="1" applyProtection="1">
      <alignment horizontal="left"/>
    </xf>
    <xf numFmtId="164" fontId="3" fillId="2" borderId="0" xfId="1" applyNumberFormat="1" applyFont="1" applyFill="1" applyBorder="1" applyAlignment="1" applyProtection="1">
      <alignment horizontal="right" vertical="center" wrapText="1"/>
    </xf>
    <xf numFmtId="164" fontId="4" fillId="2" borderId="0" xfId="1" applyNumberFormat="1" applyFont="1" applyFill="1" applyBorder="1" applyProtection="1"/>
    <xf numFmtId="165" fontId="3" fillId="2" borderId="0" xfId="1" applyNumberFormat="1" applyFont="1" applyFill="1" applyBorder="1" applyProtection="1"/>
    <xf numFmtId="166" fontId="3" fillId="2" borderId="0" xfId="1" applyNumberFormat="1" applyFont="1" applyFill="1" applyBorder="1" applyProtection="1"/>
    <xf numFmtId="164" fontId="2" fillId="2" borderId="0" xfId="1" quotePrefix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>
      <alignment vertical="center"/>
    </xf>
    <xf numFmtId="164" fontId="2" fillId="2" borderId="13" xfId="1" applyNumberFormat="1" applyFont="1" applyFill="1" applyBorder="1" applyAlignment="1" applyProtection="1">
      <alignment horizontal="center" vertical="center" wrapText="1"/>
    </xf>
    <xf numFmtId="164" fontId="2" fillId="2" borderId="14" xfId="1" applyNumberFormat="1" applyFont="1" applyFill="1" applyBorder="1" applyAlignment="1" applyProtection="1">
      <alignment horizontal="center" vertical="center" wrapText="1"/>
    </xf>
    <xf numFmtId="164" fontId="3" fillId="2" borderId="17" xfId="1" applyNumberFormat="1" applyFont="1" applyFill="1" applyBorder="1" applyAlignment="1" applyProtection="1">
      <alignment horizontal="center"/>
    </xf>
    <xf numFmtId="164" fontId="3" fillId="2" borderId="0" xfId="1" applyNumberFormat="1" applyFont="1" applyFill="1" applyBorder="1" applyAlignment="1" applyProtection="1">
      <alignment horizontal="right"/>
    </xf>
    <xf numFmtId="164" fontId="3" fillId="2" borderId="18" xfId="1" applyNumberFormat="1" applyFont="1" applyFill="1" applyBorder="1" applyAlignment="1" applyProtection="1">
      <alignment horizontal="right"/>
    </xf>
    <xf numFmtId="164" fontId="3" fillId="2" borderId="0" xfId="1" applyNumberFormat="1" applyFont="1" applyFill="1" applyBorder="1" applyAlignment="1" applyProtection="1">
      <alignment horizontal="right" vertical="center"/>
    </xf>
    <xf numFmtId="164" fontId="3" fillId="2" borderId="0" xfId="1" applyNumberFormat="1" applyFont="1" applyFill="1" applyBorder="1" applyAlignment="1" applyProtection="1">
      <alignment horizontal="center"/>
    </xf>
    <xf numFmtId="164" fontId="3" fillId="2" borderId="18" xfId="1" applyNumberFormat="1" applyFont="1" applyFill="1" applyBorder="1" applyAlignment="1" applyProtection="1">
      <alignment horizontal="right" vertical="center"/>
    </xf>
    <xf numFmtId="164" fontId="3" fillId="2" borderId="18" xfId="1" applyNumberFormat="1" applyFont="1" applyFill="1" applyBorder="1" applyProtection="1"/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>
      <alignment horizontal="right"/>
    </xf>
    <xf numFmtId="164" fontId="3" fillId="2" borderId="18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3" fillId="2" borderId="19" xfId="1" applyNumberFormat="1" applyFont="1" applyFill="1" applyBorder="1" applyAlignment="1" applyProtection="1">
      <alignment horizontal="center"/>
    </xf>
    <xf numFmtId="164" fontId="3" fillId="2" borderId="20" xfId="1" applyNumberFormat="1" applyFont="1" applyFill="1" applyBorder="1" applyAlignment="1" applyProtection="1">
      <alignment horizontal="right"/>
    </xf>
    <xf numFmtId="164" fontId="3" fillId="2" borderId="21" xfId="1" applyNumberFormat="1" applyFont="1" applyFill="1" applyBorder="1" applyAlignment="1" applyProtection="1">
      <alignment horizontal="right"/>
    </xf>
    <xf numFmtId="164" fontId="3" fillId="2" borderId="20" xfId="1" applyNumberFormat="1" applyFont="1" applyFill="1" applyBorder="1" applyAlignment="1" applyProtection="1">
      <alignment horizontal="right" vertical="center"/>
    </xf>
    <xf numFmtId="164" fontId="3" fillId="2" borderId="20" xfId="1" applyNumberFormat="1" applyFont="1" applyFill="1" applyBorder="1" applyAlignment="1" applyProtection="1">
      <alignment horizontal="center"/>
    </xf>
    <xf numFmtId="164" fontId="3" fillId="2" borderId="21" xfId="1" applyNumberFormat="1" applyFont="1" applyFill="1" applyBorder="1" applyAlignment="1" applyProtection="1">
      <alignment horizontal="right" vertical="center"/>
    </xf>
    <xf numFmtId="164" fontId="3" fillId="2" borderId="20" xfId="1" applyNumberFormat="1" applyFont="1" applyFill="1" applyBorder="1" applyProtection="1"/>
    <xf numFmtId="164" fontId="3" fillId="2" borderId="21" xfId="1" applyNumberFormat="1" applyFont="1" applyFill="1" applyBorder="1" applyProtection="1"/>
    <xf numFmtId="164" fontId="3" fillId="2" borderId="20" xfId="1" applyNumberFormat="1" applyFont="1" applyFill="1" applyBorder="1" applyAlignment="1" applyProtection="1">
      <alignment horizontal="center" vertical="center"/>
    </xf>
    <xf numFmtId="164" fontId="3" fillId="2" borderId="20" xfId="1" applyNumberFormat="1" applyFont="1" applyFill="1" applyBorder="1"/>
    <xf numFmtId="164" fontId="3" fillId="0" borderId="17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right"/>
    </xf>
    <xf numFmtId="164" fontId="3" fillId="0" borderId="18" xfId="1" applyNumberFormat="1" applyFont="1" applyFill="1" applyBorder="1" applyAlignment="1" applyProtection="1">
      <alignment horizontal="right"/>
    </xf>
    <xf numFmtId="164" fontId="3" fillId="0" borderId="0" xfId="1" applyNumberFormat="1" applyFont="1" applyFill="1" applyBorder="1" applyAlignment="1" applyProtection="1">
      <alignment horizontal="right" vertical="center"/>
    </xf>
    <xf numFmtId="164" fontId="3" fillId="0" borderId="0" xfId="1" applyNumberFormat="1" applyFont="1" applyFill="1" applyBorder="1" applyAlignment="1" applyProtection="1">
      <alignment horizontal="center"/>
    </xf>
    <xf numFmtId="164" fontId="3" fillId="0" borderId="18" xfId="1" applyNumberFormat="1" applyFont="1" applyFill="1" applyBorder="1" applyAlignment="1" applyProtection="1">
      <alignment horizontal="right" vertical="center"/>
    </xf>
    <xf numFmtId="164" fontId="3" fillId="0" borderId="0" xfId="1" applyNumberFormat="1" applyFont="1" applyFill="1" applyBorder="1" applyProtection="1"/>
    <xf numFmtId="164" fontId="3" fillId="0" borderId="18" xfId="1" applyNumberFormat="1" applyFont="1" applyFill="1" applyBorder="1" applyProtection="1"/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/>
    <xf numFmtId="1" fontId="3" fillId="2" borderId="17" xfId="1" applyNumberFormat="1" applyFont="1" applyFill="1" applyBorder="1" applyAlignment="1" applyProtection="1">
      <alignment horizontal="center"/>
    </xf>
    <xf numFmtId="1" fontId="3" fillId="2" borderId="0" xfId="1" applyNumberFormat="1" applyFont="1" applyFill="1" applyBorder="1" applyAlignment="1" applyProtection="1">
      <alignment horizontal="center"/>
    </xf>
    <xf numFmtId="1" fontId="3" fillId="2" borderId="18" xfId="1" applyNumberFormat="1" applyFont="1" applyFill="1" applyBorder="1" applyAlignment="1" applyProtection="1">
      <alignment horizont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1" fontId="3" fillId="2" borderId="18" xfId="1" applyNumberFormat="1" applyFont="1" applyFill="1" applyBorder="1" applyAlignment="1" applyProtection="1">
      <alignment horizontal="center" vertical="center"/>
    </xf>
    <xf numFmtId="164" fontId="3" fillId="2" borderId="22" xfId="1" applyNumberFormat="1" applyFont="1" applyFill="1" applyBorder="1" applyAlignment="1" applyProtection="1">
      <alignment horizontal="center"/>
    </xf>
    <xf numFmtId="164" fontId="3" fillId="2" borderId="23" xfId="1" applyNumberFormat="1" applyFont="1" applyFill="1" applyBorder="1" applyAlignment="1" applyProtection="1">
      <alignment horizontal="right"/>
    </xf>
    <xf numFmtId="164" fontId="3" fillId="2" borderId="24" xfId="1" applyNumberFormat="1" applyFont="1" applyFill="1" applyBorder="1" applyAlignment="1" applyProtection="1">
      <alignment horizontal="right"/>
    </xf>
    <xf numFmtId="164" fontId="3" fillId="2" borderId="23" xfId="1" applyNumberFormat="1" applyFont="1" applyFill="1" applyBorder="1" applyAlignment="1" applyProtection="1">
      <alignment horizontal="right" vertical="center"/>
    </xf>
    <xf numFmtId="164" fontId="3" fillId="2" borderId="23" xfId="1" applyNumberFormat="1" applyFont="1" applyFill="1" applyBorder="1" applyAlignment="1" applyProtection="1">
      <alignment horizontal="center"/>
    </xf>
    <xf numFmtId="164" fontId="3" fillId="2" borderId="24" xfId="1" applyNumberFormat="1" applyFont="1" applyFill="1" applyBorder="1" applyAlignment="1" applyProtection="1">
      <alignment horizontal="right" vertical="center"/>
    </xf>
    <xf numFmtId="164" fontId="3" fillId="2" borderId="23" xfId="1" applyNumberFormat="1" applyFont="1" applyFill="1" applyBorder="1" applyProtection="1"/>
    <xf numFmtId="164" fontId="3" fillId="2" borderId="24" xfId="1" applyNumberFormat="1" applyFont="1" applyFill="1" applyBorder="1" applyProtection="1"/>
    <xf numFmtId="164" fontId="3" fillId="2" borderId="23" xfId="1" applyNumberFormat="1" applyFont="1" applyFill="1" applyBorder="1" applyAlignment="1" applyProtection="1">
      <alignment horizontal="center" vertical="center"/>
    </xf>
    <xf numFmtId="168" fontId="3" fillId="2" borderId="0" xfId="1" applyNumberFormat="1" applyFont="1" applyFill="1" applyBorder="1"/>
    <xf numFmtId="164" fontId="2" fillId="2" borderId="7" xfId="1" applyNumberFormat="1" applyFont="1" applyFill="1" applyBorder="1" applyAlignment="1" applyProtection="1">
      <alignment horizontal="center" vertical="center" wrapText="1"/>
    </xf>
    <xf numFmtId="167" fontId="3" fillId="2" borderId="15" xfId="2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3" fillId="2" borderId="12" xfId="1" applyNumberFormat="1" applyFont="1" applyFill="1" applyBorder="1" applyAlignment="1">
      <alignment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 applyProtection="1">
      <alignment horizontal="center" vertical="center" wrapText="1"/>
    </xf>
    <xf numFmtId="164" fontId="2" fillId="2" borderId="8" xfId="1" applyNumberFormat="1" applyFont="1" applyFill="1" applyBorder="1" applyAlignment="1" applyProtection="1">
      <alignment horizontal="center" vertical="center" wrapText="1"/>
    </xf>
    <xf numFmtId="164" fontId="2" fillId="2" borderId="9" xfId="1" applyNumberFormat="1" applyFont="1" applyFill="1" applyBorder="1" applyAlignment="1" applyProtection="1">
      <alignment horizontal="center" vertical="center" wrapText="1"/>
    </xf>
    <xf numFmtId="164" fontId="2" fillId="2" borderId="10" xfId="1" applyNumberFormat="1" applyFont="1" applyFill="1" applyBorder="1" applyAlignment="1" applyProtection="1">
      <alignment horizontal="center" vertical="center" wrapText="1"/>
    </xf>
    <xf numFmtId="164" fontId="3" fillId="2" borderId="16" xfId="1" applyNumberFormat="1" applyFont="1" applyFill="1" applyBorder="1" applyAlignment="1">
      <alignment horizontal="center" vertical="center" wrapText="1"/>
    </xf>
  </cellXfs>
  <cellStyles count="54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omma 2" xfId="30" xr:uid="{00000000-0005-0000-0000-00001B000000}"/>
    <cellStyle name="Comma 2 2" xfId="31" xr:uid="{00000000-0005-0000-0000-00001C000000}"/>
    <cellStyle name="Comma 3" xfId="1" xr:uid="{00000000-0005-0000-0000-00001D000000}"/>
    <cellStyle name="Comma 4" xfId="32" xr:uid="{00000000-0005-0000-0000-00001E000000}"/>
    <cellStyle name="Comma 5" xfId="33" xr:uid="{00000000-0005-0000-0000-00001F000000}"/>
    <cellStyle name="Explanatory Text 2" xfId="34" xr:uid="{00000000-0005-0000-0000-000020000000}"/>
    <cellStyle name="Good 2" xfId="35" xr:uid="{00000000-0005-0000-0000-000021000000}"/>
    <cellStyle name="Heading 1 2" xfId="36" xr:uid="{00000000-0005-0000-0000-000022000000}"/>
    <cellStyle name="Heading 2 2" xfId="37" xr:uid="{00000000-0005-0000-0000-000023000000}"/>
    <cellStyle name="Heading 3 2" xfId="38" xr:uid="{00000000-0005-0000-0000-000024000000}"/>
    <cellStyle name="Heading 4 2" xfId="39" xr:uid="{00000000-0005-0000-0000-000025000000}"/>
    <cellStyle name="Input 2" xfId="40" xr:uid="{00000000-0005-0000-0000-000026000000}"/>
    <cellStyle name="Linked Cell 2" xfId="41" xr:uid="{00000000-0005-0000-0000-000027000000}"/>
    <cellStyle name="Neutral 2" xfId="42" xr:uid="{00000000-0005-0000-0000-000028000000}"/>
    <cellStyle name="Normal" xfId="0" builtinId="0"/>
    <cellStyle name="Normal 2" xfId="43" xr:uid="{00000000-0005-0000-0000-00002A000000}"/>
    <cellStyle name="Normal 2 2" xfId="44" xr:uid="{00000000-0005-0000-0000-00002B000000}"/>
    <cellStyle name="Normal 3" xfId="45" xr:uid="{00000000-0005-0000-0000-00002C000000}"/>
    <cellStyle name="Normal 4" xfId="2" xr:uid="{00000000-0005-0000-0000-00002D000000}"/>
    <cellStyle name="Normal 5" xfId="46" xr:uid="{00000000-0005-0000-0000-00002E000000}"/>
    <cellStyle name="Normal 5 2" xfId="47" xr:uid="{00000000-0005-0000-0000-00002F000000}"/>
    <cellStyle name="Note 2" xfId="48" xr:uid="{00000000-0005-0000-0000-000030000000}"/>
    <cellStyle name="Output 2" xfId="49" xr:uid="{00000000-0005-0000-0000-000031000000}"/>
    <cellStyle name="Percent 2" xfId="50" xr:uid="{00000000-0005-0000-0000-000032000000}"/>
    <cellStyle name="Title 2" xfId="51" xr:uid="{00000000-0005-0000-0000-000033000000}"/>
    <cellStyle name="Total 2" xfId="52" xr:uid="{00000000-0005-0000-0000-000034000000}"/>
    <cellStyle name="Warning Text 2" xfId="53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CF25"/>
  <sheetViews>
    <sheetView showGridLines="0" tabSelected="1" view="pageBreakPreview" zoomScale="85" zoomScaleNormal="85" zoomScaleSheetLayoutView="85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CI15" sqref="CI15"/>
    </sheetView>
  </sheetViews>
  <sheetFormatPr defaultColWidth="9.5703125" defaultRowHeight="12.75" x14ac:dyDescent="0.2"/>
  <cols>
    <col min="1" max="1" width="10.140625" style="3" customWidth="1"/>
    <col min="2" max="6" width="9.42578125" style="3" customWidth="1"/>
    <col min="7" max="7" width="11.28515625" style="3" customWidth="1"/>
    <col min="8" max="9" width="9.42578125" style="3" customWidth="1"/>
    <col min="10" max="10" width="10.140625" style="3" customWidth="1"/>
    <col min="11" max="12" width="9.42578125" style="3" customWidth="1"/>
    <col min="13" max="13" width="10.28515625" style="3" customWidth="1"/>
    <col min="14" max="18" width="9.42578125" style="3" customWidth="1"/>
    <col min="19" max="19" width="11.28515625" style="3" customWidth="1"/>
    <col min="20" max="21" width="9.42578125" style="3" customWidth="1"/>
    <col min="22" max="22" width="10" style="3" customWidth="1"/>
    <col min="23" max="23" width="9.28515625" style="3" customWidth="1"/>
    <col min="24" max="24" width="9.42578125" style="3" customWidth="1"/>
    <col min="25" max="25" width="10.140625" style="3" customWidth="1"/>
    <col min="26" max="30" width="9.42578125" style="3" customWidth="1"/>
    <col min="31" max="31" width="11.28515625" style="3" customWidth="1"/>
    <col min="32" max="36" width="9.42578125" style="3" customWidth="1"/>
    <col min="37" max="37" width="10.42578125" style="3" customWidth="1"/>
    <col min="38" max="42" width="9.42578125" style="3" customWidth="1"/>
    <col min="43" max="43" width="11.28515625" style="3" customWidth="1"/>
    <col min="44" max="46" width="9.42578125" style="3" customWidth="1"/>
    <col min="47" max="47" width="10" style="3" customWidth="1"/>
    <col min="48" max="48" width="9.42578125" style="3" customWidth="1"/>
    <col min="49" max="49" width="10.42578125" style="3" customWidth="1"/>
    <col min="50" max="54" width="9.42578125" style="3" customWidth="1"/>
    <col min="55" max="55" width="11.28515625" style="3" customWidth="1"/>
    <col min="56" max="58" width="9.42578125" style="3" customWidth="1"/>
    <col min="59" max="59" width="9.85546875" style="3" customWidth="1"/>
    <col min="60" max="60" width="9.42578125" style="3" customWidth="1"/>
    <col min="61" max="61" width="10.42578125" style="3" customWidth="1"/>
    <col min="62" max="66" width="9.42578125" style="3" customWidth="1"/>
    <col min="67" max="67" width="11.28515625" style="3" customWidth="1"/>
    <col min="68" max="70" width="9.42578125" style="3" customWidth="1"/>
    <col min="71" max="71" width="10" style="3" customWidth="1"/>
    <col min="72" max="72" width="9.42578125" style="3" customWidth="1"/>
    <col min="73" max="73" width="10.42578125" style="3" customWidth="1"/>
    <col min="74" max="78" width="9.42578125" style="3" customWidth="1"/>
    <col min="79" max="79" width="11.28515625" style="3" customWidth="1"/>
    <col min="80" max="82" width="9.42578125" style="3" customWidth="1"/>
    <col min="83" max="83" width="10" style="3" customWidth="1"/>
    <col min="84" max="84" width="9.42578125" style="3" customWidth="1"/>
    <col min="85" max="16384" width="9.5703125" style="3"/>
  </cols>
  <sheetData>
    <row r="1" spans="1:8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 t="s">
        <v>1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" t="s">
        <v>2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" t="s">
        <v>3</v>
      </c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1" t="s">
        <v>4</v>
      </c>
      <c r="AX1" s="2"/>
      <c r="BI1" s="4" t="s">
        <v>5</v>
      </c>
      <c r="BJ1" s="2"/>
      <c r="BU1" s="1" t="s">
        <v>6</v>
      </c>
    </row>
    <row r="2" spans="1:84" x14ac:dyDescent="0.2">
      <c r="A2" s="5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5" t="s">
        <v>8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5" t="s">
        <v>9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5" t="s">
        <v>10</v>
      </c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5" t="s">
        <v>11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5" t="s">
        <v>12</v>
      </c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5" t="s">
        <v>12</v>
      </c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</row>
    <row r="3" spans="1:84" x14ac:dyDescent="0.2">
      <c r="A3" s="5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5" t="s">
        <v>13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5" t="s">
        <v>13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5" t="s">
        <v>13</v>
      </c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5" t="s">
        <v>13</v>
      </c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5" t="s">
        <v>13</v>
      </c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5" t="s">
        <v>13</v>
      </c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</row>
    <row r="4" spans="1:84" x14ac:dyDescent="0.2">
      <c r="A4" s="6" t="s">
        <v>14</v>
      </c>
      <c r="B4" s="2"/>
      <c r="C4" s="2"/>
      <c r="D4" s="7"/>
      <c r="E4" s="2"/>
      <c r="F4" s="2"/>
      <c r="G4" s="2"/>
      <c r="H4" s="2"/>
      <c r="I4" s="2"/>
      <c r="J4" s="2"/>
      <c r="K4" s="2"/>
      <c r="L4" s="2"/>
      <c r="M4" s="5" t="s">
        <v>14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6" t="s">
        <v>14</v>
      </c>
      <c r="Z4" s="2"/>
      <c r="AA4" s="2"/>
      <c r="AB4" s="7"/>
      <c r="AC4" s="2"/>
      <c r="AD4" s="2"/>
      <c r="AE4" s="2"/>
      <c r="AF4" s="2"/>
      <c r="AG4" s="2"/>
      <c r="AH4" s="2"/>
      <c r="AI4" s="2"/>
      <c r="AJ4" s="2"/>
      <c r="AK4" s="6" t="s">
        <v>14</v>
      </c>
      <c r="AL4" s="2"/>
      <c r="AM4" s="2"/>
      <c r="AN4" s="2"/>
      <c r="AO4" s="8" t="e">
        <f>#REF!/#REF!*100-100</f>
        <v>#REF!</v>
      </c>
      <c r="AP4" s="2"/>
      <c r="AQ4" s="2"/>
      <c r="AR4" s="2"/>
      <c r="AS4" s="2"/>
      <c r="AT4" s="2"/>
      <c r="AU4" s="2"/>
      <c r="AV4" s="2"/>
      <c r="AW4" s="5" t="s">
        <v>15</v>
      </c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5" t="s">
        <v>15</v>
      </c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5" t="s">
        <v>16</v>
      </c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s="1" customFormat="1" ht="13.5" thickBot="1" x14ac:dyDescent="0.25">
      <c r="A5" s="5"/>
      <c r="B5" s="9"/>
      <c r="C5" s="9"/>
      <c r="D5" s="9"/>
      <c r="E5" s="2"/>
      <c r="F5" s="2"/>
      <c r="G5" s="10"/>
      <c r="H5" s="2"/>
      <c r="I5" s="2"/>
      <c r="J5" s="2"/>
      <c r="K5" s="2"/>
      <c r="L5" s="2"/>
      <c r="M5" s="5"/>
      <c r="N5" s="9"/>
      <c r="O5" s="2"/>
      <c r="P5" s="2"/>
      <c r="Q5" s="2"/>
      <c r="R5" s="2"/>
      <c r="S5" s="2"/>
      <c r="T5" s="2"/>
      <c r="U5" s="2"/>
      <c r="V5" s="2"/>
      <c r="W5" s="2"/>
      <c r="X5" s="2"/>
      <c r="Y5" s="5"/>
      <c r="Z5" s="9"/>
      <c r="AA5" s="9"/>
      <c r="AB5" s="9"/>
      <c r="AC5" s="2"/>
      <c r="AD5" s="2"/>
      <c r="AE5" s="2"/>
      <c r="AF5" s="2"/>
      <c r="AG5" s="2"/>
      <c r="AH5" s="2"/>
      <c r="AI5" s="2"/>
      <c r="AJ5" s="2"/>
      <c r="AK5" s="6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6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11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5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 s="12" customFormat="1" ht="34.5" customHeight="1" x14ac:dyDescent="0.25">
      <c r="A6" s="63" t="s">
        <v>17</v>
      </c>
      <c r="B6" s="65" t="s">
        <v>18</v>
      </c>
      <c r="C6" s="67" t="s">
        <v>19</v>
      </c>
      <c r="D6" s="68"/>
      <c r="E6" s="68"/>
      <c r="F6" s="68"/>
      <c r="G6" s="68"/>
      <c r="H6" s="69"/>
      <c r="I6" s="68" t="s">
        <v>20</v>
      </c>
      <c r="J6" s="68"/>
      <c r="K6" s="68"/>
      <c r="L6" s="70"/>
      <c r="M6" s="63" t="s">
        <v>17</v>
      </c>
      <c r="N6" s="61" t="s">
        <v>18</v>
      </c>
      <c r="O6" s="67" t="s">
        <v>19</v>
      </c>
      <c r="P6" s="68"/>
      <c r="Q6" s="68"/>
      <c r="R6" s="68"/>
      <c r="S6" s="68"/>
      <c r="T6" s="69"/>
      <c r="U6" s="73" t="s">
        <v>20</v>
      </c>
      <c r="V6" s="73"/>
      <c r="W6" s="73"/>
      <c r="X6" s="74"/>
      <c r="Y6" s="63" t="s">
        <v>17</v>
      </c>
      <c r="Z6" s="65" t="s">
        <v>18</v>
      </c>
      <c r="AA6" s="67" t="s">
        <v>19</v>
      </c>
      <c r="AB6" s="68"/>
      <c r="AC6" s="68"/>
      <c r="AD6" s="68"/>
      <c r="AE6" s="68"/>
      <c r="AF6" s="69"/>
      <c r="AG6" s="68" t="s">
        <v>20</v>
      </c>
      <c r="AH6" s="68"/>
      <c r="AI6" s="68"/>
      <c r="AJ6" s="70"/>
      <c r="AK6" s="75" t="s">
        <v>17</v>
      </c>
      <c r="AL6" s="61" t="s">
        <v>18</v>
      </c>
      <c r="AM6" s="67" t="s">
        <v>19</v>
      </c>
      <c r="AN6" s="68"/>
      <c r="AO6" s="68"/>
      <c r="AP6" s="68"/>
      <c r="AQ6" s="68"/>
      <c r="AR6" s="69"/>
      <c r="AS6" s="73" t="s">
        <v>20</v>
      </c>
      <c r="AT6" s="73"/>
      <c r="AU6" s="73"/>
      <c r="AV6" s="74"/>
      <c r="AW6" s="75" t="s">
        <v>17</v>
      </c>
      <c r="AX6" s="61" t="s">
        <v>18</v>
      </c>
      <c r="AY6" s="67" t="s">
        <v>19</v>
      </c>
      <c r="AZ6" s="68"/>
      <c r="BA6" s="68"/>
      <c r="BB6" s="68"/>
      <c r="BC6" s="68"/>
      <c r="BD6" s="69"/>
      <c r="BE6" s="73" t="s">
        <v>20</v>
      </c>
      <c r="BF6" s="73"/>
      <c r="BG6" s="73"/>
      <c r="BH6" s="74"/>
      <c r="BI6" s="75" t="s">
        <v>17</v>
      </c>
      <c r="BJ6" s="61" t="s">
        <v>18</v>
      </c>
      <c r="BK6" s="67" t="s">
        <v>19</v>
      </c>
      <c r="BL6" s="68"/>
      <c r="BM6" s="68"/>
      <c r="BN6" s="68"/>
      <c r="BO6" s="68"/>
      <c r="BP6" s="69"/>
      <c r="BQ6" s="73" t="s">
        <v>20</v>
      </c>
      <c r="BR6" s="73"/>
      <c r="BS6" s="73"/>
      <c r="BT6" s="74"/>
      <c r="BU6" s="75" t="s">
        <v>17</v>
      </c>
      <c r="BV6" s="61" t="s">
        <v>18</v>
      </c>
      <c r="BW6" s="67" t="s">
        <v>19</v>
      </c>
      <c r="BX6" s="68"/>
      <c r="BY6" s="68"/>
      <c r="BZ6" s="68"/>
      <c r="CA6" s="68"/>
      <c r="CB6" s="69"/>
      <c r="CC6" s="73" t="s">
        <v>20</v>
      </c>
      <c r="CD6" s="73"/>
      <c r="CE6" s="73"/>
      <c r="CF6" s="74"/>
    </row>
    <row r="7" spans="1:84" s="12" customFormat="1" ht="42" customHeight="1" thickBot="1" x14ac:dyDescent="0.3">
      <c r="A7" s="64"/>
      <c r="B7" s="66"/>
      <c r="C7" s="13" t="s">
        <v>21</v>
      </c>
      <c r="D7" s="13" t="s">
        <v>22</v>
      </c>
      <c r="E7" s="13" t="s">
        <v>23</v>
      </c>
      <c r="F7" s="13" t="s">
        <v>24</v>
      </c>
      <c r="G7" s="13" t="s">
        <v>25</v>
      </c>
      <c r="H7" s="13" t="s">
        <v>26</v>
      </c>
      <c r="I7" s="13" t="s">
        <v>21</v>
      </c>
      <c r="J7" s="13" t="s">
        <v>27</v>
      </c>
      <c r="K7" s="13" t="s">
        <v>28</v>
      </c>
      <c r="L7" s="14" t="s">
        <v>26</v>
      </c>
      <c r="M7" s="71"/>
      <c r="N7" s="62"/>
      <c r="O7" s="13" t="s">
        <v>21</v>
      </c>
      <c r="P7" s="13" t="s">
        <v>22</v>
      </c>
      <c r="Q7" s="13" t="s">
        <v>23</v>
      </c>
      <c r="R7" s="13" t="s">
        <v>24</v>
      </c>
      <c r="S7" s="13" t="s">
        <v>25</v>
      </c>
      <c r="T7" s="13" t="s">
        <v>26</v>
      </c>
      <c r="U7" s="13" t="s">
        <v>21</v>
      </c>
      <c r="V7" s="13" t="s">
        <v>27</v>
      </c>
      <c r="W7" s="13" t="s">
        <v>28</v>
      </c>
      <c r="X7" s="14" t="s">
        <v>26</v>
      </c>
      <c r="Y7" s="64"/>
      <c r="Z7" s="66"/>
      <c r="AA7" s="13" t="s">
        <v>21</v>
      </c>
      <c r="AB7" s="13" t="s">
        <v>22</v>
      </c>
      <c r="AC7" s="13" t="s">
        <v>23</v>
      </c>
      <c r="AD7" s="13" t="s">
        <v>24</v>
      </c>
      <c r="AE7" s="13" t="s">
        <v>25</v>
      </c>
      <c r="AF7" s="13" t="s">
        <v>26</v>
      </c>
      <c r="AG7" s="13" t="s">
        <v>21</v>
      </c>
      <c r="AH7" s="13" t="s">
        <v>27</v>
      </c>
      <c r="AI7" s="13" t="s">
        <v>28</v>
      </c>
      <c r="AJ7" s="14" t="s">
        <v>26</v>
      </c>
      <c r="AK7" s="76"/>
      <c r="AL7" s="72"/>
      <c r="AM7" s="13" t="s">
        <v>21</v>
      </c>
      <c r="AN7" s="13" t="s">
        <v>22</v>
      </c>
      <c r="AO7" s="13" t="s">
        <v>23</v>
      </c>
      <c r="AP7" s="13" t="s">
        <v>24</v>
      </c>
      <c r="AQ7" s="13" t="s">
        <v>25</v>
      </c>
      <c r="AR7" s="13" t="s">
        <v>26</v>
      </c>
      <c r="AS7" s="13" t="s">
        <v>21</v>
      </c>
      <c r="AT7" s="13" t="s">
        <v>27</v>
      </c>
      <c r="AU7" s="13" t="s">
        <v>28</v>
      </c>
      <c r="AV7" s="14" t="s">
        <v>26</v>
      </c>
      <c r="AW7" s="76"/>
      <c r="AX7" s="72"/>
      <c r="AY7" s="13" t="s">
        <v>21</v>
      </c>
      <c r="AZ7" s="13" t="s">
        <v>22</v>
      </c>
      <c r="BA7" s="13" t="s">
        <v>23</v>
      </c>
      <c r="BB7" s="13" t="s">
        <v>24</v>
      </c>
      <c r="BC7" s="13" t="s">
        <v>25</v>
      </c>
      <c r="BD7" s="13" t="s">
        <v>26</v>
      </c>
      <c r="BE7" s="13" t="s">
        <v>21</v>
      </c>
      <c r="BF7" s="13" t="s">
        <v>27</v>
      </c>
      <c r="BG7" s="13" t="s">
        <v>28</v>
      </c>
      <c r="BH7" s="14" t="s">
        <v>26</v>
      </c>
      <c r="BI7" s="76"/>
      <c r="BJ7" s="72"/>
      <c r="BK7" s="13" t="s">
        <v>21</v>
      </c>
      <c r="BL7" s="13" t="s">
        <v>22</v>
      </c>
      <c r="BM7" s="13" t="s">
        <v>23</v>
      </c>
      <c r="BN7" s="13" t="s">
        <v>24</v>
      </c>
      <c r="BO7" s="13" t="s">
        <v>25</v>
      </c>
      <c r="BP7" s="13" t="s">
        <v>26</v>
      </c>
      <c r="BQ7" s="13" t="s">
        <v>21</v>
      </c>
      <c r="BR7" s="13" t="s">
        <v>27</v>
      </c>
      <c r="BS7" s="13" t="s">
        <v>28</v>
      </c>
      <c r="BT7" s="14" t="s">
        <v>26</v>
      </c>
      <c r="BU7" s="76"/>
      <c r="BV7" s="72"/>
      <c r="BW7" s="13" t="s">
        <v>21</v>
      </c>
      <c r="BX7" s="13" t="s">
        <v>22</v>
      </c>
      <c r="BY7" s="13" t="s">
        <v>23</v>
      </c>
      <c r="BZ7" s="13" t="s">
        <v>24</v>
      </c>
      <c r="CA7" s="13" t="s">
        <v>25</v>
      </c>
      <c r="CB7" s="13" t="s">
        <v>26</v>
      </c>
      <c r="CC7" s="13" t="s">
        <v>21</v>
      </c>
      <c r="CD7" s="13" t="s">
        <v>27</v>
      </c>
      <c r="CE7" s="13" t="s">
        <v>28</v>
      </c>
      <c r="CF7" s="14" t="s">
        <v>26</v>
      </c>
    </row>
    <row r="8" spans="1:84" s="45" customFormat="1" ht="13.5" thickTop="1" x14ac:dyDescent="0.2">
      <c r="A8" s="36" t="s">
        <v>33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/>
      <c r="M8" s="36" t="s">
        <v>33</v>
      </c>
      <c r="N8" s="37"/>
      <c r="O8" s="37"/>
      <c r="P8" s="39"/>
      <c r="Q8" s="39"/>
      <c r="R8" s="39"/>
      <c r="S8" s="39"/>
      <c r="T8" s="40"/>
      <c r="U8" s="39"/>
      <c r="V8" s="39"/>
      <c r="W8" s="39"/>
      <c r="X8" s="41"/>
      <c r="Y8" s="36" t="s">
        <v>33</v>
      </c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8"/>
      <c r="AK8" s="36" t="s">
        <v>33</v>
      </c>
      <c r="AL8" s="37"/>
      <c r="AM8" s="37"/>
      <c r="AN8" s="37"/>
      <c r="AO8" s="37"/>
      <c r="AP8" s="37"/>
      <c r="AQ8" s="37"/>
      <c r="AR8" s="40"/>
      <c r="AS8" s="37"/>
      <c r="AT8" s="37"/>
      <c r="AU8" s="37"/>
      <c r="AV8" s="38"/>
      <c r="AW8" s="36" t="s">
        <v>33</v>
      </c>
      <c r="AX8" s="37"/>
      <c r="AY8" s="42"/>
      <c r="AZ8" s="42"/>
      <c r="BA8" s="42"/>
      <c r="BB8" s="42"/>
      <c r="BC8" s="42"/>
      <c r="BD8" s="40"/>
      <c r="BE8" s="42"/>
      <c r="BF8" s="42"/>
      <c r="BG8" s="42"/>
      <c r="BH8" s="43"/>
      <c r="BI8" s="36" t="s">
        <v>33</v>
      </c>
      <c r="BJ8" s="37"/>
      <c r="BK8" s="39"/>
      <c r="BL8" s="39"/>
      <c r="BM8" s="39"/>
      <c r="BN8" s="39"/>
      <c r="BO8" s="39"/>
      <c r="BP8" s="44"/>
      <c r="BQ8" s="39"/>
      <c r="BR8" s="39"/>
      <c r="BS8" s="39"/>
      <c r="BT8" s="41"/>
      <c r="BU8" s="36" t="s">
        <v>33</v>
      </c>
      <c r="BV8" s="39"/>
      <c r="BW8" s="39"/>
      <c r="BX8" s="39"/>
      <c r="BY8" s="39"/>
      <c r="BZ8" s="39"/>
      <c r="CA8" s="39"/>
      <c r="CB8" s="44"/>
      <c r="CC8" s="39"/>
      <c r="CD8" s="39"/>
      <c r="CE8" s="39"/>
      <c r="CF8" s="41"/>
    </row>
    <row r="9" spans="1:84" x14ac:dyDescent="0.2">
      <c r="A9" s="15" t="s">
        <v>29</v>
      </c>
      <c r="B9" s="16">
        <v>118.77291759348708</v>
      </c>
      <c r="C9" s="16">
        <v>114.457798636324</v>
      </c>
      <c r="D9" s="16">
        <v>267.07372587611547</v>
      </c>
      <c r="E9" s="16">
        <v>143.72445087814668</v>
      </c>
      <c r="F9" s="16">
        <v>16.469496924666409</v>
      </c>
      <c r="G9" s="16">
        <v>14.764122276905256</v>
      </c>
      <c r="H9" s="16">
        <v>45.00083650188347</v>
      </c>
      <c r="I9" s="16">
        <v>122.11253912735481</v>
      </c>
      <c r="J9" s="16">
        <v>114.38299276420021</v>
      </c>
      <c r="K9" s="16">
        <v>165.87197591089432</v>
      </c>
      <c r="L9" s="17">
        <v>72.836198595811197</v>
      </c>
      <c r="M9" s="15" t="s">
        <v>29</v>
      </c>
      <c r="N9" s="16">
        <v>153.12262756207463</v>
      </c>
      <c r="O9" s="16">
        <v>103.88629614326173</v>
      </c>
      <c r="P9" s="18">
        <v>212.54592291819336</v>
      </c>
      <c r="Q9" s="18">
        <v>185.62920539086454</v>
      </c>
      <c r="R9" s="18">
        <v>10.259825112681884</v>
      </c>
      <c r="S9" s="18">
        <v>77.088738346631914</v>
      </c>
      <c r="T9" s="19">
        <v>43.130750472392279</v>
      </c>
      <c r="U9" s="18">
        <v>407.91197535413073</v>
      </c>
      <c r="V9" s="18">
        <v>78.819259134446639</v>
      </c>
      <c r="W9" s="18">
        <v>72.057713919174915</v>
      </c>
      <c r="X9" s="20">
        <v>103.1393314362095</v>
      </c>
      <c r="Y9" s="15" t="s">
        <v>29</v>
      </c>
      <c r="Z9" s="16">
        <v>86.69077189121964</v>
      </c>
      <c r="AA9" s="16">
        <v>63.941262986275113</v>
      </c>
      <c r="AB9" s="16">
        <v>118.27272835606254</v>
      </c>
      <c r="AC9" s="16">
        <v>73.878353397473475</v>
      </c>
      <c r="AD9" s="16">
        <v>28.383855239781116</v>
      </c>
      <c r="AE9" s="16">
        <v>327.55806517936361</v>
      </c>
      <c r="AF9" s="16">
        <v>222.3385010611787</v>
      </c>
      <c r="AG9" s="16">
        <v>120.98981544410583</v>
      </c>
      <c r="AH9" s="16">
        <v>72.791828537167504</v>
      </c>
      <c r="AI9" s="16">
        <v>107.11529095631809</v>
      </c>
      <c r="AJ9" s="17">
        <v>474.92570586232745</v>
      </c>
      <c r="AK9" s="15" t="s">
        <v>29</v>
      </c>
      <c r="AL9" s="16">
        <v>77.567188784908708</v>
      </c>
      <c r="AM9" s="16">
        <v>110.17603176311525</v>
      </c>
      <c r="AN9" s="16">
        <v>125.65459840832104</v>
      </c>
      <c r="AO9" s="16">
        <v>77.425559504776004</v>
      </c>
      <c r="AP9" s="16">
        <v>160.52414874312936</v>
      </c>
      <c r="AQ9" s="16">
        <v>19.152112998033409</v>
      </c>
      <c r="AR9" s="19">
        <v>104.33585321147662</v>
      </c>
      <c r="AS9" s="16">
        <v>29.93600249694612</v>
      </c>
      <c r="AT9" s="16">
        <v>145.12061394676448</v>
      </c>
      <c r="AU9" s="16">
        <v>230.19322552606678</v>
      </c>
      <c r="AV9" s="17">
        <v>70.619227002513156</v>
      </c>
      <c r="AW9" s="15" t="s">
        <v>29</v>
      </c>
      <c r="AX9" s="16">
        <v>71.922351299434382</v>
      </c>
      <c r="AY9" s="2">
        <v>76.507259017060903</v>
      </c>
      <c r="AZ9" s="2">
        <v>72.000930178187815</v>
      </c>
      <c r="BA9" s="2">
        <v>72.673934702683965</v>
      </c>
      <c r="BB9" s="2">
        <v>141.85650846611506</v>
      </c>
      <c r="BC9" s="2">
        <v>45.59983259847175</v>
      </c>
      <c r="BD9" s="19">
        <v>18.298018542769469</v>
      </c>
      <c r="BE9" s="2">
        <v>65.134812181571618</v>
      </c>
      <c r="BF9" s="2">
        <v>179.89773702262568</v>
      </c>
      <c r="BG9" s="2">
        <v>58.125542737137927</v>
      </c>
      <c r="BH9" s="21">
        <v>20.211041582995026</v>
      </c>
      <c r="BI9" s="15" t="s">
        <v>29</v>
      </c>
      <c r="BJ9" s="16">
        <v>92.7226478438876</v>
      </c>
      <c r="BK9" s="18">
        <v>69.44092811543247</v>
      </c>
      <c r="BL9" s="18">
        <v>57.300672709340184</v>
      </c>
      <c r="BM9" s="18">
        <v>93.862976473810392</v>
      </c>
      <c r="BN9" s="18">
        <v>88.370821198443949</v>
      </c>
      <c r="BO9" s="18">
        <v>238.09295926331501</v>
      </c>
      <c r="BP9" s="22">
        <v>17.537613370239583</v>
      </c>
      <c r="BQ9" s="18">
        <v>217.58019357533209</v>
      </c>
      <c r="BR9" s="18">
        <v>123.96428882847665</v>
      </c>
      <c r="BS9" s="18">
        <v>25.250761660905553</v>
      </c>
      <c r="BT9" s="20">
        <v>28.619743433719215</v>
      </c>
      <c r="BU9" s="15" t="s">
        <v>29</v>
      </c>
      <c r="BV9" s="18">
        <v>90.870710726113231</v>
      </c>
      <c r="BW9" s="18">
        <v>68.053993690455854</v>
      </c>
      <c r="BX9" s="18">
        <v>56.156213991524751</v>
      </c>
      <c r="BY9" s="18">
        <v>91.988263723918934</v>
      </c>
      <c r="BZ9" s="18">
        <v>86.605802535677313</v>
      </c>
      <c r="CA9" s="18">
        <v>233.33756024275587</v>
      </c>
      <c r="CB9" s="22">
        <v>17.187336950047126</v>
      </c>
      <c r="CC9" s="18">
        <v>213.23449329665686</v>
      </c>
      <c r="CD9" s="18">
        <v>121.48836656893893</v>
      </c>
      <c r="CE9" s="18">
        <v>24.746431555377971</v>
      </c>
      <c r="CF9" s="20">
        <v>28.048125103154277</v>
      </c>
    </row>
    <row r="10" spans="1:84" x14ac:dyDescent="0.2">
      <c r="A10" s="15" t="s">
        <v>30</v>
      </c>
      <c r="B10" s="23">
        <v>154.05754391656276</v>
      </c>
      <c r="C10" s="23">
        <v>114.78017634595022</v>
      </c>
      <c r="D10" s="23">
        <v>101.56421679030508</v>
      </c>
      <c r="E10" s="23">
        <v>12.037219910851933</v>
      </c>
      <c r="F10" s="23">
        <v>190.96002465535625</v>
      </c>
      <c r="G10" s="23">
        <v>3.1604318938009226</v>
      </c>
      <c r="H10" s="23">
        <v>15.876476444863798</v>
      </c>
      <c r="I10" s="23">
        <v>184.45567287537463</v>
      </c>
      <c r="J10" s="23">
        <v>157.97911566833739</v>
      </c>
      <c r="K10" s="23">
        <v>159.95286154659956</v>
      </c>
      <c r="L10" s="24">
        <v>212.70963628974326</v>
      </c>
      <c r="M10" s="15" t="s">
        <v>30</v>
      </c>
      <c r="N10" s="23">
        <v>85.730024450364155</v>
      </c>
      <c r="O10" s="23">
        <v>127.95209918468728</v>
      </c>
      <c r="P10" s="18">
        <v>206.26204425080513</v>
      </c>
      <c r="Q10" s="18">
        <v>16.098588754535911</v>
      </c>
      <c r="R10" s="18">
        <v>155.47096945552892</v>
      </c>
      <c r="S10" s="18">
        <v>1.3122012500369</v>
      </c>
      <c r="T10" s="19">
        <v>5.5782880897954801</v>
      </c>
      <c r="U10" s="18">
        <v>59.280902302325089</v>
      </c>
      <c r="V10" s="18">
        <v>232.24285991591</v>
      </c>
      <c r="W10" s="18">
        <v>266.70952262640088</v>
      </c>
      <c r="X10" s="20">
        <v>198.36439624014369</v>
      </c>
      <c r="Y10" s="15" t="s">
        <v>30</v>
      </c>
      <c r="Z10" s="23">
        <v>109.85621391965162</v>
      </c>
      <c r="AA10" s="23">
        <v>107.40410488570272</v>
      </c>
      <c r="AB10" s="23">
        <v>92.396645986239719</v>
      </c>
      <c r="AC10" s="23">
        <v>109.51001671489746</v>
      </c>
      <c r="AD10" s="23">
        <v>123.15976398285477</v>
      </c>
      <c r="AE10" s="23">
        <v>6.2052744197812553</v>
      </c>
      <c r="AF10" s="23">
        <v>75.666373035236532</v>
      </c>
      <c r="AG10" s="23">
        <v>113.55321656279698</v>
      </c>
      <c r="AH10" s="23">
        <v>94.740960672308546</v>
      </c>
      <c r="AI10" s="23">
        <v>113.74127131404602</v>
      </c>
      <c r="AJ10" s="24">
        <v>59.420038784951714</v>
      </c>
      <c r="AK10" s="15" t="s">
        <v>30</v>
      </c>
      <c r="AL10" s="23">
        <v>179.70080482802007</v>
      </c>
      <c r="AM10" s="23">
        <v>89.705582852748208</v>
      </c>
      <c r="AN10" s="23">
        <v>49.24038116620607</v>
      </c>
      <c r="AO10" s="23">
        <v>74.771895191498359</v>
      </c>
      <c r="AP10" s="23">
        <v>122.82680510973378</v>
      </c>
      <c r="AQ10" s="23">
        <v>240.84963291355263</v>
      </c>
      <c r="AR10" s="19">
        <v>284.61198470382129</v>
      </c>
      <c r="AS10" s="23">
        <v>311.15530586001216</v>
      </c>
      <c r="AT10" s="23">
        <v>68.02323900314444</v>
      </c>
      <c r="AU10" s="23">
        <v>59.972684878843637</v>
      </c>
      <c r="AV10" s="24">
        <v>107.23176150635065</v>
      </c>
      <c r="AW10" s="15" t="s">
        <v>30</v>
      </c>
      <c r="AX10" s="23">
        <v>110.91082469783981</v>
      </c>
      <c r="AY10" s="3">
        <v>104.5590560623353</v>
      </c>
      <c r="AZ10" s="3">
        <v>241.14257801269056</v>
      </c>
      <c r="BA10" s="3">
        <v>42.390134735761521</v>
      </c>
      <c r="BB10" s="3">
        <v>127.78834177006051</v>
      </c>
      <c r="BC10" s="3">
        <v>274.3995377120138</v>
      </c>
      <c r="BD10" s="19">
        <v>113.12907240886332</v>
      </c>
      <c r="BE10" s="3">
        <v>120.3140408008281</v>
      </c>
      <c r="BF10" s="3">
        <v>73.858548377336575</v>
      </c>
      <c r="BG10" s="3">
        <v>154.86872194722028</v>
      </c>
      <c r="BH10" s="25">
        <v>138.1132605542322</v>
      </c>
      <c r="BI10" s="15" t="s">
        <v>30</v>
      </c>
      <c r="BJ10" s="23">
        <v>61.719715058586047</v>
      </c>
      <c r="BK10" s="18">
        <v>116.55802541740248</v>
      </c>
      <c r="BL10" s="18">
        <v>489.72524643693856</v>
      </c>
      <c r="BM10" s="18">
        <v>56.692604389919651</v>
      </c>
      <c r="BN10" s="18">
        <v>104.03945755643002</v>
      </c>
      <c r="BO10" s="18">
        <v>113.92981354906327</v>
      </c>
      <c r="BP10" s="22">
        <v>39.748527289386637</v>
      </c>
      <c r="BQ10" s="18">
        <v>38.666877451531235</v>
      </c>
      <c r="BR10" s="18">
        <v>108.57840564446275</v>
      </c>
      <c r="BS10" s="18">
        <v>258.23209726242021</v>
      </c>
      <c r="BT10" s="20">
        <v>128.79883591770769</v>
      </c>
      <c r="BU10" s="15" t="s">
        <v>30</v>
      </c>
      <c r="BV10" s="18">
        <v>60.232772058450493</v>
      </c>
      <c r="BW10" s="18">
        <v>113.74992528538608</v>
      </c>
      <c r="BX10" s="18">
        <v>477.92685225304047</v>
      </c>
      <c r="BY10" s="18">
        <v>55.326773857859891</v>
      </c>
      <c r="BZ10" s="18">
        <v>101.5329530626133</v>
      </c>
      <c r="CA10" s="18">
        <v>111.18503194074374</v>
      </c>
      <c r="CB10" s="22">
        <v>38.790911163606602</v>
      </c>
      <c r="CC10" s="18">
        <v>37.735320286870355</v>
      </c>
      <c r="CD10" s="18">
        <v>105.96254942922162</v>
      </c>
      <c r="CE10" s="18">
        <v>252.01080461597491</v>
      </c>
      <c r="CF10" s="20">
        <v>125.69583184013456</v>
      </c>
    </row>
    <row r="11" spans="1:84" x14ac:dyDescent="0.2">
      <c r="A11" s="15" t="s">
        <v>31</v>
      </c>
      <c r="B11" s="16">
        <v>54.941279685049778</v>
      </c>
      <c r="C11" s="16">
        <v>75.808475527735013</v>
      </c>
      <c r="D11" s="16">
        <v>26.573028002221712</v>
      </c>
      <c r="E11" s="16">
        <v>125.58704546296632</v>
      </c>
      <c r="F11" s="16">
        <v>54.046319287028105</v>
      </c>
      <c r="G11" s="16">
        <v>164.62231448165227</v>
      </c>
      <c r="H11" s="16">
        <v>225.92811854640942</v>
      </c>
      <c r="I11" s="16">
        <v>38.791426742528905</v>
      </c>
      <c r="J11" s="16">
        <v>28.075033185143809</v>
      </c>
      <c r="K11" s="16">
        <v>61.420438658424935</v>
      </c>
      <c r="L11" s="17">
        <v>136.22537623769222</v>
      </c>
      <c r="M11" s="15" t="s">
        <v>31</v>
      </c>
      <c r="N11" s="16">
        <v>63.552604695105394</v>
      </c>
      <c r="O11" s="16">
        <v>56.824992115983086</v>
      </c>
      <c r="P11" s="18">
        <v>14.4596820544935</v>
      </c>
      <c r="Q11" s="18">
        <v>143.52951265494667</v>
      </c>
      <c r="R11" s="18">
        <v>43.160863828020197</v>
      </c>
      <c r="S11" s="18">
        <v>204.55798477124114</v>
      </c>
      <c r="T11" s="19">
        <v>354.51994357762658</v>
      </c>
      <c r="U11" s="18">
        <v>217.18489336965726</v>
      </c>
      <c r="V11" s="18">
        <v>32.11350325483351</v>
      </c>
      <c r="W11" s="18">
        <v>127.83188471258518</v>
      </c>
      <c r="X11" s="20">
        <v>219.95101559845253</v>
      </c>
      <c r="Y11" s="15" t="s">
        <v>31</v>
      </c>
      <c r="Z11" s="16">
        <v>150.76292427658501</v>
      </c>
      <c r="AA11" s="16">
        <v>126.29679092303805</v>
      </c>
      <c r="AB11" s="16">
        <v>87.807294270481876</v>
      </c>
      <c r="AC11" s="16">
        <v>120.74892046342367</v>
      </c>
      <c r="AD11" s="16">
        <v>157.33057141342937</v>
      </c>
      <c r="AE11" s="16">
        <v>110.71443788792106</v>
      </c>
      <c r="AF11" s="16">
        <v>44.203165931960903</v>
      </c>
      <c r="AG11" s="16">
        <v>187.65009300494555</v>
      </c>
      <c r="AH11" s="16">
        <v>227.77686337103827</v>
      </c>
      <c r="AI11" s="16">
        <v>111.81727007283196</v>
      </c>
      <c r="AJ11" s="17">
        <v>28.272135400769912</v>
      </c>
      <c r="AK11" s="15" t="s">
        <v>31</v>
      </c>
      <c r="AL11" s="16">
        <v>86.450083279247821</v>
      </c>
      <c r="AM11" s="16">
        <v>133.40692660899194</v>
      </c>
      <c r="AN11" s="16">
        <v>183.77325242752389</v>
      </c>
      <c r="AO11" s="16">
        <v>87.499109514072487</v>
      </c>
      <c r="AP11" s="16">
        <v>125.22066171423805</v>
      </c>
      <c r="AQ11" s="16">
        <v>80.47709047669332</v>
      </c>
      <c r="AR11" s="19">
        <v>63.727900965588312</v>
      </c>
      <c r="AS11" s="16">
        <v>17.861015165775992</v>
      </c>
      <c r="AT11" s="16">
        <v>87.424386440673189</v>
      </c>
      <c r="AU11" s="16">
        <v>48.047823746416242</v>
      </c>
      <c r="AV11" s="17">
        <v>61.934415654796652</v>
      </c>
      <c r="AW11" s="15" t="s">
        <v>31</v>
      </c>
      <c r="AX11" s="16">
        <v>117.11237647475414</v>
      </c>
      <c r="AY11" s="2">
        <v>129.70505922403805</v>
      </c>
      <c r="AZ11" s="2">
        <v>97.977180495677899</v>
      </c>
      <c r="BA11" s="2">
        <v>153.97389683110001</v>
      </c>
      <c r="BB11" s="2">
        <v>83.182774467535737</v>
      </c>
      <c r="BC11" s="2">
        <v>20.856164436781743</v>
      </c>
      <c r="BD11" s="19">
        <v>10.484277757352944</v>
      </c>
      <c r="BE11" s="2">
        <v>98.470054311758105</v>
      </c>
      <c r="BF11" s="2">
        <v>40.766028029020354</v>
      </c>
      <c r="BG11" s="2">
        <v>94.369075378498053</v>
      </c>
      <c r="BH11" s="21">
        <v>133.63435414608142</v>
      </c>
      <c r="BI11" s="15" t="s">
        <v>31</v>
      </c>
      <c r="BJ11" s="16">
        <v>135.46820550358768</v>
      </c>
      <c r="BK11" s="18">
        <v>97.225131049001789</v>
      </c>
      <c r="BL11" s="18">
        <v>53.314167976821295</v>
      </c>
      <c r="BM11" s="18">
        <v>175.97195867043237</v>
      </c>
      <c r="BN11" s="18">
        <v>66.428952960945381</v>
      </c>
      <c r="BO11" s="18">
        <v>25.915654148582597</v>
      </c>
      <c r="BP11" s="22">
        <v>16.451628876046346</v>
      </c>
      <c r="BQ11" s="18">
        <v>551.31275237053399</v>
      </c>
      <c r="BR11" s="18">
        <v>46.630041901048372</v>
      </c>
      <c r="BS11" s="18">
        <v>196.40655501184233</v>
      </c>
      <c r="BT11" s="20">
        <v>215.76752235932622</v>
      </c>
      <c r="BU11" s="15" t="s">
        <v>31</v>
      </c>
      <c r="BV11" s="18">
        <v>131.69057088540305</v>
      </c>
      <c r="BW11" s="18">
        <v>94.513933838978062</v>
      </c>
      <c r="BX11" s="18">
        <v>51.8274615881136</v>
      </c>
      <c r="BY11" s="18">
        <v>171.06484588753236</v>
      </c>
      <c r="BZ11" s="18">
        <v>64.576530752928591</v>
      </c>
      <c r="CA11" s="18">
        <v>25.192976292914143</v>
      </c>
      <c r="CB11" s="22">
        <v>15.992862610289373</v>
      </c>
      <c r="CC11" s="18">
        <v>535.93897421307224</v>
      </c>
      <c r="CD11" s="18">
        <v>45.32972748499791</v>
      </c>
      <c r="CE11" s="18">
        <v>190.92960786625198</v>
      </c>
      <c r="CF11" s="20">
        <v>209.75067981745806</v>
      </c>
    </row>
    <row r="12" spans="1:84" s="35" customFormat="1" x14ac:dyDescent="0.2">
      <c r="A12" s="26" t="s">
        <v>32</v>
      </c>
      <c r="B12" s="27">
        <v>63.84087048402484</v>
      </c>
      <c r="C12" s="27">
        <v>37.322035421828403</v>
      </c>
      <c r="D12" s="27">
        <v>17.648523779353692</v>
      </c>
      <c r="E12" s="27">
        <v>60.115785630324631</v>
      </c>
      <c r="F12" s="27">
        <v>124.2057062485157</v>
      </c>
      <c r="G12" s="27">
        <v>0</v>
      </c>
      <c r="H12" s="27">
        <v>73.020626978238568</v>
      </c>
      <c r="I12" s="27">
        <v>84.364724752233329</v>
      </c>
      <c r="J12" s="27">
        <v>41.988957027054724</v>
      </c>
      <c r="K12" s="27">
        <v>75.369274631055035</v>
      </c>
      <c r="L12" s="28">
        <v>95.794239665958386</v>
      </c>
      <c r="M12" s="26" t="s">
        <v>32</v>
      </c>
      <c r="N12" s="27">
        <v>120.01870476152364</v>
      </c>
      <c r="O12" s="27">
        <v>54.670621299780429</v>
      </c>
      <c r="P12" s="29">
        <v>30.126549334326697</v>
      </c>
      <c r="Q12" s="29">
        <v>48.790062470094021</v>
      </c>
      <c r="R12" s="29">
        <v>927.48761616915431</v>
      </c>
      <c r="S12" s="29">
        <v>0</v>
      </c>
      <c r="T12" s="30">
        <v>343.04448093319849</v>
      </c>
      <c r="U12" s="29">
        <v>270.63259728571364</v>
      </c>
      <c r="V12" s="29">
        <v>50.940712465853565</v>
      </c>
      <c r="W12" s="29">
        <v>89.23885534957563</v>
      </c>
      <c r="X12" s="31">
        <v>79.190350717509034</v>
      </c>
      <c r="Y12" s="26" t="s">
        <v>32</v>
      </c>
      <c r="Z12" s="27">
        <v>107.55835781591941</v>
      </c>
      <c r="AA12" s="27">
        <v>123.30821422571145</v>
      </c>
      <c r="AB12" s="27">
        <v>127.58354123403593</v>
      </c>
      <c r="AC12" s="27">
        <v>131.73760819903541</v>
      </c>
      <c r="AD12" s="27">
        <v>99.566552738575567</v>
      </c>
      <c r="AE12" s="27">
        <v>0</v>
      </c>
      <c r="AF12" s="27">
        <v>73.49450809399012</v>
      </c>
      <c r="AG12" s="27">
        <v>83.812570018550772</v>
      </c>
      <c r="AH12" s="27">
        <v>97.862958671054798</v>
      </c>
      <c r="AI12" s="27">
        <v>131.16970447669567</v>
      </c>
      <c r="AJ12" s="28">
        <v>16.624715996438805</v>
      </c>
      <c r="AK12" s="26" t="s">
        <v>32</v>
      </c>
      <c r="AL12" s="27">
        <v>53.192434138392201</v>
      </c>
      <c r="AM12" s="27">
        <v>68.267077517149588</v>
      </c>
      <c r="AN12" s="27">
        <v>58.581298453735187</v>
      </c>
      <c r="AO12" s="27">
        <v>123.21317618146675</v>
      </c>
      <c r="AP12" s="27">
        <v>13.391629611350323</v>
      </c>
      <c r="AQ12" s="27">
        <v>28.067067273682962</v>
      </c>
      <c r="AR12" s="30">
        <v>21.286052111842015</v>
      </c>
      <c r="AS12" s="27">
        <v>31.173157113504463</v>
      </c>
      <c r="AT12" s="27">
        <v>82.42710985874146</v>
      </c>
      <c r="AU12" s="27">
        <v>84.457912795733151</v>
      </c>
      <c r="AV12" s="28">
        <v>120.9670607567826</v>
      </c>
      <c r="AW12" s="26" t="s">
        <v>32</v>
      </c>
      <c r="AX12" s="27">
        <v>106.37583184548072</v>
      </c>
      <c r="AY12" s="32">
        <v>112.26626039707894</v>
      </c>
      <c r="AZ12" s="32">
        <v>84.179254794041299</v>
      </c>
      <c r="BA12" s="32">
        <v>124.20353119352478</v>
      </c>
      <c r="BB12" s="32">
        <v>81.360756161984867</v>
      </c>
      <c r="BC12" s="32">
        <v>29.798847567443765</v>
      </c>
      <c r="BD12" s="30">
        <v>131.72639066011001</v>
      </c>
      <c r="BE12" s="32">
        <v>97.655587801911153</v>
      </c>
      <c r="BF12" s="32">
        <v>58.373134310642143</v>
      </c>
      <c r="BG12" s="32">
        <v>154.94430566493492</v>
      </c>
      <c r="BH12" s="33">
        <v>71.117028042226011</v>
      </c>
      <c r="BI12" s="26" t="s">
        <v>32</v>
      </c>
      <c r="BJ12" s="27">
        <v>199.98301181088991</v>
      </c>
      <c r="BK12" s="29">
        <v>164.45154015693169</v>
      </c>
      <c r="BL12" s="29">
        <v>143.69646459871865</v>
      </c>
      <c r="BM12" s="29">
        <v>100.80377362450218</v>
      </c>
      <c r="BN12" s="29">
        <v>607.54933136013597</v>
      </c>
      <c r="BO12" s="29">
        <v>106.17015050726231</v>
      </c>
      <c r="BP12" s="34">
        <v>618.83899357188466</v>
      </c>
      <c r="BQ12" s="29">
        <v>313.26819881071964</v>
      </c>
      <c r="BR12" s="29">
        <v>70.817883109911833</v>
      </c>
      <c r="BS12" s="29">
        <v>183.45741747096878</v>
      </c>
      <c r="BT12" s="31">
        <v>58.79040756823423</v>
      </c>
      <c r="BU12" s="26" t="s">
        <v>32</v>
      </c>
      <c r="BV12" s="29">
        <v>192.22199161568611</v>
      </c>
      <c r="BW12" s="29">
        <v>158.06943943381012</v>
      </c>
      <c r="BX12" s="29">
        <v>138.11983509588549</v>
      </c>
      <c r="BY12" s="29">
        <v>96.891740718465556</v>
      </c>
      <c r="BZ12" s="29">
        <v>583.97131546982916</v>
      </c>
      <c r="CA12" s="29">
        <v>102.04985711457215</v>
      </c>
      <c r="CB12" s="34">
        <v>594.82284398397519</v>
      </c>
      <c r="CC12" s="29">
        <v>301.11076205912093</v>
      </c>
      <c r="CD12" s="29">
        <v>68.069554559298027</v>
      </c>
      <c r="CE12" s="29">
        <v>176.33772910814662</v>
      </c>
      <c r="CF12" s="31">
        <v>56.508846068136442</v>
      </c>
    </row>
    <row r="13" spans="1:84" x14ac:dyDescent="0.2">
      <c r="A13" s="15" t="s">
        <v>34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5" t="s">
        <v>34</v>
      </c>
      <c r="N13" s="16"/>
      <c r="O13" s="16"/>
      <c r="P13" s="18"/>
      <c r="Q13" s="18"/>
      <c r="R13" s="18"/>
      <c r="S13" s="18"/>
      <c r="T13" s="19"/>
      <c r="U13" s="18"/>
      <c r="V13" s="18"/>
      <c r="W13" s="18"/>
      <c r="X13" s="20"/>
      <c r="Y13" s="15" t="s">
        <v>34</v>
      </c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5" t="s">
        <v>34</v>
      </c>
      <c r="AL13" s="16"/>
      <c r="AM13" s="16"/>
      <c r="AN13" s="16"/>
      <c r="AO13" s="16"/>
      <c r="AP13" s="16"/>
      <c r="AQ13" s="16"/>
      <c r="AR13" s="19"/>
      <c r="AS13" s="16"/>
      <c r="AT13" s="16"/>
      <c r="AU13" s="16"/>
      <c r="AV13" s="17"/>
      <c r="AW13" s="15" t="s">
        <v>34</v>
      </c>
      <c r="AX13" s="16"/>
      <c r="AY13" s="2"/>
      <c r="AZ13" s="2"/>
      <c r="BA13" s="2"/>
      <c r="BB13" s="2"/>
      <c r="BC13" s="2"/>
      <c r="BD13" s="19"/>
      <c r="BE13" s="2"/>
      <c r="BF13" s="2"/>
      <c r="BG13" s="2"/>
      <c r="BH13" s="21"/>
      <c r="BI13" s="15" t="s">
        <v>34</v>
      </c>
      <c r="BJ13" s="16"/>
      <c r="BK13" s="18"/>
      <c r="BL13" s="18"/>
      <c r="BM13" s="18"/>
      <c r="BN13" s="18"/>
      <c r="BO13" s="18"/>
      <c r="BP13" s="22"/>
      <c r="BQ13" s="18"/>
      <c r="BR13" s="18"/>
      <c r="BS13" s="18"/>
      <c r="BT13" s="20"/>
      <c r="BU13" s="15" t="s">
        <v>34</v>
      </c>
      <c r="BV13" s="18"/>
      <c r="BW13" s="18"/>
      <c r="BX13" s="18"/>
      <c r="BY13" s="18"/>
      <c r="BZ13" s="18"/>
      <c r="CA13" s="18"/>
      <c r="CB13" s="22"/>
      <c r="CC13" s="18"/>
      <c r="CD13" s="18"/>
      <c r="CE13" s="18"/>
      <c r="CF13" s="20"/>
    </row>
    <row r="14" spans="1:84" x14ac:dyDescent="0.2">
      <c r="A14" s="15" t="s">
        <v>29</v>
      </c>
      <c r="B14" s="16">
        <v>121.24076590619647</v>
      </c>
      <c r="C14" s="16">
        <v>98.02708065557708</v>
      </c>
      <c r="D14" s="16">
        <v>203.61989065816479</v>
      </c>
      <c r="E14" s="16">
        <v>132.26864712770336</v>
      </c>
      <c r="F14" s="16">
        <v>14.254300451452817</v>
      </c>
      <c r="G14" s="16">
        <v>18.970415419165736</v>
      </c>
      <c r="H14" s="16">
        <v>38.229233339457814</v>
      </c>
      <c r="I14" s="16">
        <v>139.20664909806212</v>
      </c>
      <c r="J14" s="16">
        <v>150.10799938333338</v>
      </c>
      <c r="K14" s="16">
        <v>172.09565677977707</v>
      </c>
      <c r="L14" s="17">
        <v>81.701323962473865</v>
      </c>
      <c r="M14" s="15" t="s">
        <v>29</v>
      </c>
      <c r="N14" s="16">
        <v>164.70210577598459</v>
      </c>
      <c r="O14" s="16">
        <v>93.574336941405946</v>
      </c>
      <c r="P14" s="18">
        <v>177.31076068993602</v>
      </c>
      <c r="Q14" s="18">
        <v>172.17664225653266</v>
      </c>
      <c r="R14" s="18">
        <v>9.0050766507648881</v>
      </c>
      <c r="S14" s="18">
        <v>110.84311276432781</v>
      </c>
      <c r="T14" s="19">
        <v>37.523457641769205</v>
      </c>
      <c r="U14" s="18">
        <v>495.09435597823551</v>
      </c>
      <c r="V14" s="18">
        <v>111.77838819237338</v>
      </c>
      <c r="W14" s="18">
        <v>74.041762374439514</v>
      </c>
      <c r="X14" s="20">
        <v>147.38454896851175</v>
      </c>
      <c r="Y14" s="15" t="s">
        <v>29</v>
      </c>
      <c r="Z14" s="16">
        <v>101.36694968142415</v>
      </c>
      <c r="AA14" s="16">
        <v>64.221823776626778</v>
      </c>
      <c r="AB14" s="16">
        <v>107.82704201420708</v>
      </c>
      <c r="AC14" s="16">
        <v>80.205728181208713</v>
      </c>
      <c r="AD14" s="16">
        <v>33.925530797089671</v>
      </c>
      <c r="AE14" s="16">
        <v>443.65931303345639</v>
      </c>
      <c r="AF14" s="16">
        <v>182.28573921495936</v>
      </c>
      <c r="AG14" s="16">
        <v>157.37001755025082</v>
      </c>
      <c r="AH14" s="16">
        <v>105.96300794226008</v>
      </c>
      <c r="AI14" s="16">
        <v>119.1243902959508</v>
      </c>
      <c r="AJ14" s="17">
        <v>607.87821104846353</v>
      </c>
      <c r="AK14" s="15" t="s">
        <v>29</v>
      </c>
      <c r="AL14" s="16">
        <v>73.612152883521134</v>
      </c>
      <c r="AM14" s="16">
        <v>104.75850950133832</v>
      </c>
      <c r="AN14" s="16">
        <v>114.83786424797741</v>
      </c>
      <c r="AO14" s="16">
        <v>76.821481354382072</v>
      </c>
      <c r="AP14" s="16">
        <v>158.29182809057002</v>
      </c>
      <c r="AQ14" s="16">
        <v>17.114654168455388</v>
      </c>
      <c r="AR14" s="19">
        <v>101.88089195944187</v>
      </c>
      <c r="AS14" s="16">
        <v>28.117195725855069</v>
      </c>
      <c r="AT14" s="16">
        <v>134.29071738357311</v>
      </c>
      <c r="AU14" s="16">
        <v>232.43052469424669</v>
      </c>
      <c r="AV14" s="17">
        <v>55.434117439222952</v>
      </c>
      <c r="AW14" s="15" t="s">
        <v>29</v>
      </c>
      <c r="AX14" s="16">
        <v>68.021626697781798</v>
      </c>
      <c r="AY14" s="2">
        <v>70.752439894659688</v>
      </c>
      <c r="AZ14" s="2">
        <v>59.437982854523149</v>
      </c>
      <c r="BA14" s="2">
        <v>76.957401826486233</v>
      </c>
      <c r="BB14" s="2">
        <v>146.388876105143</v>
      </c>
      <c r="BC14" s="2">
        <v>41.582624937583887</v>
      </c>
      <c r="BD14" s="19">
        <v>17.802275835309665</v>
      </c>
      <c r="BE14" s="2">
        <v>63.978905984750746</v>
      </c>
      <c r="BF14" s="2">
        <v>174.31139702361645</v>
      </c>
      <c r="BG14" s="2">
        <v>61.570428330638187</v>
      </c>
      <c r="BH14" s="21">
        <v>18.163818812656093</v>
      </c>
      <c r="BI14" s="15" t="s">
        <v>29</v>
      </c>
      <c r="BJ14" s="16">
        <v>92.405430398720441</v>
      </c>
      <c r="BK14" s="18">
        <v>67.538608778846552</v>
      </c>
      <c r="BL14" s="18">
        <v>51.758175096477387</v>
      </c>
      <c r="BM14" s="18">
        <v>100.17693029307408</v>
      </c>
      <c r="BN14" s="18">
        <v>92.480374932168644</v>
      </c>
      <c r="BO14" s="18">
        <v>242.96503176924404</v>
      </c>
      <c r="BP14" s="22">
        <v>17.473615996998372</v>
      </c>
      <c r="BQ14" s="18">
        <v>227.54369464348528</v>
      </c>
      <c r="BR14" s="18">
        <v>129.80152345581172</v>
      </c>
      <c r="BS14" s="18">
        <v>26.489820307221564</v>
      </c>
      <c r="BT14" s="20">
        <v>32.766497694439892</v>
      </c>
      <c r="BU14" s="15" t="s">
        <v>29</v>
      </c>
      <c r="BV14" s="18">
        <v>87.195051630955135</v>
      </c>
      <c r="BW14" s="18">
        <v>63.730372275133639</v>
      </c>
      <c r="BX14" s="18">
        <v>48.839735179934351</v>
      </c>
      <c r="BY14" s="18">
        <v>94.528347213413781</v>
      </c>
      <c r="BZ14" s="18">
        <v>87.265770336936768</v>
      </c>
      <c r="CA14" s="18">
        <v>229.26518926672568</v>
      </c>
      <c r="CB14" s="22">
        <v>16.488347518793166</v>
      </c>
      <c r="CC14" s="18">
        <v>214.71340068572124</v>
      </c>
      <c r="CD14" s="18">
        <v>122.482526088238</v>
      </c>
      <c r="CE14" s="18">
        <v>24.996163530827424</v>
      </c>
      <c r="CF14" s="20">
        <v>30.91892376783758</v>
      </c>
    </row>
    <row r="15" spans="1:84" x14ac:dyDescent="0.2">
      <c r="A15" s="15" t="s">
        <v>30</v>
      </c>
      <c r="B15" s="23">
        <v>140.29896976147572</v>
      </c>
      <c r="C15" s="23">
        <v>86.914691152642547</v>
      </c>
      <c r="D15" s="23">
        <v>93.635701177577857</v>
      </c>
      <c r="E15" s="23">
        <v>11.462005397210309</v>
      </c>
      <c r="F15" s="23">
        <v>139.13687462259657</v>
      </c>
      <c r="G15" s="23">
        <v>13.109939707618642</v>
      </c>
      <c r="H15" s="23">
        <v>14.673254354208392</v>
      </c>
      <c r="I15" s="23">
        <v>181.61493073078023</v>
      </c>
      <c r="J15" s="23">
        <v>160.34237089720853</v>
      </c>
      <c r="K15" s="23">
        <v>179.82245015825148</v>
      </c>
      <c r="L15" s="24">
        <v>186.50133101079498</v>
      </c>
      <c r="M15" s="15" t="s">
        <v>30</v>
      </c>
      <c r="N15" s="23">
        <v>83.731082808050147</v>
      </c>
      <c r="O15" s="23">
        <v>101.90024264356381</v>
      </c>
      <c r="P15" s="18">
        <v>199.43748678165448</v>
      </c>
      <c r="Q15" s="18">
        <v>15.043847245060753</v>
      </c>
      <c r="R15" s="18">
        <v>124.96535051726971</v>
      </c>
      <c r="S15" s="18">
        <v>5.961605679179991</v>
      </c>
      <c r="T15" s="19">
        <v>5.3441462589318292</v>
      </c>
      <c r="U15" s="18">
        <v>63.121613590576878</v>
      </c>
      <c r="V15" s="18">
        <v>233.24880660878881</v>
      </c>
      <c r="W15" s="18">
        <v>315.15387373247819</v>
      </c>
      <c r="X15" s="20">
        <v>208.16051915063548</v>
      </c>
      <c r="Y15" s="15" t="s">
        <v>30</v>
      </c>
      <c r="Z15" s="23">
        <v>121.08219849730403</v>
      </c>
      <c r="AA15" s="23">
        <v>114.39377493110688</v>
      </c>
      <c r="AB15" s="23">
        <v>100.63013859661899</v>
      </c>
      <c r="AC15" s="23">
        <v>135.99801821209462</v>
      </c>
      <c r="AD15" s="23">
        <v>116.34536300615773</v>
      </c>
      <c r="AE15" s="23">
        <v>281.13704933038383</v>
      </c>
      <c r="AF15" s="23">
        <v>76.128684048025036</v>
      </c>
      <c r="AG15" s="23">
        <v>131.16621974610055</v>
      </c>
      <c r="AH15" s="23">
        <v>111.63856067483577</v>
      </c>
      <c r="AI15" s="23">
        <v>129.11984509824754</v>
      </c>
      <c r="AJ15" s="24">
        <v>67.562985356485015</v>
      </c>
      <c r="AK15" s="15" t="s">
        <v>30</v>
      </c>
      <c r="AL15" s="23">
        <v>167.55900563606107</v>
      </c>
      <c r="AM15" s="23">
        <v>85.293900090759223</v>
      </c>
      <c r="AN15" s="23">
        <v>46.949900286344288</v>
      </c>
      <c r="AO15" s="23">
        <v>76.190652633577841</v>
      </c>
      <c r="AP15" s="23">
        <v>111.34036278589753</v>
      </c>
      <c r="AQ15" s="23">
        <v>219.90618657324367</v>
      </c>
      <c r="AR15" s="19">
        <v>274.56685583192171</v>
      </c>
      <c r="AS15" s="23">
        <v>287.72225613366237</v>
      </c>
      <c r="AT15" s="23">
        <v>68.743061638098354</v>
      </c>
      <c r="AU15" s="23">
        <v>57.058619660469653</v>
      </c>
      <c r="AV15" s="24">
        <v>89.594958627016666</v>
      </c>
      <c r="AW15" s="15" t="s">
        <v>30</v>
      </c>
      <c r="AX15" s="23">
        <v>109.83046228556819</v>
      </c>
      <c r="AY15" s="3">
        <v>100.59983050047208</v>
      </c>
      <c r="AZ15" s="3">
        <v>224.35033838211345</v>
      </c>
      <c r="BA15" s="3">
        <v>41.591208887063715</v>
      </c>
      <c r="BB15" s="3">
        <v>127.45073250852195</v>
      </c>
      <c r="BC15" s="3">
        <v>247.39617665042604</v>
      </c>
      <c r="BD15" s="19">
        <v>108.19810498096395</v>
      </c>
      <c r="BE15" s="3">
        <v>123.49557359916327</v>
      </c>
      <c r="BF15" s="3">
        <v>89.175057965114533</v>
      </c>
      <c r="BG15" s="3">
        <v>146.19436948435001</v>
      </c>
      <c r="BH15" s="25">
        <v>127.610145939421</v>
      </c>
      <c r="BI15" s="15" t="s">
        <v>30</v>
      </c>
      <c r="BJ15" s="23">
        <v>65.54733472465243</v>
      </c>
      <c r="BK15" s="18">
        <v>117.9449297000444</v>
      </c>
      <c r="BL15" s="18">
        <v>477.85051089313458</v>
      </c>
      <c r="BM15" s="18">
        <v>54.588335247746819</v>
      </c>
      <c r="BN15" s="18">
        <v>114.46947838099281</v>
      </c>
      <c r="BO15" s="18">
        <v>112.50078067632097</v>
      </c>
      <c r="BP15" s="22">
        <v>39.406833957846054</v>
      </c>
      <c r="BQ15" s="18">
        <v>42.921800787559846</v>
      </c>
      <c r="BR15" s="18">
        <v>129.72226700431463</v>
      </c>
      <c r="BS15" s="18">
        <v>256.21785166603638</v>
      </c>
      <c r="BT15" s="20">
        <v>142.43005175175242</v>
      </c>
      <c r="BU15" s="15" t="s">
        <v>30</v>
      </c>
      <c r="BV15" s="18">
        <v>61.0538677238292</v>
      </c>
      <c r="BW15" s="18">
        <v>109.85944992046399</v>
      </c>
      <c r="BX15" s="18">
        <v>445.09242071228005</v>
      </c>
      <c r="BY15" s="18">
        <v>50.846140632267335</v>
      </c>
      <c r="BZ15" s="18">
        <v>106.62225124556231</v>
      </c>
      <c r="CA15" s="18">
        <v>104.78851369156172</v>
      </c>
      <c r="CB15" s="22">
        <v>36.705376930793143</v>
      </c>
      <c r="CC15" s="18">
        <v>39.979382209214954</v>
      </c>
      <c r="CD15" s="18">
        <v>120.82941531927673</v>
      </c>
      <c r="CE15" s="18">
        <v>238.65334707832889</v>
      </c>
      <c r="CF15" s="20">
        <v>132.66604318968746</v>
      </c>
    </row>
    <row r="16" spans="1:84" x14ac:dyDescent="0.2">
      <c r="A16" s="15" t="s">
        <v>31</v>
      </c>
      <c r="B16" s="16">
        <v>55.510625760540108</v>
      </c>
      <c r="C16" s="16">
        <v>76.679657322275204</v>
      </c>
      <c r="D16" s="16">
        <v>28.967373081709944</v>
      </c>
      <c r="E16" s="16">
        <v>135.2775909373762</v>
      </c>
      <c r="F16" s="16">
        <v>63.190779567674099</v>
      </c>
      <c r="G16" s="16">
        <v>156.75300619852038</v>
      </c>
      <c r="H16" s="16">
        <v>232.14972219250387</v>
      </c>
      <c r="I16" s="16">
        <v>39.127171594730591</v>
      </c>
      <c r="J16" s="16">
        <v>26.117979697263774</v>
      </c>
      <c r="K16" s="16">
        <v>70.00771137928308</v>
      </c>
      <c r="L16" s="17">
        <v>81.734265332292807</v>
      </c>
      <c r="M16" s="15" t="s">
        <v>31</v>
      </c>
      <c r="N16" s="16">
        <v>66.150645842176203</v>
      </c>
      <c r="O16" s="16">
        <v>58.957682547694745</v>
      </c>
      <c r="P16" s="18">
        <v>15.54445759218788</v>
      </c>
      <c r="Q16" s="18">
        <v>155.13004275376719</v>
      </c>
      <c r="R16" s="18">
        <v>55.286566122347679</v>
      </c>
      <c r="S16" s="18">
        <v>209.03183423126626</v>
      </c>
      <c r="T16" s="19">
        <v>344.04477800457141</v>
      </c>
      <c r="U16" s="18">
        <v>236.92356347669707</v>
      </c>
      <c r="V16" s="18">
        <v>29.252541723689475</v>
      </c>
      <c r="W16" s="18">
        <v>153.1553697237083</v>
      </c>
      <c r="X16" s="20">
        <v>160.84982530881587</v>
      </c>
      <c r="Y16" s="15" t="s">
        <v>31</v>
      </c>
      <c r="Z16" s="16">
        <v>156.35977545229537</v>
      </c>
      <c r="AA16" s="16">
        <v>144.28046306415322</v>
      </c>
      <c r="AB16" s="16">
        <v>91.598158945210429</v>
      </c>
      <c r="AC16" s="16">
        <v>124.96639513243213</v>
      </c>
      <c r="AD16" s="16">
        <v>229.88510731961233</v>
      </c>
      <c r="AE16" s="16">
        <v>160.7148311563428</v>
      </c>
      <c r="AF16" s="16">
        <v>40.578320072305686</v>
      </c>
      <c r="AG16" s="16">
        <v>174.5715471182655</v>
      </c>
      <c r="AH16" s="16">
        <v>255.10859687549157</v>
      </c>
      <c r="AI16" s="16">
        <v>133.09224079303033</v>
      </c>
      <c r="AJ16" s="17">
        <v>20.4440770851464</v>
      </c>
      <c r="AK16" s="15" t="s">
        <v>31</v>
      </c>
      <c r="AL16" s="16">
        <v>83.915470595674435</v>
      </c>
      <c r="AM16" s="16">
        <v>130.05880490679732</v>
      </c>
      <c r="AN16" s="16">
        <v>186.35177785983328</v>
      </c>
      <c r="AO16" s="16">
        <v>87.202703316531583</v>
      </c>
      <c r="AP16" s="16">
        <v>114.29680661995648</v>
      </c>
      <c r="AQ16" s="16">
        <v>74.990016126009678</v>
      </c>
      <c r="AR16" s="19">
        <v>67.476601022387626</v>
      </c>
      <c r="AS16" s="16">
        <v>16.514681368355745</v>
      </c>
      <c r="AT16" s="16">
        <v>89.284479769198143</v>
      </c>
      <c r="AU16" s="16">
        <v>45.710255869955276</v>
      </c>
      <c r="AV16" s="17">
        <v>50.814021821516462</v>
      </c>
      <c r="AW16" s="15" t="s">
        <v>31</v>
      </c>
      <c r="AX16" s="16">
        <v>122.05053308115939</v>
      </c>
      <c r="AY16" s="2">
        <v>133.55807486672254</v>
      </c>
      <c r="AZ16" s="2">
        <v>104.69120806260636</v>
      </c>
      <c r="BA16" s="2">
        <v>158.96318375892858</v>
      </c>
      <c r="BB16" s="2">
        <v>80.569144936319773</v>
      </c>
      <c r="BC16" s="2">
        <v>19.756481471410051</v>
      </c>
      <c r="BD16" s="19">
        <v>11.014202523342727</v>
      </c>
      <c r="BE16" s="2">
        <v>105.01466347801178</v>
      </c>
      <c r="BF16" s="2">
        <v>51.507308396733045</v>
      </c>
      <c r="BG16" s="2">
        <v>94.920658924606897</v>
      </c>
      <c r="BH16" s="21">
        <v>111.70033179654243</v>
      </c>
      <c r="BI16" s="15" t="s">
        <v>31</v>
      </c>
      <c r="BJ16" s="16">
        <v>145.44461493784519</v>
      </c>
      <c r="BK16" s="18">
        <v>102.69052907446972</v>
      </c>
      <c r="BL16" s="18">
        <v>56.179344927608419</v>
      </c>
      <c r="BM16" s="18">
        <v>182.29157779881911</v>
      </c>
      <c r="BN16" s="18">
        <v>70.491160093577122</v>
      </c>
      <c r="BO16" s="18">
        <v>26.345482361561562</v>
      </c>
      <c r="BP16" s="22">
        <v>16.322995462809985</v>
      </c>
      <c r="BQ16" s="18">
        <v>635.88670671680893</v>
      </c>
      <c r="BR16" s="18">
        <v>57.688983045967554</v>
      </c>
      <c r="BS16" s="18">
        <v>207.65724697462687</v>
      </c>
      <c r="BT16" s="20">
        <v>219.82186765079979</v>
      </c>
      <c r="BU16" s="15" t="s">
        <v>31</v>
      </c>
      <c r="BV16" s="18">
        <v>133.07179341660574</v>
      </c>
      <c r="BW16" s="18">
        <v>93.954752994323798</v>
      </c>
      <c r="BX16" s="18">
        <v>51.400226716415162</v>
      </c>
      <c r="BY16" s="18">
        <v>166.78422362215346</v>
      </c>
      <c r="BZ16" s="18">
        <v>64.494550710440706</v>
      </c>
      <c r="CA16" s="18">
        <v>24.104299686700323</v>
      </c>
      <c r="CB16" s="22">
        <v>14.934415283064892</v>
      </c>
      <c r="CC16" s="18">
        <v>581.79248856168499</v>
      </c>
      <c r="CD16" s="18">
        <v>52.781441496391515</v>
      </c>
      <c r="CE16" s="18">
        <v>189.99206180770287</v>
      </c>
      <c r="CF16" s="20">
        <v>201.12185090510485</v>
      </c>
    </row>
    <row r="17" spans="1:84" s="35" customFormat="1" x14ac:dyDescent="0.2">
      <c r="A17" s="26" t="s">
        <v>32</v>
      </c>
      <c r="B17" s="27">
        <v>64.538589456521052</v>
      </c>
      <c r="C17" s="27">
        <v>37.706419042892179</v>
      </c>
      <c r="D17" s="27">
        <v>17.068575777718912</v>
      </c>
      <c r="E17" s="27">
        <v>63.617054578707048</v>
      </c>
      <c r="F17" s="27">
        <v>132.24621819596285</v>
      </c>
      <c r="G17" s="27">
        <v>178.41911673036896</v>
      </c>
      <c r="H17" s="27">
        <v>79.825992239623744</v>
      </c>
      <c r="I17" s="27">
        <v>85.304944915856311</v>
      </c>
      <c r="J17" s="27">
        <v>47.013780482273646</v>
      </c>
      <c r="K17" s="27">
        <v>80.520669987737179</v>
      </c>
      <c r="L17" s="28">
        <v>112.71421999670042</v>
      </c>
      <c r="M17" s="26" t="s">
        <v>32</v>
      </c>
      <c r="N17" s="27">
        <v>126.92647896619047</v>
      </c>
      <c r="O17" s="27">
        <v>58.118485275346011</v>
      </c>
      <c r="P17" s="29">
        <v>28.845195422369983</v>
      </c>
      <c r="Q17" s="29">
        <v>57.91028043730244</v>
      </c>
      <c r="R17" s="29">
        <v>1086.6891009621297</v>
      </c>
      <c r="S17" s="29">
        <v>683.36512901363255</v>
      </c>
      <c r="T17" s="30">
        <v>354.1812943840149</v>
      </c>
      <c r="U17" s="29">
        <v>281.05279744005134</v>
      </c>
      <c r="V17" s="29">
        <v>54.672574131624238</v>
      </c>
      <c r="W17" s="29">
        <v>98.039018555726443</v>
      </c>
      <c r="X17" s="31">
        <v>97.181940400688077</v>
      </c>
      <c r="Y17" s="26" t="s">
        <v>32</v>
      </c>
      <c r="Z17" s="27">
        <v>105.73865325203661</v>
      </c>
      <c r="AA17" s="27">
        <v>111.14469567515495</v>
      </c>
      <c r="AB17" s="27">
        <v>112.40919486856519</v>
      </c>
      <c r="AC17" s="27">
        <v>126.24822073536365</v>
      </c>
      <c r="AD17" s="27">
        <v>76.219859685509377</v>
      </c>
      <c r="AE17" s="27">
        <v>285.66242232882774</v>
      </c>
      <c r="AF17" s="27">
        <v>68.229753790524398</v>
      </c>
      <c r="AG17" s="27">
        <v>97.588056010837036</v>
      </c>
      <c r="AH17" s="27">
        <v>107.99571634448245</v>
      </c>
      <c r="AI17" s="27">
        <v>151.66603206301835</v>
      </c>
      <c r="AJ17" s="28">
        <v>22.35400162527376</v>
      </c>
      <c r="AK17" s="26" t="s">
        <v>32</v>
      </c>
      <c r="AL17" s="27">
        <v>50.847222724670601</v>
      </c>
      <c r="AM17" s="27">
        <v>64.878530237413685</v>
      </c>
      <c r="AN17" s="27">
        <v>59.173028741146659</v>
      </c>
      <c r="AO17" s="27">
        <v>109.85450959365176</v>
      </c>
      <c r="AP17" s="27">
        <v>12.16964613695629</v>
      </c>
      <c r="AQ17" s="27">
        <v>26.108899789472524</v>
      </c>
      <c r="AR17" s="30">
        <v>22.538172824303309</v>
      </c>
      <c r="AS17" s="27">
        <v>30.351928780944398</v>
      </c>
      <c r="AT17" s="27">
        <v>85.991525420200546</v>
      </c>
      <c r="AU17" s="27">
        <v>82.131248531387897</v>
      </c>
      <c r="AV17" s="28">
        <v>115.98268107425272</v>
      </c>
      <c r="AW17" s="26" t="s">
        <v>32</v>
      </c>
      <c r="AX17" s="27">
        <v>114.36571762522672</v>
      </c>
      <c r="AY17" s="32">
        <v>113.92904757744068</v>
      </c>
      <c r="AZ17" s="32">
        <v>89.545929889075765</v>
      </c>
      <c r="BA17" s="32">
        <v>123.9854703698842</v>
      </c>
      <c r="BB17" s="32">
        <v>76.444433630189934</v>
      </c>
      <c r="BC17" s="32">
        <v>26.381130168949809</v>
      </c>
      <c r="BD17" s="30">
        <v>138.38446271436106</v>
      </c>
      <c r="BE17" s="32">
        <v>115.01216793862176</v>
      </c>
      <c r="BF17" s="32">
        <v>78.908104303741638</v>
      </c>
      <c r="BG17" s="32">
        <v>159.85505217636788</v>
      </c>
      <c r="BH17" s="33">
        <v>84.248853598321176</v>
      </c>
      <c r="BI17" s="26" t="s">
        <v>32</v>
      </c>
      <c r="BJ17" s="27">
        <v>224.9202837380094</v>
      </c>
      <c r="BK17" s="29">
        <v>175.60361981156734</v>
      </c>
      <c r="BL17" s="29">
        <v>151.32896151183311</v>
      </c>
      <c r="BM17" s="29">
        <v>112.86334154920212</v>
      </c>
      <c r="BN17" s="29">
        <v>628.15658540840036</v>
      </c>
      <c r="BO17" s="29">
        <v>101.04267273486205</v>
      </c>
      <c r="BP17" s="34">
        <v>614.00036193323831</v>
      </c>
      <c r="BQ17" s="29">
        <v>378.92869599387342</v>
      </c>
      <c r="BR17" s="29">
        <v>91.762652096418194</v>
      </c>
      <c r="BS17" s="29">
        <v>194.63365653728795</v>
      </c>
      <c r="BT17" s="31">
        <v>72.639167173920228</v>
      </c>
      <c r="BU17" s="26" t="s">
        <v>32</v>
      </c>
      <c r="BV17" s="29">
        <v>204.06352563810617</v>
      </c>
      <c r="BW17" s="29">
        <v>159.31997407269125</v>
      </c>
      <c r="BX17" s="29">
        <v>137.29629406491534</v>
      </c>
      <c r="BY17" s="29">
        <v>102.39757397183055</v>
      </c>
      <c r="BZ17" s="29">
        <v>569.90790399563446</v>
      </c>
      <c r="CA17" s="29">
        <v>91.673030531078126</v>
      </c>
      <c r="CB17" s="34">
        <v>557.06438084132719</v>
      </c>
      <c r="CC17" s="29">
        <v>343.79080616859738</v>
      </c>
      <c r="CD17" s="29">
        <v>83.253542088314688</v>
      </c>
      <c r="CE17" s="29">
        <v>176.58536393764695</v>
      </c>
      <c r="CF17" s="31">
        <v>65.903369436400013</v>
      </c>
    </row>
    <row r="18" spans="1:84" x14ac:dyDescent="0.2">
      <c r="A18" s="15" t="s">
        <v>35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5" t="s">
        <v>35</v>
      </c>
      <c r="N18" s="16"/>
      <c r="O18" s="16"/>
      <c r="P18" s="18"/>
      <c r="Q18" s="18"/>
      <c r="R18" s="18"/>
      <c r="S18" s="18"/>
      <c r="T18" s="19"/>
      <c r="U18" s="18"/>
      <c r="V18" s="18"/>
      <c r="W18" s="18"/>
      <c r="X18" s="20"/>
      <c r="Y18" s="15" t="s">
        <v>35</v>
      </c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5" t="s">
        <v>35</v>
      </c>
      <c r="AL18" s="16"/>
      <c r="AM18" s="16"/>
      <c r="AN18" s="16"/>
      <c r="AO18" s="16"/>
      <c r="AP18" s="16"/>
      <c r="AQ18" s="16"/>
      <c r="AR18" s="19"/>
      <c r="AS18" s="16"/>
      <c r="AT18" s="16"/>
      <c r="AU18" s="16"/>
      <c r="AV18" s="17"/>
      <c r="AW18" s="15" t="s">
        <v>35</v>
      </c>
      <c r="AX18" s="16"/>
      <c r="AY18" s="2"/>
      <c r="AZ18" s="2"/>
      <c r="BA18" s="2"/>
      <c r="BB18" s="2"/>
      <c r="BC18" s="2"/>
      <c r="BD18" s="19"/>
      <c r="BE18" s="2"/>
      <c r="BF18" s="2"/>
      <c r="BG18" s="2"/>
      <c r="BH18" s="21"/>
      <c r="BI18" s="15" t="s">
        <v>35</v>
      </c>
      <c r="BJ18" s="16"/>
      <c r="BK18" s="18"/>
      <c r="BL18" s="18"/>
      <c r="BM18" s="18"/>
      <c r="BN18" s="18"/>
      <c r="BO18" s="18"/>
      <c r="BP18" s="22"/>
      <c r="BQ18" s="18"/>
      <c r="BR18" s="18"/>
      <c r="BS18" s="18"/>
      <c r="BT18" s="20"/>
      <c r="BU18" s="15" t="s">
        <v>35</v>
      </c>
      <c r="BV18" s="18"/>
      <c r="BW18" s="18"/>
      <c r="BX18" s="18"/>
      <c r="BY18" s="18"/>
      <c r="BZ18" s="18"/>
      <c r="CA18" s="18"/>
      <c r="CB18" s="22"/>
      <c r="CC18" s="18"/>
      <c r="CD18" s="18"/>
      <c r="CE18" s="18"/>
      <c r="CF18" s="20"/>
    </row>
    <row r="19" spans="1:84" x14ac:dyDescent="0.2">
      <c r="A19" s="15" t="s">
        <v>29</v>
      </c>
      <c r="B19" s="16">
        <v>127.8176743151576</v>
      </c>
      <c r="C19" s="16">
        <v>111.75807045117182</v>
      </c>
      <c r="D19" s="16">
        <v>228.30023051965338</v>
      </c>
      <c r="E19" s="16">
        <v>143.7406598607339</v>
      </c>
      <c r="F19" s="16">
        <v>16.790239531962879</v>
      </c>
      <c r="G19" s="16">
        <v>21.093462845546721</v>
      </c>
      <c r="H19" s="16">
        <v>42.405145593541747</v>
      </c>
      <c r="I19" s="16">
        <v>140.2467636223069</v>
      </c>
      <c r="J19" s="16">
        <v>156.60027215397827</v>
      </c>
      <c r="K19" s="16">
        <v>172.86526975796181</v>
      </c>
      <c r="L19" s="17">
        <v>80.461481238230391</v>
      </c>
      <c r="M19" s="15" t="s">
        <v>29</v>
      </c>
      <c r="N19" s="16">
        <v>171.36487037216278</v>
      </c>
      <c r="O19" s="16">
        <v>106.03389498224895</v>
      </c>
      <c r="P19" s="18">
        <v>192.99147504234031</v>
      </c>
      <c r="Q19" s="18">
        <v>185.7329459089338</v>
      </c>
      <c r="R19" s="18">
        <v>11.159456205549525</v>
      </c>
      <c r="S19" s="18">
        <v>137.25341469715147</v>
      </c>
      <c r="T19" s="19">
        <v>38.816279454096389</v>
      </c>
      <c r="U19" s="18">
        <v>474.06647492182509</v>
      </c>
      <c r="V19" s="18">
        <v>113.56018611037102</v>
      </c>
      <c r="W19" s="18">
        <v>71.960538291697517</v>
      </c>
      <c r="X19" s="20">
        <v>129.16568710229649</v>
      </c>
      <c r="Y19" s="15" t="s">
        <v>29</v>
      </c>
      <c r="Z19" s="16">
        <v>105.13389608708376</v>
      </c>
      <c r="AA19" s="16">
        <v>69.051101656709989</v>
      </c>
      <c r="AB19" s="16">
        <v>118.65338844375731</v>
      </c>
      <c r="AC19" s="16">
        <v>78.006032714877691</v>
      </c>
      <c r="AD19" s="16">
        <v>37.335361280438164</v>
      </c>
      <c r="AE19" s="16">
        <v>627.35512259855943</v>
      </c>
      <c r="AF19" s="16">
        <v>188.30850900294806</v>
      </c>
      <c r="AG19" s="16">
        <v>159.53530505148734</v>
      </c>
      <c r="AH19" s="16">
        <v>109.50475791104074</v>
      </c>
      <c r="AI19" s="16">
        <v>131.61607046901338</v>
      </c>
      <c r="AJ19" s="17">
        <v>550.49436694820599</v>
      </c>
      <c r="AK19" s="15" t="s">
        <v>29</v>
      </c>
      <c r="AL19" s="16">
        <v>74.588026144196718</v>
      </c>
      <c r="AM19" s="16">
        <v>105.39843931026125</v>
      </c>
      <c r="AN19" s="16">
        <v>118.29550008339316</v>
      </c>
      <c r="AO19" s="16">
        <v>77.39104075332493</v>
      </c>
      <c r="AP19" s="16">
        <v>150.45750637574261</v>
      </c>
      <c r="AQ19" s="16">
        <v>15.368260885959939</v>
      </c>
      <c r="AR19" s="19">
        <v>109.2457757155461</v>
      </c>
      <c r="AS19" s="16">
        <v>29.583775913585534</v>
      </c>
      <c r="AT19" s="16">
        <v>137.90068290463691</v>
      </c>
      <c r="AU19" s="16">
        <v>240.2223133146104</v>
      </c>
      <c r="AV19" s="17">
        <v>62.293232082996326</v>
      </c>
      <c r="AW19" s="15" t="s">
        <v>29</v>
      </c>
      <c r="AX19" s="16">
        <v>73.930614466873322</v>
      </c>
      <c r="AY19" s="2">
        <v>74.052751117328242</v>
      </c>
      <c r="AZ19" s="2">
        <v>60.80054009873588</v>
      </c>
      <c r="BA19" s="2">
        <v>84.832707886393464</v>
      </c>
      <c r="BB19" s="2">
        <v>153.62295724090495</v>
      </c>
      <c r="BC19" s="2">
        <v>46.214409865380176</v>
      </c>
      <c r="BD19" s="19">
        <v>16.96219814286864</v>
      </c>
      <c r="BE19" s="2">
        <v>73.749802257829217</v>
      </c>
      <c r="BF19" s="2">
        <v>217.87508396626745</v>
      </c>
      <c r="BG19" s="2">
        <v>65.642479339460465</v>
      </c>
      <c r="BH19" s="21">
        <v>21.273869727280761</v>
      </c>
      <c r="BI19" s="15" t="s">
        <v>29</v>
      </c>
      <c r="BJ19" s="16">
        <v>99.118609633063002</v>
      </c>
      <c r="BK19" s="18">
        <v>70.259817509573594</v>
      </c>
      <c r="BL19" s="18">
        <v>51.39717069193177</v>
      </c>
      <c r="BM19" s="18">
        <v>109.6156700577112</v>
      </c>
      <c r="BN19" s="18">
        <v>102.10388364224059</v>
      </c>
      <c r="BO19" s="18">
        <v>300.71333515427574</v>
      </c>
      <c r="BP19" s="22">
        <v>15.526639846500585</v>
      </c>
      <c r="BQ19" s="18">
        <v>249.2913767101706</v>
      </c>
      <c r="BR19" s="18">
        <v>157.99420233251175</v>
      </c>
      <c r="BS19" s="18">
        <v>27.325721092982274</v>
      </c>
      <c r="BT19" s="20">
        <v>34.151173435561255</v>
      </c>
      <c r="BU19" s="15" t="s">
        <v>29</v>
      </c>
      <c r="BV19" s="18">
        <v>90.103417299966296</v>
      </c>
      <c r="BW19" s="18">
        <v>63.869435617798175</v>
      </c>
      <c r="BX19" s="18">
        <v>46.722414045524928</v>
      </c>
      <c r="BY19" s="18">
        <v>99.645732505622092</v>
      </c>
      <c r="BZ19" s="18">
        <v>92.817169952464624</v>
      </c>
      <c r="CA19" s="18">
        <v>273.36238094316599</v>
      </c>
      <c r="CB19" s="22">
        <v>14.114436376121855</v>
      </c>
      <c r="CC19" s="18">
        <v>226.61743368025361</v>
      </c>
      <c r="CD19" s="18">
        <v>143.62406410302358</v>
      </c>
      <c r="CE19" s="18">
        <v>24.840348949388172</v>
      </c>
      <c r="CF19" s="20">
        <v>31.045001970260266</v>
      </c>
    </row>
    <row r="20" spans="1:84" x14ac:dyDescent="0.2">
      <c r="A20" s="15" t="s">
        <v>30</v>
      </c>
      <c r="B20" s="16">
        <v>161.67143892055233</v>
      </c>
      <c r="C20" s="16">
        <v>95.678353246569543</v>
      </c>
      <c r="D20" s="16">
        <v>97.688540694669513</v>
      </c>
      <c r="E20" s="16">
        <v>12.045619530298547</v>
      </c>
      <c r="F20" s="16">
        <v>155.07699956913572</v>
      </c>
      <c r="G20" s="16">
        <v>9.9328533716540974</v>
      </c>
      <c r="H20" s="16">
        <v>16.073163326179593</v>
      </c>
      <c r="I20" s="16">
        <v>212.74579682147734</v>
      </c>
      <c r="J20" s="16">
        <v>178.71120051311942</v>
      </c>
      <c r="K20" s="16">
        <v>170.8400170061843</v>
      </c>
      <c r="L20" s="17">
        <v>260.43523171911278</v>
      </c>
      <c r="M20" s="15" t="s">
        <v>30</v>
      </c>
      <c r="N20" s="16">
        <v>95.285440231197285</v>
      </c>
      <c r="O20" s="16">
        <v>112.80657077135321</v>
      </c>
      <c r="P20" s="18">
        <v>199.35606006909617</v>
      </c>
      <c r="Q20" s="18">
        <v>16.455510803651137</v>
      </c>
      <c r="R20" s="18">
        <v>147.76114347585306</v>
      </c>
      <c r="S20" s="18">
        <v>6.2671424883172966</v>
      </c>
      <c r="T20" s="19">
        <v>5.3935796059958125</v>
      </c>
      <c r="U20" s="18">
        <v>72.457151836707723</v>
      </c>
      <c r="V20" s="18">
        <v>264.94529954110601</v>
      </c>
      <c r="W20" s="18">
        <v>297.29964486825202</v>
      </c>
      <c r="X20" s="20">
        <v>268.73651151200528</v>
      </c>
      <c r="Y20" s="15" t="s">
        <v>30</v>
      </c>
      <c r="Z20" s="16">
        <v>125.90334727485802</v>
      </c>
      <c r="AA20" s="16">
        <v>119.29514083565972</v>
      </c>
      <c r="AB20" s="16">
        <v>105.22328906038324</v>
      </c>
      <c r="AC20" s="16">
        <v>126.96951094938903</v>
      </c>
      <c r="AD20" s="16">
        <v>127.34107617276241</v>
      </c>
      <c r="AE20" s="16">
        <v>234.01954834829075</v>
      </c>
      <c r="AF20" s="16">
        <v>75.122934229339052</v>
      </c>
      <c r="AG20" s="16">
        <v>135.86642654006639</v>
      </c>
      <c r="AH20" s="16">
        <v>118.82848999618156</v>
      </c>
      <c r="AI20" s="16">
        <v>130.27565881848642</v>
      </c>
      <c r="AJ20" s="17">
        <v>68.81413038481881</v>
      </c>
      <c r="AK20" s="15" t="s">
        <v>30</v>
      </c>
      <c r="AL20" s="16">
        <v>169.67066377431681</v>
      </c>
      <c r="AM20" s="16">
        <v>84.816294469671703</v>
      </c>
      <c r="AN20" s="16">
        <v>49.002042205695169</v>
      </c>
      <c r="AO20" s="16">
        <v>73.201128023481786</v>
      </c>
      <c r="AP20" s="16">
        <v>104.95113662576537</v>
      </c>
      <c r="AQ20" s="16">
        <v>158.49094527801344</v>
      </c>
      <c r="AR20" s="19">
        <v>298.00548986635408</v>
      </c>
      <c r="AS20" s="16">
        <v>293.61600812150277</v>
      </c>
      <c r="AT20" s="16">
        <v>67.452112123767861</v>
      </c>
      <c r="AU20" s="16">
        <v>57.463915599997385</v>
      </c>
      <c r="AV20" s="17">
        <v>96.910996668749391</v>
      </c>
      <c r="AW20" s="15" t="s">
        <v>30</v>
      </c>
      <c r="AX20" s="16">
        <v>116.78402051484269</v>
      </c>
      <c r="AY20" s="2">
        <v>107.66557121492906</v>
      </c>
      <c r="AZ20" s="2">
        <v>234.20181506090518</v>
      </c>
      <c r="BA20" s="2">
        <v>52.07895011868986</v>
      </c>
      <c r="BB20" s="2">
        <v>127.42017823172822</v>
      </c>
      <c r="BC20" s="2">
        <v>206.20868868920428</v>
      </c>
      <c r="BD20" s="19">
        <v>106.45696286681014</v>
      </c>
      <c r="BE20" s="2">
        <v>130.28305585626768</v>
      </c>
      <c r="BF20" s="2">
        <v>94.432636736084902</v>
      </c>
      <c r="BG20" s="2">
        <v>157.77159137141498</v>
      </c>
      <c r="BH20" s="21">
        <v>124.64937926192502</v>
      </c>
      <c r="BI20" s="15" t="s">
        <v>30</v>
      </c>
      <c r="BJ20" s="16">
        <v>68.829824742231253</v>
      </c>
      <c r="BK20" s="18">
        <v>126.93972530647129</v>
      </c>
      <c r="BL20" s="18">
        <v>477.94296833140049</v>
      </c>
      <c r="BM20" s="18">
        <v>71.145010363752519</v>
      </c>
      <c r="BN20" s="18">
        <v>121.40905027649478</v>
      </c>
      <c r="BO20" s="18">
        <v>130.10755177684618</v>
      </c>
      <c r="BP20" s="22">
        <v>35.72315493736464</v>
      </c>
      <c r="BQ20" s="18">
        <v>44.371918510095185</v>
      </c>
      <c r="BR20" s="18">
        <v>139.99952523771307</v>
      </c>
      <c r="BS20" s="18">
        <v>274.55767628097755</v>
      </c>
      <c r="BT20" s="20">
        <v>128.62253360987293</v>
      </c>
      <c r="BU20" s="15" t="s">
        <v>30</v>
      </c>
      <c r="BV20" s="18">
        <v>62.273463061733445</v>
      </c>
      <c r="BW20" s="18">
        <v>114.84812469802716</v>
      </c>
      <c r="BX20" s="18">
        <v>432.41667250300588</v>
      </c>
      <c r="BY20" s="18">
        <v>64.368116459774143</v>
      </c>
      <c r="BZ20" s="18">
        <v>109.84427224779168</v>
      </c>
      <c r="CA20" s="18">
        <v>117.71420092919087</v>
      </c>
      <c r="CB20" s="22">
        <v>32.320357893859757</v>
      </c>
      <c r="CC20" s="18">
        <v>40.14528641711437</v>
      </c>
      <c r="CD20" s="18">
        <v>126.66391780308818</v>
      </c>
      <c r="CE20" s="18">
        <v>248.40477767057831</v>
      </c>
      <c r="CF20" s="20">
        <v>116.37063766554259</v>
      </c>
    </row>
    <row r="21" spans="1:84" x14ac:dyDescent="0.2">
      <c r="A21" s="15" t="s">
        <v>31</v>
      </c>
      <c r="B21" s="16">
        <v>52.650500858073869</v>
      </c>
      <c r="C21" s="16">
        <v>67.912730334322433</v>
      </c>
      <c r="D21" s="16">
        <v>25.573082828991698</v>
      </c>
      <c r="E21" s="16">
        <v>123.36773837913084</v>
      </c>
      <c r="F21" s="16">
        <v>55.810052503492621</v>
      </c>
      <c r="G21" s="16">
        <v>81.376560634160086</v>
      </c>
      <c r="H21" s="16">
        <v>252.99731146469929</v>
      </c>
      <c r="I21" s="16">
        <v>40.838527487304773</v>
      </c>
      <c r="J21" s="16">
        <v>24.337638142891382</v>
      </c>
      <c r="K21" s="16">
        <v>65.75042042264235</v>
      </c>
      <c r="L21" s="17">
        <v>110.00778507135117</v>
      </c>
      <c r="M21" s="15" t="s">
        <v>31</v>
      </c>
      <c r="N21" s="16">
        <v>65.283098182082512</v>
      </c>
      <c r="O21" s="16">
        <v>54.531797315380437</v>
      </c>
      <c r="P21" s="18">
        <v>13.729381430929369</v>
      </c>
      <c r="Q21" s="18">
        <v>145.73240096124138</v>
      </c>
      <c r="R21" s="18">
        <v>56.35498373309207</v>
      </c>
      <c r="S21" s="18">
        <v>149.0467952733344</v>
      </c>
      <c r="T21" s="19">
        <v>379.15362364024156</v>
      </c>
      <c r="U21" s="18">
        <v>246.86953945758273</v>
      </c>
      <c r="V21" s="18">
        <v>28.327493636459479</v>
      </c>
      <c r="W21" s="18">
        <v>146.26875045838844</v>
      </c>
      <c r="X21" s="20">
        <v>197.97945268581284</v>
      </c>
      <c r="Y21" s="15" t="s">
        <v>31</v>
      </c>
      <c r="Z21" s="16">
        <v>148.4135172440011</v>
      </c>
      <c r="AA21" s="16">
        <v>147.7289172249663</v>
      </c>
      <c r="AB21" s="16">
        <v>98.338604893763872</v>
      </c>
      <c r="AC21" s="16">
        <v>108.11062029363005</v>
      </c>
      <c r="AD21" s="16">
        <v>240.02766265867774</v>
      </c>
      <c r="AE21" s="16">
        <v>78.884254659406508</v>
      </c>
      <c r="AF21" s="16">
        <v>50.310761556782019</v>
      </c>
      <c r="AG21" s="16">
        <v>149.44567692565812</v>
      </c>
      <c r="AH21" s="16">
        <v>210.96007120116224</v>
      </c>
      <c r="AI21" s="16">
        <v>131.70969028096769</v>
      </c>
      <c r="AJ21" s="17">
        <v>16.356702560340235</v>
      </c>
      <c r="AK21" s="15" t="s">
        <v>31</v>
      </c>
      <c r="AL21" s="16">
        <v>80.6495131576403</v>
      </c>
      <c r="AM21" s="16">
        <v>124.53785438531285</v>
      </c>
      <c r="AN21" s="16">
        <v>186.26536787288168</v>
      </c>
      <c r="AO21" s="16">
        <v>84.653610017679881</v>
      </c>
      <c r="AP21" s="16">
        <v>99.033038085539431</v>
      </c>
      <c r="AQ21" s="16">
        <v>54.597994197007047</v>
      </c>
      <c r="AR21" s="19">
        <v>66.726861011027765</v>
      </c>
      <c r="AS21" s="16">
        <v>16.542554248302338</v>
      </c>
      <c r="AT21" s="16">
        <v>85.915254117530296</v>
      </c>
      <c r="AU21" s="16">
        <v>44.951789234944954</v>
      </c>
      <c r="AV21" s="17">
        <v>55.565253655857937</v>
      </c>
      <c r="AW21" s="15" t="s">
        <v>31</v>
      </c>
      <c r="AX21" s="16">
        <v>123.30016132673387</v>
      </c>
      <c r="AY21" s="2">
        <v>134.6749437766243</v>
      </c>
      <c r="AZ21" s="2">
        <v>108.17548068560669</v>
      </c>
      <c r="BA21" s="2">
        <v>162.9915338308422</v>
      </c>
      <c r="BB21" s="2">
        <v>75.341802564479238</v>
      </c>
      <c r="BC21" s="2">
        <v>15.774710666235956</v>
      </c>
      <c r="BD21" s="19">
        <v>17.516782661132062</v>
      </c>
      <c r="BE21" s="2">
        <v>106.46082985251648</v>
      </c>
      <c r="BF21" s="2">
        <v>48.407962171121866</v>
      </c>
      <c r="BG21" s="2">
        <v>103.42431045064208</v>
      </c>
      <c r="BH21" s="21">
        <v>117.20108500964859</v>
      </c>
      <c r="BI21" s="15" t="s">
        <v>31</v>
      </c>
      <c r="BJ21" s="16">
        <v>152.8839499449019</v>
      </c>
      <c r="BK21" s="18">
        <v>108.13976556874658</v>
      </c>
      <c r="BL21" s="18">
        <v>58.076003027804887</v>
      </c>
      <c r="BM21" s="18">
        <v>192.53937758448987</v>
      </c>
      <c r="BN21" s="18">
        <v>76.077442458549058</v>
      </c>
      <c r="BO21" s="18">
        <v>28.892472879710102</v>
      </c>
      <c r="BP21" s="22">
        <v>26.251471140291034</v>
      </c>
      <c r="BQ21" s="18">
        <v>643.55738693401543</v>
      </c>
      <c r="BR21" s="18">
        <v>56.343850307304891</v>
      </c>
      <c r="BS21" s="18">
        <v>230.07829546024237</v>
      </c>
      <c r="BT21" s="20">
        <v>210.92513270168928</v>
      </c>
      <c r="BU21" s="15" t="s">
        <v>31</v>
      </c>
      <c r="BV21" s="18">
        <v>137.59343861666383</v>
      </c>
      <c r="BW21" s="18">
        <v>97.324292060521287</v>
      </c>
      <c r="BX21" s="18">
        <v>52.267598793642499</v>
      </c>
      <c r="BY21" s="18">
        <v>173.28277455226478</v>
      </c>
      <c r="BZ21" s="18">
        <v>68.468645091951359</v>
      </c>
      <c r="CA21" s="18">
        <v>26.002825640564119</v>
      </c>
      <c r="CB21" s="22">
        <v>23.625960633804279</v>
      </c>
      <c r="CC21" s="18">
        <v>579.19273963891203</v>
      </c>
      <c r="CD21" s="18">
        <v>50.708685322943339</v>
      </c>
      <c r="CE21" s="18">
        <v>207.06728099872169</v>
      </c>
      <c r="CF21" s="20">
        <v>189.82969964839876</v>
      </c>
    </row>
    <row r="22" spans="1:84" s="35" customFormat="1" x14ac:dyDescent="0.2">
      <c r="A22" s="26" t="s">
        <v>32</v>
      </c>
      <c r="B22" s="27">
        <v>61.927923237307482</v>
      </c>
      <c r="C22" s="27">
        <v>34.05158244556462</v>
      </c>
      <c r="D22" s="27">
        <v>13.37895526620731</v>
      </c>
      <c r="E22" s="27">
        <v>51.230564944910839</v>
      </c>
      <c r="F22" s="27">
        <v>251.70066014321108</v>
      </c>
      <c r="G22" s="27">
        <v>120.01792126150119</v>
      </c>
      <c r="H22" s="27">
        <v>70.557160569579821</v>
      </c>
      <c r="I22" s="27">
        <v>83.502398684618441</v>
      </c>
      <c r="J22" s="27">
        <v>44.126537592846624</v>
      </c>
      <c r="K22" s="27">
        <v>79.985490880933384</v>
      </c>
      <c r="L22" s="28">
        <v>108.26757282903056</v>
      </c>
      <c r="M22" s="26" t="s">
        <v>32</v>
      </c>
      <c r="N22" s="27">
        <v>122.0351650086602</v>
      </c>
      <c r="O22" s="27">
        <v>51.610929932322335</v>
      </c>
      <c r="P22" s="29">
        <v>21.33423735268692</v>
      </c>
      <c r="Q22" s="29">
        <v>47.671253676701973</v>
      </c>
      <c r="R22" s="29">
        <v>2170.7214422151033</v>
      </c>
      <c r="S22" s="29">
        <v>569.13013569368752</v>
      </c>
      <c r="T22" s="30">
        <v>313.05625846251741</v>
      </c>
      <c r="U22" s="29">
        <v>293.01580842196211</v>
      </c>
      <c r="V22" s="29">
        <v>54.416439178186273</v>
      </c>
      <c r="W22" s="29">
        <v>105.89576828782722</v>
      </c>
      <c r="X22" s="31">
        <v>92.970124139162763</v>
      </c>
      <c r="Y22" s="26" t="s">
        <v>32</v>
      </c>
      <c r="Z22" s="27">
        <v>104.25578991856804</v>
      </c>
      <c r="AA22" s="27">
        <v>113.19431016135287</v>
      </c>
      <c r="AB22" s="27">
        <v>106.35796147332488</v>
      </c>
      <c r="AC22" s="27">
        <v>95.412746286033979</v>
      </c>
      <c r="AD22" s="27">
        <v>194.66017873776917</v>
      </c>
      <c r="AE22" s="27">
        <v>233.1194895727526</v>
      </c>
      <c r="AF22" s="27">
        <v>64.097953125072308</v>
      </c>
      <c r="AG22" s="27">
        <v>90.779336585590968</v>
      </c>
      <c r="AH22" s="27">
        <v>92.382741057173263</v>
      </c>
      <c r="AI22" s="27">
        <v>151.87119116472758</v>
      </c>
      <c r="AJ22" s="28">
        <v>15.043906623764357</v>
      </c>
      <c r="AK22" s="26" t="s">
        <v>32</v>
      </c>
      <c r="AL22" s="27">
        <v>50.74596591311429</v>
      </c>
      <c r="AM22" s="27">
        <v>65.977463475695217</v>
      </c>
      <c r="AN22" s="27">
        <v>62.711195366551557</v>
      </c>
      <c r="AO22" s="27">
        <v>107.46636808074628</v>
      </c>
      <c r="AP22" s="27">
        <v>11.595253782832874</v>
      </c>
      <c r="AQ22" s="27">
        <v>21.087957522266269</v>
      </c>
      <c r="AR22" s="30">
        <v>22.538172824303309</v>
      </c>
      <c r="AS22" s="27">
        <v>28.497574630638862</v>
      </c>
      <c r="AT22" s="27">
        <v>81.090454023194297</v>
      </c>
      <c r="AU22" s="27">
        <v>75.532282520988858</v>
      </c>
      <c r="AV22" s="28">
        <v>116.45415538756271</v>
      </c>
      <c r="AW22" s="26" t="s">
        <v>32</v>
      </c>
      <c r="AX22" s="27">
        <v>118.89988433034823</v>
      </c>
      <c r="AY22" s="32">
        <v>127.10208754422901</v>
      </c>
      <c r="AZ22" s="32">
        <v>94.661862783715506</v>
      </c>
      <c r="BA22" s="32">
        <v>154.30840496563235</v>
      </c>
      <c r="BB22" s="32">
        <v>83.57850122550937</v>
      </c>
      <c r="BC22" s="32">
        <v>24.663226378777026</v>
      </c>
      <c r="BD22" s="30">
        <v>220.08407344132576</v>
      </c>
      <c r="BE22" s="32">
        <v>106.75726803452977</v>
      </c>
      <c r="BF22" s="32">
        <v>69.011556835869982</v>
      </c>
      <c r="BG22" s="32">
        <v>153.38375816882558</v>
      </c>
      <c r="BH22" s="33">
        <v>84.780393696954476</v>
      </c>
      <c r="BI22" s="26" t="s">
        <v>32</v>
      </c>
      <c r="BJ22" s="27">
        <v>234.30411105766518</v>
      </c>
      <c r="BK22" s="29">
        <v>192.64470146090244</v>
      </c>
      <c r="BL22" s="29">
        <v>150.9489051044394</v>
      </c>
      <c r="BM22" s="29">
        <v>143.58762440886684</v>
      </c>
      <c r="BN22" s="29">
        <v>720.79924071390212</v>
      </c>
      <c r="BO22" s="29">
        <v>116.95407842478683</v>
      </c>
      <c r="BP22" s="34">
        <v>976.49474585626217</v>
      </c>
      <c r="BQ22" s="29">
        <v>374.61878569747068</v>
      </c>
      <c r="BR22" s="29">
        <v>85.104415392877939</v>
      </c>
      <c r="BS22" s="29">
        <v>203.07046609666989</v>
      </c>
      <c r="BT22" s="31">
        <v>72.801518687592505</v>
      </c>
      <c r="BU22" s="26" t="s">
        <v>32</v>
      </c>
      <c r="BV22" s="29">
        <v>209.36341094576835</v>
      </c>
      <c r="BW22" s="29">
        <v>172.13847258769346</v>
      </c>
      <c r="BX22" s="29">
        <v>134.88102068946029</v>
      </c>
      <c r="BY22" s="29">
        <v>128.30331776996263</v>
      </c>
      <c r="BZ22" s="29">
        <v>644.07315331245684</v>
      </c>
      <c r="CA22" s="29">
        <v>104.50480220983394</v>
      </c>
      <c r="CB22" s="34">
        <v>872.55093323041365</v>
      </c>
      <c r="CC22" s="29">
        <v>334.74217086477546</v>
      </c>
      <c r="CD22" s="29">
        <v>76.04540361143431</v>
      </c>
      <c r="CE22" s="29">
        <v>181.45445785149803</v>
      </c>
      <c r="CF22" s="31">
        <v>65.052099195627093</v>
      </c>
    </row>
    <row r="23" spans="1:84" x14ac:dyDescent="0.2">
      <c r="A23" s="46">
        <v>2020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8"/>
      <c r="M23" s="46">
        <v>2020</v>
      </c>
      <c r="N23" s="47"/>
      <c r="O23" s="47"/>
      <c r="P23" s="49"/>
      <c r="Q23" s="49"/>
      <c r="R23" s="49"/>
      <c r="S23" s="49"/>
      <c r="T23" s="47"/>
      <c r="U23" s="49"/>
      <c r="V23" s="49"/>
      <c r="W23" s="49"/>
      <c r="X23" s="50"/>
      <c r="Y23" s="46">
        <v>2020</v>
      </c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8"/>
      <c r="AK23" s="46">
        <v>2020</v>
      </c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8"/>
      <c r="AW23" s="46">
        <v>2020</v>
      </c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8"/>
      <c r="BI23" s="46">
        <v>2020</v>
      </c>
      <c r="BJ23" s="47"/>
      <c r="BK23" s="49"/>
      <c r="BL23" s="49"/>
      <c r="BM23" s="49"/>
      <c r="BN23" s="49"/>
      <c r="BO23" s="49"/>
      <c r="BP23" s="49"/>
      <c r="BQ23" s="49"/>
      <c r="BR23" s="49"/>
      <c r="BS23" s="49"/>
      <c r="BT23" s="50"/>
      <c r="BU23" s="46">
        <v>2020</v>
      </c>
      <c r="BV23" s="18"/>
      <c r="BW23" s="18"/>
      <c r="BX23" s="18"/>
      <c r="BY23" s="18"/>
      <c r="BZ23" s="18"/>
      <c r="CA23" s="18"/>
      <c r="CB23" s="22"/>
      <c r="CC23" s="18"/>
      <c r="CD23" s="18"/>
      <c r="CE23" s="18"/>
      <c r="CF23" s="20"/>
    </row>
    <row r="24" spans="1:84" ht="13.5" thickBot="1" x14ac:dyDescent="0.25">
      <c r="A24" s="51" t="s">
        <v>29</v>
      </c>
      <c r="B24" s="52">
        <v>100.30374979881815</v>
      </c>
      <c r="C24" s="52">
        <v>74.582898271273095</v>
      </c>
      <c r="D24" s="52">
        <v>150.71288482848513</v>
      </c>
      <c r="E24" s="52">
        <v>89.776831193842668</v>
      </c>
      <c r="F24" s="52">
        <v>13.144148629046208</v>
      </c>
      <c r="G24" s="52">
        <v>8.7240774355713882</v>
      </c>
      <c r="H24" s="52">
        <v>31.717067096673151</v>
      </c>
      <c r="I24" s="52">
        <v>120.2100166905373</v>
      </c>
      <c r="J24" s="52">
        <v>112.53938869558438</v>
      </c>
      <c r="K24" s="52">
        <v>153.98761233128863</v>
      </c>
      <c r="L24" s="53">
        <v>70.856222019254602</v>
      </c>
      <c r="M24" s="51" t="s">
        <v>29</v>
      </c>
      <c r="N24" s="52">
        <v>145.0740534394447</v>
      </c>
      <c r="O24" s="52">
        <v>75.054032596647758</v>
      </c>
      <c r="P24" s="54">
        <v>134.165014874241</v>
      </c>
      <c r="Q24" s="54">
        <v>130.8331772333118</v>
      </c>
      <c r="R24" s="54">
        <v>8.380463944505113</v>
      </c>
      <c r="S24" s="54">
        <v>59.470032180139185</v>
      </c>
      <c r="T24" s="55">
        <v>34.799085383805462</v>
      </c>
      <c r="U24" s="54">
        <v>481.23536103805691</v>
      </c>
      <c r="V24" s="54">
        <v>85.644625402677192</v>
      </c>
      <c r="W24" s="54">
        <v>85.17376042521731</v>
      </c>
      <c r="X24" s="56">
        <v>131.87972228209995</v>
      </c>
      <c r="Y24" s="51" t="s">
        <v>29</v>
      </c>
      <c r="Z24" s="52">
        <v>81.265629364242571</v>
      </c>
      <c r="AA24" s="52">
        <v>51.667531427677595</v>
      </c>
      <c r="AB24" s="52">
        <v>95.084907273056643</v>
      </c>
      <c r="AC24" s="52">
        <v>44.084468242764416</v>
      </c>
      <c r="AD24" s="52">
        <v>29.882485226433143</v>
      </c>
      <c r="AE24" s="52">
        <v>272.21181140680011</v>
      </c>
      <c r="AF24" s="52">
        <v>147.03687859062146</v>
      </c>
      <c r="AG24" s="52">
        <v>125.89017288518799</v>
      </c>
      <c r="AH24" s="52">
        <v>57.008369728387102</v>
      </c>
      <c r="AI24" s="52">
        <v>120.28241999806394</v>
      </c>
      <c r="AJ24" s="53">
        <v>390.92311083427336</v>
      </c>
      <c r="AK24" s="51" t="s">
        <v>29</v>
      </c>
      <c r="AL24" s="52">
        <v>69.139689297153268</v>
      </c>
      <c r="AM24" s="52">
        <v>99.37227313566666</v>
      </c>
      <c r="AN24" s="52">
        <v>112.33396796456603</v>
      </c>
      <c r="AO24" s="52">
        <v>68.619315904669733</v>
      </c>
      <c r="AP24" s="52">
        <v>156.84273228887932</v>
      </c>
      <c r="AQ24" s="52">
        <v>14.669703572961762</v>
      </c>
      <c r="AR24" s="55">
        <v>91.143392841679116</v>
      </c>
      <c r="AS24" s="52">
        <v>24.97946460776204</v>
      </c>
      <c r="AT24" s="52">
        <v>131.40274496672208</v>
      </c>
      <c r="AU24" s="52">
        <v>180.79231392688126</v>
      </c>
      <c r="AV24" s="53">
        <v>53.727912671584335</v>
      </c>
      <c r="AW24" s="51" t="s">
        <v>29</v>
      </c>
      <c r="AX24" s="52">
        <v>67.66962286692133</v>
      </c>
      <c r="AY24" s="57">
        <v>70.640297264626199</v>
      </c>
      <c r="AZ24" s="57">
        <v>65.586885717641422</v>
      </c>
      <c r="BA24" s="57">
        <v>65.971204101424988</v>
      </c>
      <c r="BB24" s="57">
        <v>167.09412959492667</v>
      </c>
      <c r="BC24" s="57">
        <v>44.880936946686724</v>
      </c>
      <c r="BD24" s="55">
        <v>17.172218880275299</v>
      </c>
      <c r="BE24" s="57">
        <v>63.271809448924486</v>
      </c>
      <c r="BF24" s="57">
        <v>188.3009025032903</v>
      </c>
      <c r="BG24" s="57">
        <v>60.934462595467572</v>
      </c>
      <c r="BH24" s="58">
        <v>17.541674453652121</v>
      </c>
      <c r="BI24" s="51" t="s">
        <v>29</v>
      </c>
      <c r="BJ24" s="52">
        <v>97.873773450277184</v>
      </c>
      <c r="BK24" s="54">
        <v>71.086526488314789</v>
      </c>
      <c r="BL24" s="54">
        <v>58.385621825741765</v>
      </c>
      <c r="BM24" s="54">
        <v>96.140865340418628</v>
      </c>
      <c r="BN24" s="54">
        <v>106.53609966904038</v>
      </c>
      <c r="BO24" s="54">
        <v>305.94303915866664</v>
      </c>
      <c r="BP24" s="59">
        <v>18.840881763206195</v>
      </c>
      <c r="BQ24" s="54">
        <v>253.29529852799007</v>
      </c>
      <c r="BR24" s="54">
        <v>143.30058519780371</v>
      </c>
      <c r="BS24" s="54">
        <v>33.704122300305087</v>
      </c>
      <c r="BT24" s="56">
        <v>32.649089795981553</v>
      </c>
      <c r="BU24" s="51" t="s">
        <v>29</v>
      </c>
      <c r="BV24" s="54">
        <v>86.622153292537249</v>
      </c>
      <c r="BW24" s="54">
        <v>62.914382243912293</v>
      </c>
      <c r="BX24" s="54">
        <v>51.673580220536486</v>
      </c>
      <c r="BY24" s="54">
        <v>85.088461204837088</v>
      </c>
      <c r="BZ24" s="54">
        <v>94.288653961103691</v>
      </c>
      <c r="CA24" s="54">
        <v>270.77166745032343</v>
      </c>
      <c r="CB24" s="59">
        <v>16.674924146948729</v>
      </c>
      <c r="CC24" s="54">
        <v>224.17633860328499</v>
      </c>
      <c r="CD24" s="54">
        <v>126.82667501545373</v>
      </c>
      <c r="CE24" s="54">
        <v>29.829478782389607</v>
      </c>
      <c r="CF24" s="56">
        <v>28.895733366263894</v>
      </c>
    </row>
    <row r="25" spans="1:84" x14ac:dyDescent="0.2">
      <c r="C25" s="60"/>
    </row>
  </sheetData>
  <mergeCells count="28">
    <mergeCell ref="BU6:BU7"/>
    <mergeCell ref="BV6:BV7"/>
    <mergeCell ref="BW6:CB6"/>
    <mergeCell ref="CC6:CF6"/>
    <mergeCell ref="AY6:BD6"/>
    <mergeCell ref="BE6:BH6"/>
    <mergeCell ref="BI6:BI7"/>
    <mergeCell ref="BJ6:BJ7"/>
    <mergeCell ref="BK6:BP6"/>
    <mergeCell ref="BQ6:BT6"/>
    <mergeCell ref="AX6:AX7"/>
    <mergeCell ref="O6:T6"/>
    <mergeCell ref="U6:X6"/>
    <mergeCell ref="Y6:Y7"/>
    <mergeCell ref="Z6:Z7"/>
    <mergeCell ref="AA6:AF6"/>
    <mergeCell ref="AG6:AJ6"/>
    <mergeCell ref="AK6:AK7"/>
    <mergeCell ref="AL6:AL7"/>
    <mergeCell ref="AM6:AR6"/>
    <mergeCell ref="AS6:AV6"/>
    <mergeCell ref="AW6:AW7"/>
    <mergeCell ref="N6:N7"/>
    <mergeCell ref="A6:A7"/>
    <mergeCell ref="B6:B7"/>
    <mergeCell ref="C6:H6"/>
    <mergeCell ref="I6:L6"/>
    <mergeCell ref="M6:M7"/>
  </mergeCells>
  <printOptions horizontalCentered="1" verticalCentered="1"/>
  <pageMargins left="0.25" right="0.25" top="0.5" bottom="0.5" header="0.17" footer="0.17"/>
  <pageSetup paperSize="9" orientation="landscape" r:id="rId1"/>
  <headerFooter alignWithMargins="0">
    <oddFooter>&amp;L&amp;"Arial,Regular"&amp;6Source: PHILIPPINE STATISTICS AUTHORITY&amp;C&amp;"Arial,Regular"&amp;8 1&amp;P</oddFooter>
  </headerFooter>
  <colBreaks count="6" manualBreakCount="6">
    <brk id="12" max="125" man="1"/>
    <brk id="24" max="125" man="1"/>
    <brk id="36" max="125" man="1"/>
    <brk id="48" max="125" man="1"/>
    <brk id="60" max="125" man="1"/>
    <brk id="72" max="1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MAQ</vt:lpstr>
      <vt:lpstr>MAQ!Print_Area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Aaron Uy</cp:lastModifiedBy>
  <cp:lastPrinted>2020-06-11T07:51:28Z</cp:lastPrinted>
  <dcterms:created xsi:type="dcterms:W3CDTF">2020-06-11T07:51:25Z</dcterms:created>
  <dcterms:modified xsi:type="dcterms:W3CDTF">2020-06-17T12:00:56Z</dcterms:modified>
</cp:coreProperties>
</file>