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9Sep2023\"/>
    </mc:Choice>
  </mc:AlternateContent>
  <xr:revisionPtr revIDLastSave="0" documentId="13_ncr:1_{C5D5B744-3A06-4D2E-A274-B219D8643193}" xr6:coauthVersionLast="47" xr6:coauthVersionMax="47" xr10:uidLastSave="{00000000-0000-0000-0000-000000000000}"/>
  <bookViews>
    <workbookView xWindow="-120" yWindow="-120" windowWidth="29040" windowHeight="15840" tabRatio="847" xr2:uid="{697F40F7-9ACF-43B9-AB5A-C7E801B33596}"/>
  </bookViews>
  <sheets>
    <sheet name="Table 8 RR-PPS" sheetId="4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'Table 8 RR-PPS'!$A:$A,'Table 8 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4" l="1"/>
  <c r="F62" i="4"/>
  <c r="D62" i="4"/>
  <c r="H60" i="4"/>
  <c r="F60" i="4"/>
  <c r="D60" i="4"/>
  <c r="H58" i="4"/>
  <c r="F58" i="4"/>
  <c r="D58" i="4"/>
  <c r="H56" i="4"/>
  <c r="F56" i="4"/>
  <c r="D56" i="4"/>
  <c r="H54" i="4"/>
  <c r="F54" i="4"/>
  <c r="D54" i="4"/>
  <c r="H52" i="4"/>
  <c r="F52" i="4"/>
  <c r="D52" i="4"/>
  <c r="H50" i="4"/>
  <c r="F50" i="4"/>
  <c r="D50" i="4"/>
  <c r="H48" i="4"/>
  <c r="F48" i="4"/>
  <c r="D48" i="4"/>
  <c r="H46" i="4"/>
  <c r="F46" i="4"/>
  <c r="D46" i="4"/>
  <c r="H36" i="4"/>
  <c r="F36" i="4"/>
  <c r="D36" i="4"/>
  <c r="H34" i="4"/>
  <c r="F34" i="4"/>
  <c r="D34" i="4"/>
  <c r="H32" i="4"/>
  <c r="F32" i="4"/>
  <c r="D32" i="4"/>
  <c r="H30" i="4"/>
  <c r="F30" i="4"/>
  <c r="D30" i="4"/>
  <c r="H28" i="4"/>
  <c r="F28" i="4"/>
  <c r="D28" i="4"/>
  <c r="H26" i="4"/>
  <c r="F26" i="4"/>
  <c r="D26" i="4"/>
  <c r="H24" i="4"/>
  <c r="F24" i="4"/>
  <c r="D24" i="4"/>
  <c r="H22" i="4"/>
  <c r="F22" i="4"/>
  <c r="D22" i="4"/>
  <c r="H20" i="4"/>
  <c r="F20" i="4"/>
  <c r="D20" i="4"/>
  <c r="H18" i="4"/>
  <c r="F18" i="4"/>
  <c r="D18" i="4"/>
  <c r="H16" i="4"/>
  <c r="F16" i="4"/>
  <c r="D16" i="4"/>
  <c r="H14" i="4"/>
  <c r="F14" i="4"/>
  <c r="D14" i="4"/>
  <c r="H12" i="4"/>
  <c r="F12" i="4"/>
  <c r="D12" i="4"/>
  <c r="G10" i="4"/>
  <c r="H10" i="4" s="1"/>
  <c r="E10" i="4"/>
  <c r="F10" i="4" s="1"/>
  <c r="C10" i="4"/>
  <c r="B10" i="4"/>
  <c r="D10" i="4" s="1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<sst xmlns="http://schemas.openxmlformats.org/spreadsheetml/2006/main" count="53" uniqueCount="39">
  <si>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</si>
  <si>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</si>
  <si>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</si>
  <si>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</si>
  <si>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</si>
  <si>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</si>
  <si>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</si>
  <si>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</si>
  <si>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</si>
  <si>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</si>
  <si>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</si>
  <si>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</si>
  <si>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</si>
  <si>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</si>
  <si>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</si>
  <si>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</si>
  <si>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</si>
  <si>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</si>
  <si>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</si>
  <si>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</si>
  <si>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</si>
  <si>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</si>
  <si>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</si>
  <si>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p - preliminary</t>
  </si>
  <si>
    <t>r - revised</t>
  </si>
  <si>
    <t>Source: Philippine Statistics Authority</t>
  </si>
  <si>
    <t xml:space="preserve">SECTION/
INDUSTRY DIVISION </t>
  </si>
  <si>
    <t>Table 8. Distribution of Samples and Responding Establishments by Industry Division: PPS</t>
  </si>
  <si>
    <r>
      <t>August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September 2023</t>
    </r>
    <r>
      <rPr>
        <b/>
        <vertAlign val="superscript"/>
        <sz val="12"/>
        <rFont val="Arial"/>
        <family val="2"/>
      </rPr>
      <t>p</t>
    </r>
  </si>
  <si>
    <t xml:space="preserve">No. of  Samples </t>
  </si>
  <si>
    <t>August 2023p</t>
  </si>
  <si>
    <t>August 2023r</t>
  </si>
  <si>
    <t>September 2023p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</si>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</sst>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11" fillId="0" borderId="0"/>
  </cellStyleXfs>
  <cellXfs count="39">
    <xf numFmtId="0" fontId="0" fillId="0" borderId="0" xfId="0"/>
    <xf numFmtId="0" fontId="5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5" applyFont="1" applyAlignment="1">
      <alignment horizontal="left" vertical="center" wrapText="1"/>
    </xf>
    <xf numFmtId="164" fontId="3" fillId="0" borderId="0" xfId="5" applyNumberFormat="1" applyFont="1" applyAlignment="1">
      <alignment horizontal="center" vertical="center"/>
    </xf>
    <xf numFmtId="164" fontId="7" fillId="0" borderId="0" xfId="5" applyNumberFormat="1" applyFont="1" applyAlignment="1">
      <alignment vertical="center"/>
    </xf>
    <xf numFmtId="0" fontId="2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/>
    </xf>
    <xf numFmtId="0" fontId="7" fillId="0" borderId="0" xfId="5" applyFont="1" applyAlignment="1">
      <alignment horizontal="left" vertical="center" wrapText="1"/>
    </xf>
    <xf numFmtId="164" fontId="5" fillId="0" borderId="0" xfId="5" applyNumberFormat="1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2" fillId="0" borderId="3" xfId="5" applyFont="1" applyBorder="1" applyAlignment="1">
      <alignment vertical="center"/>
    </xf>
    <xf numFmtId="0" fontId="7" fillId="0" borderId="3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9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49" fontId="2" fillId="0" borderId="4" xfId="5" applyNumberFormat="1" applyFont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center" wrapText="1"/>
    </xf>
    <xf numFmtId="49" fontId="2" fillId="0" borderId="2" xfId="5" applyNumberFormat="1" applyFont="1" applyBorder="1" applyAlignment="1">
      <alignment horizontal="center" vertical="center" wrapText="1"/>
    </xf>
    <xf numFmtId="49" fontId="3" fillId="0" borderId="5" xfId="5" applyNumberFormat="1" applyFont="1" applyBorder="1" applyAlignment="1">
      <alignment horizontal="center" vertical="center"/>
    </xf>
    <xf numFmtId="49" fontId="3" fillId="0" borderId="6" xfId="5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9" fillId="0" borderId="0" xfId="5" applyFont="1" applyAlignment="1">
      <alignment horizontal="left" vertical="center" wrapText="1"/>
    </xf>
  </cellXfs>
  <cellStyles count="6">
    <cellStyle name="Normal" xfId="0" builtinId="0"/>
    <cellStyle name="Normal 11 4 3" xfId="2" xr:uid="{663843D6-DB0B-4BA1-B210-3747B277520E}"/>
    <cellStyle name="Normal 12" xfId="5" xr:uid="{877492DD-EE49-4B72-82D8-AFD0CB40CB78}"/>
    <cellStyle name="Normal 2" xfId="4" xr:uid="{F4BAEEA1-0295-4621-9C08-63B68B046648}"/>
    <cellStyle name="Normal 2 5" xfId="1" xr:uid="{E8B5DB79-CD20-41F9-9A61-B94B2AEA6481}"/>
    <cellStyle name="Normal 4" xfId="3" xr:uid="{151D4A0F-931E-4C31-998E-B3B9E795D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F46C-B730-4E06-ABD3-577FBAC86117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5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0" ht="20.100000000000001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</row>
    <row r="2" spans="1:10" ht="20.100000000000001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</row>
    <row r="3" spans="1:10" ht="16.5" thickBot="1" x14ac:dyDescent="0.3">
      <c r="A3" s="2"/>
    </row>
    <row r="4" spans="1:10" ht="16.5" thickBot="1" x14ac:dyDescent="0.3">
      <c r="A4" s="21" t="s">
        <v>26</v>
      </c>
      <c r="B4" s="24">
        <v>2023</v>
      </c>
      <c r="C4" s="25"/>
      <c r="D4" s="25"/>
      <c r="E4" s="25"/>
      <c r="F4" s="25"/>
      <c r="G4" s="25"/>
      <c r="H4" s="26"/>
    </row>
    <row r="5" spans="1:10" s="3" customFormat="1" ht="16.5" thickBot="1" x14ac:dyDescent="0.3">
      <c r="A5" s="22"/>
      <c r="B5" s="27" t="s">
        <v>29</v>
      </c>
      <c r="C5" s="30" t="s">
        <v>30</v>
      </c>
      <c r="D5" s="31"/>
      <c r="E5" s="30" t="s">
        <v>31</v>
      </c>
      <c r="F5" s="31"/>
      <c r="G5" s="30" t="s">
        <v>32</v>
      </c>
      <c r="H5" s="31"/>
    </row>
    <row r="6" spans="1:10" s="3" customFormat="1" ht="15" customHeight="1" x14ac:dyDescent="0.25">
      <c r="A6" s="22"/>
      <c r="B6" s="28"/>
      <c r="C6" s="21" t="s">
        <v>33</v>
      </c>
      <c r="D6" s="34" t="s">
        <v>0</v>
      </c>
      <c r="E6" s="21" t="s">
        <v>34</v>
      </c>
      <c r="F6" s="34" t="s">
        <v>0</v>
      </c>
      <c r="G6" s="21" t="s">
        <v>34</v>
      </c>
      <c r="H6" s="35" t="s">
        <v>0</v>
      </c>
    </row>
    <row r="7" spans="1:10" s="3" customFormat="1" ht="15" customHeight="1" x14ac:dyDescent="0.25">
      <c r="A7" s="22"/>
      <c r="B7" s="28"/>
      <c r="C7" s="32"/>
      <c r="D7" s="22"/>
      <c r="E7" s="32"/>
      <c r="F7" s="22"/>
      <c r="G7" s="32"/>
      <c r="H7" s="36"/>
    </row>
    <row r="8" spans="1:10" s="3" customFormat="1" ht="42" customHeight="1" thickBot="1" x14ac:dyDescent="0.3">
      <c r="A8" s="23"/>
      <c r="B8" s="29"/>
      <c r="C8" s="33"/>
      <c r="D8" s="23"/>
      <c r="E8" s="33"/>
      <c r="F8" s="23"/>
      <c r="G8" s="33"/>
      <c r="H8" s="37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1</v>
      </c>
      <c r="B10" s="2">
        <f>SUM(B12:B36,B46:B62)</f>
        <v>951</v>
      </c>
      <c r="C10" s="2">
        <f>SUM(C12:C36,C46:C62)</f>
        <v>595</v>
      </c>
      <c r="D10" s="7">
        <f>(C10/B10)*100</f>
        <v>62.565720294426917</v>
      </c>
      <c r="E10" s="2">
        <f>SUM(E12:E36,E46:E62)</f>
        <v>726</v>
      </c>
      <c r="F10" s="7">
        <f>(E10/B10)*100</f>
        <v>76.34069400630915</v>
      </c>
      <c r="G10" s="2">
        <f>SUM(G12:G36,G46:G62)</f>
        <v>586</v>
      </c>
      <c r="H10" s="7">
        <f>(G10/B10)*100</f>
        <v>61.619348054679293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2</v>
      </c>
      <c r="B12" s="10">
        <v>169</v>
      </c>
      <c r="C12" s="10">
        <v>104</v>
      </c>
      <c r="D12" s="12">
        <f>(C12/B12)*100</f>
        <v>61.53846153846154</v>
      </c>
      <c r="E12" s="10">
        <v>129</v>
      </c>
      <c r="F12" s="12">
        <f>(E12/B12)*100</f>
        <v>76.331360946745562</v>
      </c>
      <c r="G12" s="10">
        <v>96</v>
      </c>
      <c r="H12" s="12">
        <f>(G12/B12)*100</f>
        <v>56.80473372781065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3</v>
      </c>
      <c r="B14" s="10">
        <v>15</v>
      </c>
      <c r="C14" s="10">
        <v>14</v>
      </c>
      <c r="D14" s="12">
        <f>(C14/B14)*100</f>
        <v>93.333333333333329</v>
      </c>
      <c r="E14" s="10">
        <v>15</v>
      </c>
      <c r="F14" s="12">
        <f>(E14/B14)*100</f>
        <v>100</v>
      </c>
      <c r="G14" s="10">
        <v>12</v>
      </c>
      <c r="H14" s="12">
        <f>(G14/B14)*100</f>
        <v>80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4</v>
      </c>
      <c r="B16" s="10">
        <v>13</v>
      </c>
      <c r="C16" s="10">
        <v>9</v>
      </c>
      <c r="D16" s="12">
        <f>(C16/B16)*100</f>
        <v>69.230769230769226</v>
      </c>
      <c r="E16" s="10">
        <v>11</v>
      </c>
      <c r="F16" s="12">
        <f>(E16/B16)*100</f>
        <v>84.615384615384613</v>
      </c>
      <c r="G16" s="10">
        <v>10</v>
      </c>
      <c r="H16" s="12">
        <f>(G16/B16)*100</f>
        <v>76.923076923076934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5</v>
      </c>
      <c r="B18" s="10">
        <v>13</v>
      </c>
      <c r="C18" s="10">
        <v>8</v>
      </c>
      <c r="D18" s="12">
        <f>(C18/B18)*100</f>
        <v>61.53846153846154</v>
      </c>
      <c r="E18" s="10">
        <v>12</v>
      </c>
      <c r="F18" s="12">
        <f>(E18/B18)*100</f>
        <v>92.307692307692307</v>
      </c>
      <c r="G18" s="10">
        <v>10</v>
      </c>
      <c r="H18" s="12">
        <f>(G18/B18)*100</f>
        <v>76.923076923076934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6</v>
      </c>
      <c r="B20" s="10">
        <v>40</v>
      </c>
      <c r="C20" s="10">
        <v>26</v>
      </c>
      <c r="D20" s="12">
        <f>(C20/B20)*100</f>
        <v>65</v>
      </c>
      <c r="E20" s="10">
        <v>28</v>
      </c>
      <c r="F20" s="12">
        <f>(E20/B20)*100</f>
        <v>70</v>
      </c>
      <c r="G20" s="10">
        <v>25</v>
      </c>
      <c r="H20" s="12">
        <f>(G20/B20)*100</f>
        <v>62.5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7</v>
      </c>
      <c r="B22" s="10">
        <v>24</v>
      </c>
      <c r="C22" s="10">
        <v>14</v>
      </c>
      <c r="D22" s="12">
        <f>(C22/B22)*100</f>
        <v>58.333333333333336</v>
      </c>
      <c r="E22" s="10">
        <v>18</v>
      </c>
      <c r="F22" s="12">
        <f>(E22/B22)*100</f>
        <v>75</v>
      </c>
      <c r="G22" s="10">
        <v>14</v>
      </c>
      <c r="H22" s="12">
        <f>(G22/B22)*100</f>
        <v>58.333333333333336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8</v>
      </c>
      <c r="B24" s="10">
        <v>34</v>
      </c>
      <c r="C24" s="10">
        <v>26</v>
      </c>
      <c r="D24" s="12">
        <f>(C24/B24)*100</f>
        <v>76.470588235294116</v>
      </c>
      <c r="E24" s="10">
        <v>28</v>
      </c>
      <c r="F24" s="12">
        <f>(E24/B24)*100</f>
        <v>82.35294117647058</v>
      </c>
      <c r="G24" s="10">
        <v>26</v>
      </c>
      <c r="H24" s="12">
        <f>(G24/B24)*100</f>
        <v>76.470588235294116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9</v>
      </c>
      <c r="B26" s="10">
        <v>28</v>
      </c>
      <c r="C26" s="10">
        <v>24</v>
      </c>
      <c r="D26" s="12">
        <f>(C26/B26)*100</f>
        <v>85.714285714285708</v>
      </c>
      <c r="E26" s="10">
        <v>26</v>
      </c>
      <c r="F26" s="12">
        <f>(E26/B26)*100</f>
        <v>92.857142857142861</v>
      </c>
      <c r="G26" s="10">
        <v>22</v>
      </c>
      <c r="H26" s="12">
        <f>(G26/B26)*100</f>
        <v>78.571428571428569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10</v>
      </c>
      <c r="B28" s="10">
        <v>20</v>
      </c>
      <c r="C28" s="10">
        <v>15</v>
      </c>
      <c r="D28" s="12">
        <f>(C28/B28)*100</f>
        <v>75</v>
      </c>
      <c r="E28" s="10">
        <v>15</v>
      </c>
      <c r="F28" s="12">
        <f>(E28/B28)*100</f>
        <v>75</v>
      </c>
      <c r="G28" s="10">
        <v>15</v>
      </c>
      <c r="H28" s="12">
        <f>(G28/B28)*100</f>
        <v>75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11</v>
      </c>
      <c r="B30" s="10">
        <v>13</v>
      </c>
      <c r="C30" s="10">
        <v>7</v>
      </c>
      <c r="D30" s="12">
        <f>(C30/B30)*100</f>
        <v>53.846153846153847</v>
      </c>
      <c r="E30" s="10">
        <v>9</v>
      </c>
      <c r="F30" s="12">
        <f>(E30/B30)*100</f>
        <v>69.230769230769226</v>
      </c>
      <c r="G30" s="10">
        <v>7</v>
      </c>
      <c r="H30" s="12">
        <f>(G30/B30)*100</f>
        <v>53.846153846153847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12</v>
      </c>
      <c r="B32" s="10">
        <v>72</v>
      </c>
      <c r="C32" s="10">
        <v>52</v>
      </c>
      <c r="D32" s="12">
        <f>(C32/B32)*100</f>
        <v>72.222222222222214</v>
      </c>
      <c r="E32" s="10">
        <v>58</v>
      </c>
      <c r="F32" s="12">
        <f>(E32/B32)*100</f>
        <v>80.555555555555557</v>
      </c>
      <c r="G32" s="10">
        <v>45</v>
      </c>
      <c r="H32" s="12">
        <f>(G32/B32)*100</f>
        <v>62.5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13</v>
      </c>
      <c r="B34" s="10">
        <v>18</v>
      </c>
      <c r="C34" s="10">
        <v>9</v>
      </c>
      <c r="D34" s="12">
        <f>(C34/B34)*100</f>
        <v>50</v>
      </c>
      <c r="E34" s="10">
        <v>10</v>
      </c>
      <c r="F34" s="12">
        <f>(E34/B34)*100</f>
        <v>55.555555555555557</v>
      </c>
      <c r="G34" s="10">
        <v>8</v>
      </c>
      <c r="H34" s="12">
        <f>(G34/B34)*100</f>
        <v>44.444444444444443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14</v>
      </c>
      <c r="B36" s="10">
        <v>51</v>
      </c>
      <c r="C36" s="10">
        <v>35</v>
      </c>
      <c r="D36" s="12">
        <f>(C36/B36)*100</f>
        <v>68.627450980392155</v>
      </c>
      <c r="E36" s="10">
        <v>40</v>
      </c>
      <c r="F36" s="12">
        <f>(E36/B36)*100</f>
        <v>78.431372549019613</v>
      </c>
      <c r="G36" s="10">
        <v>34</v>
      </c>
      <c r="H36" s="12">
        <f>(G36/B36)*100</f>
        <v>66.666666666666657</v>
      </c>
    </row>
    <row r="37" spans="1:8" ht="12" customHeight="1" x14ac:dyDescent="0.25"/>
    <row r="38" spans="1:8" ht="15" customHeight="1" x14ac:dyDescent="0.25">
      <c r="A38" s="38" t="s">
        <v>35</v>
      </c>
      <c r="B38" s="38"/>
      <c r="C38" s="38"/>
      <c r="D38" s="38"/>
      <c r="E38" s="38"/>
      <c r="F38" s="38"/>
      <c r="G38" s="38"/>
      <c r="H38" s="38"/>
    </row>
    <row r="39" spans="1:8" ht="12" customHeight="1" thickBot="1" x14ac:dyDescent="0.3">
      <c r="A39" s="2"/>
    </row>
    <row r="40" spans="1:8" ht="16.5" thickBot="1" x14ac:dyDescent="0.3">
      <c r="A40" s="21" t="s">
        <v>26</v>
      </c>
      <c r="B40" s="24">
        <v>2023</v>
      </c>
      <c r="C40" s="25"/>
      <c r="D40" s="25"/>
      <c r="E40" s="25"/>
      <c r="F40" s="25"/>
      <c r="G40" s="25"/>
      <c r="H40" s="26"/>
    </row>
    <row r="41" spans="1:8" s="3" customFormat="1" ht="19.5" customHeight="1" thickBot="1" x14ac:dyDescent="0.3">
      <c r="A41" s="22"/>
      <c r="B41" s="27" t="s">
        <v>29</v>
      </c>
      <c r="C41" s="30" t="s">
        <v>30</v>
      </c>
      <c r="D41" s="31"/>
      <c r="E41" s="30" t="s">
        <v>31</v>
      </c>
      <c r="F41" s="31"/>
      <c r="G41" s="30" t="s">
        <v>32</v>
      </c>
      <c r="H41" s="31"/>
    </row>
    <row r="42" spans="1:8" s="3" customFormat="1" ht="15" customHeight="1" x14ac:dyDescent="0.25">
      <c r="A42" s="22"/>
      <c r="B42" s="28"/>
      <c r="C42" s="21" t="s">
        <v>33</v>
      </c>
      <c r="D42" s="34" t="s">
        <v>0</v>
      </c>
      <c r="E42" s="21" t="s">
        <v>34</v>
      </c>
      <c r="F42" s="34" t="s">
        <v>0</v>
      </c>
      <c r="G42" s="21" t="s">
        <v>34</v>
      </c>
      <c r="H42" s="35" t="s">
        <v>0</v>
      </c>
    </row>
    <row r="43" spans="1:8" s="3" customFormat="1" ht="15" customHeight="1" x14ac:dyDescent="0.25">
      <c r="A43" s="22"/>
      <c r="B43" s="28"/>
      <c r="C43" s="32"/>
      <c r="D43" s="22"/>
      <c r="E43" s="32"/>
      <c r="F43" s="22"/>
      <c r="G43" s="32"/>
      <c r="H43" s="36"/>
    </row>
    <row r="44" spans="1:8" s="3" customFormat="1" ht="42" customHeight="1" thickBot="1" x14ac:dyDescent="0.3">
      <c r="A44" s="23"/>
      <c r="B44" s="29"/>
      <c r="C44" s="33"/>
      <c r="D44" s="23"/>
      <c r="E44" s="33"/>
      <c r="F44" s="23"/>
      <c r="G44" s="33"/>
      <c r="H44" s="37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15</v>
      </c>
      <c r="B46" s="10">
        <v>50</v>
      </c>
      <c r="C46" s="10">
        <v>37</v>
      </c>
      <c r="D46" s="12">
        <f>(C46/B46)*100</f>
        <v>74</v>
      </c>
      <c r="E46" s="10">
        <v>41</v>
      </c>
      <c r="F46" s="12">
        <f>(E46/B46)*100</f>
        <v>82</v>
      </c>
      <c r="G46" s="10">
        <v>31</v>
      </c>
      <c r="H46" s="12">
        <f>(G46/B46)*100</f>
        <v>62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16</v>
      </c>
      <c r="B48" s="10">
        <v>59</v>
      </c>
      <c r="C48" s="10">
        <v>34</v>
      </c>
      <c r="D48" s="12">
        <f>(C48/B48)*100</f>
        <v>57.627118644067799</v>
      </c>
      <c r="E48" s="10">
        <v>50</v>
      </c>
      <c r="F48" s="12">
        <f>(E48/B48)*100</f>
        <v>84.745762711864401</v>
      </c>
      <c r="G48" s="10">
        <v>35</v>
      </c>
      <c r="H48" s="12">
        <f>(G48/B48)*100</f>
        <v>59.322033898305079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17</v>
      </c>
      <c r="B50" s="10">
        <v>38</v>
      </c>
      <c r="C50" s="10">
        <v>27</v>
      </c>
      <c r="D50" s="12">
        <f>(C50/B50)*100</f>
        <v>71.05263157894737</v>
      </c>
      <c r="E50" s="10">
        <v>32</v>
      </c>
      <c r="F50" s="12">
        <f>(E50/B50)*100</f>
        <v>84.210526315789465</v>
      </c>
      <c r="G50" s="10">
        <v>28</v>
      </c>
      <c r="H50" s="12">
        <f>(G50/B50)*100</f>
        <v>73.68421052631578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18</v>
      </c>
      <c r="B52" s="10">
        <v>90</v>
      </c>
      <c r="C52" s="10">
        <v>54</v>
      </c>
      <c r="D52" s="12">
        <f>(C52/B52)*100</f>
        <v>60</v>
      </c>
      <c r="E52" s="10">
        <v>68</v>
      </c>
      <c r="F52" s="12">
        <f>(E52/B52)*100</f>
        <v>75.555555555555557</v>
      </c>
      <c r="G52" s="10">
        <v>57</v>
      </c>
      <c r="H52" s="12">
        <f>(G52/B52)*100</f>
        <v>63.333333333333329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19</v>
      </c>
      <c r="B54" s="10">
        <v>62</v>
      </c>
      <c r="C54" s="10">
        <v>24</v>
      </c>
      <c r="D54" s="12">
        <f>(C54/B54)*100</f>
        <v>38.70967741935484</v>
      </c>
      <c r="E54" s="10">
        <v>44</v>
      </c>
      <c r="F54" s="12">
        <f>(E54/B54)*100</f>
        <v>70.967741935483872</v>
      </c>
      <c r="G54" s="10">
        <v>33</v>
      </c>
      <c r="H54" s="12">
        <f>(G54/B54)*100</f>
        <v>53.225806451612897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20</v>
      </c>
      <c r="B56" s="10">
        <v>36</v>
      </c>
      <c r="C56" s="10">
        <v>11</v>
      </c>
      <c r="D56" s="12">
        <f>(C56/B56)*100</f>
        <v>30.555555555555557</v>
      </c>
      <c r="E56" s="10">
        <v>16</v>
      </c>
      <c r="F56" s="12">
        <f>(E56/B56)*100</f>
        <v>44.444444444444443</v>
      </c>
      <c r="G56" s="10">
        <v>15</v>
      </c>
      <c r="H56" s="12">
        <f>(G56/B56)*100</f>
        <v>41.666666666666671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21</v>
      </c>
      <c r="B58" s="10">
        <v>58</v>
      </c>
      <c r="C58" s="10">
        <v>33</v>
      </c>
      <c r="D58" s="12">
        <f>(C58/B58)*100</f>
        <v>56.896551724137936</v>
      </c>
      <c r="E58" s="10">
        <v>37</v>
      </c>
      <c r="F58" s="12">
        <f>(E58/B58)*100</f>
        <v>63.793103448275865</v>
      </c>
      <c r="G58" s="10">
        <v>30</v>
      </c>
      <c r="H58" s="12">
        <f>(G58/B58)*100</f>
        <v>51.724137931034484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22</v>
      </c>
      <c r="B60" s="10">
        <v>19</v>
      </c>
      <c r="C60" s="10">
        <v>14</v>
      </c>
      <c r="D60" s="12">
        <f>(C60/B60)*100</f>
        <v>73.68421052631578</v>
      </c>
      <c r="E60" s="10">
        <v>15</v>
      </c>
      <c r="F60" s="12">
        <f>(E60/B60)*100</f>
        <v>78.94736842105263</v>
      </c>
      <c r="G60" s="10">
        <v>14</v>
      </c>
      <c r="H60" s="12">
        <f>(G60/B60)*100</f>
        <v>73.68421052631578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36</v>
      </c>
      <c r="B62" s="10">
        <v>29</v>
      </c>
      <c r="C62" s="10">
        <v>18</v>
      </c>
      <c r="D62" s="12">
        <f>(C62/B62)*100</f>
        <v>62.068965517241381</v>
      </c>
      <c r="E62" s="10">
        <v>24</v>
      </c>
      <c r="F62" s="12">
        <f>(E62/B62)*100</f>
        <v>82.758620689655174</v>
      </c>
      <c r="G62" s="10">
        <v>19</v>
      </c>
      <c r="H62" s="12">
        <f>(G62/B62)*100</f>
        <v>65.517241379310349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1" x14ac:dyDescent="0.25">
      <c r="A65" s="17" t="s">
        <v>23</v>
      </c>
    </row>
    <row r="66" spans="1:1" x14ac:dyDescent="0.25">
      <c r="A66" s="17" t="s">
        <v>24</v>
      </c>
    </row>
    <row r="67" spans="1:1" x14ac:dyDescent="0.25">
      <c r="A67" s="18" t="s">
        <v>37</v>
      </c>
    </row>
    <row r="68" spans="1:1" x14ac:dyDescent="0.25">
      <c r="A68" s="18" t="s">
        <v>38</v>
      </c>
    </row>
    <row r="69" spans="1:1" ht="18.75" customHeight="1" x14ac:dyDescent="0.25">
      <c r="A69" s="19" t="s">
        <v>25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 RR-PPS</vt:lpstr>
      <vt:lpstr>'Table 8 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Neria</dc:creator>
  <cp:lastModifiedBy>Louis Ceralde</cp:lastModifiedBy>
  <dcterms:created xsi:type="dcterms:W3CDTF">2023-08-01T02:52:42Z</dcterms:created>
  <dcterms:modified xsi:type="dcterms:W3CDTF">2023-11-08T06:48:55Z</dcterms:modified>
</cp:coreProperties>
</file>