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10" activeTab="0"/>
  </bookViews>
  <sheets>
    <sheet name="Tab 2" sheetId="1" r:id="rId1"/>
    <sheet name="tab1.1" sheetId="2" state="hidden" r:id="rId2"/>
  </sheets>
  <externalReferences>
    <externalReference r:id="rId5"/>
  </externalReferences>
  <definedNames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<sst xmlns="http://schemas.openxmlformats.org/spreadsheetml/2006/main" count="124" uniqueCount="85">
  <si>
    <t>Region</t>
  </si>
  <si>
    <t>Both                             Sexes</t>
  </si>
  <si>
    <t>Male</t>
  </si>
  <si>
    <t>Female</t>
  </si>
  <si>
    <t>Philippines</t>
  </si>
  <si>
    <t>Total</t>
  </si>
  <si>
    <t>Number (In thousands)</t>
  </si>
  <si>
    <t xml:space="preserve">                 working or had worked abroad during the past six months (April to September) of the survey period.</t>
  </si>
  <si>
    <t xml:space="preserve">             The estimates cover overseas Filipinos whose departure occurred within the last five years and who are</t>
  </si>
  <si>
    <t>National Capital Region  (NCR)</t>
  </si>
  <si>
    <t>Cordillera Administrative Region  (CAR)</t>
  </si>
  <si>
    <t>Region I  (Ilocos Region)</t>
  </si>
  <si>
    <t>Region II  (Cagayan Valley)</t>
  </si>
  <si>
    <t>Region III  (Central Luzon)</t>
  </si>
  <si>
    <t>Region IV-A  (CALABARZON)</t>
  </si>
  <si>
    <t>MIMAROPA Region</t>
  </si>
  <si>
    <t>Region V  (Bicol Region)</t>
  </si>
  <si>
    <t>Region VI  (Western Visayas)</t>
  </si>
  <si>
    <t>Region VII  (Central Visayas)</t>
  </si>
  <si>
    <t>Region VIII  (Eastern Visayas)</t>
  </si>
  <si>
    <t>Region IX  (Zamboanga Peninsula)</t>
  </si>
  <si>
    <t>Region X  (Northern Mindanao)</t>
  </si>
  <si>
    <t>Region XI  (Davao Region)</t>
  </si>
  <si>
    <t>Region XII  (SOCCSKSARGEN)</t>
  </si>
  <si>
    <t>Region XIII  (Caraga)</t>
  </si>
  <si>
    <t>Autonomous Region in Muslim Mindanao  (ARMM)</t>
  </si>
  <si>
    <r>
      <rPr>
        <i/>
        <sz val="8"/>
        <rFont val="Arial"/>
        <family val="2"/>
      </rPr>
      <t xml:space="preserve">Notes:  </t>
    </r>
    <r>
      <rPr>
        <sz val="8"/>
        <rFont val="Arial"/>
        <family val="2"/>
      </rPr>
      <t xml:space="preserve"> Details may not add up to totals due to rounding.</t>
    </r>
  </si>
  <si>
    <r>
      <t>Source:</t>
    </r>
    <r>
      <rPr>
        <sz val="8"/>
        <rFont val="Arial"/>
        <family val="2"/>
      </rPr>
      <t xml:space="preserve">  Philippine Statistics Authority,  </t>
    </r>
    <r>
      <rPr>
        <i/>
        <sz val="8"/>
        <rFont val="Arial"/>
        <family val="2"/>
      </rPr>
      <t>2021 Survey on Overseas Filipinos</t>
    </r>
  </si>
  <si>
    <t>Percentage Distribution</t>
  </si>
  <si>
    <t>Standard Error</t>
  </si>
  <si>
    <t>Coefficient of Variation</t>
  </si>
  <si>
    <t>Caution in utilizing the estimate for the regions with Coefficient of Variation greater than 20% must be observed as this may not be reliable due to low observations</t>
  </si>
  <si>
    <t>TABLE 1.1  Distribution of Overseas Filipino Workers by Sex and Region:  2021</t>
  </si>
  <si>
    <t>Occupation/Age Group/Region</t>
  </si>
  <si>
    <t>Overseas Filipino Workers</t>
  </si>
  <si>
    <t>Overseas Contract Workers</t>
  </si>
  <si>
    <t>Both Sexes</t>
  </si>
  <si>
    <t>15 - 24</t>
  </si>
  <si>
    <t>25 - 29</t>
  </si>
  <si>
    <t>30 - 34</t>
  </si>
  <si>
    <t>35 - 39</t>
  </si>
  <si>
    <t>40 - 44</t>
  </si>
  <si>
    <t>45 and over</t>
  </si>
  <si>
    <t xml:space="preserve">Total </t>
  </si>
  <si>
    <t>Professionals</t>
  </si>
  <si>
    <t>Technicians and associate professionals</t>
  </si>
  <si>
    <t>Clerical support workers</t>
  </si>
  <si>
    <t>Service and sales workers</t>
  </si>
  <si>
    <t>Skilled agricultural forestry and fishery workers</t>
  </si>
  <si>
    <t>Craft and related trades workers</t>
  </si>
  <si>
    <t>Plant and machine operators and assemblers</t>
  </si>
  <si>
    <t>Elementary occupations</t>
  </si>
  <si>
    <t>National Capital Region (NCR)</t>
  </si>
  <si>
    <t>Cordillera Administrative Region (CAR)</t>
  </si>
  <si>
    <t>Region I (Ilocos Region)</t>
  </si>
  <si>
    <t>Region II (Cagayan Valley)</t>
  </si>
  <si>
    <t>Region III (Central Luzon)</t>
  </si>
  <si>
    <t>Region IV-A (CALABARZON)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</si>
  <si>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</si>
  <si>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</si>
  <si>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</si>
  <si>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</si>
  <si>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</si>
  <si>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</si>
  <si>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</si>
  <si>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</si>
  <si>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</si>
  <si>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Bangsamoro Autonomous Region in Muslim Mindanao (BARMM)</t>
  </si>
  <si>
    <t>Coefficient of Variation (%)</t>
  </si>
  <si>
    <t>Standard Error
(%)</t>
  </si>
  <si>
    <t>Percent Distribution (%)</t>
  </si>
  <si>
    <t>Percent Distrbution by Age Group</t>
  </si>
  <si>
    <t>Percent Distrbution by Major Occupation</t>
  </si>
  <si>
    <t>Percent Distrbution by Region</t>
  </si>
  <si>
    <t>-</t>
  </si>
  <si>
    <t xml:space="preserve">          1. Details may not add up to totals due to rounding.</t>
  </si>
  <si>
    <r>
      <rPr>
        <i/>
        <sz val="9"/>
        <rFont val="Arial"/>
        <family val="2"/>
      </rPr>
      <t>Notes</t>
    </r>
    <r>
      <rPr>
        <sz val="9"/>
        <rFont val="Arial"/>
        <family val="2"/>
      </rPr>
      <t xml:space="preserve">: </t>
    </r>
  </si>
  <si>
    <t xml:space="preserve">          2. The estimates cover overseas Filipinos whose departure occurred within the last five years and who are working            </t>
  </si>
  <si>
    <t xml:space="preserve">               or had worked abroad during the past six months (April to September) of the survey period.</t>
  </si>
  <si>
    <t xml:space="preserve">          3. Caution in utilizing the estimate with Coefficient of Variation greater than 20% as this may not be reliable due to low number of observations</t>
  </si>
  <si>
    <t xml:space="preserve">              "-" indicator equals to 0 or no data</t>
  </si>
  <si>
    <t>TABLE 2 Percent Distribution of Overseas Filipino Workers  and Overseas Contract Workers by Major Occupation, Sex, Age Group, and Region with Measures of Precision:  2022</t>
  </si>
  <si>
    <t>Managers</t>
  </si>
  <si>
    <t>Armed forces occupations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</si>
  <si>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 Philippine Statistics Authority, 2022 Survey on Overseas Filipinos</t>
    </r>
  </si>
</sst>
</file>

<file path=xl/styles.xml><?xml version="1.0" encoding="utf-8"?>
<styleSheet xmlns="http://schemas.openxmlformats.org/spreadsheetml/2006/main">
  <numFmts count="56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0.00000"/>
    <numFmt numFmtId="185" formatCode="0.0000"/>
    <numFmt numFmtId="186" formatCode="0.000"/>
    <numFmt numFmtId="187" formatCode="0.0_);\(0.0\)"/>
    <numFmt numFmtId="188" formatCode="0_);\(0\)"/>
    <numFmt numFmtId="189" formatCode="_-* #,##0.0_-;\-* #,##0.0_-;_-* &quot;-&quot;??_-;_-@_-"/>
    <numFmt numFmtId="190" formatCode="_-* #,##0.0_-;\-* #,##0.0_-;_-* &quot;-&quot;?_-;_-@_-"/>
    <numFmt numFmtId="191" formatCode="0.00_);\(0.00\)"/>
    <numFmt numFmtId="192" formatCode="_-* #,##0.0000_-;\-* #,##0.0000_-;_-* &quot;-&quot;??_-;_-@_-"/>
    <numFmt numFmtId="193" formatCode="0;[Red]0"/>
    <numFmt numFmtId="194" formatCode="#,##0.00_ ;\-#,##0.00\ "/>
    <numFmt numFmtId="195" formatCode="#,##0.0;\-#,##0.0"/>
    <numFmt numFmtId="196" formatCode="#,##0;[Red]#,##0"/>
    <numFmt numFmtId="197" formatCode="#,##0.00;[Red]#,##0.00"/>
    <numFmt numFmtId="198" formatCode="#,##0.0;[Red]#,##0.0"/>
    <numFmt numFmtId="199" formatCode="#,##0.000;[Red]#,##0.000"/>
    <numFmt numFmtId="200" formatCode="#,##0.0000;[Red]#,##0.0000"/>
    <numFmt numFmtId="201" formatCode="0.000000"/>
    <numFmt numFmtId="202" formatCode="_-* #,##0_-;\-* #,##0_-;_-* &quot;-&quot;??_-;_-@_-"/>
    <numFmt numFmtId="203" formatCode="0.00000000"/>
    <numFmt numFmtId="204" formatCode="0.0000000"/>
    <numFmt numFmtId="205" formatCode="_(* #,##0.000_);_(* \(#,##0.000\);_(* &quot;-&quot;??_);_(@_)"/>
    <numFmt numFmtId="206" formatCode="#,##0.000"/>
    <numFmt numFmtId="207" formatCode="[$-3409]dddd\,\ d\ mmmm\ yyyy"/>
    <numFmt numFmtId="208" formatCode="[$-409]h:mm:ss\ AM/PM"/>
    <numFmt numFmtId="209" formatCode="_(* #,##0.0_);_(* \(#,##0.0\);_(* &quot;-&quot;?_);_(@_)"/>
    <numFmt numFmtId="210" formatCode="0.0;[Red]0.0"/>
    <numFmt numFmtId="211" formatCode="0.00;[Red]0.0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1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1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indent="3"/>
    </xf>
    <xf numFmtId="0" fontId="5" fillId="0" borderId="0" xfId="0" applyFont="1" applyFill="1" applyAlignment="1">
      <alignment horizontal="left" vertical="center" indent="5"/>
    </xf>
    <xf numFmtId="3" fontId="5" fillId="0" borderId="0" xfId="0" applyNumberFormat="1" applyFont="1" applyFill="1" applyAlignment="1">
      <alignment vertical="center"/>
    </xf>
    <xf numFmtId="3" fontId="0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3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6" fillId="0" borderId="0" xfId="82" applyFont="1" applyAlignment="1">
      <alignment vertical="center"/>
      <protection/>
    </xf>
    <xf numFmtId="0" fontId="6" fillId="0" borderId="0" xfId="82" applyFont="1" applyAlignment="1">
      <alignment horizontal="center" vertical="center"/>
      <protection/>
    </xf>
    <xf numFmtId="43" fontId="6" fillId="0" borderId="0" xfId="82" applyNumberFormat="1" applyFont="1" applyAlignment="1">
      <alignment horizontal="center" vertical="center"/>
      <protection/>
    </xf>
    <xf numFmtId="0" fontId="7" fillId="0" borderId="0" xfId="82" applyFont="1" applyAlignment="1">
      <alignment horizontal="center" vertical="center"/>
      <protection/>
    </xf>
    <xf numFmtId="0" fontId="8" fillId="0" borderId="0" xfId="82" applyFont="1" applyAlignment="1">
      <alignment vertical="center"/>
      <protection/>
    </xf>
    <xf numFmtId="0" fontId="8" fillId="0" borderId="0" xfId="82" applyFont="1" applyAlignment="1">
      <alignment horizontal="center" vertical="center"/>
      <protection/>
    </xf>
    <xf numFmtId="181" fontId="8" fillId="0" borderId="0" xfId="82" applyNumberFormat="1" applyFont="1" applyAlignment="1">
      <alignment horizontal="center" vertical="center"/>
      <protection/>
    </xf>
    <xf numFmtId="0" fontId="8" fillId="0" borderId="13" xfId="82" applyFont="1" applyBorder="1" applyAlignment="1">
      <alignment vertical="center"/>
      <protection/>
    </xf>
    <xf numFmtId="181" fontId="8" fillId="0" borderId="17" xfId="82" applyNumberFormat="1" applyFont="1" applyBorder="1" applyAlignment="1">
      <alignment horizontal="center" vertical="center"/>
      <protection/>
    </xf>
    <xf numFmtId="0" fontId="8" fillId="0" borderId="17" xfId="82" applyFont="1" applyBorder="1" applyAlignment="1">
      <alignment horizontal="center" vertical="center"/>
      <protection/>
    </xf>
    <xf numFmtId="181" fontId="8" fillId="0" borderId="18" xfId="82" applyNumberFormat="1" applyFont="1" applyBorder="1" applyAlignment="1">
      <alignment horizontal="center" vertical="center"/>
      <protection/>
    </xf>
    <xf numFmtId="0" fontId="7" fillId="0" borderId="0" xfId="82" applyFont="1" applyAlignment="1">
      <alignment vertical="center"/>
      <protection/>
    </xf>
    <xf numFmtId="0" fontId="7" fillId="0" borderId="13" xfId="82" applyFont="1" applyBorder="1" applyAlignment="1">
      <alignment vertical="center"/>
      <protection/>
    </xf>
    <xf numFmtId="181" fontId="7" fillId="0" borderId="17" xfId="82" applyNumberFormat="1" applyFont="1" applyBorder="1" applyAlignment="1">
      <alignment horizontal="center" vertical="center"/>
      <protection/>
    </xf>
    <xf numFmtId="2" fontId="7" fillId="0" borderId="17" xfId="82" applyNumberFormat="1" applyFont="1" applyBorder="1" applyAlignment="1">
      <alignment horizontal="center" vertical="center"/>
      <protection/>
    </xf>
    <xf numFmtId="0" fontId="7" fillId="0" borderId="17" xfId="82" applyFont="1" applyBorder="1" applyAlignment="1">
      <alignment horizontal="center" vertical="center"/>
      <protection/>
    </xf>
    <xf numFmtId="3" fontId="7" fillId="0" borderId="17" xfId="82" applyNumberFormat="1" applyFont="1" applyBorder="1" applyAlignment="1">
      <alignment horizontal="center" vertical="center"/>
      <protection/>
    </xf>
    <xf numFmtId="181" fontId="7" fillId="0" borderId="18" xfId="82" applyNumberFormat="1" applyFont="1" applyBorder="1" applyAlignment="1">
      <alignment horizontal="center" vertical="center"/>
      <protection/>
    </xf>
    <xf numFmtId="181" fontId="48" fillId="0" borderId="17" xfId="67" applyNumberFormat="1" applyFont="1" applyBorder="1" applyAlignment="1">
      <alignment horizontal="center"/>
      <protection/>
    </xf>
    <xf numFmtId="3" fontId="8" fillId="0" borderId="17" xfId="66" applyNumberFormat="1" applyFont="1" applyBorder="1" applyAlignment="1">
      <alignment horizontal="center" vertical="center"/>
      <protection/>
    </xf>
    <xf numFmtId="3" fontId="8" fillId="0" borderId="17" xfId="66" applyNumberFormat="1" applyFont="1" applyBorder="1" applyAlignment="1">
      <alignment horizontal="center"/>
      <protection/>
    </xf>
    <xf numFmtId="181" fontId="48" fillId="0" borderId="18" xfId="67" applyNumberFormat="1" applyFont="1" applyBorder="1" applyAlignment="1">
      <alignment horizontal="center"/>
      <protection/>
    </xf>
    <xf numFmtId="198" fontId="8" fillId="0" borderId="17" xfId="82" applyNumberFormat="1" applyFont="1" applyBorder="1" applyAlignment="1">
      <alignment horizontal="center" vertical="center"/>
      <protection/>
    </xf>
    <xf numFmtId="0" fontId="8" fillId="0" borderId="13" xfId="66" applyFont="1" applyBorder="1" applyAlignment="1" quotePrefix="1">
      <alignment horizontal="left" vertical="center" indent="1"/>
      <protection/>
    </xf>
    <xf numFmtId="181" fontId="8" fillId="0" borderId="17" xfId="67" applyNumberFormat="1" applyFont="1" applyBorder="1" applyAlignment="1">
      <alignment horizontal="center"/>
      <protection/>
    </xf>
    <xf numFmtId="198" fontId="8" fillId="0" borderId="17" xfId="67" applyNumberFormat="1" applyFont="1" applyBorder="1" applyAlignment="1">
      <alignment horizontal="center"/>
      <protection/>
    </xf>
    <xf numFmtId="0" fontId="49" fillId="0" borderId="0" xfId="82" applyFont="1" applyAlignment="1">
      <alignment vertical="center"/>
      <protection/>
    </xf>
    <xf numFmtId="0" fontId="49" fillId="0" borderId="13" xfId="82" applyFont="1" applyBorder="1" applyAlignment="1">
      <alignment vertical="center"/>
      <protection/>
    </xf>
    <xf numFmtId="0" fontId="50" fillId="0" borderId="0" xfId="82" applyFont="1" applyAlignment="1">
      <alignment vertical="center"/>
      <protection/>
    </xf>
    <xf numFmtId="0" fontId="50" fillId="0" borderId="13" xfId="82" applyFont="1" applyBorder="1" applyAlignment="1">
      <alignment vertical="center"/>
      <protection/>
    </xf>
    <xf numFmtId="181" fontId="8" fillId="0" borderId="17" xfId="82" applyNumberFormat="1" applyFont="1" applyBorder="1" applyAlignment="1">
      <alignment horizontal="center"/>
      <protection/>
    </xf>
    <xf numFmtId="198" fontId="8" fillId="0" borderId="0" xfId="82" applyNumberFormat="1" applyFont="1" applyAlignment="1">
      <alignment vertical="center"/>
      <protection/>
    </xf>
    <xf numFmtId="0" fontId="8" fillId="0" borderId="12" xfId="82" applyFont="1" applyBorder="1" applyAlignment="1">
      <alignment vertical="center"/>
      <protection/>
    </xf>
    <xf numFmtId="181" fontId="8" fillId="0" borderId="19" xfId="82" applyNumberFormat="1" applyFont="1" applyBorder="1" applyAlignment="1">
      <alignment horizontal="center" vertical="center"/>
      <protection/>
    </xf>
    <xf numFmtId="198" fontId="8" fillId="0" borderId="19" xfId="82" applyNumberFormat="1" applyFont="1" applyBorder="1" applyAlignment="1">
      <alignment horizontal="center" vertical="center"/>
      <protection/>
    </xf>
    <xf numFmtId="181" fontId="8" fillId="0" borderId="20" xfId="82" applyNumberFormat="1" applyFont="1" applyBorder="1" applyAlignment="1">
      <alignment horizontal="center" vertical="center"/>
      <protection/>
    </xf>
    <xf numFmtId="3" fontId="8" fillId="0" borderId="0" xfId="82" applyNumberFormat="1" applyFont="1" applyAlignment="1">
      <alignment horizontal="center" vertical="center"/>
      <protection/>
    </xf>
    <xf numFmtId="181" fontId="6" fillId="0" borderId="0" xfId="82" applyNumberFormat="1" applyFont="1" applyAlignment="1">
      <alignment horizontal="center" vertical="center"/>
      <protection/>
    </xf>
    <xf numFmtId="0" fontId="7" fillId="0" borderId="21" xfId="82" applyFont="1" applyBorder="1" applyAlignment="1">
      <alignment horizontal="center" vertical="center" wrapText="1"/>
      <protection/>
    </xf>
    <xf numFmtId="0" fontId="8" fillId="0" borderId="0" xfId="82" applyFont="1" applyBorder="1" applyAlignment="1">
      <alignment vertical="center"/>
      <protection/>
    </xf>
    <xf numFmtId="0" fontId="7" fillId="0" borderId="0" xfId="82" applyFont="1" applyBorder="1" applyAlignment="1">
      <alignment vertical="center"/>
      <protection/>
    </xf>
    <xf numFmtId="0" fontId="7" fillId="0" borderId="0" xfId="66" applyFont="1" applyBorder="1" applyAlignment="1">
      <alignment horizontal="left" vertical="center"/>
      <protection/>
    </xf>
    <xf numFmtId="37" fontId="8" fillId="0" borderId="0" xfId="83" applyFont="1" applyBorder="1" applyAlignment="1">
      <alignment vertical="center" wrapText="1"/>
      <protection/>
    </xf>
    <xf numFmtId="37" fontId="8" fillId="0" borderId="0" xfId="83" applyFont="1" applyBorder="1" applyAlignment="1">
      <alignment vertical="center"/>
      <protection/>
    </xf>
    <xf numFmtId="37" fontId="8" fillId="0" borderId="0" xfId="83" applyFont="1" applyBorder="1" applyAlignment="1">
      <alignment horizontal="left" vertical="center"/>
      <protection/>
    </xf>
    <xf numFmtId="0" fontId="8" fillId="0" borderId="10" xfId="82" applyFont="1" applyBorder="1" applyAlignment="1">
      <alignment vertical="center"/>
      <protection/>
    </xf>
    <xf numFmtId="0" fontId="8" fillId="0" borderId="17" xfId="82" applyFont="1" applyBorder="1" applyAlignment="1">
      <alignment horizontal="center" vertical="top"/>
      <protection/>
    </xf>
    <xf numFmtId="181" fontId="7" fillId="0" borderId="21" xfId="82" applyNumberFormat="1" applyFont="1" applyBorder="1" applyAlignment="1">
      <alignment horizontal="center" vertical="center" wrapText="1"/>
      <protection/>
    </xf>
    <xf numFmtId="181" fontId="7" fillId="0" borderId="22" xfId="82" applyNumberFormat="1" applyFont="1" applyBorder="1" applyAlignment="1">
      <alignment horizontal="center" vertical="center" wrapText="1"/>
      <protection/>
    </xf>
    <xf numFmtId="181" fontId="8" fillId="0" borderId="17" xfId="82" applyNumberFormat="1" applyFont="1" applyFill="1" applyBorder="1" applyAlignment="1" quotePrefix="1">
      <alignment horizontal="center" vertical="center"/>
      <protection/>
    </xf>
    <xf numFmtId="198" fontId="8" fillId="0" borderId="17" xfId="82" applyNumberFormat="1" applyFont="1" applyFill="1" applyBorder="1" applyAlignment="1">
      <alignment horizontal="center" vertical="center"/>
      <protection/>
    </xf>
    <xf numFmtId="181" fontId="8" fillId="0" borderId="17" xfId="67" applyNumberFormat="1" applyFont="1" applyFill="1" applyBorder="1" applyAlignment="1">
      <alignment horizontal="center"/>
      <protection/>
    </xf>
    <xf numFmtId="181" fontId="48" fillId="0" borderId="17" xfId="67" applyNumberFormat="1" applyFont="1" applyFill="1" applyBorder="1" applyAlignment="1">
      <alignment horizontal="center"/>
      <protection/>
    </xf>
    <xf numFmtId="0" fontId="7" fillId="0" borderId="0" xfId="82" applyFont="1" applyAlignment="1">
      <alignment horizontal="center" vertical="center"/>
      <protection/>
    </xf>
    <xf numFmtId="49" fontId="7" fillId="0" borderId="23" xfId="82" applyNumberFormat="1" applyFont="1" applyBorder="1" applyAlignment="1">
      <alignment horizontal="center" vertical="center"/>
      <protection/>
    </xf>
    <xf numFmtId="49" fontId="7" fillId="0" borderId="24" xfId="82" applyNumberFormat="1" applyFont="1" applyBorder="1" applyAlignment="1">
      <alignment horizontal="center" vertical="center"/>
      <protection/>
    </xf>
    <xf numFmtId="49" fontId="7" fillId="0" borderId="13" xfId="82" applyNumberFormat="1" applyFont="1" applyBorder="1" applyAlignment="1">
      <alignment horizontal="center" vertical="center"/>
      <protection/>
    </xf>
    <xf numFmtId="49" fontId="7" fillId="0" borderId="0" xfId="82" applyNumberFormat="1" applyFont="1" applyBorder="1" applyAlignment="1">
      <alignment horizontal="center" vertical="center"/>
      <protection/>
    </xf>
    <xf numFmtId="49" fontId="7" fillId="0" borderId="12" xfId="82" applyNumberFormat="1" applyFont="1" applyBorder="1" applyAlignment="1">
      <alignment horizontal="center" vertical="center"/>
      <protection/>
    </xf>
    <xf numFmtId="49" fontId="7" fillId="0" borderId="10" xfId="82" applyNumberFormat="1" applyFont="1" applyBorder="1" applyAlignment="1">
      <alignment horizontal="center" vertical="center"/>
      <protection/>
    </xf>
    <xf numFmtId="0" fontId="7" fillId="0" borderId="25" xfId="82" applyFont="1" applyBorder="1" applyAlignment="1">
      <alignment horizontal="center" vertical="center" wrapText="1"/>
      <protection/>
    </xf>
    <xf numFmtId="0" fontId="7" fillId="0" borderId="25" xfId="82" applyFont="1" applyBorder="1" applyAlignment="1">
      <alignment horizontal="center" vertical="center"/>
      <protection/>
    </xf>
    <xf numFmtId="0" fontId="7" fillId="0" borderId="26" xfId="82" applyFont="1" applyBorder="1" applyAlignment="1">
      <alignment horizontal="center" vertical="center"/>
      <protection/>
    </xf>
    <xf numFmtId="0" fontId="7" fillId="0" borderId="27" xfId="82" applyFont="1" applyBorder="1" applyAlignment="1">
      <alignment horizontal="center" vertical="center"/>
      <protection/>
    </xf>
    <xf numFmtId="0" fontId="7" fillId="0" borderId="28" xfId="82" applyFont="1" applyBorder="1" applyAlignment="1">
      <alignment horizontal="center" vertical="center"/>
      <protection/>
    </xf>
    <xf numFmtId="3" fontId="3" fillId="0" borderId="2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56 2 9" xfId="47"/>
    <cellStyle name="Comma 3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0 2 2 2" xfId="64"/>
    <cellStyle name="Normal 10 2 2 2 2" xfId="65"/>
    <cellStyle name="Normal 2" xfId="66"/>
    <cellStyle name="Normal 2 2" xfId="67"/>
    <cellStyle name="Normal 2 2 2 2" xfId="68"/>
    <cellStyle name="Normal 256" xfId="69"/>
    <cellStyle name="Normal 256 11" xfId="70"/>
    <cellStyle name="Normal 256 11 5" xfId="71"/>
    <cellStyle name="Normal 256 14 2" xfId="72"/>
    <cellStyle name="Normal 256 14 2 2" xfId="73"/>
    <cellStyle name="Normal 256 14 3" xfId="74"/>
    <cellStyle name="Normal 256 14 3 2" xfId="75"/>
    <cellStyle name="Normal 256 14 7" xfId="76"/>
    <cellStyle name="Normal 256 4 2" xfId="77"/>
    <cellStyle name="Normal 256 4 2 2" xfId="78"/>
    <cellStyle name="Normal 257 2" xfId="79"/>
    <cellStyle name="Normal 270" xfId="80"/>
    <cellStyle name="Normal 274 2" xfId="81"/>
    <cellStyle name="Normal 3" xfId="82"/>
    <cellStyle name="Normal_Jan06_tables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a0.551\SOF2022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mittance_rev"/>
      <sheetName val="remittance_ave"/>
      <sheetName val="tab1"/>
      <sheetName val="tab2"/>
      <sheetName val="tab2occ"/>
      <sheetName val="tab2reg"/>
      <sheetName val="tabarea"/>
      <sheetName val="tabarea2"/>
      <sheetName val="tab41"/>
      <sheetName val="tab5"/>
      <sheetName val="Sheet1"/>
      <sheetName val="tab5sex"/>
      <sheetName val="tab6"/>
      <sheetName val="tab6ar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57"/>
  <sheetViews>
    <sheetView tabSelected="1" zoomScale="85" zoomScaleNormal="85" zoomScalePageLayoutView="0" workbookViewId="0" topLeftCell="A1">
      <selection activeCell="I9" sqref="I9"/>
    </sheetView>
  </sheetViews>
  <sheetFormatPr defaultColWidth="11.421875" defaultRowHeight="12.75"/>
  <cols>
    <col min="1" max="2" width="1.7109375" style="39" customWidth="1"/>
    <col min="3" max="3" width="60.7109375" style="39" customWidth="1"/>
    <col min="4" max="4" width="14.00390625" style="40" customWidth="1"/>
    <col min="5" max="5" width="10.140625" style="41" customWidth="1"/>
    <col min="6" max="6" width="13.7109375" style="41" customWidth="1"/>
    <col min="7" max="7" width="14.00390625" style="40" customWidth="1"/>
    <col min="8" max="8" width="10.28125" style="41" customWidth="1"/>
    <col min="9" max="9" width="13.421875" style="41" customWidth="1"/>
    <col min="10" max="10" width="13.421875" style="40" customWidth="1"/>
    <col min="11" max="11" width="10.57421875" style="40" customWidth="1"/>
    <col min="12" max="12" width="13.28125" style="40" customWidth="1"/>
    <col min="13" max="13" width="13.421875" style="40" customWidth="1"/>
    <col min="14" max="14" width="10.7109375" style="41" customWidth="1"/>
    <col min="15" max="15" width="12.8515625" style="41" customWidth="1"/>
    <col min="16" max="16" width="13.57421875" style="40" customWidth="1"/>
    <col min="17" max="17" width="10.28125" style="41" customWidth="1"/>
    <col min="18" max="18" width="13.7109375" style="41" customWidth="1"/>
    <col min="19" max="19" width="13.8515625" style="40" customWidth="1"/>
    <col min="20" max="20" width="10.8515625" style="41" customWidth="1"/>
    <col min="21" max="21" width="14.28125" style="41" customWidth="1"/>
    <col min="22" max="16384" width="11.421875" style="39" customWidth="1"/>
  </cols>
  <sheetData>
    <row r="1" spans="1:21" ht="13.5" customHeight="1">
      <c r="A1" s="88" t="s">
        <v>81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38"/>
    </row>
    <row r="2" spans="1:3" ht="13.5" customHeight="1" thickBot="1">
      <c r="A2" s="38"/>
      <c r="B2" s="40"/>
      <c r="C2" s="40"/>
    </row>
    <row r="3" spans="2:21" ht="13.5" customHeight="1" thickBot="1">
      <c r="B3" s="89" t="s">
        <v>33</v>
      </c>
      <c r="C3" s="90"/>
      <c r="D3" s="97" t="s">
        <v>34</v>
      </c>
      <c r="E3" s="97"/>
      <c r="F3" s="97"/>
      <c r="G3" s="97"/>
      <c r="H3" s="97"/>
      <c r="I3" s="97"/>
      <c r="J3" s="97"/>
      <c r="K3" s="97"/>
      <c r="L3" s="97"/>
      <c r="M3" s="97" t="s">
        <v>35</v>
      </c>
      <c r="N3" s="97"/>
      <c r="O3" s="97"/>
      <c r="P3" s="97"/>
      <c r="Q3" s="97"/>
      <c r="R3" s="97"/>
      <c r="S3" s="97"/>
      <c r="T3" s="97"/>
      <c r="U3" s="98"/>
    </row>
    <row r="4" spans="1:21" s="38" customFormat="1" ht="30" customHeight="1">
      <c r="A4" s="40"/>
      <c r="B4" s="91"/>
      <c r="C4" s="92"/>
      <c r="D4" s="95" t="s">
        <v>36</v>
      </c>
      <c r="E4" s="95"/>
      <c r="F4" s="95"/>
      <c r="G4" s="96" t="s">
        <v>2</v>
      </c>
      <c r="H4" s="96"/>
      <c r="I4" s="96"/>
      <c r="J4" s="96" t="s">
        <v>3</v>
      </c>
      <c r="K4" s="96"/>
      <c r="L4" s="96"/>
      <c r="M4" s="95" t="s">
        <v>36</v>
      </c>
      <c r="N4" s="95"/>
      <c r="O4" s="95"/>
      <c r="P4" s="96" t="s">
        <v>2</v>
      </c>
      <c r="Q4" s="96"/>
      <c r="R4" s="96"/>
      <c r="S4" s="96" t="s">
        <v>3</v>
      </c>
      <c r="T4" s="96"/>
      <c r="U4" s="99"/>
    </row>
    <row r="5" spans="1:21" s="38" customFormat="1" ht="50.25" customHeight="1" thickBot="1">
      <c r="A5" s="40"/>
      <c r="B5" s="93"/>
      <c r="C5" s="94"/>
      <c r="D5" s="73" t="s">
        <v>70</v>
      </c>
      <c r="E5" s="82" t="s">
        <v>69</v>
      </c>
      <c r="F5" s="82" t="s">
        <v>68</v>
      </c>
      <c r="G5" s="73" t="s">
        <v>70</v>
      </c>
      <c r="H5" s="82" t="s">
        <v>69</v>
      </c>
      <c r="I5" s="82" t="s">
        <v>68</v>
      </c>
      <c r="J5" s="73" t="s">
        <v>70</v>
      </c>
      <c r="K5" s="82" t="s">
        <v>69</v>
      </c>
      <c r="L5" s="82" t="s">
        <v>68</v>
      </c>
      <c r="M5" s="73" t="s">
        <v>70</v>
      </c>
      <c r="N5" s="82" t="s">
        <v>69</v>
      </c>
      <c r="O5" s="82" t="s">
        <v>68</v>
      </c>
      <c r="P5" s="73" t="s">
        <v>70</v>
      </c>
      <c r="Q5" s="82" t="s">
        <v>69</v>
      </c>
      <c r="R5" s="82" t="s">
        <v>68</v>
      </c>
      <c r="S5" s="73" t="s">
        <v>70</v>
      </c>
      <c r="T5" s="82" t="s">
        <v>69</v>
      </c>
      <c r="U5" s="83" t="s">
        <v>68</v>
      </c>
    </row>
    <row r="6" spans="2:21" ht="14.25" customHeight="1">
      <c r="B6" s="42"/>
      <c r="C6" s="74"/>
      <c r="D6" s="81"/>
      <c r="E6" s="43"/>
      <c r="F6" s="43"/>
      <c r="G6" s="44"/>
      <c r="H6" s="43"/>
      <c r="I6" s="43"/>
      <c r="J6" s="44"/>
      <c r="K6" s="44"/>
      <c r="L6" s="44"/>
      <c r="M6" s="44"/>
      <c r="N6" s="43"/>
      <c r="O6" s="43"/>
      <c r="P6" s="44"/>
      <c r="Q6" s="43"/>
      <c r="R6" s="43"/>
      <c r="S6" s="44"/>
      <c r="T6" s="43"/>
      <c r="U6" s="45"/>
    </row>
    <row r="7" spans="2:21" s="46" customFormat="1" ht="14.25" customHeight="1">
      <c r="B7" s="47"/>
      <c r="C7" s="75" t="s">
        <v>4</v>
      </c>
      <c r="D7" s="50"/>
      <c r="E7" s="48"/>
      <c r="F7" s="48"/>
      <c r="G7" s="49"/>
      <c r="H7" s="48"/>
      <c r="I7" s="48"/>
      <c r="J7" s="50"/>
      <c r="K7" s="50"/>
      <c r="L7" s="50"/>
      <c r="M7" s="51"/>
      <c r="N7" s="48"/>
      <c r="O7" s="48"/>
      <c r="P7" s="51"/>
      <c r="Q7" s="48"/>
      <c r="R7" s="48"/>
      <c r="S7" s="51"/>
      <c r="T7" s="48"/>
      <c r="U7" s="52"/>
    </row>
    <row r="8" spans="2:21" s="46" customFormat="1" ht="14.25" customHeight="1">
      <c r="B8" s="47"/>
      <c r="C8" s="74" t="s">
        <v>6</v>
      </c>
      <c r="D8" s="54">
        <v>1963.4034173000002</v>
      </c>
      <c r="E8" s="53">
        <v>54.8664941644189</v>
      </c>
      <c r="F8" s="53">
        <v>2.7944585244671356</v>
      </c>
      <c r="G8" s="54">
        <v>828.4681482</v>
      </c>
      <c r="H8" s="53">
        <v>35.3885455329864</v>
      </c>
      <c r="I8" s="53">
        <v>4.271563802407437</v>
      </c>
      <c r="J8" s="54">
        <v>1134.9352691000004</v>
      </c>
      <c r="K8" s="53">
        <v>38.74785657034043</v>
      </c>
      <c r="L8" s="53">
        <v>3.414102779717767</v>
      </c>
      <c r="M8" s="55">
        <v>1937.2559447000008</v>
      </c>
      <c r="N8" s="53">
        <v>58.12766729412984</v>
      </c>
      <c r="O8" s="53">
        <v>3.000515623821269</v>
      </c>
      <c r="P8" s="55">
        <v>818.6418480999998</v>
      </c>
      <c r="Q8" s="53">
        <v>36.5938857091878</v>
      </c>
      <c r="R8" s="53">
        <v>4.470072693464082</v>
      </c>
      <c r="S8" s="55">
        <v>1118.6140966000003</v>
      </c>
      <c r="T8" s="53">
        <v>39.690692074137125</v>
      </c>
      <c r="U8" s="56">
        <v>3.5482023867548245</v>
      </c>
    </row>
    <row r="9" spans="1:21" ht="14.25" customHeight="1">
      <c r="A9" s="46"/>
      <c r="B9" s="47"/>
      <c r="C9" s="75"/>
      <c r="D9" s="57"/>
      <c r="E9" s="43"/>
      <c r="F9" s="43"/>
      <c r="G9" s="57"/>
      <c r="H9" s="43"/>
      <c r="I9" s="43"/>
      <c r="J9" s="57"/>
      <c r="K9" s="57"/>
      <c r="L9" s="57"/>
      <c r="M9" s="57"/>
      <c r="N9" s="43"/>
      <c r="O9" s="43"/>
      <c r="P9" s="57"/>
      <c r="Q9" s="43"/>
      <c r="R9" s="43"/>
      <c r="S9" s="57"/>
      <c r="T9" s="43"/>
      <c r="U9" s="45"/>
    </row>
    <row r="10" spans="1:21" ht="14.25" customHeight="1">
      <c r="A10" s="46"/>
      <c r="B10" s="42"/>
      <c r="C10" s="76" t="s">
        <v>71</v>
      </c>
      <c r="D10" s="57">
        <v>100.00005479373992</v>
      </c>
      <c r="E10" s="43"/>
      <c r="F10" s="43"/>
      <c r="G10" s="57">
        <v>100</v>
      </c>
      <c r="H10" s="43"/>
      <c r="I10" s="43"/>
      <c r="J10" s="57">
        <v>100</v>
      </c>
      <c r="K10" s="57"/>
      <c r="L10" s="57"/>
      <c r="M10" s="57">
        <v>100</v>
      </c>
      <c r="N10" s="43"/>
      <c r="O10" s="43"/>
      <c r="P10" s="57">
        <v>100</v>
      </c>
      <c r="Q10" s="43"/>
      <c r="R10" s="43"/>
      <c r="S10" s="57">
        <v>100</v>
      </c>
      <c r="T10" s="43"/>
      <c r="U10" s="45"/>
    </row>
    <row r="11" spans="1:21" ht="14.25" customHeight="1">
      <c r="A11" s="46"/>
      <c r="B11" s="58" t="s">
        <v>37</v>
      </c>
      <c r="C11" s="75"/>
      <c r="D11" s="60">
        <v>2.63811</v>
      </c>
      <c r="E11" s="59">
        <v>0.357302</v>
      </c>
      <c r="F11" s="53">
        <v>13.543862841200708</v>
      </c>
      <c r="G11" s="60">
        <v>2.36529</v>
      </c>
      <c r="H11" s="59">
        <v>0.480027</v>
      </c>
      <c r="I11" s="53">
        <v>20.29463617569093</v>
      </c>
      <c r="J11" s="60">
        <v>2.83726</v>
      </c>
      <c r="K11" s="60">
        <v>0.496527</v>
      </c>
      <c r="L11" s="53">
        <v>17.500229094267002</v>
      </c>
      <c r="M11" s="57">
        <v>2.49583</v>
      </c>
      <c r="N11" s="43">
        <v>0.349028</v>
      </c>
      <c r="O11" s="53">
        <v>13.984446056021444</v>
      </c>
      <c r="P11" s="57">
        <v>2.23589</v>
      </c>
      <c r="Q11" s="43">
        <v>0.476635</v>
      </c>
      <c r="R11" s="53">
        <v>21.317461950274836</v>
      </c>
      <c r="S11" s="57">
        <v>2.68606</v>
      </c>
      <c r="T11" s="43">
        <v>0.480554</v>
      </c>
      <c r="U11" s="56">
        <v>17.890665137785454</v>
      </c>
    </row>
    <row r="12" spans="1:21" ht="14.25" customHeight="1">
      <c r="A12" s="46"/>
      <c r="B12" s="58" t="s">
        <v>38</v>
      </c>
      <c r="C12" s="75"/>
      <c r="D12" s="60">
        <v>16.7994</v>
      </c>
      <c r="E12" s="59">
        <v>0.99567</v>
      </c>
      <c r="F12" s="53">
        <v>5.926818814957678</v>
      </c>
      <c r="G12" s="60">
        <v>17.737</v>
      </c>
      <c r="H12" s="59">
        <v>1.58063</v>
      </c>
      <c r="I12" s="53">
        <v>8.911484467497322</v>
      </c>
      <c r="J12" s="60">
        <v>16.115</v>
      </c>
      <c r="K12" s="60">
        <v>1.275</v>
      </c>
      <c r="L12" s="53">
        <v>7.9118833385044995</v>
      </c>
      <c r="M12" s="57">
        <v>17.0049</v>
      </c>
      <c r="N12" s="43">
        <v>1.0051</v>
      </c>
      <c r="O12" s="53">
        <v>5.910649283441832</v>
      </c>
      <c r="P12" s="57">
        <v>17.9115</v>
      </c>
      <c r="Q12" s="43">
        <v>0.476635</v>
      </c>
      <c r="R12" s="53">
        <v>2.6610557463082376</v>
      </c>
      <c r="S12" s="57">
        <v>16.3414</v>
      </c>
      <c r="T12" s="43">
        <v>1.28815</v>
      </c>
      <c r="U12" s="56">
        <v>7.882739544959428</v>
      </c>
    </row>
    <row r="13" spans="1:21" ht="14.25" customHeight="1">
      <c r="A13" s="46"/>
      <c r="B13" s="58" t="s">
        <v>39</v>
      </c>
      <c r="C13" s="75"/>
      <c r="D13" s="60">
        <v>23.3691</v>
      </c>
      <c r="E13" s="59">
        <v>1.10313</v>
      </c>
      <c r="F13" s="53">
        <v>4.720464202729245</v>
      </c>
      <c r="G13" s="60">
        <v>21.9005</v>
      </c>
      <c r="H13" s="59">
        <v>1.61803</v>
      </c>
      <c r="I13" s="53">
        <v>7.388096162188078</v>
      </c>
      <c r="J13" s="60">
        <v>24.4412</v>
      </c>
      <c r="K13" s="60">
        <v>1.45266</v>
      </c>
      <c r="L13" s="53">
        <v>5.94348886306728</v>
      </c>
      <c r="M13" s="57">
        <v>23.5435</v>
      </c>
      <c r="N13" s="43">
        <v>1.11292</v>
      </c>
      <c r="O13" s="53">
        <v>4.727079661052944</v>
      </c>
      <c r="P13" s="57">
        <v>21.9733</v>
      </c>
      <c r="Q13" s="43">
        <v>0.476635</v>
      </c>
      <c r="R13" s="53">
        <v>2.169155293014704</v>
      </c>
      <c r="S13" s="57">
        <v>24.6927</v>
      </c>
      <c r="T13" s="43">
        <v>1.46448</v>
      </c>
      <c r="U13" s="56">
        <v>5.930821659842788</v>
      </c>
    </row>
    <row r="14" spans="1:21" ht="14.25" customHeight="1">
      <c r="A14" s="46"/>
      <c r="B14" s="58" t="s">
        <v>40</v>
      </c>
      <c r="C14" s="75"/>
      <c r="D14" s="60">
        <v>18.0493</v>
      </c>
      <c r="E14" s="59">
        <v>0.934613</v>
      </c>
      <c r="F14" s="53">
        <v>5.178112170555091</v>
      </c>
      <c r="G14" s="60">
        <v>14.0734</v>
      </c>
      <c r="H14" s="59">
        <v>1.2795</v>
      </c>
      <c r="I14" s="53">
        <v>9.091619651256982</v>
      </c>
      <c r="J14" s="60">
        <v>20.9517</v>
      </c>
      <c r="K14" s="60">
        <v>1.32053</v>
      </c>
      <c r="L14" s="53">
        <v>6.3027343843220365</v>
      </c>
      <c r="M14" s="57">
        <v>18.0666</v>
      </c>
      <c r="N14" s="43">
        <v>0.939369</v>
      </c>
      <c r="O14" s="53">
        <v>5.199478595861977</v>
      </c>
      <c r="P14" s="57">
        <v>14.0892</v>
      </c>
      <c r="Q14" s="43">
        <v>0.476635</v>
      </c>
      <c r="R14" s="53">
        <v>3.382981290633961</v>
      </c>
      <c r="S14" s="57">
        <v>20.9775</v>
      </c>
      <c r="T14" s="43">
        <v>1.32784</v>
      </c>
      <c r="U14" s="56">
        <v>6.329829579311166</v>
      </c>
    </row>
    <row r="15" spans="1:21" ht="14.25" customHeight="1">
      <c r="A15" s="46"/>
      <c r="B15" s="58" t="s">
        <v>41</v>
      </c>
      <c r="C15" s="75"/>
      <c r="D15" s="60">
        <v>16.4829</v>
      </c>
      <c r="E15" s="59">
        <v>0.975762</v>
      </c>
      <c r="F15" s="53">
        <v>5.919844202173161</v>
      </c>
      <c r="G15" s="60">
        <v>15.4955</v>
      </c>
      <c r="H15" s="59">
        <v>1.56931</v>
      </c>
      <c r="I15" s="53">
        <v>10.127520893162531</v>
      </c>
      <c r="J15" s="60">
        <v>17.2036</v>
      </c>
      <c r="K15" s="60">
        <v>1.26959</v>
      </c>
      <c r="L15" s="53">
        <v>7.3797926015485125</v>
      </c>
      <c r="M15" s="57">
        <v>16.5506</v>
      </c>
      <c r="N15" s="43">
        <v>0.976093</v>
      </c>
      <c r="O15" s="53">
        <v>5.897629088975626</v>
      </c>
      <c r="P15" s="57">
        <v>15.6391</v>
      </c>
      <c r="Q15" s="43">
        <v>0.476635</v>
      </c>
      <c r="R15" s="53">
        <v>3.04771374311821</v>
      </c>
      <c r="S15" s="57">
        <v>17.2176</v>
      </c>
      <c r="T15" s="43">
        <v>1.25813</v>
      </c>
      <c r="U15" s="56">
        <v>7.307232134559985</v>
      </c>
    </row>
    <row r="16" spans="1:21" ht="14.25" customHeight="1">
      <c r="A16" s="46"/>
      <c r="B16" s="58" t="s">
        <v>42</v>
      </c>
      <c r="C16" s="75"/>
      <c r="D16" s="60">
        <v>22.6612</v>
      </c>
      <c r="E16" s="59">
        <v>1.09683</v>
      </c>
      <c r="F16" s="53">
        <v>4.840123206185021</v>
      </c>
      <c r="G16" s="60">
        <v>28.4284</v>
      </c>
      <c r="H16" s="59">
        <v>1.80307</v>
      </c>
      <c r="I16" s="53">
        <v>6.342495532636377</v>
      </c>
      <c r="J16" s="60">
        <v>18.4513</v>
      </c>
      <c r="K16" s="60">
        <v>1.267</v>
      </c>
      <c r="L16" s="53">
        <v>6.866724837816306</v>
      </c>
      <c r="M16" s="57">
        <v>22.3385</v>
      </c>
      <c r="N16" s="43">
        <v>1.10096</v>
      </c>
      <c r="O16" s="53">
        <v>4.928531459140049</v>
      </c>
      <c r="P16" s="57">
        <v>28.1511</v>
      </c>
      <c r="Q16" s="43">
        <v>0.476635</v>
      </c>
      <c r="R16" s="53">
        <v>1.693130996657324</v>
      </c>
      <c r="S16" s="57">
        <v>18.0847</v>
      </c>
      <c r="T16" s="43">
        <v>1.27428</v>
      </c>
      <c r="U16" s="56">
        <v>7.046177155274901</v>
      </c>
    </row>
    <row r="17" spans="1:21" ht="14.25" customHeight="1">
      <c r="A17" s="46"/>
      <c r="B17" s="47"/>
      <c r="C17" s="75"/>
      <c r="D17" s="57"/>
      <c r="E17" s="43"/>
      <c r="F17" s="43"/>
      <c r="G17" s="57"/>
      <c r="H17" s="43"/>
      <c r="I17" s="43"/>
      <c r="J17" s="57"/>
      <c r="K17" s="57"/>
      <c r="L17" s="57"/>
      <c r="M17" s="57"/>
      <c r="N17" s="43"/>
      <c r="O17" s="43"/>
      <c r="P17" s="57"/>
      <c r="Q17" s="43"/>
      <c r="R17" s="43"/>
      <c r="S17" s="57"/>
      <c r="T17" s="43"/>
      <c r="U17" s="45"/>
    </row>
    <row r="18" spans="1:21" ht="14.25" customHeight="1">
      <c r="A18" s="46"/>
      <c r="B18" s="47"/>
      <c r="C18" s="76" t="s">
        <v>72</v>
      </c>
      <c r="D18" s="57"/>
      <c r="E18" s="43"/>
      <c r="F18" s="43"/>
      <c r="G18" s="57"/>
      <c r="H18" s="43"/>
      <c r="I18" s="43"/>
      <c r="J18" s="57"/>
      <c r="K18" s="57"/>
      <c r="L18" s="57"/>
      <c r="M18" s="57"/>
      <c r="N18" s="43"/>
      <c r="O18" s="43"/>
      <c r="P18" s="57"/>
      <c r="Q18" s="43"/>
      <c r="R18" s="43"/>
      <c r="S18" s="57"/>
      <c r="T18" s="43"/>
      <c r="U18" s="45"/>
    </row>
    <row r="19" spans="1:21" ht="14.25" customHeight="1">
      <c r="A19" s="46"/>
      <c r="B19" s="42"/>
      <c r="C19" s="74" t="s">
        <v>43</v>
      </c>
      <c r="D19" s="59">
        <v>99.99999999999999</v>
      </c>
      <c r="E19" s="43"/>
      <c r="F19" s="43"/>
      <c r="G19" s="59">
        <v>100</v>
      </c>
      <c r="H19" s="43"/>
      <c r="I19" s="43"/>
      <c r="J19" s="59">
        <v>100</v>
      </c>
      <c r="K19" s="43"/>
      <c r="L19" s="43"/>
      <c r="M19" s="59">
        <v>99.99999999999999</v>
      </c>
      <c r="N19" s="43"/>
      <c r="O19" s="43"/>
      <c r="P19" s="59">
        <v>100</v>
      </c>
      <c r="Q19" s="43"/>
      <c r="R19" s="53"/>
      <c r="S19" s="59">
        <v>100</v>
      </c>
      <c r="T19" s="43"/>
      <c r="U19" s="45"/>
    </row>
    <row r="20" spans="1:21" s="63" customFormat="1" ht="17.25" customHeight="1">
      <c r="A20" s="61"/>
      <c r="B20" s="62"/>
      <c r="C20" s="77" t="s">
        <v>82</v>
      </c>
      <c r="D20" s="59">
        <v>1.7576107617179144</v>
      </c>
      <c r="E20" s="43">
        <v>0.333602</v>
      </c>
      <c r="F20" s="53">
        <v>18.980425431278796</v>
      </c>
      <c r="G20" s="59">
        <v>1.8682654390206512</v>
      </c>
      <c r="H20" s="43">
        <v>0.54984</v>
      </c>
      <c r="I20" s="53">
        <v>29.430507491924025</v>
      </c>
      <c r="J20" s="43">
        <v>1.6768346408960504</v>
      </c>
      <c r="K20" s="43">
        <v>0.423908</v>
      </c>
      <c r="L20" s="53">
        <v>25.280250637801483</v>
      </c>
      <c r="M20" s="57">
        <v>1.7576107617179144</v>
      </c>
      <c r="N20" s="59">
        <v>0.338559</v>
      </c>
      <c r="O20" s="53">
        <v>19.262456021211857</v>
      </c>
      <c r="P20" s="57">
        <v>1.8682654390206512</v>
      </c>
      <c r="Q20" s="59">
        <v>0.556245</v>
      </c>
      <c r="R20" s="53">
        <v>29.77333886193307</v>
      </c>
      <c r="S20" s="57">
        <v>1.6768346408960504</v>
      </c>
      <c r="T20" s="59">
        <v>0.431127</v>
      </c>
      <c r="U20" s="56">
        <v>25.71076416751616</v>
      </c>
    </row>
    <row r="21" spans="1:21" ht="15">
      <c r="A21" s="46"/>
      <c r="B21" s="42"/>
      <c r="C21" s="77" t="s">
        <v>44</v>
      </c>
      <c r="D21" s="59">
        <v>7.085551419880982</v>
      </c>
      <c r="E21" s="43">
        <v>0.670202</v>
      </c>
      <c r="F21" s="53">
        <v>9.458713377190586</v>
      </c>
      <c r="G21" s="59">
        <v>7.757079625188148</v>
      </c>
      <c r="H21" s="43">
        <v>1.1462</v>
      </c>
      <c r="I21" s="53">
        <v>14.776179379133279</v>
      </c>
      <c r="J21" s="43">
        <v>6.595349869948613</v>
      </c>
      <c r="K21" s="43">
        <v>0.78158</v>
      </c>
      <c r="L21" s="53">
        <v>11.850470640856079</v>
      </c>
      <c r="M21" s="57">
        <v>7.085551419880982</v>
      </c>
      <c r="N21" s="59">
        <v>0.676013</v>
      </c>
      <c r="O21" s="53">
        <v>9.54072534288877</v>
      </c>
      <c r="P21" s="57">
        <v>7.757079625188148</v>
      </c>
      <c r="Q21" s="59">
        <v>1.15864</v>
      </c>
      <c r="R21" s="53">
        <v>14.936549010503382</v>
      </c>
      <c r="S21" s="57">
        <v>6.595349869948613</v>
      </c>
      <c r="T21" s="59">
        <v>0.783858</v>
      </c>
      <c r="U21" s="56">
        <v>11.885010127690276</v>
      </c>
    </row>
    <row r="22" spans="1:21" ht="15">
      <c r="A22" s="46"/>
      <c r="B22" s="42"/>
      <c r="C22" s="77" t="s">
        <v>45</v>
      </c>
      <c r="D22" s="59">
        <v>8.10551470812935</v>
      </c>
      <c r="E22" s="43">
        <v>0.747261</v>
      </c>
      <c r="F22" s="53">
        <v>9.219167775373247</v>
      </c>
      <c r="G22" s="59">
        <v>14.998026480170049</v>
      </c>
      <c r="H22" s="43">
        <v>1.39281</v>
      </c>
      <c r="I22" s="53">
        <v>9.28662182215462</v>
      </c>
      <c r="J22" s="43">
        <v>3.074182156526888</v>
      </c>
      <c r="K22" s="43">
        <v>0.698865</v>
      </c>
      <c r="L22" s="53">
        <v>22.73336336027515</v>
      </c>
      <c r="M22" s="57">
        <v>8.10551470812935</v>
      </c>
      <c r="N22" s="59">
        <v>0.755575</v>
      </c>
      <c r="O22" s="53">
        <v>9.321739916679235</v>
      </c>
      <c r="P22" s="57">
        <v>14.998026480170049</v>
      </c>
      <c r="Q22" s="59">
        <v>1.40712</v>
      </c>
      <c r="R22" s="53">
        <v>9.38203437539234</v>
      </c>
      <c r="S22" s="57">
        <v>3.074182156526888</v>
      </c>
      <c r="T22" s="59">
        <v>0.703329</v>
      </c>
      <c r="U22" s="56">
        <v>22.878572712639723</v>
      </c>
    </row>
    <row r="23" spans="1:21" ht="15">
      <c r="A23" s="46"/>
      <c r="B23" s="42"/>
      <c r="C23" s="77" t="s">
        <v>46</v>
      </c>
      <c r="D23" s="59">
        <v>2.8097121122295765</v>
      </c>
      <c r="E23" s="43">
        <v>0.427034</v>
      </c>
      <c r="F23" s="53">
        <v>15.198496605445385</v>
      </c>
      <c r="G23" s="59">
        <v>3.3919193114045307</v>
      </c>
      <c r="H23" s="43">
        <v>0.735085</v>
      </c>
      <c r="I23" s="53">
        <v>21.671653495071347</v>
      </c>
      <c r="J23" s="43">
        <v>2.384715966362861</v>
      </c>
      <c r="K23" s="43">
        <v>0.540191</v>
      </c>
      <c r="L23" s="53">
        <v>22.65221550992056</v>
      </c>
      <c r="M23" s="57">
        <v>2.8097121122295765</v>
      </c>
      <c r="N23" s="59">
        <v>0.432466</v>
      </c>
      <c r="O23" s="53">
        <v>15.391826020809921</v>
      </c>
      <c r="P23" s="57">
        <v>3.3919193114045307</v>
      </c>
      <c r="Q23" s="59">
        <v>0.743621</v>
      </c>
      <c r="R23" s="53">
        <v>21.923310424860322</v>
      </c>
      <c r="S23" s="57">
        <v>2.384715966362861</v>
      </c>
      <c r="T23" s="59">
        <v>0.547728</v>
      </c>
      <c r="U23" s="56">
        <v>22.968269920857193</v>
      </c>
    </row>
    <row r="24" spans="1:21" ht="15">
      <c r="A24" s="46"/>
      <c r="B24" s="42"/>
      <c r="C24" s="77" t="s">
        <v>47</v>
      </c>
      <c r="D24" s="59">
        <v>15.523855508086976</v>
      </c>
      <c r="E24" s="43">
        <v>1.04936</v>
      </c>
      <c r="F24" s="53">
        <v>6.759660958280292</v>
      </c>
      <c r="G24" s="59">
        <v>17.068472085256055</v>
      </c>
      <c r="H24" s="43">
        <v>1.56228</v>
      </c>
      <c r="I24" s="53">
        <v>9.153016111790789</v>
      </c>
      <c r="J24" s="43">
        <v>14.396318382710566</v>
      </c>
      <c r="K24" s="43">
        <v>1.3021</v>
      </c>
      <c r="L24" s="53">
        <v>9.044673543506601</v>
      </c>
      <c r="M24" s="57">
        <v>15.523855508086976</v>
      </c>
      <c r="N24" s="59">
        <v>1.03935</v>
      </c>
      <c r="O24" s="53">
        <v>6.695179554193624</v>
      </c>
      <c r="P24" s="57">
        <v>17.068472085256055</v>
      </c>
      <c r="Q24" s="59">
        <v>1.5701</v>
      </c>
      <c r="R24" s="53">
        <v>9.198831577644672</v>
      </c>
      <c r="S24" s="57">
        <v>14.396318382710566</v>
      </c>
      <c r="T24" s="59">
        <v>1.28798</v>
      </c>
      <c r="U24" s="56">
        <v>8.946592911885134</v>
      </c>
    </row>
    <row r="25" spans="1:21" s="63" customFormat="1" ht="15">
      <c r="A25" s="61"/>
      <c r="B25" s="64"/>
      <c r="C25" s="77" t="s">
        <v>48</v>
      </c>
      <c r="D25" s="59">
        <v>0.773554500245492</v>
      </c>
      <c r="E25" s="43">
        <v>0.162106</v>
      </c>
      <c r="F25" s="53">
        <v>20.955989519620754</v>
      </c>
      <c r="G25" s="59">
        <v>1.8332611117615745</v>
      </c>
      <c r="H25" s="43">
        <v>0.37937</v>
      </c>
      <c r="I25" s="53">
        <v>20.693724290887545</v>
      </c>
      <c r="J25" s="84" t="s">
        <v>74</v>
      </c>
      <c r="K25" s="84" t="s">
        <v>74</v>
      </c>
      <c r="L25" s="84" t="s">
        <v>74</v>
      </c>
      <c r="M25" s="85">
        <v>0.773554500245492</v>
      </c>
      <c r="N25" s="86">
        <v>0.163972</v>
      </c>
      <c r="O25" s="87">
        <v>21.197213634974982</v>
      </c>
      <c r="P25" s="85">
        <v>1.8332611117615745</v>
      </c>
      <c r="Q25" s="86">
        <v>0.383033</v>
      </c>
      <c r="R25" s="87">
        <v>20.89353216203582</v>
      </c>
      <c r="S25" s="84">
        <v>0</v>
      </c>
      <c r="T25" s="84" t="s">
        <v>74</v>
      </c>
      <c r="U25" s="84" t="s">
        <v>74</v>
      </c>
    </row>
    <row r="26" spans="1:21" ht="15">
      <c r="A26" s="46"/>
      <c r="B26" s="42"/>
      <c r="C26" s="77" t="s">
        <v>49</v>
      </c>
      <c r="D26" s="59">
        <v>7.037879111991215</v>
      </c>
      <c r="E26" s="43">
        <v>0.72588</v>
      </c>
      <c r="F26" s="53">
        <v>10.313902646654412</v>
      </c>
      <c r="G26" s="59">
        <v>15.340344659848467</v>
      </c>
      <c r="H26" s="59">
        <v>1.57611</v>
      </c>
      <c r="I26" s="53">
        <v>10.274280239121882</v>
      </c>
      <c r="J26" s="59">
        <v>0.9773238314759599</v>
      </c>
      <c r="K26" s="43">
        <v>0.366028</v>
      </c>
      <c r="L26" s="53">
        <v>37.45206943815362</v>
      </c>
      <c r="M26" s="57">
        <v>7.037879111991215</v>
      </c>
      <c r="N26" s="59">
        <v>0.731957</v>
      </c>
      <c r="O26" s="53">
        <v>10.400249682505681</v>
      </c>
      <c r="P26" s="57">
        <v>15.340344659848467</v>
      </c>
      <c r="Q26" s="59">
        <v>1.58722</v>
      </c>
      <c r="R26" s="53">
        <v>10.346703644503895</v>
      </c>
      <c r="S26" s="57">
        <v>0.9773238314759599</v>
      </c>
      <c r="T26" s="59">
        <v>0.371229</v>
      </c>
      <c r="U26" s="56">
        <v>37.98423695852867</v>
      </c>
    </row>
    <row r="27" spans="1:21" ht="15">
      <c r="A27" s="46"/>
      <c r="B27" s="42"/>
      <c r="C27" s="77" t="s">
        <v>50</v>
      </c>
      <c r="D27" s="59">
        <v>12.448329533809648</v>
      </c>
      <c r="E27" s="43">
        <v>0.871344</v>
      </c>
      <c r="F27" s="53">
        <v>6.9996861637815</v>
      </c>
      <c r="G27" s="59">
        <v>27.994529668581443</v>
      </c>
      <c r="H27" s="59">
        <v>1.89538</v>
      </c>
      <c r="I27" s="53">
        <v>6.77053703862439</v>
      </c>
      <c r="J27" s="43">
        <v>1.1001501406246696</v>
      </c>
      <c r="K27" s="43">
        <v>0.362361</v>
      </c>
      <c r="L27" s="53">
        <v>32.937413414704466</v>
      </c>
      <c r="M27" s="57">
        <v>12.448329533809648</v>
      </c>
      <c r="N27" s="59">
        <v>0.881872</v>
      </c>
      <c r="O27" s="53">
        <v>7.084259760354485</v>
      </c>
      <c r="P27" s="57">
        <v>27.994529668581443</v>
      </c>
      <c r="Q27" s="59">
        <v>1.9241</v>
      </c>
      <c r="R27" s="53">
        <v>6.873128510386933</v>
      </c>
      <c r="S27" s="57">
        <v>1.1001501406246696</v>
      </c>
      <c r="T27" s="59">
        <v>0.367517</v>
      </c>
      <c r="U27" s="56">
        <v>33.406076718885146</v>
      </c>
    </row>
    <row r="28" spans="1:21" ht="15">
      <c r="A28" s="46"/>
      <c r="B28" s="42"/>
      <c r="C28" s="77" t="s">
        <v>51</v>
      </c>
      <c r="D28" s="59">
        <v>44.42422445915359</v>
      </c>
      <c r="E28" s="43">
        <v>1.39712</v>
      </c>
      <c r="F28" s="53">
        <v>3.1449507943230373</v>
      </c>
      <c r="G28" s="59">
        <v>9.668074484380226</v>
      </c>
      <c r="H28" s="59">
        <v>1.13002</v>
      </c>
      <c r="I28" s="53">
        <v>11.688159848433772</v>
      </c>
      <c r="J28" s="43">
        <v>69.79512501145439</v>
      </c>
      <c r="K28" s="43">
        <v>1.67003</v>
      </c>
      <c r="L28" s="53">
        <v>2.3927602389506775</v>
      </c>
      <c r="M28" s="57">
        <v>44.42422445915359</v>
      </c>
      <c r="N28" s="59">
        <v>1.39653</v>
      </c>
      <c r="O28" s="53">
        <v>3.143622690102462</v>
      </c>
      <c r="P28" s="57">
        <v>9.668074484380226</v>
      </c>
      <c r="Q28" s="59">
        <v>1.138</v>
      </c>
      <c r="R28" s="53">
        <v>11.770699551793449</v>
      </c>
      <c r="S28" s="57">
        <v>69.79512501145439</v>
      </c>
      <c r="T28" s="59">
        <v>1.65974</v>
      </c>
      <c r="U28" s="56">
        <v>2.3780170889121734</v>
      </c>
    </row>
    <row r="29" spans="1:21" ht="15">
      <c r="A29" s="46"/>
      <c r="B29" s="42"/>
      <c r="C29" s="77" t="s">
        <v>83</v>
      </c>
      <c r="D29" s="59">
        <v>0.03376788475525159</v>
      </c>
      <c r="E29" s="43">
        <v>0.2145</v>
      </c>
      <c r="F29" s="53">
        <v>635.2189411764707</v>
      </c>
      <c r="G29" s="59">
        <v>0.08002713438885461</v>
      </c>
      <c r="H29" s="43">
        <v>0.385</v>
      </c>
      <c r="I29" s="53">
        <v>481.08682503770746</v>
      </c>
      <c r="J29" s="84" t="s">
        <v>74</v>
      </c>
      <c r="K29" s="84" t="s">
        <v>74</v>
      </c>
      <c r="L29" s="84" t="s">
        <v>74</v>
      </c>
      <c r="M29" s="57">
        <v>0.03376788475525159</v>
      </c>
      <c r="N29" s="43">
        <v>0.2145</v>
      </c>
      <c r="O29" s="53">
        <v>635.2189411764707</v>
      </c>
      <c r="P29" s="57">
        <v>0.08002713438885461</v>
      </c>
      <c r="Q29" s="43">
        <v>0.385</v>
      </c>
      <c r="R29" s="53">
        <v>481.08682503770746</v>
      </c>
      <c r="S29" s="84" t="s">
        <v>74</v>
      </c>
      <c r="T29" s="84" t="s">
        <v>74</v>
      </c>
      <c r="U29" s="84" t="s">
        <v>74</v>
      </c>
    </row>
    <row r="30" spans="1:21" ht="12.75" customHeight="1">
      <c r="A30" s="46"/>
      <c r="B30" s="42"/>
      <c r="C30" s="74"/>
      <c r="D30" s="57"/>
      <c r="E30" s="43"/>
      <c r="F30" s="43"/>
      <c r="G30" s="57"/>
      <c r="H30" s="43"/>
      <c r="I30" s="43"/>
      <c r="J30" s="57"/>
      <c r="K30" s="57"/>
      <c r="L30" s="57"/>
      <c r="M30" s="57"/>
      <c r="N30" s="43"/>
      <c r="O30" s="43"/>
      <c r="P30" s="57"/>
      <c r="Q30" s="43"/>
      <c r="R30" s="43"/>
      <c r="S30" s="57"/>
      <c r="T30" s="43"/>
      <c r="U30" s="45"/>
    </row>
    <row r="31" spans="2:21" ht="15">
      <c r="B31" s="42"/>
      <c r="C31" s="76" t="s">
        <v>73</v>
      </c>
      <c r="D31" s="57">
        <v>100</v>
      </c>
      <c r="E31" s="43"/>
      <c r="F31" s="43"/>
      <c r="G31" s="57">
        <v>100</v>
      </c>
      <c r="H31" s="43"/>
      <c r="I31" s="43"/>
      <c r="J31" s="57">
        <v>100</v>
      </c>
      <c r="K31" s="57"/>
      <c r="L31" s="57"/>
      <c r="M31" s="57">
        <v>100</v>
      </c>
      <c r="N31" s="43"/>
      <c r="O31" s="43"/>
      <c r="P31" s="57">
        <v>100</v>
      </c>
      <c r="Q31" s="43"/>
      <c r="R31" s="43"/>
      <c r="S31" s="57">
        <v>100</v>
      </c>
      <c r="T31" s="43"/>
      <c r="U31" s="45"/>
    </row>
    <row r="32" spans="2:22" ht="14.25">
      <c r="B32" s="42"/>
      <c r="C32" s="78" t="s">
        <v>52</v>
      </c>
      <c r="D32" s="60">
        <v>10.9155</v>
      </c>
      <c r="E32" s="43">
        <v>0.920735</v>
      </c>
      <c r="F32" s="53">
        <v>8.435115203151481</v>
      </c>
      <c r="G32" s="60">
        <v>13.6916</v>
      </c>
      <c r="H32" s="43">
        <v>1.25006</v>
      </c>
      <c r="I32" s="53">
        <v>9.13012357942096</v>
      </c>
      <c r="J32" s="60">
        <v>8.88898</v>
      </c>
      <c r="K32" s="60">
        <v>0.944076</v>
      </c>
      <c r="L32" s="53">
        <v>10.620746137352093</v>
      </c>
      <c r="M32" s="57">
        <v>10.6524</v>
      </c>
      <c r="N32" s="43">
        <v>0.878667</v>
      </c>
      <c r="O32" s="53">
        <v>8.24853554128647</v>
      </c>
      <c r="P32" s="57">
        <v>8.30793</v>
      </c>
      <c r="Q32" s="65">
        <v>0.81456</v>
      </c>
      <c r="R32" s="53">
        <v>9.804608368149466</v>
      </c>
      <c r="S32" s="57">
        <v>13.8559</v>
      </c>
      <c r="T32" s="65">
        <v>1.26442</v>
      </c>
      <c r="U32" s="56">
        <v>9.125498884951536</v>
      </c>
      <c r="V32" s="66"/>
    </row>
    <row r="33" spans="2:22" ht="14.25">
      <c r="B33" s="42"/>
      <c r="C33" s="78" t="s">
        <v>53</v>
      </c>
      <c r="D33" s="60">
        <v>1.84501</v>
      </c>
      <c r="E33" s="43">
        <v>0.176502</v>
      </c>
      <c r="F33" s="53">
        <v>9.566452214351141</v>
      </c>
      <c r="G33" s="60">
        <v>1.32812</v>
      </c>
      <c r="H33" s="43">
        <v>0.107719</v>
      </c>
      <c r="I33" s="53">
        <v>8.110637592988585</v>
      </c>
      <c r="J33" s="60">
        <v>2.22233</v>
      </c>
      <c r="K33" s="60">
        <v>0.224908</v>
      </c>
      <c r="L33" s="53">
        <v>10.120369162095638</v>
      </c>
      <c r="M33" s="57">
        <v>1.84393</v>
      </c>
      <c r="N33" s="43">
        <v>0.178993</v>
      </c>
      <c r="O33" s="53">
        <v>9.707147234439486</v>
      </c>
      <c r="P33" s="57">
        <v>2.20976</v>
      </c>
      <c r="Q33" s="65">
        <v>0.227554</v>
      </c>
      <c r="R33" s="53">
        <v>10.29767938599667</v>
      </c>
      <c r="S33" s="57">
        <v>1.34406</v>
      </c>
      <c r="T33" s="65">
        <v>0.109195</v>
      </c>
      <c r="U33" s="56">
        <v>8.124265285775932</v>
      </c>
      <c r="V33" s="66"/>
    </row>
    <row r="34" spans="2:22" ht="14.25">
      <c r="B34" s="42"/>
      <c r="C34" s="79" t="s">
        <v>54</v>
      </c>
      <c r="D34" s="60">
        <v>9.14213</v>
      </c>
      <c r="E34" s="43">
        <v>1.05572</v>
      </c>
      <c r="F34" s="53">
        <v>11.547855915415774</v>
      </c>
      <c r="G34" s="60">
        <v>8.47334</v>
      </c>
      <c r="H34" s="43">
        <v>1.09003</v>
      </c>
      <c r="I34" s="53">
        <v>12.864230633964882</v>
      </c>
      <c r="J34" s="60">
        <v>9.63032</v>
      </c>
      <c r="K34" s="60">
        <v>1.00297</v>
      </c>
      <c r="L34" s="53">
        <v>10.414711037639455</v>
      </c>
      <c r="M34" s="57">
        <v>9.22068</v>
      </c>
      <c r="N34" s="43">
        <v>1.0676</v>
      </c>
      <c r="O34" s="53">
        <v>11.57832177236386</v>
      </c>
      <c r="P34" s="57">
        <v>9.73252</v>
      </c>
      <c r="Q34" s="65">
        <v>1.0155</v>
      </c>
      <c r="R34" s="53">
        <v>10.434091067883756</v>
      </c>
      <c r="S34" s="57">
        <v>8.52129</v>
      </c>
      <c r="T34" s="65">
        <v>1.102</v>
      </c>
      <c r="U34" s="56">
        <v>12.932314238806567</v>
      </c>
      <c r="V34" s="66"/>
    </row>
    <row r="35" spans="2:22" ht="14.25">
      <c r="B35" s="42"/>
      <c r="C35" s="79" t="s">
        <v>55</v>
      </c>
      <c r="D35" s="60">
        <v>7.11644</v>
      </c>
      <c r="E35" s="43">
        <v>0.73288</v>
      </c>
      <c r="F35" s="53">
        <v>10.298407630781682</v>
      </c>
      <c r="G35" s="60">
        <v>3.85015</v>
      </c>
      <c r="H35" s="43">
        <v>0.463072</v>
      </c>
      <c r="I35" s="53">
        <v>12.027375556796487</v>
      </c>
      <c r="J35" s="60">
        <v>9.50074</v>
      </c>
      <c r="K35" s="60">
        <v>0.936119</v>
      </c>
      <c r="L35" s="53">
        <v>9.853116704593537</v>
      </c>
      <c r="M35" s="57">
        <v>7.11705</v>
      </c>
      <c r="N35" s="43">
        <v>0.742213</v>
      </c>
      <c r="O35" s="53">
        <v>10.428660751294426</v>
      </c>
      <c r="P35" s="57">
        <v>9.53797</v>
      </c>
      <c r="Q35" s="65">
        <v>0.94615</v>
      </c>
      <c r="R35" s="53">
        <v>9.919825707147329</v>
      </c>
      <c r="S35" s="57">
        <v>3.80905</v>
      </c>
      <c r="T35" s="65">
        <v>0.456856</v>
      </c>
      <c r="U35" s="56">
        <v>11.99396174899253</v>
      </c>
      <c r="V35" s="66"/>
    </row>
    <row r="36" spans="2:22" ht="14.25">
      <c r="B36" s="42"/>
      <c r="C36" s="79" t="s">
        <v>56</v>
      </c>
      <c r="D36" s="60">
        <v>13.3437</v>
      </c>
      <c r="E36" s="43">
        <v>1.06356</v>
      </c>
      <c r="F36" s="53">
        <v>7.97050293396884</v>
      </c>
      <c r="G36" s="60">
        <v>17.2402</v>
      </c>
      <c r="H36" s="43">
        <v>1.34455</v>
      </c>
      <c r="I36" s="53">
        <v>7.79892344636373</v>
      </c>
      <c r="J36" s="60">
        <v>10.4994</v>
      </c>
      <c r="K36" s="60">
        <v>1.08949</v>
      </c>
      <c r="L36" s="53">
        <v>10.376688191706194</v>
      </c>
      <c r="M36" s="57">
        <v>13.2832</v>
      </c>
      <c r="N36" s="43">
        <v>1.08278</v>
      </c>
      <c r="O36" s="53">
        <v>8.15149963864129</v>
      </c>
      <c r="P36" s="57">
        <v>10.4778</v>
      </c>
      <c r="Q36" s="65">
        <v>1.10118</v>
      </c>
      <c r="R36" s="53">
        <v>10.509648972112466</v>
      </c>
      <c r="S36" s="57">
        <v>17.1164</v>
      </c>
      <c r="T36" s="65">
        <v>1.36342</v>
      </c>
      <c r="U36" s="56">
        <v>7.965576873641654</v>
      </c>
      <c r="V36" s="66"/>
    </row>
    <row r="37" spans="2:22" ht="14.25">
      <c r="B37" s="42"/>
      <c r="C37" s="79" t="s">
        <v>57</v>
      </c>
      <c r="D37" s="60">
        <v>15.2506</v>
      </c>
      <c r="E37" s="43">
        <v>0.960238</v>
      </c>
      <c r="F37" s="53">
        <v>6.29639489593852</v>
      </c>
      <c r="G37" s="60">
        <v>17.7139</v>
      </c>
      <c r="H37" s="43">
        <v>1.12655</v>
      </c>
      <c r="I37" s="53">
        <v>6.359694928841192</v>
      </c>
      <c r="J37" s="60">
        <v>13.4524</v>
      </c>
      <c r="K37" s="60">
        <v>0.861838</v>
      </c>
      <c r="L37" s="53">
        <v>6.406574291576224</v>
      </c>
      <c r="M37" s="57">
        <v>15.3621</v>
      </c>
      <c r="N37" s="43">
        <v>0.967003</v>
      </c>
      <c r="O37" s="53">
        <v>6.29473184004791</v>
      </c>
      <c r="P37" s="57">
        <v>13.4853</v>
      </c>
      <c r="Q37" s="65">
        <v>0.864755</v>
      </c>
      <c r="R37" s="53">
        <v>6.412575174449215</v>
      </c>
      <c r="S37" s="57">
        <v>17.9266</v>
      </c>
      <c r="T37" s="65">
        <v>1.14077</v>
      </c>
      <c r="U37" s="56">
        <v>6.363560295873172</v>
      </c>
      <c r="V37" s="66"/>
    </row>
    <row r="38" spans="2:22" ht="14.25">
      <c r="B38" s="42"/>
      <c r="C38" s="79" t="s">
        <v>15</v>
      </c>
      <c r="D38" s="60">
        <v>1.46926</v>
      </c>
      <c r="E38" s="43">
        <v>0.160907</v>
      </c>
      <c r="F38" s="53">
        <v>10.95156745572601</v>
      </c>
      <c r="G38" s="60">
        <v>1.68685</v>
      </c>
      <c r="H38" s="43">
        <v>0.203721</v>
      </c>
      <c r="I38" s="53">
        <v>12.07700743990278</v>
      </c>
      <c r="J38" s="60">
        <v>1.31042</v>
      </c>
      <c r="K38" s="60">
        <v>0.134056</v>
      </c>
      <c r="L38" s="53">
        <v>10.230002594587996</v>
      </c>
      <c r="M38" s="57">
        <v>1.45256</v>
      </c>
      <c r="N38" s="43">
        <v>0.151559</v>
      </c>
      <c r="O38" s="53">
        <v>10.433923555653466</v>
      </c>
      <c r="P38" s="57">
        <v>1.32954</v>
      </c>
      <c r="Q38" s="65">
        <v>0.135919</v>
      </c>
      <c r="R38" s="53">
        <v>10.22300946191916</v>
      </c>
      <c r="S38" s="57">
        <v>1.62066</v>
      </c>
      <c r="T38" s="65">
        <v>0.181518</v>
      </c>
      <c r="U38" s="56">
        <v>11.200251749287329</v>
      </c>
      <c r="V38" s="66"/>
    </row>
    <row r="39" spans="2:22" ht="14.25">
      <c r="B39" s="42"/>
      <c r="C39" s="79" t="s">
        <v>58</v>
      </c>
      <c r="D39" s="60">
        <v>3.61415</v>
      </c>
      <c r="E39" s="43">
        <v>0.363735</v>
      </c>
      <c r="F39" s="53">
        <v>10.064192133696718</v>
      </c>
      <c r="G39" s="60">
        <v>3.44673</v>
      </c>
      <c r="H39" s="43">
        <v>0.317529</v>
      </c>
      <c r="I39" s="53">
        <v>9.21247095072721</v>
      </c>
      <c r="J39" s="60">
        <v>3.73637</v>
      </c>
      <c r="K39" s="60">
        <v>0.367651</v>
      </c>
      <c r="L39" s="53">
        <v>9.839791027119906</v>
      </c>
      <c r="M39" s="57">
        <v>3.66293</v>
      </c>
      <c r="N39" s="43">
        <v>0.368603</v>
      </c>
      <c r="O39" s="53">
        <v>10.063064268222435</v>
      </c>
      <c r="P39" s="57">
        <v>3.79088</v>
      </c>
      <c r="Q39" s="65">
        <v>0.372609</v>
      </c>
      <c r="R39" s="53">
        <v>9.829089815557337</v>
      </c>
      <c r="S39" s="57">
        <v>3.4881</v>
      </c>
      <c r="T39" s="65">
        <v>0.32167</v>
      </c>
      <c r="U39" s="56">
        <v>9.221925976892864</v>
      </c>
      <c r="V39" s="66"/>
    </row>
    <row r="40" spans="2:22" ht="14.25">
      <c r="B40" s="42"/>
      <c r="C40" s="79" t="s">
        <v>59</v>
      </c>
      <c r="D40" s="60">
        <v>11.058</v>
      </c>
      <c r="E40" s="43">
        <v>0.954499</v>
      </c>
      <c r="F40" s="53">
        <v>8.631750768674264</v>
      </c>
      <c r="G40" s="60">
        <v>10.2456</v>
      </c>
      <c r="H40" s="43">
        <v>1.2084</v>
      </c>
      <c r="I40" s="53">
        <v>11.794331225111266</v>
      </c>
      <c r="J40" s="60">
        <v>11.651</v>
      </c>
      <c r="K40" s="60">
        <v>1.03124</v>
      </c>
      <c r="L40" s="53">
        <v>8.851085743712986</v>
      </c>
      <c r="M40" s="57">
        <v>11.1441</v>
      </c>
      <c r="N40" s="43">
        <v>0.965227</v>
      </c>
      <c r="O40" s="53">
        <v>8.661327518597284</v>
      </c>
      <c r="P40" s="57">
        <v>11.7927</v>
      </c>
      <c r="Q40" s="65">
        <v>1.04342</v>
      </c>
      <c r="R40" s="53">
        <v>8.848016145581589</v>
      </c>
      <c r="S40" s="57">
        <v>10.2578</v>
      </c>
      <c r="T40" s="65">
        <v>1.22278</v>
      </c>
      <c r="U40" s="56">
        <v>11.920489773635673</v>
      </c>
      <c r="V40" s="66"/>
    </row>
    <row r="41" spans="2:22" ht="14.25">
      <c r="B41" s="42"/>
      <c r="C41" s="79" t="s">
        <v>60</v>
      </c>
      <c r="D41" s="60">
        <v>6.99466</v>
      </c>
      <c r="E41" s="43">
        <v>0.858387</v>
      </c>
      <c r="F41" s="53">
        <v>12.272033236783491</v>
      </c>
      <c r="G41" s="60">
        <v>9.02389</v>
      </c>
      <c r="H41" s="43">
        <v>1.32651</v>
      </c>
      <c r="I41" s="53">
        <v>14.699979720497481</v>
      </c>
      <c r="J41" s="60">
        <v>5.51338</v>
      </c>
      <c r="K41" s="60">
        <v>0.686334</v>
      </c>
      <c r="L41" s="53">
        <v>12.448516155244151</v>
      </c>
      <c r="M41" s="57">
        <v>7.08907</v>
      </c>
      <c r="N41" s="43">
        <v>0.869284</v>
      </c>
      <c r="O41" s="53">
        <v>12.262313674431201</v>
      </c>
      <c r="P41" s="57">
        <v>5.59382</v>
      </c>
      <c r="Q41" s="65">
        <v>0.695512</v>
      </c>
      <c r="R41" s="53">
        <v>12.4335784848279</v>
      </c>
      <c r="S41" s="57">
        <v>9.13221</v>
      </c>
      <c r="T41" s="65">
        <v>1.3415</v>
      </c>
      <c r="U41" s="56">
        <v>14.689762937996386</v>
      </c>
      <c r="V41" s="66"/>
    </row>
    <row r="42" spans="2:22" ht="14.25">
      <c r="B42" s="42"/>
      <c r="C42" s="79" t="s">
        <v>61</v>
      </c>
      <c r="D42" s="60">
        <v>2.61161</v>
      </c>
      <c r="E42" s="43">
        <v>0.300503</v>
      </c>
      <c r="F42" s="53">
        <v>11.506427069891753</v>
      </c>
      <c r="G42" s="60">
        <v>2.32489</v>
      </c>
      <c r="H42" s="43">
        <v>0.378775</v>
      </c>
      <c r="I42" s="53">
        <v>16.292168661743137</v>
      </c>
      <c r="J42" s="60">
        <v>2.8209</v>
      </c>
      <c r="K42" s="60">
        <v>0.339598</v>
      </c>
      <c r="L42" s="53">
        <v>12.03864015030664</v>
      </c>
      <c r="M42" s="57">
        <v>2.61837</v>
      </c>
      <c r="N42" s="43">
        <v>0.304775</v>
      </c>
      <c r="O42" s="53">
        <v>11.639875189526308</v>
      </c>
      <c r="P42" s="57">
        <v>2.82221</v>
      </c>
      <c r="Q42" s="65">
        <v>0.341897</v>
      </c>
      <c r="R42" s="53">
        <v>12.114513094348046</v>
      </c>
      <c r="S42" s="57">
        <v>2.33985</v>
      </c>
      <c r="T42" s="65">
        <v>0.375311</v>
      </c>
      <c r="U42" s="56">
        <v>16.039959826484605</v>
      </c>
      <c r="V42" s="66"/>
    </row>
    <row r="43" spans="2:22" ht="14.25">
      <c r="B43" s="42"/>
      <c r="C43" s="79" t="s">
        <v>62</v>
      </c>
      <c r="D43" s="60">
        <v>2.12966</v>
      </c>
      <c r="E43" s="43">
        <v>0.270075</v>
      </c>
      <c r="F43" s="53">
        <v>12.681601758027103</v>
      </c>
      <c r="G43" s="60">
        <v>2.03654</v>
      </c>
      <c r="H43" s="43">
        <v>0.514903</v>
      </c>
      <c r="I43" s="53">
        <v>25.283225470651203</v>
      </c>
      <c r="J43" s="60">
        <v>2.19763</v>
      </c>
      <c r="K43" s="60">
        <v>0.273908</v>
      </c>
      <c r="L43" s="53">
        <v>12.463790537988649</v>
      </c>
      <c r="M43" s="57">
        <v>2.07221</v>
      </c>
      <c r="N43" s="43">
        <v>0.274725</v>
      </c>
      <c r="O43" s="53">
        <v>13.257584897283575</v>
      </c>
      <c r="P43" s="57">
        <v>2.19792</v>
      </c>
      <c r="Q43" s="65">
        <v>0.277524</v>
      </c>
      <c r="R43" s="53">
        <v>12.626665210744706</v>
      </c>
      <c r="S43" s="57">
        <v>1.90044</v>
      </c>
      <c r="T43" s="65">
        <v>0.509212</v>
      </c>
      <c r="U43" s="56">
        <v>26.794426553850688</v>
      </c>
      <c r="V43" s="66"/>
    </row>
    <row r="44" spans="2:22" ht="14.25">
      <c r="B44" s="42"/>
      <c r="C44" s="79" t="s">
        <v>63</v>
      </c>
      <c r="D44" s="60">
        <v>3.2432</v>
      </c>
      <c r="E44" s="43">
        <v>0.250629</v>
      </c>
      <c r="F44" s="53">
        <v>7.727830537740503</v>
      </c>
      <c r="G44" s="60">
        <v>2.19243</v>
      </c>
      <c r="H44" s="43">
        <v>0.250908</v>
      </c>
      <c r="I44" s="53">
        <v>11.444287844993912</v>
      </c>
      <c r="J44" s="60">
        <v>4.01022</v>
      </c>
      <c r="K44" s="60">
        <v>0.343115</v>
      </c>
      <c r="L44" s="53">
        <v>8.556014383250792</v>
      </c>
      <c r="M44" s="57">
        <v>3.25443</v>
      </c>
      <c r="N44" s="43">
        <v>0.250275</v>
      </c>
      <c r="O44" s="53">
        <v>7.690286778329847</v>
      </c>
      <c r="P44" s="57">
        <v>4.04004</v>
      </c>
      <c r="Q44" s="65">
        <v>0.346494</v>
      </c>
      <c r="R44" s="53">
        <v>8.576499242581756</v>
      </c>
      <c r="S44" s="57">
        <v>2.18095</v>
      </c>
      <c r="T44" s="65">
        <v>0.251779</v>
      </c>
      <c r="U44" s="56">
        <v>11.544464568192758</v>
      </c>
      <c r="V44" s="66"/>
    </row>
    <row r="45" spans="2:22" ht="14.25">
      <c r="B45" s="42"/>
      <c r="C45" s="79" t="s">
        <v>64</v>
      </c>
      <c r="D45" s="60">
        <v>3.81777</v>
      </c>
      <c r="E45" s="43">
        <v>0.405406</v>
      </c>
      <c r="F45" s="53">
        <v>10.61892151701124</v>
      </c>
      <c r="G45" s="60">
        <v>3.40457</v>
      </c>
      <c r="H45" s="43">
        <v>0.41952</v>
      </c>
      <c r="I45" s="53">
        <v>12.322260961002417</v>
      </c>
      <c r="J45" s="60">
        <v>4.1194</v>
      </c>
      <c r="K45" s="60">
        <v>0.373354</v>
      </c>
      <c r="L45" s="53">
        <v>9.063310190804486</v>
      </c>
      <c r="M45" s="57">
        <v>3.81528</v>
      </c>
      <c r="N45" s="43">
        <v>0.409511</v>
      </c>
      <c r="O45" s="53">
        <v>10.733445513828606</v>
      </c>
      <c r="P45" s="57">
        <v>4.1795</v>
      </c>
      <c r="Q45" s="65">
        <v>0.378331</v>
      </c>
      <c r="R45" s="53">
        <v>9.052063643976552</v>
      </c>
      <c r="S45" s="57">
        <v>3.3176</v>
      </c>
      <c r="T45" s="65">
        <v>0.423702</v>
      </c>
      <c r="U45" s="56">
        <v>12.771340728237279</v>
      </c>
      <c r="V45" s="66"/>
    </row>
    <row r="46" spans="2:22" ht="14.25">
      <c r="B46" s="42"/>
      <c r="C46" s="79" t="s">
        <v>65</v>
      </c>
      <c r="D46" s="60">
        <v>4.53218</v>
      </c>
      <c r="E46" s="43">
        <v>0.323212</v>
      </c>
      <c r="F46" s="53">
        <v>7.1314908057491095</v>
      </c>
      <c r="G46" s="60">
        <v>1.96611</v>
      </c>
      <c r="H46" s="43">
        <v>0.217512</v>
      </c>
      <c r="I46" s="53">
        <v>11.063063612920946</v>
      </c>
      <c r="J46" s="60">
        <v>6.40533</v>
      </c>
      <c r="K46" s="60">
        <v>0.44234</v>
      </c>
      <c r="L46" s="53">
        <v>6.905811254064973</v>
      </c>
      <c r="M46" s="57">
        <v>4.59335</v>
      </c>
      <c r="N46" s="43">
        <v>0.32763</v>
      </c>
      <c r="O46" s="53">
        <v>7.132702711528623</v>
      </c>
      <c r="P46" s="57">
        <v>6.49878</v>
      </c>
      <c r="Q46" s="65">
        <v>0.447892</v>
      </c>
      <c r="R46" s="53">
        <v>6.891939717916286</v>
      </c>
      <c r="S46" s="57">
        <v>1.98971</v>
      </c>
      <c r="T46" s="65">
        <v>0.220289</v>
      </c>
      <c r="U46" s="56">
        <v>11.071412416884872</v>
      </c>
      <c r="V46" s="66"/>
    </row>
    <row r="47" spans="2:22" ht="14.25">
      <c r="B47" s="42"/>
      <c r="C47" s="79" t="s">
        <v>66</v>
      </c>
      <c r="D47" s="60">
        <v>1.44188</v>
      </c>
      <c r="E47" s="43">
        <v>0.131281</v>
      </c>
      <c r="F47" s="53">
        <v>9.104849224623408</v>
      </c>
      <c r="G47" s="60">
        <v>0.946563</v>
      </c>
      <c r="H47" s="43">
        <v>0.121226</v>
      </c>
      <c r="I47" s="53">
        <v>12.806965833230329</v>
      </c>
      <c r="J47" s="60">
        <v>1.80345</v>
      </c>
      <c r="K47" s="60">
        <v>0.144569</v>
      </c>
      <c r="L47" s="53">
        <v>8.016246638387535</v>
      </c>
      <c r="M47" s="57">
        <v>1.39632</v>
      </c>
      <c r="N47" s="43">
        <v>0.118121</v>
      </c>
      <c r="O47" s="53">
        <v>8.459450555746534</v>
      </c>
      <c r="P47" s="57">
        <v>1.76649</v>
      </c>
      <c r="Q47" s="65">
        <v>0.133058</v>
      </c>
      <c r="R47" s="53">
        <v>7.5323381394743265</v>
      </c>
      <c r="S47" s="57">
        <v>0.890527</v>
      </c>
      <c r="T47" s="65">
        <v>0.108182</v>
      </c>
      <c r="U47" s="56">
        <v>12.148087593076909</v>
      </c>
      <c r="V47" s="66"/>
    </row>
    <row r="48" spans="2:22" ht="14.25">
      <c r="B48" s="42"/>
      <c r="C48" s="78" t="s">
        <v>67</v>
      </c>
      <c r="D48" s="60">
        <v>1.47439</v>
      </c>
      <c r="E48" s="43">
        <v>0.129944</v>
      </c>
      <c r="F48" s="53">
        <v>8.813407578727475</v>
      </c>
      <c r="G48" s="60">
        <v>0.428485</v>
      </c>
      <c r="H48" s="43">
        <v>0.077684</v>
      </c>
      <c r="I48" s="53">
        <v>18.129922867778337</v>
      </c>
      <c r="J48" s="60">
        <v>2.23787</v>
      </c>
      <c r="K48" s="60">
        <v>0.212661</v>
      </c>
      <c r="L48" s="53">
        <v>9.502830816803478</v>
      </c>
      <c r="M48" s="57">
        <v>1.42207</v>
      </c>
      <c r="N48" s="43">
        <v>0.128136</v>
      </c>
      <c r="O48" s="53">
        <v>9.010526907958118</v>
      </c>
      <c r="P48" s="57">
        <v>2.23673</v>
      </c>
      <c r="Q48" s="65">
        <v>0.211575</v>
      </c>
      <c r="R48" s="53">
        <v>9.459121127717696</v>
      </c>
      <c r="S48" s="57">
        <v>0.308882</v>
      </c>
      <c r="T48" s="65">
        <v>0.01063</v>
      </c>
      <c r="U48" s="56">
        <v>3.4414436580959724</v>
      </c>
      <c r="V48" s="66"/>
    </row>
    <row r="49" spans="2:21" ht="15" thickBot="1">
      <c r="B49" s="67"/>
      <c r="C49" s="80"/>
      <c r="D49" s="69"/>
      <c r="E49" s="68"/>
      <c r="F49" s="68"/>
      <c r="G49" s="69"/>
      <c r="H49" s="68"/>
      <c r="I49" s="68"/>
      <c r="J49" s="69"/>
      <c r="K49" s="69"/>
      <c r="L49" s="69"/>
      <c r="M49" s="69"/>
      <c r="N49" s="68"/>
      <c r="O49" s="68"/>
      <c r="P49" s="69"/>
      <c r="Q49" s="68"/>
      <c r="R49" s="68"/>
      <c r="S49" s="69"/>
      <c r="T49" s="68"/>
      <c r="U49" s="70"/>
    </row>
    <row r="50" ht="14.25">
      <c r="D50" s="71"/>
    </row>
    <row r="51" spans="2:21" s="35" customFormat="1" ht="12">
      <c r="B51" s="35" t="s">
        <v>76</v>
      </c>
      <c r="D51" s="36"/>
      <c r="E51" s="72"/>
      <c r="F51" s="72"/>
      <c r="G51" s="36"/>
      <c r="H51" s="72"/>
      <c r="I51" s="72"/>
      <c r="J51" s="36"/>
      <c r="K51" s="36"/>
      <c r="L51" s="36"/>
      <c r="M51" s="36"/>
      <c r="N51" s="72"/>
      <c r="O51" s="72"/>
      <c r="P51" s="36"/>
      <c r="Q51" s="72"/>
      <c r="R51" s="72"/>
      <c r="S51" s="36"/>
      <c r="T51" s="72"/>
      <c r="U51" s="72"/>
    </row>
    <row r="52" spans="2:22" s="35" customFormat="1" ht="12">
      <c r="B52" s="35" t="s">
        <v>75</v>
      </c>
      <c r="E52" s="36"/>
      <c r="F52" s="36"/>
      <c r="G52" s="36"/>
      <c r="H52" s="36"/>
      <c r="I52" s="36"/>
      <c r="J52" s="37"/>
      <c r="K52" s="37"/>
      <c r="L52" s="37"/>
      <c r="M52" s="37"/>
      <c r="N52" s="36"/>
      <c r="O52" s="36"/>
      <c r="P52" s="36"/>
      <c r="Q52" s="36"/>
      <c r="R52" s="36"/>
      <c r="S52" s="36"/>
      <c r="T52" s="36"/>
      <c r="U52" s="36"/>
      <c r="V52" s="36"/>
    </row>
    <row r="53" spans="2:22" s="35" customFormat="1" ht="12">
      <c r="B53" s="35" t="s">
        <v>77</v>
      </c>
      <c r="E53" s="36"/>
      <c r="F53" s="36"/>
      <c r="G53" s="36"/>
      <c r="H53" s="36"/>
      <c r="I53" s="36"/>
      <c r="J53" s="37"/>
      <c r="K53" s="37"/>
      <c r="L53" s="37"/>
      <c r="M53" s="37"/>
      <c r="N53" s="36"/>
      <c r="O53" s="36"/>
      <c r="P53" s="36"/>
      <c r="Q53" s="36"/>
      <c r="R53" s="36"/>
      <c r="S53" s="36"/>
      <c r="T53" s="36"/>
      <c r="U53" s="36"/>
      <c r="V53" s="36"/>
    </row>
    <row r="54" spans="2:22" s="35" customFormat="1" ht="12">
      <c r="B54" s="35" t="s">
        <v>78</v>
      </c>
      <c r="E54" s="36"/>
      <c r="F54" s="36"/>
      <c r="G54" s="36"/>
      <c r="H54" s="36"/>
      <c r="I54" s="36"/>
      <c r="J54" s="37"/>
      <c r="K54" s="37"/>
      <c r="L54" s="37"/>
      <c r="M54" s="37"/>
      <c r="N54" s="36"/>
      <c r="O54" s="36"/>
      <c r="P54" s="36"/>
      <c r="Q54" s="36"/>
      <c r="R54" s="36"/>
      <c r="S54" s="36"/>
      <c r="T54" s="36"/>
      <c r="U54" s="36"/>
      <c r="V54" s="36"/>
    </row>
    <row r="55" spans="2:22" s="35" customFormat="1" ht="12">
      <c r="B55" s="35" t="s">
        <v>79</v>
      </c>
      <c r="E55" s="36"/>
      <c r="F55" s="36"/>
      <c r="G55" s="36"/>
      <c r="H55" s="36"/>
      <c r="I55" s="36"/>
      <c r="J55" s="37"/>
      <c r="K55" s="37"/>
      <c r="L55" s="37"/>
      <c r="M55" s="37"/>
      <c r="N55" s="36"/>
      <c r="O55" s="36"/>
      <c r="P55" s="36"/>
      <c r="Q55" s="36"/>
      <c r="R55" s="36"/>
      <c r="S55" s="36"/>
      <c r="T55" s="36"/>
      <c r="U55" s="36"/>
      <c r="V55" s="36"/>
    </row>
    <row r="56" s="35" customFormat="1" ht="12">
      <c r="B56" s="35" t="s">
        <v>80</v>
      </c>
    </row>
    <row r="57" ht="14.25">
      <c r="B57" s="35" t="s">
        <v>84</v>
      </c>
    </row>
  </sheetData>
  <sheetProtection/>
  <mergeCells count="10">
    <mergeCell ref="A1:T1"/>
    <mergeCell ref="B3:C5"/>
    <mergeCell ref="D4:F4"/>
    <mergeCell ref="G4:I4"/>
    <mergeCell ref="J4:L4"/>
    <mergeCell ref="D3:L3"/>
    <mergeCell ref="M4:O4"/>
    <mergeCell ref="P4:R4"/>
    <mergeCell ref="M3:U3"/>
    <mergeCell ref="S4:U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126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showGridLines="0" zoomScaleSheetLayoutView="115" workbookViewId="0" topLeftCell="A1">
      <selection activeCell="D7" sqref="D7:F7"/>
    </sheetView>
  </sheetViews>
  <sheetFormatPr defaultColWidth="11.421875" defaultRowHeight="12.75"/>
  <cols>
    <col min="1" max="1" width="1.7109375" style="1" customWidth="1"/>
    <col min="2" max="2" width="2.28125" style="1" customWidth="1"/>
    <col min="3" max="3" width="42.7109375" style="1" customWidth="1"/>
    <col min="4" max="6" width="14.421875" style="5" customWidth="1"/>
    <col min="7" max="9" width="9.8515625" style="1" customWidth="1"/>
    <col min="10" max="16384" width="11.421875" style="1" customWidth="1"/>
  </cols>
  <sheetData>
    <row r="1" spans="1:6" ht="13.5" customHeight="1">
      <c r="A1" s="103" t="s">
        <v>32</v>
      </c>
      <c r="B1" s="103"/>
      <c r="C1" s="104"/>
      <c r="D1" s="104"/>
      <c r="E1" s="104"/>
      <c r="F1" s="104"/>
    </row>
    <row r="2" spans="3:6" ht="9.75" customHeight="1">
      <c r="C2" s="6"/>
      <c r="D2" s="10"/>
      <c r="E2" s="10"/>
      <c r="F2" s="10"/>
    </row>
    <row r="3" spans="3:6" ht="9.75" customHeight="1" thickBot="1">
      <c r="C3" s="6"/>
      <c r="D3" s="10"/>
      <c r="E3" s="10"/>
      <c r="F3" s="10"/>
    </row>
    <row r="4" spans="1:12" ht="18.75" customHeight="1" thickBot="1">
      <c r="A4" s="106" t="s">
        <v>0</v>
      </c>
      <c r="B4" s="107"/>
      <c r="C4" s="108"/>
      <c r="D4" s="101" t="s">
        <v>28</v>
      </c>
      <c r="E4" s="101"/>
      <c r="F4" s="101"/>
      <c r="G4" s="100" t="s">
        <v>29</v>
      </c>
      <c r="H4" s="101"/>
      <c r="I4" s="102"/>
      <c r="J4" s="100" t="s">
        <v>30</v>
      </c>
      <c r="K4" s="101"/>
      <c r="L4" s="102"/>
    </row>
    <row r="5" spans="1:12" ht="33.75" customHeight="1" thickBot="1">
      <c r="A5" s="109"/>
      <c r="B5" s="110"/>
      <c r="C5" s="111"/>
      <c r="D5" s="14" t="s">
        <v>1</v>
      </c>
      <c r="E5" s="15" t="s">
        <v>2</v>
      </c>
      <c r="F5" s="15" t="s">
        <v>3</v>
      </c>
      <c r="G5" s="14" t="s">
        <v>1</v>
      </c>
      <c r="H5" s="15" t="s">
        <v>2</v>
      </c>
      <c r="I5" s="15" t="s">
        <v>3</v>
      </c>
      <c r="J5" s="14" t="s">
        <v>1</v>
      </c>
      <c r="K5" s="15" t="s">
        <v>2</v>
      </c>
      <c r="L5" s="24" t="s">
        <v>3</v>
      </c>
    </row>
    <row r="6" spans="1:12" ht="9.75" customHeight="1">
      <c r="A6" s="22"/>
      <c r="B6" s="7"/>
      <c r="C6" s="8"/>
      <c r="D6" s="25"/>
      <c r="E6" s="25"/>
      <c r="F6" s="25"/>
      <c r="G6" s="7"/>
      <c r="H6" s="7"/>
      <c r="I6" s="7"/>
      <c r="J6" s="7"/>
      <c r="K6" s="7"/>
      <c r="L6" s="23"/>
    </row>
    <row r="7" spans="1:12" ht="12.75">
      <c r="A7" s="22"/>
      <c r="B7" s="26" t="s">
        <v>4</v>
      </c>
      <c r="C7" s="7"/>
      <c r="D7" s="27">
        <v>1825.026</v>
      </c>
      <c r="E7" s="27">
        <v>726.363</v>
      </c>
      <c r="F7" s="27">
        <v>1098.663</v>
      </c>
      <c r="G7" s="28">
        <v>47.16</v>
      </c>
      <c r="H7" s="28">
        <v>33.14</v>
      </c>
      <c r="I7" s="28">
        <v>34.24</v>
      </c>
      <c r="J7" s="28">
        <f>G7/D7*100</f>
        <v>2.584072774853618</v>
      </c>
      <c r="K7" s="28">
        <f>H7/E7*100</f>
        <v>4.562457063479279</v>
      </c>
      <c r="L7" s="29">
        <f>I7/F7*100</f>
        <v>3.1165152553603788</v>
      </c>
    </row>
    <row r="8" spans="1:15" s="2" customFormat="1" ht="12.75">
      <c r="A8" s="30"/>
      <c r="B8" s="7" t="s">
        <v>6</v>
      </c>
      <c r="C8" s="31"/>
      <c r="D8" s="31"/>
      <c r="E8" s="31"/>
      <c r="F8" s="31"/>
      <c r="G8" s="31"/>
      <c r="H8" s="7"/>
      <c r="I8" s="7"/>
      <c r="J8" s="28"/>
      <c r="K8" s="7"/>
      <c r="L8" s="29"/>
      <c r="M8" s="1"/>
      <c r="N8" s="3"/>
      <c r="O8" s="1"/>
    </row>
    <row r="9" spans="1:15" s="2" customFormat="1" ht="8.25" customHeight="1">
      <c r="A9" s="30"/>
      <c r="B9" s="31"/>
      <c r="C9" s="31"/>
      <c r="D9" s="32"/>
      <c r="E9" s="32"/>
      <c r="F9" s="32"/>
      <c r="G9" s="31"/>
      <c r="H9" s="7"/>
      <c r="I9" s="7"/>
      <c r="J9" s="28"/>
      <c r="K9" s="7"/>
      <c r="L9" s="29"/>
      <c r="M9" s="1"/>
      <c r="N9" s="3"/>
      <c r="O9" s="1"/>
    </row>
    <row r="10" spans="1:14" ht="12.75">
      <c r="A10" s="22"/>
      <c r="B10" s="7" t="s">
        <v>5</v>
      </c>
      <c r="C10" s="7"/>
      <c r="D10" s="28">
        <v>100</v>
      </c>
      <c r="E10" s="28">
        <v>100</v>
      </c>
      <c r="F10" s="28">
        <v>100</v>
      </c>
      <c r="G10" s="7"/>
      <c r="H10" s="7"/>
      <c r="I10" s="7"/>
      <c r="J10" s="28"/>
      <c r="K10" s="7"/>
      <c r="L10" s="29"/>
      <c r="N10" s="3"/>
    </row>
    <row r="11" spans="1:14" ht="12.75">
      <c r="A11" s="22"/>
      <c r="B11" s="7"/>
      <c r="C11" s="7" t="s">
        <v>9</v>
      </c>
      <c r="D11" s="28">
        <v>8.281525852234434</v>
      </c>
      <c r="E11" s="28">
        <v>9.936354136981096</v>
      </c>
      <c r="F11" s="28">
        <v>7.187463307674874</v>
      </c>
      <c r="G11" s="33">
        <v>0.436659</v>
      </c>
      <c r="H11" s="33">
        <v>0.88467</v>
      </c>
      <c r="I11" s="33">
        <v>0.619041</v>
      </c>
      <c r="J11" s="28">
        <f>G11/D11*100</f>
        <v>5.272687760579595</v>
      </c>
      <c r="K11" s="28">
        <f>H11/E11*100</f>
        <v>8.903366242829827</v>
      </c>
      <c r="L11" s="29">
        <f>I11/F11*100</f>
        <v>8.612788316275358</v>
      </c>
      <c r="N11" s="3"/>
    </row>
    <row r="12" spans="1:14" ht="12.75">
      <c r="A12" s="22"/>
      <c r="B12" s="7"/>
      <c r="C12" s="7" t="s">
        <v>10</v>
      </c>
      <c r="D12" s="28">
        <v>2.10714806254815</v>
      </c>
      <c r="E12" s="28">
        <v>1.2225292312521425</v>
      </c>
      <c r="F12" s="28">
        <v>2.6919992754830186</v>
      </c>
      <c r="G12" s="33">
        <v>0.150205</v>
      </c>
      <c r="H12" s="33">
        <v>0.2049</v>
      </c>
      <c r="I12" s="33">
        <v>0.229623</v>
      </c>
      <c r="J12" s="28">
        <f aca="true" t="shared" si="0" ref="J12:J27">G12/D12*100</f>
        <v>7.128355271739132</v>
      </c>
      <c r="K12" s="28">
        <f aca="true" t="shared" si="1" ref="K12:K27">H12/E12*100</f>
        <v>16.760335439189188</v>
      </c>
      <c r="L12" s="29">
        <f aca="true" t="shared" si="2" ref="L12:L27">I12/F12*100</f>
        <v>8.52983141902218</v>
      </c>
      <c r="N12" s="3"/>
    </row>
    <row r="13" spans="1:14" ht="12.75">
      <c r="A13" s="22"/>
      <c r="B13" s="7"/>
      <c r="C13" s="7" t="s">
        <v>11</v>
      </c>
      <c r="D13" s="28">
        <v>8.911160717710324</v>
      </c>
      <c r="E13" s="28">
        <v>7.066576904385273</v>
      </c>
      <c r="F13" s="28">
        <v>10.130677013788578</v>
      </c>
      <c r="G13" s="33">
        <v>0.65065</v>
      </c>
      <c r="H13" s="33">
        <v>1.35432</v>
      </c>
      <c r="I13" s="33">
        <v>1.00437</v>
      </c>
      <c r="J13" s="28">
        <f t="shared" si="0"/>
        <v>7.301517957216028</v>
      </c>
      <c r="K13" s="28">
        <f t="shared" si="1"/>
        <v>19.165149100118843</v>
      </c>
      <c r="L13" s="29">
        <f t="shared" si="2"/>
        <v>9.914144914826329</v>
      </c>
      <c r="N13" s="3"/>
    </row>
    <row r="14" spans="1:14" ht="12.75">
      <c r="A14" s="22"/>
      <c r="B14" s="7"/>
      <c r="C14" s="7" t="s">
        <v>12</v>
      </c>
      <c r="D14" s="28">
        <v>7.0540364904390405</v>
      </c>
      <c r="E14" s="28">
        <v>4.026774491542108</v>
      </c>
      <c r="F14" s="28">
        <v>9.055370027023756</v>
      </c>
      <c r="G14" s="33">
        <v>0.71858</v>
      </c>
      <c r="H14" s="33">
        <v>0.647573</v>
      </c>
      <c r="I14" s="33">
        <v>1.05036</v>
      </c>
      <c r="J14" s="28">
        <f t="shared" si="0"/>
        <v>10.186791647221488</v>
      </c>
      <c r="K14" s="28">
        <f t="shared" si="1"/>
        <v>16.08168029672809</v>
      </c>
      <c r="L14" s="29">
        <f t="shared" si="2"/>
        <v>11.59930512906079</v>
      </c>
      <c r="N14" s="3"/>
    </row>
    <row r="15" spans="1:14" ht="12.75">
      <c r="A15" s="22"/>
      <c r="B15" s="7"/>
      <c r="C15" s="7" t="s">
        <v>13</v>
      </c>
      <c r="D15" s="28">
        <v>15.503121599363515</v>
      </c>
      <c r="E15" s="28">
        <v>16.65751146465335</v>
      </c>
      <c r="F15" s="28">
        <v>14.739915697534183</v>
      </c>
      <c r="G15" s="33">
        <v>0.931238</v>
      </c>
      <c r="H15" s="33">
        <v>1.50457</v>
      </c>
      <c r="I15" s="33">
        <v>1.19435</v>
      </c>
      <c r="J15" s="28">
        <f t="shared" si="0"/>
        <v>6.006777370811775</v>
      </c>
      <c r="K15" s="28">
        <f t="shared" si="1"/>
        <v>9.032381596690744</v>
      </c>
      <c r="L15" s="29">
        <f t="shared" si="2"/>
        <v>8.102827889306049</v>
      </c>
      <c r="N15" s="3"/>
    </row>
    <row r="16" spans="1:14" ht="12.75">
      <c r="A16" s="22"/>
      <c r="B16" s="7"/>
      <c r="C16" s="7" t="s">
        <v>14</v>
      </c>
      <c r="D16" s="28">
        <v>15.9135815051402</v>
      </c>
      <c r="E16" s="28">
        <v>21.492421833160556</v>
      </c>
      <c r="F16" s="28">
        <v>12.225222839032533</v>
      </c>
      <c r="G16" s="33">
        <v>1.17726</v>
      </c>
      <c r="H16" s="33">
        <v>2.53392</v>
      </c>
      <c r="I16" s="33">
        <v>1.11228</v>
      </c>
      <c r="J16" s="28">
        <f t="shared" si="0"/>
        <v>7.397831843320353</v>
      </c>
      <c r="K16" s="28">
        <f t="shared" si="1"/>
        <v>11.789830013900188</v>
      </c>
      <c r="L16" s="29">
        <f t="shared" si="2"/>
        <v>9.098239063984396</v>
      </c>
      <c r="N16" s="3"/>
    </row>
    <row r="17" spans="1:14" ht="12.75">
      <c r="A17" s="22"/>
      <c r="B17" s="7"/>
      <c r="C17" s="7" t="s">
        <v>15</v>
      </c>
      <c r="D17" s="28">
        <v>2.2105986435261746</v>
      </c>
      <c r="E17" s="28">
        <v>2.2092259655296322</v>
      </c>
      <c r="F17" s="28">
        <v>2.211506167041213</v>
      </c>
      <c r="G17" s="33">
        <v>0.261069</v>
      </c>
      <c r="H17" s="33">
        <v>0.378002</v>
      </c>
      <c r="I17" s="33">
        <v>0.287323</v>
      </c>
      <c r="J17" s="28">
        <f t="shared" si="0"/>
        <v>11.809877870166567</v>
      </c>
      <c r="K17" s="28">
        <f t="shared" si="1"/>
        <v>17.110155588334266</v>
      </c>
      <c r="L17" s="29">
        <f t="shared" si="2"/>
        <v>12.992186243116432</v>
      </c>
      <c r="N17" s="3"/>
    </row>
    <row r="18" spans="1:14" ht="12.75">
      <c r="A18" s="22"/>
      <c r="B18" s="7"/>
      <c r="C18" s="7" t="s">
        <v>16</v>
      </c>
      <c r="D18" s="28">
        <v>4.682344251533951</v>
      </c>
      <c r="E18" s="28">
        <v>5.141919398427508</v>
      </c>
      <c r="F18" s="28">
        <v>4.3785947101158404</v>
      </c>
      <c r="G18" s="33">
        <v>0.424095</v>
      </c>
      <c r="H18" s="33">
        <v>0.732913</v>
      </c>
      <c r="I18" s="33">
        <v>0.608372</v>
      </c>
      <c r="J18" s="28">
        <f t="shared" si="0"/>
        <v>9.05732208521544</v>
      </c>
      <c r="K18" s="28">
        <f t="shared" si="1"/>
        <v>14.253685116576081</v>
      </c>
      <c r="L18" s="29">
        <f t="shared" si="2"/>
        <v>13.894229547998172</v>
      </c>
      <c r="N18" s="3"/>
    </row>
    <row r="19" spans="1:14" ht="12.75">
      <c r="A19" s="22"/>
      <c r="B19" s="7"/>
      <c r="C19" s="7" t="s">
        <v>17</v>
      </c>
      <c r="D19" s="28">
        <v>9.773614184126691</v>
      </c>
      <c r="E19" s="28">
        <v>11.02754407920007</v>
      </c>
      <c r="F19" s="28">
        <v>8.944690045992266</v>
      </c>
      <c r="G19" s="33">
        <v>0.890037</v>
      </c>
      <c r="H19" s="33">
        <v>1.38428</v>
      </c>
      <c r="I19" s="33">
        <v>0.934264</v>
      </c>
      <c r="J19" s="28">
        <f t="shared" si="0"/>
        <v>9.106528897421667</v>
      </c>
      <c r="K19" s="28">
        <f t="shared" si="1"/>
        <v>12.552931006741572</v>
      </c>
      <c r="L19" s="29">
        <f t="shared" si="2"/>
        <v>10.44490077572452</v>
      </c>
      <c r="N19" s="3"/>
    </row>
    <row r="20" spans="1:14" ht="12.75">
      <c r="A20" s="22"/>
      <c r="B20" s="7"/>
      <c r="C20" s="7" t="s">
        <v>18</v>
      </c>
      <c r="D20" s="28">
        <v>5.9494494872949755</v>
      </c>
      <c r="E20" s="28">
        <v>8.320633071893806</v>
      </c>
      <c r="F20" s="28">
        <v>4.381780400359346</v>
      </c>
      <c r="G20" s="33">
        <v>0.813084</v>
      </c>
      <c r="H20" s="33">
        <v>1.17728</v>
      </c>
      <c r="I20" s="33">
        <v>0.849898</v>
      </c>
      <c r="J20" s="28">
        <f t="shared" si="0"/>
        <v>13.666541782333603</v>
      </c>
      <c r="K20" s="28">
        <f t="shared" si="1"/>
        <v>14.148923403156955</v>
      </c>
      <c r="L20" s="29">
        <f t="shared" si="2"/>
        <v>19.396179688290648</v>
      </c>
      <c r="N20" s="3"/>
    </row>
    <row r="21" spans="1:14" ht="12.75">
      <c r="A21" s="22"/>
      <c r="B21" s="7"/>
      <c r="C21" s="7" t="s">
        <v>19</v>
      </c>
      <c r="D21" s="28">
        <v>1.1605314116072867</v>
      </c>
      <c r="E21" s="28">
        <v>1.018223670533879</v>
      </c>
      <c r="F21" s="28">
        <v>1.2546158376135357</v>
      </c>
      <c r="G21" s="33">
        <v>0.103762</v>
      </c>
      <c r="H21" s="33">
        <v>0.191947</v>
      </c>
      <c r="I21" s="33">
        <v>0.124097</v>
      </c>
      <c r="J21" s="28">
        <f t="shared" si="0"/>
        <v>8.940904051558073</v>
      </c>
      <c r="K21" s="28">
        <f t="shared" si="1"/>
        <v>18.85116262317469</v>
      </c>
      <c r="L21" s="29">
        <f t="shared" si="2"/>
        <v>9.891234932603018</v>
      </c>
      <c r="N21" s="3"/>
    </row>
    <row r="22" spans="1:14" ht="12.75">
      <c r="A22" s="22"/>
      <c r="B22" s="7"/>
      <c r="C22" s="7" t="s">
        <v>20</v>
      </c>
      <c r="D22" s="28">
        <v>1.6884143020428202</v>
      </c>
      <c r="E22" s="28">
        <v>1.082791937364651</v>
      </c>
      <c r="F22" s="28">
        <v>2.0888115828056466</v>
      </c>
      <c r="G22" s="33">
        <v>0.206817</v>
      </c>
      <c r="H22" s="33">
        <v>0.210299</v>
      </c>
      <c r="I22" s="33">
        <v>0.324611</v>
      </c>
      <c r="J22" s="28">
        <f t="shared" si="0"/>
        <v>12.249185507950932</v>
      </c>
      <c r="K22" s="28">
        <f t="shared" si="1"/>
        <v>19.421921492307693</v>
      </c>
      <c r="L22" s="29">
        <f t="shared" si="2"/>
        <v>15.540463422937817</v>
      </c>
      <c r="N22" s="3"/>
    </row>
    <row r="23" spans="1:14" ht="12.75">
      <c r="A23" s="22"/>
      <c r="B23" s="7"/>
      <c r="C23" s="7" t="s">
        <v>21</v>
      </c>
      <c r="D23" s="28">
        <v>3.5751271488734955</v>
      </c>
      <c r="E23" s="28">
        <v>3.109464551470821</v>
      </c>
      <c r="F23" s="28">
        <v>3.882901308226453</v>
      </c>
      <c r="G23" s="33">
        <v>0.279917</v>
      </c>
      <c r="H23" s="33">
        <v>0.471475</v>
      </c>
      <c r="I23" s="33">
        <v>0.47148</v>
      </c>
      <c r="J23" s="28">
        <f t="shared" si="0"/>
        <v>7.829567686514323</v>
      </c>
      <c r="K23" s="28">
        <f t="shared" si="1"/>
        <v>15.162578385947045</v>
      </c>
      <c r="L23" s="29">
        <f t="shared" si="2"/>
        <v>12.142466742616035</v>
      </c>
      <c r="N23" s="3"/>
    </row>
    <row r="24" spans="1:14" ht="12.75">
      <c r="A24" s="22"/>
      <c r="B24" s="7"/>
      <c r="C24" s="7" t="s">
        <v>22</v>
      </c>
      <c r="D24" s="28">
        <v>3.6838927226242255</v>
      </c>
      <c r="E24" s="28">
        <v>3.125296855704379</v>
      </c>
      <c r="F24" s="28">
        <v>4.05319920667211</v>
      </c>
      <c r="G24" s="33">
        <v>0.604829</v>
      </c>
      <c r="H24" s="33">
        <v>0.610033</v>
      </c>
      <c r="I24" s="33">
        <v>0.737309</v>
      </c>
      <c r="J24" s="28">
        <f t="shared" si="0"/>
        <v>16.418203393532842</v>
      </c>
      <c r="K24" s="28">
        <f t="shared" si="1"/>
        <v>19.519201796352586</v>
      </c>
      <c r="L24" s="29">
        <f t="shared" si="2"/>
        <v>18.1907910863668</v>
      </c>
      <c r="N24" s="3"/>
    </row>
    <row r="25" spans="1:12" ht="12.75">
      <c r="A25" s="22"/>
      <c r="B25" s="7"/>
      <c r="C25" s="7" t="s">
        <v>23</v>
      </c>
      <c r="D25" s="28">
        <v>5.721288354248104</v>
      </c>
      <c r="E25" s="28">
        <v>2.232217224720973</v>
      </c>
      <c r="F25" s="28">
        <v>8.028030433353994</v>
      </c>
      <c r="G25" s="33">
        <v>0.45128</v>
      </c>
      <c r="H25" s="33">
        <v>0.426176</v>
      </c>
      <c r="I25" s="33">
        <v>0.70333</v>
      </c>
      <c r="J25" s="28">
        <f t="shared" si="0"/>
        <v>7.887733881913518</v>
      </c>
      <c r="K25" s="28">
        <f t="shared" si="1"/>
        <v>19.09204871641791</v>
      </c>
      <c r="L25" s="29">
        <f t="shared" si="2"/>
        <v>8.760928422466867</v>
      </c>
    </row>
    <row r="26" spans="1:12" ht="12.75">
      <c r="A26" s="22"/>
      <c r="B26" s="7"/>
      <c r="C26" s="7" t="s">
        <v>24</v>
      </c>
      <c r="D26" s="28">
        <v>1.822604171118658</v>
      </c>
      <c r="E26" s="28">
        <v>1.1865967842525018</v>
      </c>
      <c r="F26" s="28">
        <v>2.2430900103125344</v>
      </c>
      <c r="G26" s="33">
        <v>0.239682</v>
      </c>
      <c r="H26" s="33">
        <v>0.321048</v>
      </c>
      <c r="I26" s="33">
        <v>0.267335</v>
      </c>
      <c r="J26" s="28">
        <f t="shared" si="0"/>
        <v>13.150524057721794</v>
      </c>
      <c r="K26" s="28">
        <f>H26/E26*100</f>
        <v>27.05620007239819</v>
      </c>
      <c r="L26" s="29">
        <f t="shared" si="2"/>
        <v>11.918157486812206</v>
      </c>
    </row>
    <row r="27" spans="1:12" ht="12.75">
      <c r="A27" s="22"/>
      <c r="B27" s="7"/>
      <c r="C27" s="7" t="s">
        <v>25</v>
      </c>
      <c r="D27" s="28">
        <v>1.961506301828029</v>
      </c>
      <c r="E27" s="28">
        <v>1.1437807267165316</v>
      </c>
      <c r="F27" s="28">
        <v>2.502132136970117</v>
      </c>
      <c r="G27" s="33">
        <v>0.143235</v>
      </c>
      <c r="H27" s="33">
        <v>0.224346</v>
      </c>
      <c r="I27" s="33">
        <v>0.203074</v>
      </c>
      <c r="J27" s="28">
        <f t="shared" si="0"/>
        <v>7.302296192804067</v>
      </c>
      <c r="K27" s="28">
        <f t="shared" si="1"/>
        <v>19.61442388035628</v>
      </c>
      <c r="L27" s="29">
        <f t="shared" si="2"/>
        <v>8.116038197962897</v>
      </c>
    </row>
    <row r="28" spans="1:12" ht="9.75" customHeight="1" thickBot="1">
      <c r="A28" s="21"/>
      <c r="B28" s="9"/>
      <c r="C28" s="9"/>
      <c r="D28" s="20"/>
      <c r="E28" s="20"/>
      <c r="F28" s="20"/>
      <c r="G28" s="20"/>
      <c r="H28" s="20"/>
      <c r="I28" s="20"/>
      <c r="J28" s="20"/>
      <c r="K28" s="20"/>
      <c r="L28" s="34"/>
    </row>
    <row r="29" ht="12.75">
      <c r="A29" s="4" t="s">
        <v>26</v>
      </c>
    </row>
    <row r="30" spans="2:9" ht="14.25" customHeight="1">
      <c r="B30" s="4"/>
      <c r="C30" s="105" t="s">
        <v>31</v>
      </c>
      <c r="D30" s="105"/>
      <c r="E30" s="105"/>
      <c r="F30" s="105"/>
      <c r="G30" s="105"/>
      <c r="H30" s="105"/>
      <c r="I30" s="105"/>
    </row>
    <row r="31" spans="1:7" ht="12" customHeight="1">
      <c r="A31" s="105" t="s">
        <v>8</v>
      </c>
      <c r="B31" s="105"/>
      <c r="C31" s="105"/>
      <c r="D31" s="105"/>
      <c r="E31" s="105"/>
      <c r="F31" s="105"/>
      <c r="G31" s="105"/>
    </row>
    <row r="32" spans="1:7" ht="12" customHeight="1">
      <c r="A32" s="4" t="s">
        <v>7</v>
      </c>
      <c r="B32" s="11"/>
      <c r="C32" s="4"/>
      <c r="D32" s="13"/>
      <c r="E32" s="13"/>
      <c r="F32" s="13"/>
      <c r="G32" s="4"/>
    </row>
    <row r="33" spans="1:7" ht="6.75" customHeight="1">
      <c r="A33" s="4"/>
      <c r="B33" s="12"/>
      <c r="C33" s="4"/>
      <c r="D33" s="13"/>
      <c r="E33" s="13"/>
      <c r="F33" s="13"/>
      <c r="G33" s="4"/>
    </row>
    <row r="34" spans="1:7" s="19" customFormat="1" ht="12.75">
      <c r="A34" s="16" t="s">
        <v>27</v>
      </c>
      <c r="B34" s="17"/>
      <c r="C34" s="17"/>
      <c r="D34" s="18"/>
      <c r="E34" s="18"/>
      <c r="F34" s="18"/>
      <c r="G34" s="17"/>
    </row>
  </sheetData>
  <sheetProtection/>
  <mergeCells count="7">
    <mergeCell ref="J4:L4"/>
    <mergeCell ref="A1:F1"/>
    <mergeCell ref="A31:G31"/>
    <mergeCell ref="A4:C5"/>
    <mergeCell ref="D4:F4"/>
    <mergeCell ref="G4:I4"/>
    <mergeCell ref="C30:I30"/>
  </mergeCells>
  <printOptions horizontalCentered="1"/>
  <pageMargins left="0.5" right="0.5" top="0.75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Nizeth Manalili</cp:lastModifiedBy>
  <cp:lastPrinted>2023-08-09T10:15:13Z</cp:lastPrinted>
  <dcterms:created xsi:type="dcterms:W3CDTF">2006-09-26T01:47:49Z</dcterms:created>
  <dcterms:modified xsi:type="dcterms:W3CDTF">2023-10-11T00:21:09Z</dcterms:modified>
  <cp:category/>
  <cp:version/>
  <cp:contentType/>
  <cp:contentStatus/>
</cp:coreProperties>
</file>