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enradserver\ENRAD\ENRAD 2024\3 Statistics\Component 4\Component 4 as of 15 March 2024\"/>
    </mc:Choice>
  </mc:AlternateContent>
  <xr:revisionPtr revIDLastSave="0" documentId="13_ncr:1_{288828B7-EEB9-4AE0-9312-314DB7AA02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4.13.2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9" i="5" l="1"/>
</calcChain>
</file>

<file path=xl/sharedStrings.xml><?xml version="1.0" encoding="utf-8"?>
<sst xmlns="http://schemas.openxmlformats.org/spreadsheetml/2006/main" count="128" uniqueCount="81">
  <si>
    <t>Disaster
Sub-group</t>
  </si>
  <si>
    <t>Disaster Type</t>
  </si>
  <si>
    <t>Total</t>
  </si>
  <si>
    <t>Biological</t>
  </si>
  <si>
    <t>Bird Strikes</t>
  </si>
  <si>
    <t>Fish Kill</t>
  </si>
  <si>
    <t>Pest Infestation</t>
  </si>
  <si>
    <t>Climatological</t>
  </si>
  <si>
    <t>Geophysical</t>
  </si>
  <si>
    <t>Coastal Erosion</t>
  </si>
  <si>
    <t>Sinkhole</t>
  </si>
  <si>
    <t>Hydrological</t>
  </si>
  <si>
    <t>Flashfloods/Flooding</t>
  </si>
  <si>
    <t>Storm Surge</t>
  </si>
  <si>
    <t>Meteorological</t>
  </si>
  <si>
    <t>Northeast Monsoon</t>
  </si>
  <si>
    <t>Sea Swelling</t>
  </si>
  <si>
    <t>Easterlies</t>
  </si>
  <si>
    <t>Moonsoon Trough</t>
  </si>
  <si>
    <t>Formation of Tension Cracks</t>
  </si>
  <si>
    <t>Land Mass Displacement</t>
  </si>
  <si>
    <t>Wildfire/Bushfire/Forest Fire</t>
  </si>
  <si>
    <t>Hailstorm</t>
  </si>
  <si>
    <t>Not Elsewhere Classified (N.E.C)</t>
  </si>
  <si>
    <t>Collapsed Soil</t>
  </si>
  <si>
    <t>Hurricane</t>
  </si>
  <si>
    <t>LPA and ITCZ</t>
  </si>
  <si>
    <t>TEFS and Northeast Monsoon</t>
  </si>
  <si>
    <t>African Swine Fever</t>
  </si>
  <si>
    <t>LPA and SWM</t>
  </si>
  <si>
    <t>Moonsoon Surge</t>
  </si>
  <si>
    <t>Trough of LPA and Easterlies</t>
  </si>
  <si>
    <r>
      <t xml:space="preserve">Landslides </t>
    </r>
    <r>
      <rPr>
        <vertAlign val="superscript"/>
        <sz val="12"/>
        <rFont val="Arial"/>
        <family val="2"/>
      </rPr>
      <t>A</t>
    </r>
  </si>
  <si>
    <t>Maritime Incident (due to natural causes)</t>
  </si>
  <si>
    <t>Tropical Cyclones</t>
  </si>
  <si>
    <t>in Philippine Peso</t>
  </si>
  <si>
    <t>Table 4.13.2</t>
  </si>
  <si>
    <t>Agriculture</t>
  </si>
  <si>
    <t>Infrastructure</t>
  </si>
  <si>
    <t>Private/
Communication</t>
  </si>
  <si>
    <t>Others</t>
  </si>
  <si>
    <t>Inter Tropical Convergence Zone (ITCZ)</t>
  </si>
  <si>
    <r>
      <t xml:space="preserve">Lightning/Thunderstorm </t>
    </r>
    <r>
      <rPr>
        <vertAlign val="superscript"/>
        <sz val="12"/>
        <rFont val="Arial"/>
        <family val="2"/>
      </rPr>
      <t>D</t>
    </r>
  </si>
  <si>
    <t>Low Pressure Area (LPA)</t>
  </si>
  <si>
    <r>
      <t xml:space="preserve">Rain </t>
    </r>
    <r>
      <rPr>
        <vertAlign val="superscript"/>
        <sz val="12"/>
        <rFont val="Arial"/>
        <family val="2"/>
      </rPr>
      <t>E</t>
    </r>
  </si>
  <si>
    <r>
      <t xml:space="preserve">Shearline </t>
    </r>
    <r>
      <rPr>
        <vertAlign val="superscript"/>
        <sz val="12"/>
        <rFont val="Arial"/>
        <family val="2"/>
      </rPr>
      <t>2</t>
    </r>
  </si>
  <si>
    <t>Southwest Monsoon (SWM)</t>
  </si>
  <si>
    <t>Tail-End of a Frontal System (TEFS)</t>
  </si>
  <si>
    <r>
      <t xml:space="preserve">Tornado </t>
    </r>
    <r>
      <rPr>
        <vertAlign val="superscript"/>
        <sz val="12"/>
        <rFont val="Arial"/>
        <family val="2"/>
      </rPr>
      <t>F</t>
    </r>
  </si>
  <si>
    <t>Trough of LPA</t>
  </si>
  <si>
    <r>
      <t xml:space="preserve">Wind </t>
    </r>
    <r>
      <rPr>
        <vertAlign val="superscript"/>
        <sz val="12"/>
        <rFont val="Arial"/>
        <family val="2"/>
      </rPr>
      <t>G</t>
    </r>
  </si>
  <si>
    <t>ITCZ and SWM / Localized Thunderstorms</t>
  </si>
  <si>
    <t>LPA and Shearline</t>
  </si>
  <si>
    <r>
      <t xml:space="preserve">Liquefaction </t>
    </r>
    <r>
      <rPr>
        <vertAlign val="superscript"/>
        <sz val="12"/>
        <rFont val="Arial"/>
        <family val="2"/>
      </rPr>
      <t>B</t>
    </r>
  </si>
  <si>
    <r>
      <t xml:space="preserve">Wave Action </t>
    </r>
    <r>
      <rPr>
        <vertAlign val="superscript"/>
        <sz val="12"/>
        <rFont val="Arial"/>
        <family val="2"/>
      </rPr>
      <t>C</t>
    </r>
  </si>
  <si>
    <t>Disease/Epidemic Outbreak</t>
  </si>
  <si>
    <t>Heat Exhaustion</t>
  </si>
  <si>
    <t>Easterlies and ITCZ</t>
  </si>
  <si>
    <t>ITCZ, SWM, and LPA</t>
  </si>
  <si>
    <t>LPA, Northeast Monsoon, and Shearline</t>
  </si>
  <si>
    <t>SWM and Localized Thunderstorm</t>
  </si>
  <si>
    <t>Trough of LPA and Localized Thunderstorm</t>
  </si>
  <si>
    <t>Houses</t>
  </si>
  <si>
    <t>Drought/ El Niño Phenomenon/
Dry Spell</t>
  </si>
  <si>
    <t>Earthquake</t>
  </si>
  <si>
    <t>Rockslide/ Rock Fall</t>
  </si>
  <si>
    <t>Volcanic Activity/ Volcanic Smog</t>
  </si>
  <si>
    <r>
      <rPr>
        <vertAlign val="superscript"/>
        <sz val="10"/>
        <rFont val="Arial"/>
        <family val="2"/>
      </rPr>
      <t>G</t>
    </r>
    <r>
      <rPr>
        <sz val="10"/>
        <rFont val="Arial"/>
        <family val="2"/>
      </rPr>
      <t xml:space="preserve"> Comprised of Strong Wind, Destructive Wind, Downdraft Wind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</si>
  <si>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Natural Disaster Classification by Centre for Research on the Epidemiology of Disasters Emergency Event database (CRED-EM-DAT)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</si>
  <si>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New term of Tail-End of a Cold Front</t>
    </r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</si>
  <si>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Comprised of Landslide and Rain-induced Landslide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</si>
  <si>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Comprised of Liquefaction, Fissure and Soil Liquefaction</t>
    </r>
  </si>
  <si>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Comprised of Big Waves</t>
    </r>
  </si>
  <si>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Comprised of Lightning Incidents, Thunderstorm, Localized Thunderstorm</t>
    </r>
  </si>
  <si>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Comprised of Continuous Rains, Heavy Rainfall</t>
    </r>
  </si>
  <si>
    <r>
      <rPr>
        <vertAlign val="superscript"/>
        <sz val="10"/>
        <rFont val="Arial"/>
        <family val="2"/>
      </rPr>
      <t>F</t>
    </r>
    <r>
      <rPr>
        <sz val="10"/>
        <rFont val="Arial"/>
        <family val="2"/>
      </rPr>
      <t xml:space="preserve"> Comprised of Tornado, Whirlwind, Waterspout Incidents</t>
    </r>
  </si>
  <si>
    <t xml:space="preserve"> Figures may differ from previous compilations due to updated guidelines</t>
  </si>
  <si>
    <t>Notes:</t>
  </si>
  <si>
    <t>Source: Office of Civil Defense (OCD)</t>
  </si>
  <si>
    <t>2014 to 2023</t>
  </si>
  <si>
    <r>
      <t xml:space="preserve">DAMAGES DUE TO NATURAL EXTREME EVENTS AND DISASTERS 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BY ECONOMIC ACTIVITY FOR MAJOR DISASTERS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</si>
</sst>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4" fontId="3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indent="2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4" fontId="3" fillId="0" borderId="5" xfId="1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0" xfId="0" applyNumberFormat="1" applyFont="1"/>
    <xf numFmtId="0" fontId="7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165" fontId="3" fillId="0" borderId="4" xfId="0" applyNumberFormat="1" applyFont="1" applyBorder="1" applyAlignment="1">
      <alignment horizontal="right" vertical="top"/>
    </xf>
    <xf numFmtId="165" fontId="7" fillId="0" borderId="4" xfId="0" applyNumberFormat="1" applyFont="1" applyBorder="1" applyAlignment="1">
      <alignment horizontal="right" vertical="top"/>
    </xf>
    <xf numFmtId="4" fontId="3" fillId="0" borderId="3" xfId="1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1" fillId="0" borderId="0" xfId="0" applyFont="1"/>
    <xf numFmtId="4" fontId="3" fillId="0" borderId="0" xfId="0" applyNumberFormat="1" applyFont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ED489-1A6C-46E4-9C17-9057DFCAD8B5}">
  <dimension ref="A1:BG90"/>
  <sheetViews>
    <sheetView showGridLines="0" tabSelected="1" zoomScale="70" zoomScaleNormal="70" workbookViewId="0"/>
  </sheetViews>
  <sheetFormatPr defaultColWidth="10" defaultRowHeight="15" x14ac:dyDescent="0.2"/>
  <cols>
    <col min="1" max="1" width="16.42578125" style="1" customWidth="1"/>
    <col min="2" max="2" width="38" style="3" customWidth="1"/>
    <col min="3" max="53" width="22.28515625" style="1" customWidth="1"/>
    <col min="54" max="54" width="20.5703125" style="1" bestFit="1" customWidth="1"/>
    <col min="55" max="55" width="25.42578125" style="1" customWidth="1"/>
    <col min="56" max="56" width="19.28515625" style="1" bestFit="1" customWidth="1"/>
    <col min="57" max="57" width="20.5703125" style="1" bestFit="1" customWidth="1"/>
    <col min="58" max="58" width="16" style="1" bestFit="1" customWidth="1"/>
    <col min="59" max="59" width="20.5703125" style="1" bestFit="1" customWidth="1"/>
    <col min="60" max="16384" width="10" style="1"/>
  </cols>
  <sheetData>
    <row r="1" spans="1:59" ht="20.100000000000001" customHeight="1" x14ac:dyDescent="0.25">
      <c r="A1" s="6" t="s">
        <v>36</v>
      </c>
      <c r="B1" s="4"/>
      <c r="C1" s="2"/>
      <c r="D1" s="2"/>
      <c r="E1" s="2"/>
      <c r="F1" s="2"/>
      <c r="G1" s="2"/>
      <c r="H1" s="2"/>
      <c r="I1" s="2"/>
      <c r="J1" s="2"/>
      <c r="K1" s="2"/>
    </row>
    <row r="2" spans="1:59" ht="20.100000000000001" customHeight="1" x14ac:dyDescent="0.25">
      <c r="A2" s="5" t="s">
        <v>80</v>
      </c>
      <c r="B2" s="5"/>
      <c r="C2" s="2"/>
      <c r="D2" s="2"/>
      <c r="E2" s="2"/>
      <c r="F2" s="39"/>
      <c r="G2" s="2"/>
      <c r="H2" s="2"/>
      <c r="I2" s="2"/>
      <c r="J2" s="2"/>
      <c r="K2" s="2"/>
    </row>
    <row r="3" spans="1:59" ht="20.100000000000001" customHeight="1" x14ac:dyDescent="0.25">
      <c r="A3" s="7" t="s">
        <v>79</v>
      </c>
      <c r="C3" s="13"/>
      <c r="D3" s="13"/>
      <c r="E3" s="13"/>
      <c r="F3" s="13"/>
      <c r="G3" s="13"/>
      <c r="H3" s="13"/>
      <c r="I3" s="2"/>
      <c r="J3" s="2"/>
      <c r="K3" s="2"/>
    </row>
    <row r="4" spans="1:59" ht="20.100000000000001" customHeight="1" x14ac:dyDescent="0.25">
      <c r="A4" s="7" t="s">
        <v>35</v>
      </c>
      <c r="C4" s="13"/>
      <c r="D4" s="13"/>
      <c r="E4" s="13"/>
      <c r="F4" s="13"/>
      <c r="G4" s="13"/>
      <c r="H4" s="13"/>
      <c r="I4" s="2"/>
      <c r="J4" s="2"/>
      <c r="K4" s="2"/>
      <c r="R4" s="14"/>
      <c r="S4" s="14"/>
      <c r="T4" s="14"/>
      <c r="U4" s="14"/>
      <c r="W4" s="14"/>
      <c r="X4" s="14"/>
      <c r="Y4" s="14"/>
      <c r="Z4" s="14"/>
      <c r="BB4" s="28"/>
    </row>
    <row r="5" spans="1:59" ht="20.100000000000001" customHeight="1" x14ac:dyDescent="0.25">
      <c r="A5" s="7"/>
      <c r="C5" s="13"/>
      <c r="D5" s="13"/>
      <c r="E5" s="13"/>
      <c r="F5" s="13"/>
      <c r="G5" s="13"/>
      <c r="H5" s="13"/>
      <c r="I5" s="2"/>
      <c r="J5" s="2"/>
      <c r="K5" s="2"/>
      <c r="R5" s="14"/>
      <c r="S5" s="14"/>
      <c r="T5" s="14"/>
      <c r="U5" s="14"/>
      <c r="W5" s="14"/>
      <c r="X5" s="14"/>
      <c r="Y5" s="14"/>
      <c r="Z5" s="14"/>
      <c r="AV5" s="28"/>
      <c r="AW5" s="28"/>
      <c r="AX5" s="28"/>
      <c r="AY5" s="28"/>
      <c r="AZ5" s="28"/>
      <c r="BA5" s="28"/>
    </row>
    <row r="6" spans="1:59" s="2" customFormat="1" ht="20.100000000000001" customHeight="1" x14ac:dyDescent="0.25">
      <c r="A6" s="49" t="s">
        <v>0</v>
      </c>
      <c r="B6" s="41" t="s">
        <v>1</v>
      </c>
      <c r="C6" s="43">
        <v>2014</v>
      </c>
      <c r="D6" s="44"/>
      <c r="E6" s="44"/>
      <c r="F6" s="44"/>
      <c r="G6" s="48"/>
      <c r="H6" s="43">
        <v>2015</v>
      </c>
      <c r="I6" s="44"/>
      <c r="J6" s="44"/>
      <c r="K6" s="44"/>
      <c r="L6" s="48"/>
      <c r="M6" s="43">
        <v>2016</v>
      </c>
      <c r="N6" s="44"/>
      <c r="O6" s="44"/>
      <c r="P6" s="44"/>
      <c r="Q6" s="44"/>
      <c r="R6" s="43">
        <v>2017</v>
      </c>
      <c r="S6" s="44"/>
      <c r="T6" s="44"/>
      <c r="U6" s="44"/>
      <c r="V6" s="44"/>
      <c r="W6" s="43">
        <v>2018</v>
      </c>
      <c r="X6" s="44"/>
      <c r="Y6" s="44"/>
      <c r="Z6" s="44"/>
      <c r="AA6" s="44"/>
      <c r="AB6" s="43">
        <v>2019</v>
      </c>
      <c r="AC6" s="44"/>
      <c r="AD6" s="44"/>
      <c r="AE6" s="44"/>
      <c r="AF6" s="44"/>
      <c r="AG6" s="43">
        <v>2020</v>
      </c>
      <c r="AH6" s="44"/>
      <c r="AI6" s="44"/>
      <c r="AJ6" s="44"/>
      <c r="AK6" s="44"/>
      <c r="AL6" s="43">
        <v>2021</v>
      </c>
      <c r="AM6" s="44"/>
      <c r="AN6" s="44"/>
      <c r="AO6" s="44"/>
      <c r="AP6" s="44"/>
      <c r="AQ6" s="43">
        <v>2022</v>
      </c>
      <c r="AR6" s="44"/>
      <c r="AS6" s="44"/>
      <c r="AT6" s="44"/>
      <c r="AU6" s="44"/>
      <c r="AV6" s="43">
        <v>2023</v>
      </c>
      <c r="AW6" s="44"/>
      <c r="AX6" s="44"/>
      <c r="AY6" s="44"/>
      <c r="AZ6" s="44"/>
      <c r="BA6" s="44"/>
      <c r="BB6" s="40"/>
      <c r="BC6" s="40"/>
      <c r="BD6" s="40"/>
      <c r="BE6" s="40"/>
      <c r="BF6" s="40"/>
      <c r="BG6" s="40"/>
    </row>
    <row r="7" spans="1:59" ht="30" customHeight="1" x14ac:dyDescent="0.2">
      <c r="A7" s="50"/>
      <c r="B7" s="42"/>
      <c r="C7" s="8" t="s">
        <v>37</v>
      </c>
      <c r="D7" s="9" t="s">
        <v>38</v>
      </c>
      <c r="E7" s="9" t="s">
        <v>39</v>
      </c>
      <c r="F7" s="9" t="s">
        <v>40</v>
      </c>
      <c r="G7" s="8" t="s">
        <v>2</v>
      </c>
      <c r="H7" s="8" t="s">
        <v>37</v>
      </c>
      <c r="I7" s="9" t="s">
        <v>38</v>
      </c>
      <c r="J7" s="9" t="s">
        <v>39</v>
      </c>
      <c r="K7" s="9" t="s">
        <v>40</v>
      </c>
      <c r="L7" s="8" t="s">
        <v>2</v>
      </c>
      <c r="M7" s="8" t="s">
        <v>37</v>
      </c>
      <c r="N7" s="9" t="s">
        <v>38</v>
      </c>
      <c r="O7" s="9" t="s">
        <v>39</v>
      </c>
      <c r="P7" s="9" t="s">
        <v>40</v>
      </c>
      <c r="Q7" s="8" t="s">
        <v>2</v>
      </c>
      <c r="R7" s="8" t="s">
        <v>37</v>
      </c>
      <c r="S7" s="9" t="s">
        <v>38</v>
      </c>
      <c r="T7" s="9" t="s">
        <v>39</v>
      </c>
      <c r="U7" s="9" t="s">
        <v>40</v>
      </c>
      <c r="V7" s="8" t="s">
        <v>2</v>
      </c>
      <c r="W7" s="8" t="s">
        <v>37</v>
      </c>
      <c r="X7" s="9" t="s">
        <v>38</v>
      </c>
      <c r="Y7" s="9" t="s">
        <v>39</v>
      </c>
      <c r="Z7" s="9" t="s">
        <v>40</v>
      </c>
      <c r="AA7" s="8" t="s">
        <v>2</v>
      </c>
      <c r="AB7" s="8" t="s">
        <v>37</v>
      </c>
      <c r="AC7" s="9" t="s">
        <v>38</v>
      </c>
      <c r="AD7" s="9" t="s">
        <v>39</v>
      </c>
      <c r="AE7" s="9" t="s">
        <v>40</v>
      </c>
      <c r="AF7" s="8" t="s">
        <v>2</v>
      </c>
      <c r="AG7" s="8" t="s">
        <v>37</v>
      </c>
      <c r="AH7" s="9" t="s">
        <v>38</v>
      </c>
      <c r="AI7" s="9" t="s">
        <v>39</v>
      </c>
      <c r="AJ7" s="9" t="s">
        <v>40</v>
      </c>
      <c r="AK7" s="8" t="s">
        <v>2</v>
      </c>
      <c r="AL7" s="8" t="s">
        <v>37</v>
      </c>
      <c r="AM7" s="9" t="s">
        <v>38</v>
      </c>
      <c r="AN7" s="9" t="s">
        <v>39</v>
      </c>
      <c r="AO7" s="9" t="s">
        <v>40</v>
      </c>
      <c r="AP7" s="8" t="s">
        <v>2</v>
      </c>
      <c r="AQ7" s="8" t="s">
        <v>37</v>
      </c>
      <c r="AR7" s="9" t="s">
        <v>38</v>
      </c>
      <c r="AS7" s="9" t="s">
        <v>39</v>
      </c>
      <c r="AT7" s="9" t="s">
        <v>40</v>
      </c>
      <c r="AU7" s="8" t="s">
        <v>2</v>
      </c>
      <c r="AV7" s="8" t="s">
        <v>37</v>
      </c>
      <c r="AW7" s="9" t="s">
        <v>38</v>
      </c>
      <c r="AX7" s="9" t="s">
        <v>39</v>
      </c>
      <c r="AY7" s="9" t="s">
        <v>62</v>
      </c>
      <c r="AZ7" s="9" t="s">
        <v>40</v>
      </c>
      <c r="BA7" s="10" t="s">
        <v>2</v>
      </c>
      <c r="BB7" s="39"/>
    </row>
    <row r="8" spans="1:59" ht="4.5" customHeight="1" x14ac:dyDescent="0.2">
      <c r="A8" s="15"/>
      <c r="B8" s="15"/>
      <c r="C8" s="11"/>
      <c r="D8" s="12"/>
      <c r="E8" s="12"/>
      <c r="F8" s="12"/>
      <c r="G8" s="11"/>
      <c r="H8" s="11"/>
      <c r="I8" s="12"/>
      <c r="J8" s="12"/>
      <c r="K8" s="12"/>
      <c r="L8" s="11"/>
      <c r="M8" s="11"/>
      <c r="N8" s="12"/>
      <c r="O8" s="12"/>
      <c r="P8" s="12"/>
      <c r="Q8" s="11"/>
      <c r="R8" s="11"/>
      <c r="S8" s="12"/>
      <c r="T8" s="12"/>
      <c r="U8" s="12"/>
      <c r="V8" s="11"/>
      <c r="W8" s="11"/>
      <c r="X8" s="12"/>
      <c r="Y8" s="12"/>
      <c r="Z8" s="12"/>
      <c r="AA8" s="11"/>
      <c r="AB8" s="11"/>
      <c r="AC8" s="12"/>
      <c r="AD8" s="12"/>
      <c r="AE8" s="12"/>
      <c r="AF8" s="11"/>
      <c r="AG8" s="11"/>
      <c r="AH8" s="12"/>
      <c r="AI8" s="12"/>
      <c r="AJ8" s="12"/>
      <c r="AK8" s="11"/>
      <c r="AL8" s="11"/>
      <c r="AM8" s="12"/>
      <c r="AN8" s="12"/>
      <c r="AO8" s="12"/>
      <c r="AP8" s="11"/>
      <c r="AQ8" s="11"/>
      <c r="AR8" s="12"/>
      <c r="AS8" s="12"/>
      <c r="AT8" s="12"/>
      <c r="AU8" s="12"/>
      <c r="AV8" s="11"/>
      <c r="AW8" s="12"/>
      <c r="AX8" s="12"/>
      <c r="AY8" s="12"/>
      <c r="AZ8" s="12"/>
      <c r="BA8" s="12"/>
    </row>
    <row r="9" spans="1:59" ht="20.100000000000001" customHeight="1" x14ac:dyDescent="0.2">
      <c r="A9" s="45" t="s">
        <v>2</v>
      </c>
      <c r="B9" s="46"/>
      <c r="C9" s="23">
        <v>42716634271</v>
      </c>
      <c r="D9" s="23">
        <v>10809165935</v>
      </c>
      <c r="E9" s="23">
        <v>0</v>
      </c>
      <c r="F9" s="23">
        <v>0</v>
      </c>
      <c r="G9" s="23">
        <v>53525800206</v>
      </c>
      <c r="H9" s="23">
        <v>19068841133.120003</v>
      </c>
      <c r="I9" s="23">
        <v>8524369617.6499996</v>
      </c>
      <c r="J9" s="23">
        <v>0</v>
      </c>
      <c r="K9" s="23">
        <v>0</v>
      </c>
      <c r="L9" s="23">
        <v>27593210750.770004</v>
      </c>
      <c r="M9" s="23">
        <v>20894566644.900002</v>
      </c>
      <c r="N9" s="23">
        <v>13115694692.799999</v>
      </c>
      <c r="O9" s="23">
        <v>0</v>
      </c>
      <c r="P9" s="23">
        <v>0</v>
      </c>
      <c r="Q9" s="23">
        <v>34010261337.700001</v>
      </c>
      <c r="R9" s="23">
        <v>6744167852</v>
      </c>
      <c r="S9" s="23">
        <v>5073253651.8799992</v>
      </c>
      <c r="T9" s="23">
        <v>20400000</v>
      </c>
      <c r="U9" s="23">
        <v>0</v>
      </c>
      <c r="V9" s="23">
        <v>11837821503.879999</v>
      </c>
      <c r="W9" s="23">
        <v>41018403829.800003</v>
      </c>
      <c r="X9" s="23">
        <v>26015419225.559998</v>
      </c>
      <c r="Y9" s="23">
        <v>0</v>
      </c>
      <c r="Z9" s="23">
        <v>0</v>
      </c>
      <c r="AA9" s="23">
        <v>67033823055.360001</v>
      </c>
      <c r="AB9" s="23">
        <v>7376694511.9099998</v>
      </c>
      <c r="AC9" s="23">
        <v>10160654254.83</v>
      </c>
      <c r="AD9" s="23">
        <v>0</v>
      </c>
      <c r="AE9" s="23">
        <v>0</v>
      </c>
      <c r="AF9" s="23">
        <v>17537348766.740002</v>
      </c>
      <c r="AG9" s="23">
        <v>19278683442.400002</v>
      </c>
      <c r="AH9" s="23">
        <v>28245544564.080002</v>
      </c>
      <c r="AI9" s="23">
        <v>0</v>
      </c>
      <c r="AJ9" s="23">
        <v>0</v>
      </c>
      <c r="AK9" s="23">
        <v>47524228006.480003</v>
      </c>
      <c r="AL9" s="23">
        <v>24658667818.09</v>
      </c>
      <c r="AM9" s="23">
        <v>35127546388.980003</v>
      </c>
      <c r="AN9" s="23">
        <v>0</v>
      </c>
      <c r="AO9" s="23">
        <v>63365818</v>
      </c>
      <c r="AP9" s="23">
        <v>59849580025.070007</v>
      </c>
      <c r="AQ9" s="23">
        <v>16854442953.763599</v>
      </c>
      <c r="AR9" s="23">
        <v>11812336875.095001</v>
      </c>
      <c r="AS9" s="23">
        <v>0</v>
      </c>
      <c r="AT9" s="23">
        <v>82160500</v>
      </c>
      <c r="AU9" s="23">
        <v>28748940328.858597</v>
      </c>
      <c r="AV9" s="23">
        <v>9755270888.6145</v>
      </c>
      <c r="AW9" s="23">
        <v>13367579125.610001</v>
      </c>
      <c r="AX9" s="23">
        <v>0</v>
      </c>
      <c r="AY9" s="23">
        <f>SUM(AY11,AY17,AY21,AY37,AY55)</f>
        <v>70353000</v>
      </c>
      <c r="AZ9" s="23">
        <v>55674167.219999999</v>
      </c>
      <c r="BA9" s="33">
        <v>23248877181.444504</v>
      </c>
      <c r="BC9" s="26"/>
    </row>
    <row r="10" spans="1:59" customFormat="1" ht="4.5" customHeight="1" x14ac:dyDescent="0.25">
      <c r="A10" s="29"/>
      <c r="B10" s="30"/>
      <c r="C10" s="32"/>
      <c r="D10" s="32"/>
      <c r="E10" s="32"/>
      <c r="F10" s="32"/>
      <c r="G10" s="31"/>
      <c r="H10" s="31"/>
      <c r="I10" s="31"/>
      <c r="J10" s="32"/>
      <c r="K10" s="32"/>
      <c r="L10" s="32"/>
      <c r="M10" s="32"/>
      <c r="N10" s="32"/>
      <c r="O10" s="32"/>
      <c r="P10" s="32"/>
      <c r="Q10" s="32"/>
      <c r="R10" s="31"/>
      <c r="S10" s="31"/>
      <c r="T10" s="31"/>
      <c r="U10" s="32"/>
      <c r="V10" s="32"/>
      <c r="W10" s="32"/>
      <c r="X10" s="32"/>
      <c r="Y10" s="32"/>
      <c r="Z10" s="32"/>
      <c r="AA10" s="32"/>
      <c r="AB10" s="32"/>
      <c r="AC10" s="31"/>
      <c r="AD10" s="31"/>
      <c r="AE10" s="31"/>
      <c r="AF10" s="32"/>
      <c r="AG10" s="32"/>
      <c r="AH10" s="32"/>
      <c r="AI10" s="32"/>
      <c r="AJ10" s="32"/>
      <c r="AK10" s="32"/>
      <c r="AL10" s="32"/>
      <c r="AM10" s="32"/>
      <c r="AN10" s="31"/>
      <c r="AO10" s="31"/>
      <c r="AP10" s="31"/>
      <c r="AQ10" s="32"/>
      <c r="AR10" s="32"/>
      <c r="AS10" s="32"/>
      <c r="AT10" s="32"/>
      <c r="AU10" s="32"/>
      <c r="AV10" s="32"/>
      <c r="AW10" s="32"/>
      <c r="AX10" s="32"/>
      <c r="AY10" s="32"/>
      <c r="AZ10" s="31"/>
      <c r="BA10" s="31"/>
      <c r="BB10" s="1"/>
      <c r="BC10" s="26"/>
    </row>
    <row r="11" spans="1:59" ht="20.100000000000001" customHeight="1" x14ac:dyDescent="0.2">
      <c r="A11" s="7" t="s">
        <v>3</v>
      </c>
      <c r="B11" s="19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C11" s="26"/>
    </row>
    <row r="12" spans="1:59" ht="20.100000000000001" customHeight="1" x14ac:dyDescent="0.2">
      <c r="A12" s="7"/>
      <c r="B12" s="19" t="s">
        <v>28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C12" s="26"/>
    </row>
    <row r="13" spans="1:59" ht="20.100000000000001" customHeight="1" x14ac:dyDescent="0.2">
      <c r="A13" s="7"/>
      <c r="B13" s="19" t="s">
        <v>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C13" s="26"/>
    </row>
    <row r="14" spans="1:59" ht="20.100000000000001" customHeight="1" x14ac:dyDescent="0.2">
      <c r="A14" s="7"/>
      <c r="B14" s="19" t="s">
        <v>55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C14" s="26"/>
    </row>
    <row r="15" spans="1:59" ht="20.100000000000001" customHeight="1" x14ac:dyDescent="0.2">
      <c r="A15" s="7"/>
      <c r="B15" s="19" t="s">
        <v>5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C15" s="26"/>
    </row>
    <row r="16" spans="1:59" ht="20.100000000000001" customHeight="1" x14ac:dyDescent="0.2">
      <c r="A16" s="7"/>
      <c r="B16" s="19" t="s">
        <v>6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C16" s="26"/>
    </row>
    <row r="17" spans="1:55" ht="20.100000000000001" customHeight="1" x14ac:dyDescent="0.2">
      <c r="A17" s="7" t="s">
        <v>7</v>
      </c>
      <c r="B17" s="19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C17" s="26"/>
    </row>
    <row r="18" spans="1:55" ht="30" x14ac:dyDescent="0.2">
      <c r="A18" s="7"/>
      <c r="B18" s="19" t="s">
        <v>63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C18" s="26"/>
    </row>
    <row r="19" spans="1:55" ht="20.100000000000001" customHeight="1" x14ac:dyDescent="0.2">
      <c r="A19" s="21"/>
      <c r="B19" s="19" t="s">
        <v>56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C19" s="26"/>
    </row>
    <row r="20" spans="1:55" ht="20.100000000000001" customHeight="1" x14ac:dyDescent="0.2">
      <c r="A20" s="7"/>
      <c r="B20" s="19" t="s">
        <v>21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C20" s="26"/>
    </row>
    <row r="21" spans="1:55" ht="20.100000000000001" customHeight="1" x14ac:dyDescent="0.2">
      <c r="A21" s="7" t="s">
        <v>8</v>
      </c>
      <c r="B21" s="19"/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16385000</v>
      </c>
      <c r="S21" s="24">
        <v>1936153560</v>
      </c>
      <c r="T21" s="24">
        <v>20400000</v>
      </c>
      <c r="U21" s="24">
        <v>0</v>
      </c>
      <c r="V21" s="24">
        <v>1972938560</v>
      </c>
      <c r="W21" s="24">
        <v>166289000</v>
      </c>
      <c r="X21" s="24">
        <v>0</v>
      </c>
      <c r="Y21" s="24">
        <v>0</v>
      </c>
      <c r="Z21" s="24">
        <v>0</v>
      </c>
      <c r="AA21" s="24">
        <v>166289000</v>
      </c>
      <c r="AB21" s="24">
        <v>32371295</v>
      </c>
      <c r="AC21" s="24">
        <v>841780647.89999998</v>
      </c>
      <c r="AD21" s="24">
        <v>0</v>
      </c>
      <c r="AE21" s="24">
        <v>0</v>
      </c>
      <c r="AF21" s="24">
        <v>874151942.89999998</v>
      </c>
      <c r="AG21" s="24">
        <v>2866945332.27</v>
      </c>
      <c r="AH21" s="24">
        <v>881846867.13</v>
      </c>
      <c r="AI21" s="24">
        <v>0</v>
      </c>
      <c r="AJ21" s="24">
        <v>0</v>
      </c>
      <c r="AK21" s="24">
        <v>3748792199.4000001</v>
      </c>
      <c r="AL21" s="24">
        <v>26673550</v>
      </c>
      <c r="AM21" s="24">
        <v>7060000</v>
      </c>
      <c r="AN21" s="24">
        <v>0</v>
      </c>
      <c r="AO21" s="24">
        <v>260000</v>
      </c>
      <c r="AP21" s="24">
        <v>33993550</v>
      </c>
      <c r="AQ21" s="24">
        <v>74896525.450000003</v>
      </c>
      <c r="AR21" s="24">
        <v>2877325774.4700003</v>
      </c>
      <c r="AS21" s="24">
        <v>0</v>
      </c>
      <c r="AT21" s="24">
        <v>0</v>
      </c>
      <c r="AU21" s="24">
        <v>2952222299.9200001</v>
      </c>
      <c r="AV21" s="24">
        <v>153155800.90000001</v>
      </c>
      <c r="AW21" s="24">
        <v>2588814114.8699999</v>
      </c>
      <c r="AX21" s="24">
        <v>0</v>
      </c>
      <c r="AY21" s="24">
        <v>70009000</v>
      </c>
      <c r="AZ21" s="24">
        <v>357000</v>
      </c>
      <c r="BA21" s="24">
        <v>2812335915.77</v>
      </c>
      <c r="BC21" s="26"/>
    </row>
    <row r="22" spans="1:55" ht="20.100000000000001" customHeight="1" x14ac:dyDescent="0.2">
      <c r="A22" s="7"/>
      <c r="B22" s="19" t="s">
        <v>9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C22" s="26"/>
    </row>
    <row r="23" spans="1:55" ht="20.100000000000001" customHeight="1" x14ac:dyDescent="0.2">
      <c r="A23" s="7"/>
      <c r="B23" s="19" t="s">
        <v>24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C23" s="26"/>
    </row>
    <row r="24" spans="1:55" ht="20.100000000000001" customHeight="1" x14ac:dyDescent="0.2">
      <c r="A24" s="7"/>
      <c r="B24" s="19" t="s">
        <v>64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16385000</v>
      </c>
      <c r="S24" s="25">
        <v>1936153560</v>
      </c>
      <c r="T24" s="25">
        <v>20400000</v>
      </c>
      <c r="U24" s="25">
        <v>0</v>
      </c>
      <c r="V24" s="25">
        <v>1972938560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32371295</v>
      </c>
      <c r="AC24" s="25">
        <v>841780647.89999998</v>
      </c>
      <c r="AD24" s="25">
        <v>0</v>
      </c>
      <c r="AE24" s="25">
        <v>0</v>
      </c>
      <c r="AF24" s="25">
        <v>874151942.89999998</v>
      </c>
      <c r="AG24" s="25">
        <v>0</v>
      </c>
      <c r="AH24" s="25">
        <v>390905250</v>
      </c>
      <c r="AI24" s="25">
        <v>0</v>
      </c>
      <c r="AJ24" s="25">
        <v>0</v>
      </c>
      <c r="AK24" s="25">
        <v>390905250</v>
      </c>
      <c r="AL24" s="25">
        <v>0</v>
      </c>
      <c r="AM24" s="25">
        <v>7060000</v>
      </c>
      <c r="AN24" s="25">
        <v>0</v>
      </c>
      <c r="AO24" s="25">
        <v>260000</v>
      </c>
      <c r="AP24" s="25">
        <v>7320000</v>
      </c>
      <c r="AQ24" s="25">
        <v>74896525.450000003</v>
      </c>
      <c r="AR24" s="25">
        <v>2877325774.4700003</v>
      </c>
      <c r="AS24" s="25">
        <v>0</v>
      </c>
      <c r="AT24" s="25">
        <v>0</v>
      </c>
      <c r="AU24" s="25">
        <v>2952222299.9200001</v>
      </c>
      <c r="AV24" s="25">
        <v>153155800.90000001</v>
      </c>
      <c r="AW24" s="25">
        <v>2588814114.8699999</v>
      </c>
      <c r="AX24" s="25">
        <v>0</v>
      </c>
      <c r="AY24" s="25">
        <v>70009000</v>
      </c>
      <c r="AZ24" s="25">
        <v>357000</v>
      </c>
      <c r="BA24" s="28">
        <v>2812335915.77</v>
      </c>
      <c r="BC24" s="26"/>
    </row>
    <row r="25" spans="1:55" ht="20.100000000000001" customHeight="1" x14ac:dyDescent="0.2">
      <c r="A25" s="7"/>
      <c r="B25" s="19" t="s">
        <v>19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C25" s="26"/>
    </row>
    <row r="26" spans="1:55" ht="20.100000000000001" customHeight="1" x14ac:dyDescent="0.2">
      <c r="A26" s="7"/>
      <c r="B26" s="19" t="s">
        <v>20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C26" s="26"/>
    </row>
    <row r="27" spans="1:55" s="3" customFormat="1" ht="20.100000000000001" customHeight="1" x14ac:dyDescent="0.2">
      <c r="A27" s="20"/>
      <c r="B27" s="19" t="s">
        <v>32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1"/>
      <c r="BC27" s="26"/>
    </row>
    <row r="28" spans="1:55" s="3" customFormat="1" ht="20.100000000000001" customHeight="1" x14ac:dyDescent="0.2">
      <c r="A28" s="19"/>
      <c r="B28" s="19" t="s">
        <v>53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1"/>
      <c r="BC28" s="26"/>
    </row>
    <row r="29" spans="1:55" s="3" customFormat="1" ht="20.100000000000001" customHeight="1" x14ac:dyDescent="0.2">
      <c r="A29" s="20"/>
      <c r="B29" s="19" t="s">
        <v>65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1"/>
      <c r="BC29" s="26"/>
    </row>
    <row r="30" spans="1:55" s="3" customFormat="1" ht="20.100000000000001" customHeight="1" x14ac:dyDescent="0.2">
      <c r="A30" s="20"/>
      <c r="B30" s="19" t="s">
        <v>10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1"/>
      <c r="BC30" s="26"/>
    </row>
    <row r="31" spans="1:55" ht="20.100000000000001" customHeight="1" x14ac:dyDescent="0.2">
      <c r="A31" s="7"/>
      <c r="B31" s="19" t="s">
        <v>66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166289000</v>
      </c>
      <c r="X31" s="25">
        <v>0</v>
      </c>
      <c r="Y31" s="25">
        <v>0</v>
      </c>
      <c r="Z31" s="25">
        <v>0</v>
      </c>
      <c r="AA31" s="25">
        <v>166289000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2866945332.27</v>
      </c>
      <c r="AH31" s="25">
        <v>490941617.13</v>
      </c>
      <c r="AI31" s="25">
        <v>0</v>
      </c>
      <c r="AJ31" s="25">
        <v>0</v>
      </c>
      <c r="AK31" s="25">
        <v>3357886949.4000001</v>
      </c>
      <c r="AL31" s="25">
        <v>26673550</v>
      </c>
      <c r="AM31" s="25">
        <v>0</v>
      </c>
      <c r="AN31" s="25">
        <v>0</v>
      </c>
      <c r="AO31" s="25">
        <v>0</v>
      </c>
      <c r="AP31" s="25">
        <v>26673550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C31" s="26"/>
    </row>
    <row r="32" spans="1:55" ht="20.100000000000001" customHeight="1" x14ac:dyDescent="0.2">
      <c r="A32" s="7" t="s">
        <v>11</v>
      </c>
      <c r="B32" s="19"/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2272504</v>
      </c>
      <c r="AC32" s="24">
        <v>0</v>
      </c>
      <c r="AD32" s="24">
        <v>0</v>
      </c>
      <c r="AE32" s="24">
        <v>0</v>
      </c>
      <c r="AF32" s="24">
        <v>2272504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C32" s="26"/>
    </row>
    <row r="33" spans="1:57" ht="20.100000000000001" customHeight="1" x14ac:dyDescent="0.2">
      <c r="A33" s="7"/>
      <c r="B33" s="19" t="s">
        <v>12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2272504</v>
      </c>
      <c r="AC33" s="25">
        <v>0</v>
      </c>
      <c r="AD33" s="25">
        <v>0</v>
      </c>
      <c r="AE33" s="25">
        <v>0</v>
      </c>
      <c r="AF33" s="25">
        <v>2272504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C33" s="26"/>
    </row>
    <row r="34" spans="1:57" ht="20.100000000000001" customHeight="1" x14ac:dyDescent="0.2">
      <c r="A34" s="21"/>
      <c r="B34" s="19" t="s">
        <v>16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C34" s="26"/>
    </row>
    <row r="35" spans="1:57" ht="20.100000000000001" customHeight="1" x14ac:dyDescent="0.2">
      <c r="A35" s="7"/>
      <c r="B35" s="19" t="s">
        <v>13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C35" s="26"/>
    </row>
    <row r="36" spans="1:57" ht="20.100000000000001" customHeight="1" x14ac:dyDescent="0.2">
      <c r="A36" s="7"/>
      <c r="B36" s="19" t="s">
        <v>54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C36" s="26"/>
    </row>
    <row r="37" spans="1:57" ht="20.100000000000001" customHeight="1" x14ac:dyDescent="0.2">
      <c r="A37" s="7" t="s">
        <v>14</v>
      </c>
      <c r="B37" s="19"/>
      <c r="C37" s="24">
        <v>42716634271</v>
      </c>
      <c r="D37" s="24">
        <v>10809165935</v>
      </c>
      <c r="E37" s="24">
        <v>0</v>
      </c>
      <c r="F37" s="24">
        <v>0</v>
      </c>
      <c r="G37" s="24">
        <v>53525800206</v>
      </c>
      <c r="H37" s="24">
        <v>19068841133.120003</v>
      </c>
      <c r="I37" s="24">
        <v>8524369617.6499996</v>
      </c>
      <c r="J37" s="24">
        <v>0</v>
      </c>
      <c r="K37" s="24">
        <v>0</v>
      </c>
      <c r="L37" s="24">
        <v>27593210750.770004</v>
      </c>
      <c r="M37" s="24">
        <v>20894566644.900002</v>
      </c>
      <c r="N37" s="24">
        <v>13115694692.799999</v>
      </c>
      <c r="O37" s="24">
        <v>0</v>
      </c>
      <c r="P37" s="24">
        <v>0</v>
      </c>
      <c r="Q37" s="24">
        <v>34010261337.700001</v>
      </c>
      <c r="R37" s="24">
        <v>6598087852</v>
      </c>
      <c r="S37" s="24">
        <v>2860912091.8799996</v>
      </c>
      <c r="T37" s="24">
        <v>0</v>
      </c>
      <c r="U37" s="24">
        <v>0</v>
      </c>
      <c r="V37" s="24">
        <v>9458999943.8799992</v>
      </c>
      <c r="W37" s="24">
        <v>40842371829.800003</v>
      </c>
      <c r="X37" s="24">
        <v>26015419225.559998</v>
      </c>
      <c r="Y37" s="24">
        <v>0</v>
      </c>
      <c r="Z37" s="24">
        <v>0</v>
      </c>
      <c r="AA37" s="24">
        <v>66857791055.360001</v>
      </c>
      <c r="AB37" s="24">
        <v>7342050712.9099998</v>
      </c>
      <c r="AC37" s="24">
        <v>9318873606.9300003</v>
      </c>
      <c r="AD37" s="24">
        <v>0</v>
      </c>
      <c r="AE37" s="24">
        <v>0</v>
      </c>
      <c r="AF37" s="24">
        <v>16660924319.84</v>
      </c>
      <c r="AG37" s="24">
        <v>16411738110.130001</v>
      </c>
      <c r="AH37" s="24">
        <v>27363697696.950001</v>
      </c>
      <c r="AI37" s="24">
        <v>0</v>
      </c>
      <c r="AJ37" s="24">
        <v>0</v>
      </c>
      <c r="AK37" s="24">
        <v>43775435807.080002</v>
      </c>
      <c r="AL37" s="24">
        <v>24631994268.09</v>
      </c>
      <c r="AM37" s="24">
        <v>35120486388.980003</v>
      </c>
      <c r="AN37" s="24">
        <v>0</v>
      </c>
      <c r="AO37" s="24">
        <v>63105818</v>
      </c>
      <c r="AP37" s="24">
        <v>59815586475.070007</v>
      </c>
      <c r="AQ37" s="24">
        <v>16779546428.313599</v>
      </c>
      <c r="AR37" s="24">
        <v>8935011100.625</v>
      </c>
      <c r="AS37" s="24">
        <v>0</v>
      </c>
      <c r="AT37" s="24">
        <v>82160500</v>
      </c>
      <c r="AU37" s="24">
        <v>25796718028.938599</v>
      </c>
      <c r="AV37" s="24">
        <v>8346273303.1045008</v>
      </c>
      <c r="AW37" s="24">
        <v>10256850686.060001</v>
      </c>
      <c r="AX37" s="24">
        <v>0</v>
      </c>
      <c r="AY37" s="24">
        <v>344000</v>
      </c>
      <c r="AZ37" s="24">
        <v>9987216.2200000007</v>
      </c>
      <c r="BA37" s="24">
        <v>18613455205.384502</v>
      </c>
      <c r="BC37" s="26"/>
      <c r="BD37" s="28"/>
      <c r="BE37" s="28"/>
    </row>
    <row r="38" spans="1:57" ht="20.100000000000001" customHeight="1" x14ac:dyDescent="0.2">
      <c r="A38" s="7"/>
      <c r="B38" s="19" t="s">
        <v>17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C38" s="26"/>
    </row>
    <row r="39" spans="1:57" ht="20.100000000000001" customHeight="1" x14ac:dyDescent="0.2">
      <c r="A39" s="7"/>
      <c r="B39" s="19" t="s">
        <v>22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C39" s="26"/>
    </row>
    <row r="40" spans="1:57" ht="20.100000000000001" customHeight="1" x14ac:dyDescent="0.2">
      <c r="A40" s="7"/>
      <c r="B40" s="19" t="s">
        <v>25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C40" s="26"/>
    </row>
    <row r="41" spans="1:57" ht="20.100000000000001" customHeight="1" x14ac:dyDescent="0.2">
      <c r="A41" s="7"/>
      <c r="B41" s="19" t="s">
        <v>41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C41" s="26"/>
    </row>
    <row r="42" spans="1:57" ht="20.100000000000001" customHeight="1" x14ac:dyDescent="0.2">
      <c r="A42" s="7"/>
      <c r="B42" s="19" t="s">
        <v>42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C42" s="26"/>
    </row>
    <row r="43" spans="1:57" ht="20.100000000000001" customHeight="1" x14ac:dyDescent="0.2">
      <c r="A43" s="7"/>
      <c r="B43" s="19" t="s">
        <v>43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246543631.5</v>
      </c>
      <c r="AW43" s="25">
        <v>309449000</v>
      </c>
      <c r="AX43" s="25">
        <v>0</v>
      </c>
      <c r="AY43" s="25">
        <v>0</v>
      </c>
      <c r="AZ43" s="25">
        <v>10000</v>
      </c>
      <c r="BA43" s="25">
        <v>556002631.5</v>
      </c>
      <c r="BC43" s="26"/>
      <c r="BE43" s="28"/>
    </row>
    <row r="44" spans="1:57" ht="20.100000000000001" customHeight="1" x14ac:dyDescent="0.2">
      <c r="A44" s="7"/>
      <c r="B44" s="19" t="s">
        <v>30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C44" s="26"/>
    </row>
    <row r="45" spans="1:57" ht="20.100000000000001" customHeight="1" x14ac:dyDescent="0.2">
      <c r="A45" s="7"/>
      <c r="B45" s="19" t="s">
        <v>18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C45" s="26"/>
    </row>
    <row r="46" spans="1:57" ht="20.100000000000001" customHeight="1" x14ac:dyDescent="0.2">
      <c r="A46" s="7"/>
      <c r="B46" s="19" t="s">
        <v>15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C46" s="26"/>
    </row>
    <row r="47" spans="1:57" ht="20.100000000000001" customHeight="1" x14ac:dyDescent="0.2">
      <c r="A47" s="7"/>
      <c r="B47" s="19" t="s">
        <v>44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22165888</v>
      </c>
      <c r="S47" s="25">
        <v>0</v>
      </c>
      <c r="T47" s="25">
        <v>0</v>
      </c>
      <c r="U47" s="25">
        <v>0</v>
      </c>
      <c r="V47" s="25">
        <v>22165888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C47" s="26"/>
    </row>
    <row r="48" spans="1:57" ht="20.100000000000001" customHeight="1" x14ac:dyDescent="0.2">
      <c r="A48" s="7"/>
      <c r="B48" s="19" t="s">
        <v>45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427376736.4533</v>
      </c>
      <c r="AR48" s="25">
        <v>273030000</v>
      </c>
      <c r="AS48" s="25">
        <v>0</v>
      </c>
      <c r="AT48" s="25">
        <v>63165000</v>
      </c>
      <c r="AU48" s="25">
        <v>763571736.4533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C48" s="26"/>
    </row>
    <row r="49" spans="1:56" ht="20.100000000000001" customHeight="1" x14ac:dyDescent="0.2">
      <c r="A49" s="7"/>
      <c r="B49" s="19" t="s">
        <v>46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777607676</v>
      </c>
      <c r="N49" s="25">
        <v>600287330</v>
      </c>
      <c r="O49" s="25">
        <v>0</v>
      </c>
      <c r="P49" s="25">
        <v>0</v>
      </c>
      <c r="Q49" s="25">
        <v>1377895006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80469506.75</v>
      </c>
      <c r="AC49" s="25">
        <v>0</v>
      </c>
      <c r="AD49" s="25">
        <v>0</v>
      </c>
      <c r="AE49" s="25">
        <v>0</v>
      </c>
      <c r="AF49" s="25">
        <v>80469506.75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234308425.66</v>
      </c>
      <c r="AM49" s="25">
        <v>36051297</v>
      </c>
      <c r="AN49" s="25">
        <v>0</v>
      </c>
      <c r="AO49" s="25">
        <v>0</v>
      </c>
      <c r="AP49" s="25">
        <v>270359722.65999997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C49" s="26"/>
    </row>
    <row r="50" spans="1:56" ht="20.100000000000001" customHeight="1" x14ac:dyDescent="0.2">
      <c r="A50" s="7"/>
      <c r="B50" s="19" t="s">
        <v>47</v>
      </c>
      <c r="C50" s="25">
        <v>0</v>
      </c>
      <c r="D50" s="25">
        <v>0</v>
      </c>
      <c r="E50" s="25">
        <v>0</v>
      </c>
      <c r="F50" s="25">
        <v>0</v>
      </c>
      <c r="G50" s="26">
        <v>0</v>
      </c>
      <c r="H50" s="26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48031257.289999999</v>
      </c>
      <c r="AH50" s="25">
        <v>85351000</v>
      </c>
      <c r="AI50" s="25">
        <v>0</v>
      </c>
      <c r="AJ50" s="25">
        <v>0</v>
      </c>
      <c r="AK50" s="25">
        <v>133382257.28999999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C50" s="26"/>
    </row>
    <row r="51" spans="1:56" ht="20.100000000000001" customHeight="1" x14ac:dyDescent="0.2">
      <c r="A51" s="7"/>
      <c r="B51" s="19" t="s">
        <v>48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C51" s="26"/>
    </row>
    <row r="52" spans="1:56" ht="20.100000000000001" customHeight="1" x14ac:dyDescent="0.2">
      <c r="A52" s="7"/>
      <c r="B52" s="19" t="s">
        <v>34</v>
      </c>
      <c r="C52" s="25">
        <v>42716634271</v>
      </c>
      <c r="D52" s="25">
        <v>10809165935</v>
      </c>
      <c r="E52" s="25">
        <v>0</v>
      </c>
      <c r="F52" s="25">
        <v>0</v>
      </c>
      <c r="G52" s="25">
        <v>53525800206</v>
      </c>
      <c r="H52" s="25">
        <v>19068841133.120003</v>
      </c>
      <c r="I52" s="25">
        <v>8524369617.6499996</v>
      </c>
      <c r="J52" s="25">
        <v>0</v>
      </c>
      <c r="K52" s="25">
        <v>0</v>
      </c>
      <c r="L52" s="25">
        <v>27593210750.770004</v>
      </c>
      <c r="M52" s="25">
        <v>20116958968.900002</v>
      </c>
      <c r="N52" s="25">
        <v>12515407362.799999</v>
      </c>
      <c r="O52" s="25">
        <v>0</v>
      </c>
      <c r="P52" s="25">
        <v>0</v>
      </c>
      <c r="Q52" s="25">
        <v>32632366331.700001</v>
      </c>
      <c r="R52" s="25">
        <v>6575921964</v>
      </c>
      <c r="S52" s="25">
        <v>2860912091.8799996</v>
      </c>
      <c r="T52" s="25">
        <v>0</v>
      </c>
      <c r="U52" s="25">
        <v>0</v>
      </c>
      <c r="V52" s="25">
        <v>9436834055.8799992</v>
      </c>
      <c r="W52" s="25">
        <v>40842371829.800003</v>
      </c>
      <c r="X52" s="25">
        <v>26015419225.559998</v>
      </c>
      <c r="Y52" s="25">
        <v>0</v>
      </c>
      <c r="Z52" s="25">
        <v>0</v>
      </c>
      <c r="AA52" s="25">
        <v>66857791055.360001</v>
      </c>
      <c r="AB52" s="25">
        <v>7261581206.1599998</v>
      </c>
      <c r="AC52" s="25">
        <v>9318873606.9300003</v>
      </c>
      <c r="AD52" s="25">
        <v>0</v>
      </c>
      <c r="AE52" s="25">
        <v>0</v>
      </c>
      <c r="AF52" s="25">
        <v>16580454813.09</v>
      </c>
      <c r="AG52" s="25">
        <v>16363706852.84</v>
      </c>
      <c r="AH52" s="25">
        <v>27278346696.950001</v>
      </c>
      <c r="AI52" s="25">
        <v>0</v>
      </c>
      <c r="AJ52" s="25">
        <v>0</v>
      </c>
      <c r="AK52" s="25">
        <v>43642053549.790001</v>
      </c>
      <c r="AL52" s="25">
        <v>24397685842.43</v>
      </c>
      <c r="AM52" s="25">
        <v>35084435091.980003</v>
      </c>
      <c r="AN52" s="25">
        <v>0</v>
      </c>
      <c r="AO52" s="25">
        <v>63105818</v>
      </c>
      <c r="AP52" s="25">
        <v>59545226752.410004</v>
      </c>
      <c r="AQ52" s="25">
        <v>16352169691.860298</v>
      </c>
      <c r="AR52" s="25">
        <v>8661981100.625</v>
      </c>
      <c r="AS52" s="25">
        <v>0</v>
      </c>
      <c r="AT52" s="25">
        <v>18995500</v>
      </c>
      <c r="AU52" s="25">
        <v>25033146292.485298</v>
      </c>
      <c r="AV52" s="28">
        <v>8099729671.6045008</v>
      </c>
      <c r="AW52" s="28">
        <v>9947401686.0600014</v>
      </c>
      <c r="AX52" s="28">
        <v>0</v>
      </c>
      <c r="AY52" s="28">
        <v>344000</v>
      </c>
      <c r="AZ52" s="28">
        <v>9977216.2200000007</v>
      </c>
      <c r="BA52" s="28">
        <v>18057452573.884502</v>
      </c>
      <c r="BC52" s="26"/>
    </row>
    <row r="53" spans="1:56" ht="20.100000000000001" customHeight="1" x14ac:dyDescent="0.2">
      <c r="A53" s="7"/>
      <c r="B53" s="21" t="s">
        <v>49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C53" s="26"/>
    </row>
    <row r="54" spans="1:56" ht="20.100000000000001" customHeight="1" x14ac:dyDescent="0.2">
      <c r="A54" s="7"/>
      <c r="B54" s="19" t="s">
        <v>50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C54" s="26"/>
    </row>
    <row r="55" spans="1:56" ht="20.100000000000001" customHeight="1" x14ac:dyDescent="0.2">
      <c r="A55" s="7" t="s">
        <v>23</v>
      </c>
      <c r="B55" s="19"/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129695000</v>
      </c>
      <c r="S55" s="24">
        <v>276188000</v>
      </c>
      <c r="T55" s="24">
        <v>0</v>
      </c>
      <c r="U55" s="24">
        <v>0</v>
      </c>
      <c r="V55" s="24">
        <v>405883000</v>
      </c>
      <c r="W55" s="24">
        <v>9743000</v>
      </c>
      <c r="X55" s="24">
        <v>0</v>
      </c>
      <c r="Y55" s="24">
        <v>0</v>
      </c>
      <c r="Z55" s="24">
        <v>0</v>
      </c>
      <c r="AA55" s="24">
        <v>9743000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1255841784.6100001</v>
      </c>
      <c r="AW55" s="24">
        <v>521914324.68000001</v>
      </c>
      <c r="AX55" s="24">
        <v>0</v>
      </c>
      <c r="AY55" s="24">
        <v>0</v>
      </c>
      <c r="AZ55" s="24">
        <v>45329951</v>
      </c>
      <c r="BA55" s="24">
        <v>1823086060.2900002</v>
      </c>
      <c r="BC55" s="26"/>
      <c r="BD55" s="28"/>
    </row>
    <row r="56" spans="1:56" ht="20.100000000000001" customHeight="1" x14ac:dyDescent="0.2">
      <c r="A56" s="21"/>
      <c r="B56" s="19" t="s">
        <v>40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C56" s="26"/>
    </row>
    <row r="57" spans="1:56" ht="20.100000000000001" customHeight="1" x14ac:dyDescent="0.2">
      <c r="A57" s="21"/>
      <c r="B57" s="19" t="s">
        <v>57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C57" s="26"/>
    </row>
    <row r="58" spans="1:56" s="3" customFormat="1" ht="20.100000000000001" customHeight="1" x14ac:dyDescent="0.2">
      <c r="A58" s="19"/>
      <c r="B58" s="19" t="s">
        <v>51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1"/>
      <c r="BC58" s="26"/>
    </row>
    <row r="59" spans="1:56" s="3" customFormat="1" ht="20.100000000000001" customHeight="1" x14ac:dyDescent="0.2">
      <c r="A59" s="19"/>
      <c r="B59" s="19" t="s">
        <v>58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1"/>
      <c r="BC59" s="26"/>
    </row>
    <row r="60" spans="1:56" ht="20.100000000000001" customHeight="1" x14ac:dyDescent="0.2">
      <c r="A60" s="21"/>
      <c r="B60" s="19" t="s">
        <v>26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C60" s="26"/>
    </row>
    <row r="61" spans="1:56" ht="20.100000000000001" customHeight="1" x14ac:dyDescent="0.2">
      <c r="A61" s="21"/>
      <c r="B61" s="19" t="s">
        <v>52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129695000</v>
      </c>
      <c r="S61" s="25">
        <v>276188000</v>
      </c>
      <c r="T61" s="25">
        <v>0</v>
      </c>
      <c r="U61" s="25">
        <v>0</v>
      </c>
      <c r="V61" s="25">
        <v>405883000</v>
      </c>
      <c r="W61" s="25">
        <v>9743000</v>
      </c>
      <c r="X61" s="25">
        <v>0</v>
      </c>
      <c r="Y61" s="25">
        <v>0</v>
      </c>
      <c r="Z61" s="25">
        <v>0</v>
      </c>
      <c r="AA61" s="25">
        <v>9743000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120367684.43000001</v>
      </c>
      <c r="AW61" s="25">
        <v>0</v>
      </c>
      <c r="AX61" s="25">
        <v>0</v>
      </c>
      <c r="AY61" s="25">
        <v>0</v>
      </c>
      <c r="AZ61" s="25">
        <v>0</v>
      </c>
      <c r="BA61" s="25">
        <v>120367684.43000001</v>
      </c>
      <c r="BC61" s="26"/>
    </row>
    <row r="62" spans="1:56" ht="20.100000000000001" customHeight="1" x14ac:dyDescent="0.2">
      <c r="A62" s="21"/>
      <c r="B62" s="19" t="s">
        <v>29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C62" s="26"/>
    </row>
    <row r="63" spans="1:56" ht="30" x14ac:dyDescent="0.2">
      <c r="A63" s="21"/>
      <c r="B63" s="19" t="s">
        <v>59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1135474100.1800001</v>
      </c>
      <c r="AW63" s="25">
        <v>521914324.68000001</v>
      </c>
      <c r="AX63" s="25">
        <v>0</v>
      </c>
      <c r="AY63" s="25">
        <v>0</v>
      </c>
      <c r="AZ63" s="25">
        <v>45329951</v>
      </c>
      <c r="BA63" s="25">
        <v>1702718375.8600001</v>
      </c>
      <c r="BC63" s="26"/>
      <c r="BD63" s="28"/>
    </row>
    <row r="64" spans="1:56" ht="20.100000000000001" customHeight="1" x14ac:dyDescent="0.2">
      <c r="A64" s="21"/>
      <c r="B64" s="19" t="s">
        <v>33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C64" s="26"/>
    </row>
    <row r="65" spans="1:55" ht="20.100000000000001" customHeight="1" x14ac:dyDescent="0.2">
      <c r="A65" s="21"/>
      <c r="B65" s="19" t="s">
        <v>60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C65" s="26"/>
    </row>
    <row r="66" spans="1:55" ht="20.100000000000001" customHeight="1" x14ac:dyDescent="0.2">
      <c r="A66" s="21"/>
      <c r="B66" s="19" t="s">
        <v>27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C66" s="26"/>
    </row>
    <row r="67" spans="1:55" ht="20.100000000000001" customHeight="1" x14ac:dyDescent="0.2">
      <c r="A67" s="21"/>
      <c r="B67" s="21" t="s">
        <v>31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C67" s="26"/>
    </row>
    <row r="68" spans="1:55" ht="20.100000000000001" customHeight="1" x14ac:dyDescent="0.2">
      <c r="A68" s="22"/>
      <c r="B68" s="34" t="s">
        <v>61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C68" s="26"/>
    </row>
    <row r="69" spans="1:55" s="21" customFormat="1" ht="20.100000000000001" customHeight="1" x14ac:dyDescent="0.25">
      <c r="A69" s="35" t="s">
        <v>77</v>
      </c>
      <c r="B69" s="19"/>
      <c r="C69" s="36"/>
      <c r="D69" s="36"/>
      <c r="E69" s="36"/>
      <c r="F69" s="36"/>
      <c r="G69" s="36"/>
      <c r="H69" s="36"/>
      <c r="I69" s="36"/>
      <c r="J69" s="36"/>
      <c r="K69" s="36"/>
    </row>
    <row r="70" spans="1:55" s="21" customFormat="1" ht="20.100000000000001" customHeight="1" x14ac:dyDescent="0.25">
      <c r="A70" s="35" t="s">
        <v>76</v>
      </c>
      <c r="B70" s="19"/>
      <c r="C70" s="36"/>
      <c r="D70" s="36"/>
      <c r="E70" s="36"/>
      <c r="F70" s="36"/>
      <c r="G70" s="36"/>
      <c r="H70" s="36"/>
      <c r="I70" s="36"/>
      <c r="J70" s="36"/>
      <c r="K70" s="36"/>
    </row>
    <row r="71" spans="1:55" s="21" customFormat="1" ht="20.100000000000001" customHeight="1" x14ac:dyDescent="0.25">
      <c r="A71" s="37" t="s">
        <v>68</v>
      </c>
      <c r="B71" s="19"/>
      <c r="C71" s="38"/>
      <c r="D71" s="36"/>
      <c r="E71" s="38"/>
      <c r="F71" s="38"/>
      <c r="G71" s="38"/>
      <c r="H71" s="38"/>
      <c r="I71" s="38"/>
      <c r="J71" s="38"/>
      <c r="K71" s="38"/>
    </row>
    <row r="72" spans="1:55" s="21" customFormat="1" ht="20.100000000000001" customHeight="1" x14ac:dyDescent="0.25">
      <c r="A72" s="37" t="s">
        <v>69</v>
      </c>
      <c r="B72" s="19"/>
      <c r="C72" s="38"/>
      <c r="D72" s="36"/>
      <c r="E72" s="38"/>
      <c r="F72" s="38"/>
      <c r="G72" s="38"/>
      <c r="H72" s="38"/>
      <c r="I72" s="38"/>
      <c r="J72" s="38"/>
      <c r="K72" s="38"/>
    </row>
    <row r="73" spans="1:55" s="21" customFormat="1" ht="20.100000000000001" customHeight="1" x14ac:dyDescent="0.25">
      <c r="A73" s="37" t="s">
        <v>70</v>
      </c>
      <c r="B73" s="19"/>
      <c r="C73" s="38"/>
      <c r="D73" s="36"/>
      <c r="E73" s="38"/>
      <c r="F73" s="38"/>
      <c r="G73" s="38"/>
      <c r="H73" s="38"/>
      <c r="I73" s="38"/>
      <c r="J73" s="38"/>
      <c r="K73" s="38"/>
    </row>
    <row r="74" spans="1:55" s="21" customFormat="1" ht="20.100000000000001" customHeight="1" x14ac:dyDescent="0.25">
      <c r="A74" s="37" t="s">
        <v>71</v>
      </c>
      <c r="B74" s="19"/>
      <c r="C74" s="38"/>
      <c r="D74" s="36"/>
      <c r="E74" s="38"/>
      <c r="F74" s="38"/>
      <c r="G74" s="38"/>
      <c r="H74" s="38"/>
      <c r="I74" s="38"/>
      <c r="J74" s="38"/>
      <c r="K74" s="38"/>
    </row>
    <row r="75" spans="1:55" s="21" customFormat="1" ht="20.100000000000001" customHeight="1" x14ac:dyDescent="0.25">
      <c r="A75" s="37" t="s">
        <v>72</v>
      </c>
      <c r="B75" s="19"/>
      <c r="C75" s="38"/>
      <c r="D75" s="36"/>
      <c r="E75" s="38"/>
      <c r="F75" s="38"/>
      <c r="G75" s="38"/>
      <c r="H75" s="38"/>
      <c r="I75" s="38"/>
      <c r="J75" s="38"/>
      <c r="K75" s="38"/>
    </row>
    <row r="76" spans="1:55" s="21" customFormat="1" ht="20.100000000000001" customHeight="1" x14ac:dyDescent="0.25">
      <c r="A76" s="37" t="s">
        <v>73</v>
      </c>
      <c r="B76" s="19"/>
      <c r="C76" s="38"/>
      <c r="D76" s="38"/>
      <c r="E76" s="38"/>
      <c r="F76" s="36"/>
      <c r="G76" s="38"/>
      <c r="H76" s="38"/>
      <c r="I76" s="38"/>
      <c r="J76" s="38"/>
      <c r="K76" s="36"/>
    </row>
    <row r="77" spans="1:55" s="21" customFormat="1" ht="20.100000000000001" customHeight="1" x14ac:dyDescent="0.25">
      <c r="A77" s="37" t="s">
        <v>74</v>
      </c>
      <c r="B77" s="19"/>
      <c r="C77" s="38"/>
      <c r="D77" s="38"/>
      <c r="E77" s="38"/>
      <c r="F77" s="38"/>
      <c r="G77" s="38"/>
      <c r="H77" s="36"/>
      <c r="I77" s="38"/>
      <c r="J77" s="38"/>
      <c r="K77" s="38"/>
    </row>
    <row r="78" spans="1:55" s="21" customFormat="1" ht="20.100000000000001" customHeight="1" x14ac:dyDescent="0.25">
      <c r="A78" s="37" t="s">
        <v>75</v>
      </c>
      <c r="B78" s="19"/>
      <c r="C78" s="38"/>
      <c r="D78" s="38"/>
      <c r="E78" s="38"/>
      <c r="F78" s="36"/>
      <c r="G78" s="36"/>
      <c r="H78" s="38"/>
      <c r="I78" s="36"/>
      <c r="J78" s="38"/>
      <c r="K78" s="38"/>
    </row>
    <row r="79" spans="1:55" s="21" customFormat="1" ht="20.100000000000001" customHeight="1" x14ac:dyDescent="0.25">
      <c r="A79" s="37" t="s">
        <v>67</v>
      </c>
      <c r="B79" s="19"/>
      <c r="C79" s="36"/>
      <c r="D79" s="36"/>
      <c r="E79" s="38"/>
      <c r="F79" s="38"/>
      <c r="G79" s="38"/>
      <c r="H79" s="36"/>
      <c r="I79" s="38"/>
      <c r="J79" s="36"/>
      <c r="K79" s="38"/>
    </row>
    <row r="80" spans="1:55" s="21" customFormat="1" ht="20.100000000000001" customHeight="1" x14ac:dyDescent="0.25">
      <c r="A80" s="37" t="s">
        <v>78</v>
      </c>
      <c r="B80" s="19"/>
      <c r="C80" s="36"/>
      <c r="D80" s="36"/>
      <c r="E80" s="38"/>
      <c r="F80" s="38"/>
      <c r="G80" s="38"/>
      <c r="H80" s="36"/>
      <c r="I80" s="38"/>
      <c r="J80" s="36"/>
      <c r="K80" s="38"/>
    </row>
    <row r="81" spans="1:11" x14ac:dyDescent="0.2">
      <c r="C81" s="17"/>
      <c r="D81" s="17"/>
      <c r="E81" s="16"/>
      <c r="F81" s="17"/>
      <c r="G81" s="17"/>
      <c r="H81" s="17"/>
      <c r="I81" s="17"/>
      <c r="J81" s="17"/>
      <c r="K81" s="16"/>
    </row>
    <row r="82" spans="1:11" x14ac:dyDescent="0.2">
      <c r="C82" s="17"/>
      <c r="D82" s="17"/>
      <c r="E82" s="17"/>
      <c r="F82" s="16"/>
      <c r="G82" s="17"/>
      <c r="H82" s="16"/>
      <c r="I82" s="18"/>
      <c r="J82" s="16"/>
      <c r="K82" s="17"/>
    </row>
    <row r="83" spans="1:11" x14ac:dyDescent="0.2">
      <c r="A83" s="47"/>
      <c r="B83" s="47"/>
      <c r="C83" s="17"/>
      <c r="D83" s="16"/>
      <c r="E83" s="17"/>
      <c r="F83" s="16"/>
      <c r="G83" s="17"/>
      <c r="H83" s="16"/>
      <c r="I83" s="16"/>
      <c r="J83" s="17"/>
      <c r="K83" s="17"/>
    </row>
    <row r="84" spans="1:11" x14ac:dyDescent="0.2">
      <c r="C84" s="17"/>
      <c r="D84" s="17"/>
      <c r="E84" s="17"/>
      <c r="F84" s="17"/>
      <c r="G84" s="17"/>
      <c r="H84" s="17"/>
      <c r="I84" s="16"/>
      <c r="J84" s="17"/>
      <c r="K84" s="17"/>
    </row>
    <row r="85" spans="1:11" x14ac:dyDescent="0.2">
      <c r="C85" s="16"/>
      <c r="D85" s="16"/>
      <c r="E85" s="16"/>
      <c r="F85" s="16"/>
      <c r="G85" s="16"/>
      <c r="H85" s="16"/>
      <c r="I85" s="16"/>
      <c r="J85" s="16"/>
      <c r="K85" s="16"/>
    </row>
    <row r="86" spans="1:11" x14ac:dyDescent="0.2">
      <c r="C86" s="17"/>
      <c r="D86" s="17"/>
      <c r="E86" s="17"/>
      <c r="F86" s="17"/>
      <c r="G86" s="17"/>
      <c r="H86" s="17"/>
      <c r="I86" s="16"/>
      <c r="J86" s="17"/>
      <c r="K86" s="17"/>
    </row>
    <row r="87" spans="1:11" x14ac:dyDescent="0.2">
      <c r="C87" s="17"/>
      <c r="D87" s="17"/>
      <c r="E87" s="17"/>
      <c r="F87" s="17"/>
      <c r="G87" s="17"/>
      <c r="H87" s="17"/>
      <c r="I87" s="16"/>
      <c r="J87" s="17"/>
      <c r="K87" s="17"/>
    </row>
    <row r="88" spans="1:11" x14ac:dyDescent="0.2">
      <c r="C88" s="17"/>
      <c r="D88" s="17"/>
      <c r="E88" s="17"/>
      <c r="F88" s="17"/>
      <c r="G88" s="17"/>
      <c r="H88" s="17"/>
      <c r="I88" s="17"/>
      <c r="J88" s="17"/>
      <c r="K88" s="17"/>
    </row>
    <row r="89" spans="1:11" x14ac:dyDescent="0.2">
      <c r="C89" s="17"/>
      <c r="D89" s="17"/>
      <c r="E89" s="17"/>
      <c r="F89" s="17"/>
      <c r="G89" s="17"/>
      <c r="H89" s="17"/>
      <c r="I89" s="17"/>
      <c r="J89" s="17"/>
      <c r="K89" s="17"/>
    </row>
    <row r="90" spans="1:11" x14ac:dyDescent="0.2">
      <c r="C90" s="17"/>
      <c r="D90" s="17"/>
      <c r="E90" s="17"/>
      <c r="F90" s="17"/>
      <c r="G90" s="17"/>
      <c r="H90" s="17"/>
      <c r="I90" s="17"/>
      <c r="J90" s="17"/>
      <c r="K90" s="17"/>
    </row>
  </sheetData>
  <mergeCells count="14">
    <mergeCell ref="B6:B7"/>
    <mergeCell ref="AV6:BA6"/>
    <mergeCell ref="AQ6:AU6"/>
    <mergeCell ref="A9:B9"/>
    <mergeCell ref="A83:B83"/>
    <mergeCell ref="M6:Q6"/>
    <mergeCell ref="R6:V6"/>
    <mergeCell ref="W6:AA6"/>
    <mergeCell ref="AB6:AF6"/>
    <mergeCell ref="AG6:AK6"/>
    <mergeCell ref="AL6:AP6"/>
    <mergeCell ref="C6:G6"/>
    <mergeCell ref="H6:L6"/>
    <mergeCell ref="A6:A7"/>
  </mergeCells>
  <pageMargins left="0.7" right="0.7" top="0.75" bottom="0.75" header="0.3" footer="0.3"/>
  <pageSetup paperSize="9" scale="38" orientation="portrait" r:id="rId1"/>
  <colBreaks count="1" manualBreakCount="1">
    <brk id="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4.13.2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Jovy Ann Maitem</dc:creator>
  <cp:lastModifiedBy>Nichole Gabriel</cp:lastModifiedBy>
  <cp:lastPrinted>2023-04-20T07:21:38Z</cp:lastPrinted>
  <dcterms:created xsi:type="dcterms:W3CDTF">2018-01-31T09:02:41Z</dcterms:created>
  <dcterms:modified xsi:type="dcterms:W3CDTF">2024-03-18T05:06:41Z</dcterms:modified>
</cp:coreProperties>
</file>