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6B578256-FB28-4F44-AF37-8EAB82184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9" sheetId="1" r:id="rId1"/>
  </sheets>
  <definedNames>
    <definedName name="_4WORD_M_001_07">#REF!</definedName>
    <definedName name="_4WORD_O_005_L_">#REF!</definedName>
    <definedName name="Print_Area_MI">#REF!</definedName>
    <definedName name="Print_Titles_MI">#REF!</definedName>
  </definedNames>
  <calcPr calcId="181029"/>
  <extLst>
    <ext uri="GoogleSheetsCustomDataVersion2">
      <go:sheetsCustomData xmlns:go="http://customooxmlschemas.google.com/" r:id="rId5" roundtripDataChecksum="jAFjcAYQVFrc4xd6nUnyj4Ja3TniP5lstWUSSzFtz4E="/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C11" i="1"/>
  <c r="B11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<sst xmlns="http://schemas.openxmlformats.org/spreadsheetml/2006/main" count="55" uniqueCount="25">
  <si>
    <t>Table 2.9</t>
  </si>
  <si>
    <t>AREA REFORESTED BY SECTOR</t>
  </si>
  <si>
    <t>2012 to 2022</t>
  </si>
  <si>
    <t xml:space="preserve">(In hectares)              </t>
  </si>
  <si>
    <t>Year</t>
  </si>
  <si>
    <t>Grand Total</t>
  </si>
  <si>
    <t>Government Sector</t>
  </si>
  <si>
    <t>DENR</t>
  </si>
  <si>
    <t>Other Government Agencies</t>
  </si>
  <si>
    <t>-</t>
  </si>
  <si>
    <t>Non-Government Sector</t>
  </si>
  <si>
    <t>Timber Licenses</t>
  </si>
  <si>
    <t>IFMA/ SIFMA/ CBFMA/ TFLA/ PLA/ ITPLA</t>
  </si>
  <si>
    <t>Others</t>
  </si>
  <si>
    <r>
      <rPr>
        <i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</t>
    </r>
  </si>
  <si>
    <t>Area reforested from National Greening Program (NGP) Accomplishment involving DENR and other partners from 2011 onwards.</t>
  </si>
  <si>
    <t xml:space="preserve">     IFMA - Integrated Forest Management Agreement</t>
  </si>
  <si>
    <t>TFLA - Tree Farm Lease Agreement</t>
  </si>
  <si>
    <t xml:space="preserve">     SIFMA - Socialized Industrial Forest Management Agreement</t>
  </si>
  <si>
    <t>PLA - Pasture Lease Agreement</t>
  </si>
  <si>
    <t xml:space="preserve">     CBFMA - Community-Based Forest Management Agreement</t>
  </si>
  <si>
    <t>ITPLA - Industrial Tree Plantation Lease Agreement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</si>
  <si>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</t>
    </r>
  </si>
  <si>
    <t>Forest Management Bureau, Department of Environment and Naatural Resources</t>
  </si>
  <si>
    <t xml:space="preserve">- No available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</si>
</sst>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"/>
    <numFmt numFmtId="165" formatCode="General_)"/>
  </numFmts>
  <fonts count="9" x14ac:knownFonts="1">
    <font>
      <sz val="10"/>
      <color rgb="FF000000"/>
      <name val="Courier"/>
      <scheme val="minor"/>
    </font>
    <font>
      <b/>
      <sz val="12"/>
      <color theme="1"/>
      <name val="Arial"/>
      <family val="2"/>
    </font>
    <font>
      <sz val="12"/>
      <color rgb="FF000000"/>
      <name val="Courie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/>
  </cellStyleXfs>
  <cellXfs count="21">
    <xf numFmtId="164" fontId="0" fillId="0" borderId="0" xfId="0"/>
    <xf numFmtId="165" fontId="1" fillId="0" borderId="0" xfId="0" applyNumberFormat="1" applyFont="1" applyAlignment="1">
      <alignment horizontal="left" vertical="center"/>
    </xf>
    <xf numFmtId="164" fontId="2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0" xfId="0" quotePrefix="1" applyNumberFormat="1" applyFont="1" applyAlignment="1">
      <alignment vertical="center"/>
    </xf>
    <xf numFmtId="165" fontId="6" fillId="0" borderId="0" xfId="0" applyNumberFormat="1" applyFont="1" applyAlignment="1">
      <alignment horizontal="left" vertical="center"/>
    </xf>
    <xf numFmtId="164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"/>
        <a:ea typeface="Courier"/>
        <a:cs typeface="Courier"/>
      </a:majorFont>
      <a:minorFont>
        <a:latin typeface="Courier"/>
        <a:ea typeface="Courier"/>
        <a:cs typeface="Courie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2.625" defaultRowHeight="15" customHeight="1" x14ac:dyDescent="0.15"/>
  <cols>
    <col min="1" max="1" width="30.75" customWidth="1"/>
    <col min="2" max="12" width="10.75" customWidth="1"/>
    <col min="13" max="26" width="8.625" customWidth="1"/>
  </cols>
  <sheetData>
    <row r="1" spans="1:26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15">
      <c r="A3" s="1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15">
      <c r="A4" s="1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15">
      <c r="A6" s="4" t="s">
        <v>4</v>
      </c>
      <c r="B6" s="5">
        <v>2012</v>
      </c>
      <c r="C6" s="5">
        <v>2013</v>
      </c>
      <c r="D6" s="5">
        <v>2014</v>
      </c>
      <c r="E6" s="5">
        <v>2015</v>
      </c>
      <c r="F6" s="5">
        <v>2016</v>
      </c>
      <c r="G6" s="5">
        <v>2017</v>
      </c>
      <c r="H6" s="5">
        <v>2018</v>
      </c>
      <c r="I6" s="5">
        <v>2019</v>
      </c>
      <c r="J6" s="6">
        <v>2020</v>
      </c>
      <c r="K6" s="6">
        <v>2021</v>
      </c>
      <c r="L6" s="5">
        <v>2022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15">
      <c r="A7" s="7" t="s">
        <v>5</v>
      </c>
      <c r="B7" s="8">
        <f t="shared" ref="B7:K7" si="0">SUM(B8+B11)</f>
        <v>221763</v>
      </c>
      <c r="C7" s="8">
        <f t="shared" si="0"/>
        <v>333160</v>
      </c>
      <c r="D7" s="8">
        <f t="shared" si="0"/>
        <v>334302</v>
      </c>
      <c r="E7" s="8">
        <f t="shared" si="0"/>
        <v>360357</v>
      </c>
      <c r="F7" s="8">
        <f t="shared" si="0"/>
        <v>284089</v>
      </c>
      <c r="G7" s="8">
        <f t="shared" si="0"/>
        <v>206136</v>
      </c>
      <c r="H7" s="8">
        <f t="shared" si="0"/>
        <v>141310</v>
      </c>
      <c r="I7" s="8">
        <f t="shared" si="0"/>
        <v>21925</v>
      </c>
      <c r="J7" s="8">
        <f t="shared" si="0"/>
        <v>47301</v>
      </c>
      <c r="K7" s="8">
        <f t="shared" si="0"/>
        <v>95666</v>
      </c>
      <c r="L7" s="8">
        <v>45997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15">
      <c r="A8" s="9" t="s">
        <v>6</v>
      </c>
      <c r="B8" s="10">
        <f t="shared" ref="B8:K8" si="1">SUM(B9:B10)</f>
        <v>207044</v>
      </c>
      <c r="C8" s="10">
        <f t="shared" si="1"/>
        <v>326106</v>
      </c>
      <c r="D8" s="10">
        <f t="shared" si="1"/>
        <v>315278</v>
      </c>
      <c r="E8" s="10">
        <f t="shared" si="1"/>
        <v>360357</v>
      </c>
      <c r="F8" s="10">
        <f t="shared" si="1"/>
        <v>284089</v>
      </c>
      <c r="G8" s="10">
        <f t="shared" si="1"/>
        <v>206136</v>
      </c>
      <c r="H8" s="10">
        <f t="shared" si="1"/>
        <v>141148</v>
      </c>
      <c r="I8" s="10">
        <f t="shared" si="1"/>
        <v>21901</v>
      </c>
      <c r="J8" s="10">
        <f t="shared" si="1"/>
        <v>47187</v>
      </c>
      <c r="K8" s="10">
        <f t="shared" si="1"/>
        <v>95660</v>
      </c>
      <c r="L8" s="10">
        <v>45997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15">
      <c r="A9" s="11" t="s">
        <v>7</v>
      </c>
      <c r="B9" s="10">
        <v>132710</v>
      </c>
      <c r="C9" s="10">
        <v>273971</v>
      </c>
      <c r="D9" s="10">
        <v>306468</v>
      </c>
      <c r="E9" s="10">
        <v>360070</v>
      </c>
      <c r="F9" s="10">
        <v>284089</v>
      </c>
      <c r="G9" s="10">
        <v>206136</v>
      </c>
      <c r="H9" s="10">
        <v>141148</v>
      </c>
      <c r="I9" s="10">
        <v>21901</v>
      </c>
      <c r="J9" s="10">
        <v>47187</v>
      </c>
      <c r="K9" s="10">
        <v>95660</v>
      </c>
      <c r="L9" s="10">
        <v>45997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12" t="s">
        <v>8</v>
      </c>
      <c r="B10" s="10">
        <v>74334</v>
      </c>
      <c r="C10" s="10">
        <v>52135</v>
      </c>
      <c r="D10" s="10">
        <v>8810</v>
      </c>
      <c r="E10" s="10">
        <v>287</v>
      </c>
      <c r="F10" s="13" t="s">
        <v>9</v>
      </c>
      <c r="G10" s="13" t="s">
        <v>9</v>
      </c>
      <c r="H10" s="13" t="s">
        <v>9</v>
      </c>
      <c r="I10" s="13" t="s">
        <v>9</v>
      </c>
      <c r="J10" s="13" t="s">
        <v>9</v>
      </c>
      <c r="K10" s="13" t="s">
        <v>9</v>
      </c>
      <c r="L10" s="13" t="s">
        <v>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15">
      <c r="A11" s="9" t="s">
        <v>10</v>
      </c>
      <c r="B11" s="10">
        <f t="shared" ref="B11:L11" si="2">SUM(B12:B14)</f>
        <v>14719</v>
      </c>
      <c r="C11" s="10">
        <f t="shared" si="2"/>
        <v>7054</v>
      </c>
      <c r="D11" s="10">
        <f t="shared" si="2"/>
        <v>19024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0">
        <f t="shared" si="2"/>
        <v>162</v>
      </c>
      <c r="I11" s="10">
        <f t="shared" si="2"/>
        <v>24</v>
      </c>
      <c r="J11" s="10">
        <f t="shared" si="2"/>
        <v>114</v>
      </c>
      <c r="K11" s="10">
        <f t="shared" si="2"/>
        <v>6</v>
      </c>
      <c r="L11" s="13">
        <f t="shared" si="2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15">
      <c r="A12" s="11" t="s">
        <v>11</v>
      </c>
      <c r="B12" s="13" t="s">
        <v>9</v>
      </c>
      <c r="C12" s="13" t="s">
        <v>9</v>
      </c>
      <c r="D12" s="13" t="s">
        <v>9</v>
      </c>
      <c r="E12" s="13" t="s">
        <v>9</v>
      </c>
      <c r="F12" s="13" t="s">
        <v>9</v>
      </c>
      <c r="G12" s="13" t="s">
        <v>9</v>
      </c>
      <c r="H12" s="13" t="s">
        <v>9</v>
      </c>
      <c r="I12" s="13" t="s">
        <v>9</v>
      </c>
      <c r="J12" s="13" t="s">
        <v>9</v>
      </c>
      <c r="K12" s="13" t="s">
        <v>9</v>
      </c>
      <c r="L12" s="13" t="s">
        <v>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15">
      <c r="A13" s="12" t="s">
        <v>12</v>
      </c>
      <c r="B13" s="10">
        <v>5</v>
      </c>
      <c r="C13" s="13" t="s">
        <v>9</v>
      </c>
      <c r="D13" s="13" t="s">
        <v>9</v>
      </c>
      <c r="E13" s="13" t="s">
        <v>9</v>
      </c>
      <c r="F13" s="13" t="s">
        <v>9</v>
      </c>
      <c r="G13" s="13" t="s">
        <v>9</v>
      </c>
      <c r="H13" s="13" t="s">
        <v>9</v>
      </c>
      <c r="I13" s="13" t="s">
        <v>9</v>
      </c>
      <c r="J13" s="13" t="s">
        <v>9</v>
      </c>
      <c r="K13" s="13" t="s">
        <v>9</v>
      </c>
      <c r="L13" s="13" t="s">
        <v>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15">
      <c r="A14" s="14" t="s">
        <v>13</v>
      </c>
      <c r="B14" s="15">
        <v>14714</v>
      </c>
      <c r="C14" s="15">
        <v>7054</v>
      </c>
      <c r="D14" s="15">
        <v>19024</v>
      </c>
      <c r="E14" s="16" t="s">
        <v>9</v>
      </c>
      <c r="F14" s="16" t="s">
        <v>9</v>
      </c>
      <c r="G14" s="16" t="s">
        <v>9</v>
      </c>
      <c r="H14" s="15">
        <v>162</v>
      </c>
      <c r="I14" s="15">
        <v>24</v>
      </c>
      <c r="J14" s="15">
        <v>114</v>
      </c>
      <c r="K14" s="15">
        <v>6</v>
      </c>
      <c r="L14" s="15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8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7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19" t="s">
        <v>16</v>
      </c>
      <c r="B18" s="3"/>
      <c r="C18" s="3"/>
      <c r="D18" s="3"/>
      <c r="E18" s="19" t="s">
        <v>17</v>
      </c>
      <c r="F18" s="3"/>
      <c r="G18" s="3"/>
      <c r="H18" s="3"/>
      <c r="I18" s="3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9" t="s">
        <v>18</v>
      </c>
      <c r="B19" s="3"/>
      <c r="C19" s="3"/>
      <c r="D19" s="3"/>
      <c r="E19" s="19" t="s">
        <v>19</v>
      </c>
      <c r="F19" s="3"/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19" t="s">
        <v>20</v>
      </c>
      <c r="B20" s="2"/>
      <c r="C20" s="2"/>
      <c r="D20" s="2"/>
      <c r="E20" s="19" t="s">
        <v>21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17" t="s">
        <v>22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0" t="s">
        <v>23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Multimedia</dc:creator>
  <cp:lastModifiedBy>Nic</cp:lastModifiedBy>
  <dcterms:created xsi:type="dcterms:W3CDTF">2015-07-05T01:58:45Z</dcterms:created>
  <dcterms:modified xsi:type="dcterms:W3CDTF">2023-11-22T01:32:42Z</dcterms:modified>
</cp:coreProperties>
</file>