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E529ECCE-DA81-435B-8BC4-CD5F6C7CCC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4" sheetId="1" r:id="rId1"/>
  </sheets>
  <definedNames>
    <definedName name="m2020_t6a_pscc2015_nw">#REF!</definedName>
  </definedNames>
  <calcPr calcId="181029"/>
  <extLst>
    <ext uri="GoogleSheetsCustomDataVersion1">
      <go:sheetsCustomData xmlns:go="http://customooxmlschemas.google.com/" r:id="rId5" roundtripDataSignature="AMtx7mhKnZ5dPAlGVIUTJaL1V8ixuR9Rfg=="/>
    </ext>
  </extLst>
</workbook>
</file>

<file path=xl/calcChain.xml><?xml version="1.0" encoding="utf-8"?>
<calcChain xmlns="http://schemas.openxmlformats.org/spreadsheetml/2006/main">
  <c r="AH61" i="1" l="1"/>
  <c r="AG61" i="1"/>
  <c r="AF61" i="1"/>
  <c r="AE61" i="1"/>
  <c r="AD61" i="1"/>
  <c r="AD8" i="1" s="1"/>
  <c r="AC61" i="1"/>
  <c r="AB61" i="1"/>
  <c r="AA61" i="1"/>
  <c r="Z61" i="1"/>
  <c r="Y61" i="1"/>
  <c r="Y8" i="1" s="1"/>
  <c r="X61" i="1"/>
  <c r="W61" i="1"/>
  <c r="V61" i="1"/>
  <c r="V8" i="1" s="1"/>
  <c r="U61" i="1"/>
  <c r="T61" i="1"/>
  <c r="S61" i="1"/>
  <c r="R61" i="1"/>
  <c r="Q61" i="1"/>
  <c r="Q8" i="1" s="1"/>
  <c r="P61" i="1"/>
  <c r="O61" i="1"/>
  <c r="N61" i="1"/>
  <c r="M61" i="1"/>
  <c r="L61" i="1"/>
  <c r="K61" i="1"/>
  <c r="J61" i="1"/>
  <c r="I61" i="1"/>
  <c r="I8" i="1" s="1"/>
  <c r="H61" i="1"/>
  <c r="G61" i="1"/>
  <c r="F61" i="1"/>
  <c r="F8" i="1" s="1"/>
  <c r="E61" i="1"/>
  <c r="D61" i="1"/>
  <c r="C61" i="1"/>
  <c r="B61" i="1"/>
  <c r="AH39" i="1"/>
  <c r="AG39" i="1"/>
  <c r="AF39" i="1"/>
  <c r="AE39" i="1"/>
  <c r="AE8" i="1" s="1"/>
  <c r="AD39" i="1"/>
  <c r="AC39" i="1"/>
  <c r="AB39" i="1"/>
  <c r="AA39" i="1"/>
  <c r="Z39" i="1"/>
  <c r="Y39" i="1"/>
  <c r="X39" i="1"/>
  <c r="W39" i="1"/>
  <c r="W8" i="1" s="1"/>
  <c r="V39" i="1"/>
  <c r="U39" i="1"/>
  <c r="T39" i="1"/>
  <c r="S39" i="1"/>
  <c r="R39" i="1"/>
  <c r="Q39" i="1"/>
  <c r="P39" i="1"/>
  <c r="O39" i="1"/>
  <c r="O8" i="1" s="1"/>
  <c r="N39" i="1"/>
  <c r="M39" i="1"/>
  <c r="L39" i="1"/>
  <c r="L8" i="1" s="1"/>
  <c r="K39" i="1"/>
  <c r="J39" i="1"/>
  <c r="I39" i="1"/>
  <c r="H39" i="1"/>
  <c r="G39" i="1"/>
  <c r="G8" i="1" s="1"/>
  <c r="F39" i="1"/>
  <c r="E39" i="1"/>
  <c r="D39" i="1"/>
  <c r="D8" i="1" s="1"/>
  <c r="C39" i="1"/>
  <c r="B39" i="1"/>
  <c r="AH9" i="1"/>
  <c r="AG9" i="1"/>
  <c r="AF9" i="1"/>
  <c r="AF8" i="1" s="1"/>
  <c r="AE9" i="1"/>
  <c r="AD9" i="1"/>
  <c r="AC9" i="1"/>
  <c r="AC8" i="1" s="1"/>
  <c r="AB9" i="1"/>
  <c r="AB8" i="1" s="1"/>
  <c r="AA9" i="1"/>
  <c r="Z9" i="1"/>
  <c r="Y9" i="1"/>
  <c r="X9" i="1"/>
  <c r="X8" i="1" s="1"/>
  <c r="W9" i="1"/>
  <c r="V9" i="1"/>
  <c r="U9" i="1"/>
  <c r="U8" i="1" s="1"/>
  <c r="T9" i="1"/>
  <c r="T8" i="1" s="1"/>
  <c r="S9" i="1"/>
  <c r="R9" i="1"/>
  <c r="Q9" i="1"/>
  <c r="P9" i="1"/>
  <c r="P8" i="1" s="1"/>
  <c r="O9" i="1"/>
  <c r="N9" i="1"/>
  <c r="M9" i="1"/>
  <c r="L9" i="1"/>
  <c r="K9" i="1"/>
  <c r="J9" i="1"/>
  <c r="I9" i="1"/>
  <c r="H9" i="1"/>
  <c r="H8" i="1" s="1"/>
  <c r="G9" i="1"/>
  <c r="F9" i="1"/>
  <c r="E9" i="1"/>
  <c r="D9" i="1"/>
  <c r="C9" i="1"/>
  <c r="B9" i="1"/>
  <c r="N8" i="1"/>
  <c r="M8" i="1"/>
  <c r="E8" i="1"/>
  <c r="C8" i="1" l="1"/>
  <c r="AA8" i="1"/>
  <c r="K8" i="1"/>
  <c r="S8" i="1"/>
  <c r="AG8" i="1"/>
  <c r="B8" i="1"/>
  <c r="J8" i="1"/>
  <c r="R8" i="1"/>
  <c r="Z8" i="1"/>
  <c r="AH8" i="1"/>
</calcChain>
</file>

<file path=xl/sharedStrings.xml><?xml version="1.0" encoding="utf-8"?>
<sst xmlns="http://schemas.openxmlformats.org/spreadsheetml/2006/main" count="149" uniqueCount="119">
  <si>
    <t>Table 2.4</t>
  </si>
  <si>
    <t>2012 to 2022</t>
  </si>
  <si>
    <t>PHILIPPINES</t>
  </si>
  <si>
    <t>Mass</t>
  </si>
  <si>
    <t>USD Value</t>
  </si>
  <si>
    <t>PHP Value</t>
  </si>
  <si>
    <t>TOTAL</t>
  </si>
  <si>
    <t>Salt, sulphur, earths and stone, plastering materials, lime and cement</t>
  </si>
  <si>
    <t>Salt</t>
  </si>
  <si>
    <t>Unroasted iron pyrites</t>
  </si>
  <si>
    <t>Sulphur</t>
  </si>
  <si>
    <t>Natural grapite</t>
  </si>
  <si>
    <t>Natural sands</t>
  </si>
  <si>
    <t>Quartz</t>
  </si>
  <si>
    <t>Kaolin and other kaolinic clays</t>
  </si>
  <si>
    <t>Other clays</t>
  </si>
  <si>
    <t>Chalk</t>
  </si>
  <si>
    <t>Natural calcium phosphates, natural aluminum calcium phosphates and phosphatic chalk</t>
  </si>
  <si>
    <t>Natural barium sulphate, natural barium carbonate</t>
  </si>
  <si>
    <t>Siliceous fossil meals</t>
  </si>
  <si>
    <t>Pumice stone, emery, natural corundum, natural garnet and other abrasives</t>
  </si>
  <si>
    <t>Slate</t>
  </si>
  <si>
    <t>Marble, travertine, ecaussine and other calcareous monumental or building stone</t>
  </si>
  <si>
    <t>Granite, porphyry, basalt, sandstone and other monumental or building stone</t>
  </si>
  <si>
    <t>Pebbles, gravel, broken or crushed stone</t>
  </si>
  <si>
    <t>Dolomite</t>
  </si>
  <si>
    <t>Natural magnesium carbonate, fused magnesia, dead burned magnesia</t>
  </si>
  <si>
    <t>Gypsum, anhydrite, plasters of calcined gypsum or calcium</t>
  </si>
  <si>
    <t>Limestone flux, limestone and other calcareous stone</t>
  </si>
  <si>
    <t>Quicklime, slaked lime and hydraulic lime</t>
  </si>
  <si>
    <t>Portland cement, aluminous cement, slag cement, supersulphate cement and similar hydraulic cements</t>
  </si>
  <si>
    <t>Asbestos</t>
  </si>
  <si>
    <t>Mica</t>
  </si>
  <si>
    <t>Natural steatite</t>
  </si>
  <si>
    <t xml:space="preserve">Natural borates </t>
  </si>
  <si>
    <t>Feldspar, leutice, nepheline and nepheline syenite, fluorspar</t>
  </si>
  <si>
    <t>Mineral substances</t>
  </si>
  <si>
    <t>Ores, slag and ash</t>
  </si>
  <si>
    <t>Iron ores</t>
  </si>
  <si>
    <t>Manganese ores</t>
  </si>
  <si>
    <t>Copper ores</t>
  </si>
  <si>
    <t>Nickel ores</t>
  </si>
  <si>
    <t>Colbalt ores</t>
  </si>
  <si>
    <t>Aluminum ores</t>
  </si>
  <si>
    <t>Lead ores</t>
  </si>
  <si>
    <t>Zinc ores</t>
  </si>
  <si>
    <t>Tin ores</t>
  </si>
  <si>
    <t>Chromium ores</t>
  </si>
  <si>
    <t>Tungsten ores</t>
  </si>
  <si>
    <t>Uranium or thorium ores</t>
  </si>
  <si>
    <t>Molybdenum ores</t>
  </si>
  <si>
    <t>Titanium ores</t>
  </si>
  <si>
    <t>Niobium, tantalum, vanadium or zirconium ores</t>
  </si>
  <si>
    <t>Precious metal ores</t>
  </si>
  <si>
    <t>Other ores</t>
  </si>
  <si>
    <t>Granulated slag</t>
  </si>
  <si>
    <t>Slag, dross, scallings and other waste</t>
  </si>
  <si>
    <t>Slag, ash and residues</t>
  </si>
  <si>
    <t>Other slag and ash</t>
  </si>
  <si>
    <t>Inorganic chemicals, organic or inorganic compounds or precious metals, of rare-earth metals, of radio-active elements or of isotopes</t>
  </si>
  <si>
    <t>Fluorine, chlorine, bromide and iodine</t>
  </si>
  <si>
    <t>Sulphur, sublimed or precipitated colloidal sulphur</t>
  </si>
  <si>
    <t>Carbon</t>
  </si>
  <si>
    <t>Hydrogen, rare gases and other non-metals</t>
  </si>
  <si>
    <t>Alkali or alkaline-earth metals, rare-earth metals, scandium and yttrium</t>
  </si>
  <si>
    <t>Hydrogen chloride</t>
  </si>
  <si>
    <t>Sulphuric acid, oleum</t>
  </si>
  <si>
    <t>Nitric acid, sulhonic acids</t>
  </si>
  <si>
    <t>Diphosphorus pentaoxide, phosphoric acid, polyphosphoric acids</t>
  </si>
  <si>
    <t>Oxides of boron, boric acids</t>
  </si>
  <si>
    <t>Other inorganic acids and other inorganic oxygen compounds of non-metals</t>
  </si>
  <si>
    <t>Halides and halide oxides of non-metals</t>
  </si>
  <si>
    <t>Sulphides of non-metals, commercial phosphorus trisulphide</t>
  </si>
  <si>
    <t>Ammonia, anhydrous or in aqueous solution</t>
  </si>
  <si>
    <t>Sodium hydroxide, potassium hydroxide, peroxides of sodium or potassium</t>
  </si>
  <si>
    <t>Hydroxide and peroxide of magnesium, oxides, hydroxides and peroxides of strontium or barium</t>
  </si>
  <si>
    <t>Zinc oxide, zinc peroxide</t>
  </si>
  <si>
    <t>Artificial corundum</t>
  </si>
  <si>
    <t>Chromium oxides and hydroxides</t>
  </si>
  <si>
    <t>Manganese oxides</t>
  </si>
  <si>
    <t>Iron oxides and hydroxides</t>
  </si>
  <si>
    <t xml:space="preserve">Cobalt oxides and hydroxides, </t>
  </si>
  <si>
    <t>Titanium oxides</t>
  </si>
  <si>
    <t>Lead oxides</t>
  </si>
  <si>
    <t>Hydrazine and hydroxylamine</t>
  </si>
  <si>
    <t>Fluorides, fluorosilicates, fluoroaluminates</t>
  </si>
  <si>
    <t>Chlorides, bromides and iodide oxides</t>
  </si>
  <si>
    <t>Hypochlorites, commercial calcium hypochlorite, chlorites, hypobromites</t>
  </si>
  <si>
    <t>Chlorates and perchlorates, bromates and perbromates, iodates and periodates</t>
  </si>
  <si>
    <t>Sulphides, polysulphides</t>
  </si>
  <si>
    <t>Dithionites and sulphoxylates</t>
  </si>
  <si>
    <t>Sulphites, thiosulphates</t>
  </si>
  <si>
    <t>Sulphates, alums, peroxosulphates</t>
  </si>
  <si>
    <t>Nitrites, nitrates</t>
  </si>
  <si>
    <t>Phosphinates, phosphonates and phospates, polyphosphates</t>
  </si>
  <si>
    <t>Carbonates, peroxocarbonates, commercial ammonium carbonate</t>
  </si>
  <si>
    <t>Cyanides, cyanide oxides and complex cyanides</t>
  </si>
  <si>
    <t>Fulminates, cyanates and thiocyanates</t>
  </si>
  <si>
    <t>Silicates, commercial alkali metal silicates</t>
  </si>
  <si>
    <t>Borates, peroxoborates</t>
  </si>
  <si>
    <t>Salts of oxometallic or peroxometallis acids</t>
  </si>
  <si>
    <t>Other salts of inorganic acids or peroxoacids</t>
  </si>
  <si>
    <t>Colloidal precious metals</t>
  </si>
  <si>
    <t>Radioactive chemical elements and radioactive isotopes</t>
  </si>
  <si>
    <t>Isotopes</t>
  </si>
  <si>
    <t>Compounds, inorganic or organic</t>
  </si>
  <si>
    <t>Hydrogen peroxide</t>
  </si>
  <si>
    <t>Phosphides</t>
  </si>
  <si>
    <t>Carbides</t>
  </si>
  <si>
    <t>Hydrides, nitrides, azides, silicides and borides, whether or not chemically defined, other than compounds which are also carbides of heading 28.49.</t>
  </si>
  <si>
    <t>Other inorganic compounds (including distilled or conductivity water and water of similar purity); liquid air (whether or not rare gases have been removed); compressed air; amalgams, other than amalgams of precious metals.</t>
  </si>
  <si>
    <t>Inorganic or organic compounds of mercury, whether or not chemically defined, excluding amalgams.</t>
  </si>
  <si>
    <t>Phosphides, whether or not chemically defined, excluding ferrophosphorus; other inorganic compounds (including distilled or conductivity water and water of similar purity); liquid air (whether or not rare gases have been removed); compressed air; amalgams, other than amalgams of precious metals.</t>
  </si>
  <si>
    <t xml:space="preserve">Note: </t>
  </si>
  <si>
    <t>Source:</t>
  </si>
  <si>
    <t>IMPORTS OF MINERALS BY TYPE</t>
  </si>
  <si>
    <t>(Mass in Gross weight; Value in USD Dollars and in Philippine Peso (Free On Board))</t>
  </si>
  <si>
    <t>Trade Statistics Division, Philippine Statistics Authority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</si>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</sst>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>
    <font>
      <sz val="11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sz val="11"/>
      <name val="Calibri"/>
    </font>
    <font>
      <sz val="12"/>
      <color rgb="FF000000"/>
      <name val="Arial"/>
    </font>
    <font>
      <i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9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1"/>
  <sheetViews>
    <sheetView showGridLines="0" tabSelected="1" zoomScaleNormal="100" workbookViewId="0"/>
  </sheetViews>
  <sheetFormatPr defaultColWidth="14.42578125" defaultRowHeight="15"/>
  <cols>
    <col min="1" max="1" width="31.85546875" style="7" customWidth="1"/>
    <col min="2" max="34" width="19.7109375" style="7" customWidth="1"/>
    <col min="35" max="16384" width="14.42578125" style="7"/>
  </cols>
  <sheetData>
    <row r="1" spans="1:34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</row>
    <row r="2" spans="1:34" ht="15.75">
      <c r="A2" s="4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</row>
    <row r="3" spans="1:34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</row>
    <row r="4" spans="1:34" ht="15.75">
      <c r="A4" s="4" t="s">
        <v>116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</row>
    <row r="5" spans="1:34" ht="15.7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</row>
    <row r="6" spans="1:34">
      <c r="A6" s="30" t="s">
        <v>2</v>
      </c>
      <c r="B6" s="27">
        <v>2012</v>
      </c>
      <c r="C6" s="28"/>
      <c r="D6" s="29"/>
      <c r="E6" s="27">
        <v>2013</v>
      </c>
      <c r="F6" s="28"/>
      <c r="G6" s="29"/>
      <c r="H6" s="27">
        <v>2014</v>
      </c>
      <c r="I6" s="28"/>
      <c r="J6" s="29"/>
      <c r="K6" s="27">
        <v>2015</v>
      </c>
      <c r="L6" s="28"/>
      <c r="M6" s="29"/>
      <c r="N6" s="27">
        <v>2016</v>
      </c>
      <c r="O6" s="28"/>
      <c r="P6" s="29"/>
      <c r="Q6" s="27">
        <v>2017</v>
      </c>
      <c r="R6" s="28"/>
      <c r="S6" s="29"/>
      <c r="T6" s="27">
        <v>2018</v>
      </c>
      <c r="U6" s="28"/>
      <c r="V6" s="29"/>
      <c r="W6" s="27">
        <v>2019</v>
      </c>
      <c r="X6" s="28"/>
      <c r="Y6" s="29"/>
      <c r="Z6" s="27">
        <v>2020</v>
      </c>
      <c r="AA6" s="28"/>
      <c r="AB6" s="28"/>
      <c r="AC6" s="27">
        <v>2021</v>
      </c>
      <c r="AD6" s="28"/>
      <c r="AE6" s="29"/>
      <c r="AF6" s="27">
        <v>2022</v>
      </c>
      <c r="AG6" s="28"/>
      <c r="AH6" s="29"/>
    </row>
    <row r="7" spans="1:34">
      <c r="A7" s="31"/>
      <c r="B7" s="9" t="s">
        <v>3</v>
      </c>
      <c r="C7" s="10" t="s">
        <v>4</v>
      </c>
      <c r="D7" s="10" t="s">
        <v>5</v>
      </c>
      <c r="E7" s="10" t="s">
        <v>3</v>
      </c>
      <c r="F7" s="10" t="s">
        <v>4</v>
      </c>
      <c r="G7" s="10" t="s">
        <v>5</v>
      </c>
      <c r="H7" s="10" t="s">
        <v>3</v>
      </c>
      <c r="I7" s="10" t="s">
        <v>4</v>
      </c>
      <c r="J7" s="10" t="s">
        <v>5</v>
      </c>
      <c r="K7" s="10" t="s">
        <v>3</v>
      </c>
      <c r="L7" s="10" t="s">
        <v>4</v>
      </c>
      <c r="M7" s="10" t="s">
        <v>5</v>
      </c>
      <c r="N7" s="10" t="s">
        <v>3</v>
      </c>
      <c r="O7" s="10" t="s">
        <v>4</v>
      </c>
      <c r="P7" s="10" t="s">
        <v>5</v>
      </c>
      <c r="Q7" s="10" t="s">
        <v>3</v>
      </c>
      <c r="R7" s="10" t="s">
        <v>4</v>
      </c>
      <c r="S7" s="10" t="s">
        <v>5</v>
      </c>
      <c r="T7" s="10" t="s">
        <v>3</v>
      </c>
      <c r="U7" s="10" t="s">
        <v>4</v>
      </c>
      <c r="V7" s="10" t="s">
        <v>5</v>
      </c>
      <c r="W7" s="10" t="s">
        <v>3</v>
      </c>
      <c r="X7" s="10" t="s">
        <v>4</v>
      </c>
      <c r="Y7" s="10" t="s">
        <v>5</v>
      </c>
      <c r="Z7" s="10" t="s">
        <v>3</v>
      </c>
      <c r="AA7" s="10" t="s">
        <v>4</v>
      </c>
      <c r="AB7" s="10" t="s">
        <v>5</v>
      </c>
      <c r="AC7" s="11" t="s">
        <v>3</v>
      </c>
      <c r="AD7" s="11" t="s">
        <v>4</v>
      </c>
      <c r="AE7" s="11" t="s">
        <v>5</v>
      </c>
      <c r="AF7" s="11" t="s">
        <v>3</v>
      </c>
      <c r="AG7" s="11" t="s">
        <v>4</v>
      </c>
      <c r="AH7" s="11" t="s">
        <v>5</v>
      </c>
    </row>
    <row r="8" spans="1:34" ht="15.75">
      <c r="A8" s="12" t="s">
        <v>6</v>
      </c>
      <c r="B8" s="13">
        <f t="shared" ref="B8:AH8" si="0">SUM(B61,B39,B9)</f>
        <v>4568483922</v>
      </c>
      <c r="C8" s="13">
        <f t="shared" si="0"/>
        <v>1635116576</v>
      </c>
      <c r="D8" s="13">
        <f t="shared" si="0"/>
        <v>69049002255.607513</v>
      </c>
      <c r="E8" s="13">
        <f t="shared" si="0"/>
        <v>5690971824</v>
      </c>
      <c r="F8" s="13">
        <f t="shared" si="0"/>
        <v>1854440731</v>
      </c>
      <c r="G8" s="13">
        <f t="shared" si="0"/>
        <v>78713934025.556107</v>
      </c>
      <c r="H8" s="13">
        <f t="shared" si="0"/>
        <v>4489025833.0600004</v>
      </c>
      <c r="I8" s="13">
        <f t="shared" si="0"/>
        <v>825741481</v>
      </c>
      <c r="J8" s="13">
        <f t="shared" si="0"/>
        <v>36658920464.381653</v>
      </c>
      <c r="K8" s="13">
        <f t="shared" si="0"/>
        <v>9851323294.2099991</v>
      </c>
      <c r="L8" s="13">
        <f t="shared" si="0"/>
        <v>924652111</v>
      </c>
      <c r="M8" s="13">
        <f t="shared" si="0"/>
        <v>42074297008.997765</v>
      </c>
      <c r="N8" s="13">
        <f t="shared" si="0"/>
        <v>16858546111.349997</v>
      </c>
      <c r="O8" s="13">
        <f t="shared" si="0"/>
        <v>1300650322</v>
      </c>
      <c r="P8" s="13">
        <f t="shared" si="0"/>
        <v>61771088410.144279</v>
      </c>
      <c r="Q8" s="13">
        <f t="shared" si="0"/>
        <v>19799560459.289997</v>
      </c>
      <c r="R8" s="13">
        <f t="shared" si="0"/>
        <v>2910026549</v>
      </c>
      <c r="S8" s="13">
        <f t="shared" si="0"/>
        <v>146676162768.07535</v>
      </c>
      <c r="T8" s="13">
        <f t="shared" si="0"/>
        <v>23220354155.260002</v>
      </c>
      <c r="U8" s="13">
        <f t="shared" si="0"/>
        <v>2842972379</v>
      </c>
      <c r="V8" s="13">
        <f t="shared" si="0"/>
        <v>149714990797.77512</v>
      </c>
      <c r="W8" s="13">
        <f t="shared" si="0"/>
        <v>22051587521.18</v>
      </c>
      <c r="X8" s="13">
        <f t="shared" si="0"/>
        <v>1690334421</v>
      </c>
      <c r="Y8" s="13">
        <f t="shared" si="0"/>
        <v>87552194274.834778</v>
      </c>
      <c r="Z8" s="13">
        <f t="shared" si="0"/>
        <v>20643408711.069996</v>
      </c>
      <c r="AA8" s="13">
        <f t="shared" si="0"/>
        <v>1550350610</v>
      </c>
      <c r="AB8" s="13">
        <f t="shared" si="0"/>
        <v>76934747508.380402</v>
      </c>
      <c r="AC8" s="13">
        <f t="shared" si="0"/>
        <v>23108631946.769997</v>
      </c>
      <c r="AD8" s="13">
        <f t="shared" si="0"/>
        <v>2143577595</v>
      </c>
      <c r="AE8" s="13">
        <f t="shared" si="0"/>
        <v>105581052142.28189</v>
      </c>
      <c r="AF8" s="13">
        <f t="shared" si="0"/>
        <v>21880407927.240002</v>
      </c>
      <c r="AG8" s="13">
        <f t="shared" si="0"/>
        <v>3285781557</v>
      </c>
      <c r="AH8" s="13">
        <f t="shared" si="0"/>
        <v>179002103970.08401</v>
      </c>
    </row>
    <row r="9" spans="1:34" ht="47.25">
      <c r="A9" s="14" t="s">
        <v>7</v>
      </c>
      <c r="B9" s="1">
        <f t="shared" ref="B9:AH9" si="1">SUM(B10:B38)</f>
        <v>2329956139</v>
      </c>
      <c r="C9" s="1">
        <f t="shared" si="1"/>
        <v>239653432</v>
      </c>
      <c r="D9" s="1">
        <f t="shared" si="1"/>
        <v>10120275587.452721</v>
      </c>
      <c r="E9" s="1">
        <f t="shared" si="1"/>
        <v>3147469762</v>
      </c>
      <c r="F9" s="1">
        <f t="shared" si="1"/>
        <v>251982316</v>
      </c>
      <c r="G9" s="1">
        <f t="shared" si="1"/>
        <v>10695687958.997288</v>
      </c>
      <c r="H9" s="1">
        <f t="shared" si="1"/>
        <v>2833566124.02</v>
      </c>
      <c r="I9" s="1">
        <f t="shared" si="1"/>
        <v>186485748</v>
      </c>
      <c r="J9" s="1">
        <f t="shared" si="1"/>
        <v>8279063557.9959679</v>
      </c>
      <c r="K9" s="1">
        <f t="shared" si="1"/>
        <v>5193525101.8500004</v>
      </c>
      <c r="L9" s="1">
        <f t="shared" si="1"/>
        <v>229788955</v>
      </c>
      <c r="M9" s="1">
        <f t="shared" si="1"/>
        <v>10456050039.837334</v>
      </c>
      <c r="N9" s="1">
        <f t="shared" si="1"/>
        <v>9375053866.7599983</v>
      </c>
      <c r="O9" s="1">
        <f t="shared" si="1"/>
        <v>396948910</v>
      </c>
      <c r="P9" s="1">
        <f t="shared" si="1"/>
        <v>18852081761.849907</v>
      </c>
      <c r="Q9" s="1">
        <f t="shared" si="1"/>
        <v>10964915403.629999</v>
      </c>
      <c r="R9" s="1">
        <f t="shared" si="1"/>
        <v>471814650</v>
      </c>
      <c r="S9" s="1">
        <f t="shared" si="1"/>
        <v>23781213413.170998</v>
      </c>
      <c r="T9" s="1">
        <f t="shared" si="1"/>
        <v>14302716244.429998</v>
      </c>
      <c r="U9" s="1">
        <f t="shared" si="1"/>
        <v>634452334</v>
      </c>
      <c r="V9" s="1">
        <f t="shared" si="1"/>
        <v>33411167146.072693</v>
      </c>
      <c r="W9" s="1">
        <f t="shared" si="1"/>
        <v>13612893963.57</v>
      </c>
      <c r="X9" s="1">
        <f t="shared" si="1"/>
        <v>631247919</v>
      </c>
      <c r="Y9" s="1">
        <f t="shared" si="1"/>
        <v>32695980010.379951</v>
      </c>
      <c r="Z9" s="1">
        <f t="shared" si="1"/>
        <v>12446693322.699997</v>
      </c>
      <c r="AA9" s="1">
        <f t="shared" si="1"/>
        <v>558005567</v>
      </c>
      <c r="AB9" s="22">
        <f t="shared" si="1"/>
        <v>27690521826.811577</v>
      </c>
      <c r="AC9" s="22">
        <f t="shared" si="1"/>
        <v>14097495013.189999</v>
      </c>
      <c r="AD9" s="22">
        <f t="shared" si="1"/>
        <v>626626464</v>
      </c>
      <c r="AE9" s="22">
        <f t="shared" si="1"/>
        <v>30864234410.5662</v>
      </c>
      <c r="AF9" s="22">
        <f t="shared" si="1"/>
        <v>13083390024.130001</v>
      </c>
      <c r="AG9" s="22">
        <f t="shared" si="1"/>
        <v>688483366</v>
      </c>
      <c r="AH9" s="22">
        <f t="shared" si="1"/>
        <v>37507049365.426048</v>
      </c>
    </row>
    <row r="10" spans="1:34">
      <c r="A10" s="15" t="s">
        <v>8</v>
      </c>
      <c r="B10" s="16">
        <v>427720981</v>
      </c>
      <c r="C10" s="16">
        <v>21762809</v>
      </c>
      <c r="D10" s="16">
        <v>919017194.11677921</v>
      </c>
      <c r="E10" s="16">
        <v>349754223</v>
      </c>
      <c r="F10" s="16">
        <v>15005890</v>
      </c>
      <c r="G10" s="16">
        <v>636942780.4887619</v>
      </c>
      <c r="H10" s="16">
        <v>489314740.46000004</v>
      </c>
      <c r="I10" s="16">
        <v>19062638</v>
      </c>
      <c r="J10" s="16">
        <v>846288755.45529151</v>
      </c>
      <c r="K10" s="16">
        <v>467831136.06999999</v>
      </c>
      <c r="L10" s="16">
        <v>21705831</v>
      </c>
      <c r="M10" s="16">
        <v>987676953.80420852</v>
      </c>
      <c r="N10" s="16">
        <v>485947727.92999995</v>
      </c>
      <c r="O10" s="16">
        <v>23461399</v>
      </c>
      <c r="P10" s="16">
        <v>1114239644.0775807</v>
      </c>
      <c r="Q10" s="16">
        <v>535300534.01999998</v>
      </c>
      <c r="R10" s="16">
        <v>24054146</v>
      </c>
      <c r="S10" s="16">
        <v>1212418434.8611758</v>
      </c>
      <c r="T10" s="16">
        <v>599860892.35000014</v>
      </c>
      <c r="U10" s="16">
        <v>25776996</v>
      </c>
      <c r="V10" s="16">
        <v>1357453469.2777207</v>
      </c>
      <c r="W10" s="16">
        <v>711751469.02999985</v>
      </c>
      <c r="X10" s="16">
        <v>30382908</v>
      </c>
      <c r="Y10" s="16">
        <v>1573706499.0232666</v>
      </c>
      <c r="Z10" s="16">
        <v>598403400.05000007</v>
      </c>
      <c r="AA10" s="16">
        <v>26770122</v>
      </c>
      <c r="AB10" s="17">
        <v>1328443104.1301935</v>
      </c>
      <c r="AC10" s="17">
        <v>647021739.89000034</v>
      </c>
      <c r="AD10" s="17">
        <v>28556301</v>
      </c>
      <c r="AE10" s="17">
        <v>1406529118.3787065</v>
      </c>
      <c r="AF10" s="17">
        <v>641793409.20999992</v>
      </c>
      <c r="AG10" s="17">
        <v>33434185</v>
      </c>
      <c r="AH10" s="17">
        <v>1821420370.0714929</v>
      </c>
    </row>
    <row r="11" spans="1:34">
      <c r="A11" s="8" t="s">
        <v>9</v>
      </c>
      <c r="B11" s="17">
        <v>87503</v>
      </c>
      <c r="C11" s="17">
        <v>46080</v>
      </c>
      <c r="D11" s="17">
        <v>1945902.8613861925</v>
      </c>
      <c r="E11" s="17">
        <v>37446</v>
      </c>
      <c r="F11" s="17">
        <v>21281</v>
      </c>
      <c r="G11" s="17">
        <v>903297.25938157213</v>
      </c>
      <c r="H11" s="17">
        <v>53654</v>
      </c>
      <c r="I11" s="17">
        <v>47793</v>
      </c>
      <c r="J11" s="17">
        <v>2121777.6096610948</v>
      </c>
      <c r="K11" s="17">
        <v>9186.9</v>
      </c>
      <c r="L11" s="17">
        <v>6752</v>
      </c>
      <c r="M11" s="17">
        <v>307235.17528935039</v>
      </c>
      <c r="N11" s="17">
        <v>134739.53999999998</v>
      </c>
      <c r="O11" s="17">
        <v>79480</v>
      </c>
      <c r="P11" s="17">
        <v>3774701.027474368</v>
      </c>
      <c r="Q11" s="17">
        <v>225770.15</v>
      </c>
      <c r="R11" s="17">
        <v>132302</v>
      </c>
      <c r="S11" s="17">
        <v>6668512.9361484414</v>
      </c>
      <c r="T11" s="17">
        <v>187094.76</v>
      </c>
      <c r="U11" s="17">
        <v>103623</v>
      </c>
      <c r="V11" s="17">
        <v>5456935.3561200555</v>
      </c>
      <c r="W11" s="17">
        <v>219935</v>
      </c>
      <c r="X11" s="17">
        <v>78688</v>
      </c>
      <c r="Y11" s="17">
        <v>4075706.5451122345</v>
      </c>
      <c r="Z11" s="17">
        <v>79020</v>
      </c>
      <c r="AA11" s="17">
        <v>17528</v>
      </c>
      <c r="AB11" s="17">
        <v>869811.15473414853</v>
      </c>
      <c r="AC11" s="17">
        <v>116613.35</v>
      </c>
      <c r="AD11" s="17">
        <v>67260</v>
      </c>
      <c r="AE11" s="17">
        <v>3312864.2432418601</v>
      </c>
      <c r="AF11" s="17">
        <v>82400</v>
      </c>
      <c r="AG11" s="17">
        <v>50200</v>
      </c>
      <c r="AH11" s="17">
        <v>2734784.8490276914</v>
      </c>
    </row>
    <row r="12" spans="1:34">
      <c r="A12" s="8" t="s">
        <v>10</v>
      </c>
      <c r="B12" s="17">
        <v>36501066</v>
      </c>
      <c r="C12" s="17">
        <v>8720258</v>
      </c>
      <c r="D12" s="17">
        <v>368245985.1177482</v>
      </c>
      <c r="E12" s="17">
        <v>12360</v>
      </c>
      <c r="F12" s="17">
        <v>9614</v>
      </c>
      <c r="G12" s="17">
        <v>408077.62096209929</v>
      </c>
      <c r="H12" s="17">
        <v>248083</v>
      </c>
      <c r="I12" s="17">
        <v>72373</v>
      </c>
      <c r="J12" s="17">
        <v>3213010.5024585696</v>
      </c>
      <c r="K12" s="17">
        <v>7682231.3099999996</v>
      </c>
      <c r="L12" s="17">
        <v>2916493</v>
      </c>
      <c r="M12" s="17">
        <v>132708714.17138086</v>
      </c>
      <c r="N12" s="17">
        <v>30854703.73</v>
      </c>
      <c r="O12" s="17">
        <v>8297160</v>
      </c>
      <c r="P12" s="17">
        <v>394052571.42827415</v>
      </c>
      <c r="Q12" s="17">
        <v>34006516.099999994</v>
      </c>
      <c r="R12" s="17">
        <v>8556191</v>
      </c>
      <c r="S12" s="17">
        <v>431263853.66552937</v>
      </c>
      <c r="T12" s="17">
        <v>28694083.870000001</v>
      </c>
      <c r="U12" s="17">
        <v>9037046</v>
      </c>
      <c r="V12" s="17">
        <v>475903764.9197892</v>
      </c>
      <c r="W12" s="17">
        <v>38199088.879999995</v>
      </c>
      <c r="X12" s="17">
        <v>10605407</v>
      </c>
      <c r="Y12" s="17">
        <v>549315355.87991953</v>
      </c>
      <c r="Z12" s="17">
        <v>41219863.980000004</v>
      </c>
      <c r="AA12" s="17">
        <v>8445099</v>
      </c>
      <c r="AB12" s="17">
        <v>419080403.52773863</v>
      </c>
      <c r="AC12" s="17">
        <v>44053334.420000002</v>
      </c>
      <c r="AD12" s="17">
        <v>13237307</v>
      </c>
      <c r="AE12" s="17">
        <v>651998231.29817402</v>
      </c>
      <c r="AF12" s="17">
        <v>41133172.549999997</v>
      </c>
      <c r="AG12" s="17">
        <v>19256043</v>
      </c>
      <c r="AH12" s="17">
        <v>1049026586.6260108</v>
      </c>
    </row>
    <row r="13" spans="1:34">
      <c r="A13" s="8" t="s">
        <v>11</v>
      </c>
      <c r="B13" s="17">
        <v>11855337</v>
      </c>
      <c r="C13" s="17">
        <v>3405825</v>
      </c>
      <c r="D13" s="17">
        <v>143823884.82813868</v>
      </c>
      <c r="E13" s="17">
        <v>6295202</v>
      </c>
      <c r="F13" s="17">
        <v>1420454</v>
      </c>
      <c r="G13" s="17">
        <v>60292853.027470127</v>
      </c>
      <c r="H13" s="17">
        <v>2767830</v>
      </c>
      <c r="I13" s="17">
        <v>535969</v>
      </c>
      <c r="J13" s="17">
        <v>23794426.457272977</v>
      </c>
      <c r="K13" s="17">
        <v>760387.88</v>
      </c>
      <c r="L13" s="17">
        <v>142269</v>
      </c>
      <c r="M13" s="17">
        <v>6473643.5357287619</v>
      </c>
      <c r="N13" s="17">
        <v>1183974.8</v>
      </c>
      <c r="O13" s="17">
        <v>182986</v>
      </c>
      <c r="P13" s="17">
        <v>8690455.9916132949</v>
      </c>
      <c r="Q13" s="17">
        <v>1870819.21</v>
      </c>
      <c r="R13" s="17">
        <v>240573</v>
      </c>
      <c r="S13" s="17">
        <v>12125774.081934052</v>
      </c>
      <c r="T13" s="17">
        <v>5173123.62</v>
      </c>
      <c r="U13" s="17">
        <v>791376</v>
      </c>
      <c r="V13" s="17">
        <v>41674991.7912516</v>
      </c>
      <c r="W13" s="17">
        <v>1243403.8299999998</v>
      </c>
      <c r="X13" s="17">
        <v>275009</v>
      </c>
      <c r="Y13" s="17">
        <v>14244306.39061573</v>
      </c>
      <c r="Z13" s="17">
        <v>1682077.93</v>
      </c>
      <c r="AA13" s="17">
        <v>275633</v>
      </c>
      <c r="AB13" s="17">
        <v>13678038.453493699</v>
      </c>
      <c r="AC13" s="17">
        <v>1167049.1400000001</v>
      </c>
      <c r="AD13" s="17">
        <v>255757</v>
      </c>
      <c r="AE13" s="17">
        <v>12597208.151335241</v>
      </c>
      <c r="AF13" s="17">
        <v>1514644.32</v>
      </c>
      <c r="AG13" s="17">
        <v>391492</v>
      </c>
      <c r="AH13" s="17">
        <v>21327617.332979068</v>
      </c>
    </row>
    <row r="14" spans="1:34">
      <c r="A14" s="8" t="s">
        <v>12</v>
      </c>
      <c r="B14" s="17">
        <v>80719317</v>
      </c>
      <c r="C14" s="17">
        <v>21989974</v>
      </c>
      <c r="D14" s="17">
        <v>928610098.27274275</v>
      </c>
      <c r="E14" s="17">
        <v>200250027</v>
      </c>
      <c r="F14" s="17">
        <v>23696788</v>
      </c>
      <c r="G14" s="17">
        <v>1005838243.3412962</v>
      </c>
      <c r="H14" s="17">
        <v>122297030.23999999</v>
      </c>
      <c r="I14" s="17">
        <v>10836749</v>
      </c>
      <c r="J14" s="17">
        <v>481099144.01099026</v>
      </c>
      <c r="K14" s="17">
        <v>373079268.48000002</v>
      </c>
      <c r="L14" s="17">
        <v>11605869</v>
      </c>
      <c r="M14" s="17">
        <v>528099999.4964807</v>
      </c>
      <c r="N14" s="17">
        <v>492312728.93000007</v>
      </c>
      <c r="O14" s="17">
        <v>15412471</v>
      </c>
      <c r="P14" s="17">
        <v>731976221.93783236</v>
      </c>
      <c r="Q14" s="17">
        <v>354238000.47000015</v>
      </c>
      <c r="R14" s="17">
        <v>13509170</v>
      </c>
      <c r="S14" s="17">
        <v>680912419.32569766</v>
      </c>
      <c r="T14" s="17">
        <v>507180248.04000002</v>
      </c>
      <c r="U14" s="17">
        <v>20941015</v>
      </c>
      <c r="V14" s="17">
        <v>1102783794.5874994</v>
      </c>
      <c r="W14" s="17">
        <v>509154578.24000013</v>
      </c>
      <c r="X14" s="17">
        <v>19529232</v>
      </c>
      <c r="Y14" s="17">
        <v>1011531855.9807756</v>
      </c>
      <c r="Z14" s="17">
        <v>381103750.73000002</v>
      </c>
      <c r="AA14" s="17">
        <v>20692437</v>
      </c>
      <c r="AB14" s="17">
        <v>1026843480.216432</v>
      </c>
      <c r="AC14" s="17">
        <v>523622007.08000004</v>
      </c>
      <c r="AD14" s="17">
        <v>25827888</v>
      </c>
      <c r="AE14" s="17">
        <v>1272142233.6255653</v>
      </c>
      <c r="AF14" s="17">
        <v>286231380.64999998</v>
      </c>
      <c r="AG14" s="17">
        <v>18133886</v>
      </c>
      <c r="AH14" s="17">
        <v>987893957.90429008</v>
      </c>
    </row>
    <row r="15" spans="1:34">
      <c r="A15" s="8" t="s">
        <v>13</v>
      </c>
      <c r="B15" s="17">
        <v>4637254</v>
      </c>
      <c r="C15" s="17">
        <v>333845</v>
      </c>
      <c r="D15" s="17">
        <v>14097871.978287185</v>
      </c>
      <c r="E15" s="17">
        <v>5676464</v>
      </c>
      <c r="F15" s="17">
        <v>363700</v>
      </c>
      <c r="G15" s="17">
        <v>15437677.422916112</v>
      </c>
      <c r="H15" s="17">
        <v>14084639.6</v>
      </c>
      <c r="I15" s="17">
        <v>2115119</v>
      </c>
      <c r="J15" s="17">
        <v>93901034.376765743</v>
      </c>
      <c r="K15" s="17">
        <v>3963556.42</v>
      </c>
      <c r="L15" s="17">
        <v>465616</v>
      </c>
      <c r="M15" s="17">
        <v>21186850.322500918</v>
      </c>
      <c r="N15" s="17">
        <v>1999865.74</v>
      </c>
      <c r="O15" s="17">
        <v>175977</v>
      </c>
      <c r="P15" s="17">
        <v>8357581.3124289997</v>
      </c>
      <c r="Q15" s="17">
        <v>10729339.430000002</v>
      </c>
      <c r="R15" s="17">
        <v>731235</v>
      </c>
      <c r="S15" s="17">
        <v>36856964.043359183</v>
      </c>
      <c r="T15" s="17">
        <v>9024311.4000000004</v>
      </c>
      <c r="U15" s="17">
        <v>812934</v>
      </c>
      <c r="V15" s="17">
        <v>42810266.898199253</v>
      </c>
      <c r="W15" s="17">
        <v>21651116.5</v>
      </c>
      <c r="X15" s="17">
        <v>1658978</v>
      </c>
      <c r="Y15" s="17">
        <v>85928063.908057183</v>
      </c>
      <c r="Z15" s="17">
        <v>34905343.019999996</v>
      </c>
      <c r="AA15" s="17">
        <v>2012221</v>
      </c>
      <c r="AB15" s="17">
        <v>99854648.082513884</v>
      </c>
      <c r="AC15" s="17">
        <v>47224029.740000002</v>
      </c>
      <c r="AD15" s="17">
        <v>2303592</v>
      </c>
      <c r="AE15" s="17">
        <v>113462497.29137677</v>
      </c>
      <c r="AF15" s="17">
        <v>12262237.1</v>
      </c>
      <c r="AG15" s="17">
        <v>783180</v>
      </c>
      <c r="AH15" s="17">
        <v>42665912.311982214</v>
      </c>
    </row>
    <row r="16" spans="1:34">
      <c r="A16" s="8" t="s">
        <v>14</v>
      </c>
      <c r="B16" s="17">
        <v>24708184</v>
      </c>
      <c r="C16" s="17">
        <v>3538241</v>
      </c>
      <c r="D16" s="17">
        <v>149415652.91176093</v>
      </c>
      <c r="E16" s="17">
        <v>24217971</v>
      </c>
      <c r="F16" s="17">
        <v>4064196</v>
      </c>
      <c r="G16" s="17">
        <v>172509614.60408568</v>
      </c>
      <c r="H16" s="17">
        <v>31366405.16</v>
      </c>
      <c r="I16" s="17">
        <v>5468341</v>
      </c>
      <c r="J16" s="17">
        <v>242767842.48303646</v>
      </c>
      <c r="K16" s="17">
        <v>19320403.530000001</v>
      </c>
      <c r="L16" s="17">
        <v>4926540</v>
      </c>
      <c r="M16" s="17">
        <v>224171561.08856583</v>
      </c>
      <c r="N16" s="17">
        <v>30442307.409999996</v>
      </c>
      <c r="O16" s="17">
        <v>6426939</v>
      </c>
      <c r="P16" s="17">
        <v>305231168.17834789</v>
      </c>
      <c r="Q16" s="17">
        <v>24753471.379999999</v>
      </c>
      <c r="R16" s="17">
        <v>7437431</v>
      </c>
      <c r="S16" s="17">
        <v>374874188.10910976</v>
      </c>
      <c r="T16" s="17">
        <v>37038800.560000002</v>
      </c>
      <c r="U16" s="17">
        <v>6942967</v>
      </c>
      <c r="V16" s="17">
        <v>365626570.34321326</v>
      </c>
      <c r="W16" s="17">
        <v>41107021.189999998</v>
      </c>
      <c r="X16" s="17">
        <v>7554383</v>
      </c>
      <c r="Y16" s="17">
        <v>391285179.91796207</v>
      </c>
      <c r="Z16" s="17">
        <v>23769349.359999999</v>
      </c>
      <c r="AA16" s="17">
        <v>5643096</v>
      </c>
      <c r="AB16" s="17">
        <v>280033537.65607339</v>
      </c>
      <c r="AC16" s="17">
        <v>37060489.060000002</v>
      </c>
      <c r="AD16" s="17">
        <v>7964101</v>
      </c>
      <c r="AE16" s="17">
        <v>392268591.02686208</v>
      </c>
      <c r="AF16" s="17">
        <v>28776815.860000003</v>
      </c>
      <c r="AG16" s="17">
        <v>7053206</v>
      </c>
      <c r="AH16" s="17">
        <v>384243045.93368942</v>
      </c>
    </row>
    <row r="17" spans="1:34">
      <c r="A17" s="8" t="s">
        <v>15</v>
      </c>
      <c r="B17" s="17">
        <v>33251123</v>
      </c>
      <c r="C17" s="17">
        <v>5159314</v>
      </c>
      <c r="D17" s="17">
        <v>217871611.87911987</v>
      </c>
      <c r="E17" s="17">
        <v>31470760</v>
      </c>
      <c r="F17" s="17">
        <v>7781039</v>
      </c>
      <c r="G17" s="17">
        <v>330275419.56868231</v>
      </c>
      <c r="H17" s="17">
        <v>22079486.120000001</v>
      </c>
      <c r="I17" s="17">
        <v>3689583</v>
      </c>
      <c r="J17" s="17">
        <v>163799606.60318902</v>
      </c>
      <c r="K17" s="17">
        <v>28132202.329999998</v>
      </c>
      <c r="L17" s="17">
        <v>4244234</v>
      </c>
      <c r="M17" s="17">
        <v>193124700.37900198</v>
      </c>
      <c r="N17" s="17">
        <v>29174692.18</v>
      </c>
      <c r="O17" s="17">
        <v>4060614</v>
      </c>
      <c r="P17" s="17">
        <v>192848563.63835937</v>
      </c>
      <c r="Q17" s="17">
        <v>30578140.43</v>
      </c>
      <c r="R17" s="17">
        <v>4252666</v>
      </c>
      <c r="S17" s="17">
        <v>214350185.44027027</v>
      </c>
      <c r="T17" s="17">
        <v>23216138.600000005</v>
      </c>
      <c r="U17" s="17">
        <v>4274785</v>
      </c>
      <c r="V17" s="17">
        <v>225116290.84577423</v>
      </c>
      <c r="W17" s="17">
        <v>23078754.07</v>
      </c>
      <c r="X17" s="17">
        <v>4222372</v>
      </c>
      <c r="Y17" s="17">
        <v>218701062.37671098</v>
      </c>
      <c r="Z17" s="17">
        <v>26630705.380000003</v>
      </c>
      <c r="AA17" s="17">
        <v>4957025</v>
      </c>
      <c r="AB17" s="17">
        <v>245987884.48745108</v>
      </c>
      <c r="AC17" s="17">
        <v>40341818.209999993</v>
      </c>
      <c r="AD17" s="17">
        <v>8262414</v>
      </c>
      <c r="AE17" s="17">
        <v>406961877.83914578</v>
      </c>
      <c r="AF17" s="17">
        <v>42445387.25999999</v>
      </c>
      <c r="AG17" s="17">
        <v>9394118</v>
      </c>
      <c r="AH17" s="17">
        <v>511770748.53343248</v>
      </c>
    </row>
    <row r="18" spans="1:34">
      <c r="A18" s="8" t="s">
        <v>16</v>
      </c>
      <c r="B18" s="17">
        <v>40268</v>
      </c>
      <c r="C18" s="17">
        <v>15358</v>
      </c>
      <c r="D18" s="17">
        <v>648549.82953926106</v>
      </c>
      <c r="E18" s="17">
        <v>51706</v>
      </c>
      <c r="F18" s="17">
        <v>17532</v>
      </c>
      <c r="G18" s="17">
        <v>744166.5124513756</v>
      </c>
      <c r="H18" s="17">
        <v>70101.320000000007</v>
      </c>
      <c r="I18" s="17">
        <v>37230</v>
      </c>
      <c r="J18" s="17">
        <v>1652831.5947457277</v>
      </c>
      <c r="K18" s="17">
        <v>16159.17</v>
      </c>
      <c r="L18" s="17">
        <v>32578</v>
      </c>
      <c r="M18" s="17">
        <v>1482391.5196351388</v>
      </c>
      <c r="N18" s="17">
        <v>36865.01</v>
      </c>
      <c r="O18" s="17">
        <v>28541</v>
      </c>
      <c r="P18" s="17">
        <v>1355482.4109857315</v>
      </c>
      <c r="Q18" s="17">
        <v>238091.84</v>
      </c>
      <c r="R18" s="17">
        <v>71858</v>
      </c>
      <c r="S18" s="17">
        <v>3621910.4969369681</v>
      </c>
      <c r="T18" s="17">
        <v>3945.61</v>
      </c>
      <c r="U18" s="17">
        <v>4296</v>
      </c>
      <c r="V18" s="17">
        <v>226233.50308224774</v>
      </c>
      <c r="W18" s="17">
        <v>33994.65</v>
      </c>
      <c r="X18" s="17">
        <v>19740</v>
      </c>
      <c r="Y18" s="17">
        <v>1022448.7494982146</v>
      </c>
      <c r="Z18" s="17">
        <v>8634</v>
      </c>
      <c r="AA18" s="17">
        <v>17775</v>
      </c>
      <c r="AB18" s="17">
        <v>882068.30644679884</v>
      </c>
      <c r="AC18" s="17">
        <v>23196.559999999998</v>
      </c>
      <c r="AD18" s="17">
        <v>14325</v>
      </c>
      <c r="AE18" s="17">
        <v>705572.11246565043</v>
      </c>
      <c r="AF18" s="17">
        <v>24573.95</v>
      </c>
      <c r="AG18" s="17">
        <v>9871</v>
      </c>
      <c r="AH18" s="17">
        <v>537750.22399905068</v>
      </c>
    </row>
    <row r="19" spans="1:34" ht="60">
      <c r="A19" s="8" t="s">
        <v>17</v>
      </c>
      <c r="B19" s="17">
        <v>451637621</v>
      </c>
      <c r="C19" s="17">
        <v>68001137</v>
      </c>
      <c r="D19" s="17">
        <v>2871606056.115766</v>
      </c>
      <c r="E19" s="17">
        <v>363413880</v>
      </c>
      <c r="F19" s="17">
        <v>50572126</v>
      </c>
      <c r="G19" s="17">
        <v>2146593807.4761312</v>
      </c>
      <c r="H19" s="17">
        <v>277258</v>
      </c>
      <c r="I19" s="17">
        <v>46049</v>
      </c>
      <c r="J19" s="17">
        <v>2044352.4605545534</v>
      </c>
      <c r="K19" s="17">
        <v>25.2</v>
      </c>
      <c r="L19" s="17">
        <v>27</v>
      </c>
      <c r="M19" s="17">
        <v>1228.5766784378645</v>
      </c>
      <c r="N19" s="17">
        <v>716641.72</v>
      </c>
      <c r="O19" s="17">
        <v>83039</v>
      </c>
      <c r="P19" s="17">
        <v>3943726.7063468047</v>
      </c>
      <c r="Q19" s="17">
        <v>30642965.23</v>
      </c>
      <c r="R19" s="17">
        <v>483361</v>
      </c>
      <c r="S19" s="17">
        <v>24363192.403211191</v>
      </c>
      <c r="T19" s="17">
        <v>30813021.370000001</v>
      </c>
      <c r="U19" s="17">
        <v>647103</v>
      </c>
      <c r="V19" s="17">
        <v>34077369.307502739</v>
      </c>
      <c r="W19" s="17">
        <v>39948505</v>
      </c>
      <c r="X19" s="17">
        <v>309239</v>
      </c>
      <c r="Y19" s="17">
        <v>16017276.030703058</v>
      </c>
      <c r="Z19" s="17">
        <v>235041637.99000001</v>
      </c>
      <c r="AA19" s="17">
        <v>23386123</v>
      </c>
      <c r="AB19" s="17">
        <v>1160515212.8813798</v>
      </c>
      <c r="AC19" s="17">
        <v>122355767.87</v>
      </c>
      <c r="AD19" s="17">
        <v>7912914</v>
      </c>
      <c r="AE19" s="17">
        <v>389747395.93291587</v>
      </c>
      <c r="AF19" s="17">
        <v>209390582.59</v>
      </c>
      <c r="AG19" s="17">
        <v>41511606</v>
      </c>
      <c r="AH19" s="17">
        <v>2261460381.4264345</v>
      </c>
    </row>
    <row r="20" spans="1:34" ht="30">
      <c r="A20" s="8" t="s">
        <v>18</v>
      </c>
      <c r="B20" s="17">
        <v>2233792</v>
      </c>
      <c r="C20" s="17">
        <v>490246</v>
      </c>
      <c r="D20" s="17">
        <v>20702497.703627069</v>
      </c>
      <c r="E20" s="17">
        <v>2374618</v>
      </c>
      <c r="F20" s="17">
        <v>596225</v>
      </c>
      <c r="G20" s="17">
        <v>25307476.550668567</v>
      </c>
      <c r="H20" s="17">
        <v>1420241</v>
      </c>
      <c r="I20" s="17">
        <v>265220</v>
      </c>
      <c r="J20" s="17">
        <v>11774482.824562499</v>
      </c>
      <c r="K20" s="17">
        <v>3242055.51</v>
      </c>
      <c r="L20" s="17">
        <v>770206</v>
      </c>
      <c r="M20" s="17">
        <v>35046560.340478286</v>
      </c>
      <c r="N20" s="17">
        <v>4733833.8499999996</v>
      </c>
      <c r="O20" s="17">
        <v>930234</v>
      </c>
      <c r="P20" s="17">
        <v>44179104.624957122</v>
      </c>
      <c r="Q20" s="17">
        <v>2509207.5299999998</v>
      </c>
      <c r="R20" s="17">
        <v>502419</v>
      </c>
      <c r="S20" s="17">
        <v>25323786.495039862</v>
      </c>
      <c r="T20" s="17">
        <v>3111106.15</v>
      </c>
      <c r="U20" s="17">
        <v>680000</v>
      </c>
      <c r="V20" s="17">
        <v>35809772.368698433</v>
      </c>
      <c r="W20" s="17">
        <v>3668254.97</v>
      </c>
      <c r="X20" s="17">
        <v>745550</v>
      </c>
      <c r="Y20" s="17">
        <v>38616345.754224613</v>
      </c>
      <c r="Z20" s="17">
        <v>2718768.8</v>
      </c>
      <c r="AA20" s="17">
        <v>597344</v>
      </c>
      <c r="AB20" s="17">
        <v>29642656.002596714</v>
      </c>
      <c r="AC20" s="17">
        <v>1970011</v>
      </c>
      <c r="AD20" s="17">
        <v>486679</v>
      </c>
      <c r="AE20" s="17">
        <v>23971178.368074711</v>
      </c>
      <c r="AF20" s="17">
        <v>2618511</v>
      </c>
      <c r="AG20" s="17">
        <v>658860</v>
      </c>
      <c r="AH20" s="17">
        <v>35893233.976700887</v>
      </c>
    </row>
    <row r="21" spans="1:34">
      <c r="A21" s="8" t="s">
        <v>19</v>
      </c>
      <c r="B21" s="17">
        <v>688144</v>
      </c>
      <c r="C21" s="17">
        <v>341978</v>
      </c>
      <c r="D21" s="17">
        <v>14441318.765866479</v>
      </c>
      <c r="E21" s="17">
        <v>1242795</v>
      </c>
      <c r="F21" s="17">
        <v>594317</v>
      </c>
      <c r="G21" s="17">
        <v>25226489.230011646</v>
      </c>
      <c r="H21" s="17">
        <v>738655.39</v>
      </c>
      <c r="I21" s="17">
        <v>374771</v>
      </c>
      <c r="J21" s="17">
        <v>16638016.373742981</v>
      </c>
      <c r="K21" s="17">
        <v>527519.1</v>
      </c>
      <c r="L21" s="17">
        <v>231565</v>
      </c>
      <c r="M21" s="17">
        <v>10536865.131202374</v>
      </c>
      <c r="N21" s="17">
        <v>931470.39999999991</v>
      </c>
      <c r="O21" s="17">
        <v>450147</v>
      </c>
      <c r="P21" s="17">
        <v>21378590.128516659</v>
      </c>
      <c r="Q21" s="17">
        <v>1608396.58</v>
      </c>
      <c r="R21" s="17">
        <v>681606</v>
      </c>
      <c r="S21" s="17">
        <v>34355477.833716758</v>
      </c>
      <c r="T21" s="17">
        <v>2418703.6100000003</v>
      </c>
      <c r="U21" s="17">
        <v>1048670</v>
      </c>
      <c r="V21" s="17">
        <v>55224461.749827921</v>
      </c>
      <c r="W21" s="17">
        <v>1701603.8</v>
      </c>
      <c r="X21" s="17">
        <v>766262</v>
      </c>
      <c r="Y21" s="17">
        <v>39689140.004458003</v>
      </c>
      <c r="Z21" s="17">
        <v>1347833.08</v>
      </c>
      <c r="AA21" s="17">
        <v>589045</v>
      </c>
      <c r="AB21" s="17">
        <v>29230825.629870862</v>
      </c>
      <c r="AC21" s="17">
        <v>1151908.1200000001</v>
      </c>
      <c r="AD21" s="17">
        <v>544843</v>
      </c>
      <c r="AE21" s="17">
        <v>26836022.790375032</v>
      </c>
      <c r="AF21" s="17">
        <v>2565051.4700000002</v>
      </c>
      <c r="AG21" s="17">
        <v>1409517</v>
      </c>
      <c r="AH21" s="17">
        <v>76787365.259899691</v>
      </c>
    </row>
    <row r="22" spans="1:34" ht="45">
      <c r="A22" s="8" t="s">
        <v>20</v>
      </c>
      <c r="B22" s="17">
        <v>1162337</v>
      </c>
      <c r="C22" s="17">
        <v>586442</v>
      </c>
      <c r="D22" s="17">
        <v>24764738.841949686</v>
      </c>
      <c r="E22" s="17">
        <v>4146757</v>
      </c>
      <c r="F22" s="17">
        <v>1749253</v>
      </c>
      <c r="G22" s="17">
        <v>74249116.1536109</v>
      </c>
      <c r="H22" s="17">
        <v>1884027.65</v>
      </c>
      <c r="I22" s="17">
        <v>1051988</v>
      </c>
      <c r="J22" s="17">
        <v>46703169.586176977</v>
      </c>
      <c r="K22" s="17">
        <v>1478885.57</v>
      </c>
      <c r="L22" s="17">
        <v>985758</v>
      </c>
      <c r="M22" s="17">
        <v>44854788.495687127</v>
      </c>
      <c r="N22" s="17">
        <v>1311220.93</v>
      </c>
      <c r="O22" s="17">
        <v>806304</v>
      </c>
      <c r="P22" s="17">
        <v>38293363.578971982</v>
      </c>
      <c r="Q22" s="17">
        <v>1344561.4100000004</v>
      </c>
      <c r="R22" s="17">
        <v>639187</v>
      </c>
      <c r="S22" s="17">
        <v>32217402.443787035</v>
      </c>
      <c r="T22" s="17">
        <v>1737593.1099999996</v>
      </c>
      <c r="U22" s="17">
        <v>505788</v>
      </c>
      <c r="V22" s="17">
        <v>26635519.333557706</v>
      </c>
      <c r="W22" s="17">
        <v>1828299.7199999997</v>
      </c>
      <c r="X22" s="17">
        <v>689539</v>
      </c>
      <c r="Y22" s="17">
        <v>35715212.172251754</v>
      </c>
      <c r="Z22" s="17">
        <v>1299471.5</v>
      </c>
      <c r="AA22" s="17">
        <v>560615</v>
      </c>
      <c r="AB22" s="17">
        <v>27820012.580516007</v>
      </c>
      <c r="AC22" s="17">
        <v>1431852.7300000002</v>
      </c>
      <c r="AD22" s="17">
        <v>500036</v>
      </c>
      <c r="AE22" s="17">
        <v>24629072.029938839</v>
      </c>
      <c r="AF22" s="17">
        <v>1457954.13</v>
      </c>
      <c r="AG22" s="17">
        <v>591277</v>
      </c>
      <c r="AH22" s="17">
        <v>32211461.77646507</v>
      </c>
    </row>
    <row r="23" spans="1:34">
      <c r="A23" s="8" t="s">
        <v>21</v>
      </c>
      <c r="B23" s="17">
        <v>86000</v>
      </c>
      <c r="C23" s="17">
        <v>31356</v>
      </c>
      <c r="D23" s="17">
        <v>1324126.0877088858</v>
      </c>
      <c r="E23" s="17">
        <v>147000</v>
      </c>
      <c r="F23" s="17">
        <v>29473</v>
      </c>
      <c r="G23" s="17">
        <v>1251016.4055144531</v>
      </c>
      <c r="H23" s="17">
        <v>556175</v>
      </c>
      <c r="I23" s="17">
        <v>168540</v>
      </c>
      <c r="J23" s="17">
        <v>7482359.3064315058</v>
      </c>
      <c r="K23" s="17">
        <v>64842.04</v>
      </c>
      <c r="L23" s="17">
        <v>22908</v>
      </c>
      <c r="M23" s="17">
        <v>1042379.0573946149</v>
      </c>
      <c r="N23" s="17">
        <v>44379</v>
      </c>
      <c r="O23" s="17">
        <v>41929</v>
      </c>
      <c r="P23" s="17">
        <v>1991311.5171234622</v>
      </c>
      <c r="Q23" s="17">
        <v>167910</v>
      </c>
      <c r="R23" s="17">
        <v>72603</v>
      </c>
      <c r="S23" s="17">
        <v>3659461.2681832872</v>
      </c>
      <c r="T23" s="17">
        <v>57377.7</v>
      </c>
      <c r="U23" s="17">
        <v>49223</v>
      </c>
      <c r="V23" s="17">
        <v>2592153.5666241809</v>
      </c>
      <c r="W23" s="17">
        <v>27773.360000000001</v>
      </c>
      <c r="X23" s="17">
        <v>18649</v>
      </c>
      <c r="Y23" s="17">
        <v>965939.5506277713</v>
      </c>
      <c r="Z23" s="17">
        <v>2738</v>
      </c>
      <c r="AA23" s="17">
        <v>110</v>
      </c>
      <c r="AB23" s="17">
        <v>5458.6505602896132</v>
      </c>
      <c r="AC23" s="17">
        <v>26000</v>
      </c>
      <c r="AD23" s="17">
        <v>16592</v>
      </c>
      <c r="AE23" s="17">
        <v>817232.28551693342</v>
      </c>
      <c r="AF23" s="17">
        <v>0</v>
      </c>
      <c r="AG23" s="17">
        <v>0</v>
      </c>
      <c r="AH23" s="17">
        <v>0</v>
      </c>
    </row>
    <row r="24" spans="1:34" ht="45">
      <c r="A24" s="8" t="s">
        <v>22</v>
      </c>
      <c r="B24" s="17">
        <v>1788351</v>
      </c>
      <c r="C24" s="17">
        <v>198586</v>
      </c>
      <c r="D24" s="17">
        <v>8386047.4312334731</v>
      </c>
      <c r="E24" s="17">
        <v>109367</v>
      </c>
      <c r="F24" s="17">
        <v>82508</v>
      </c>
      <c r="G24" s="17">
        <v>3502149.8180092457</v>
      </c>
      <c r="H24" s="17">
        <v>134377.9</v>
      </c>
      <c r="I24" s="17">
        <v>62990</v>
      </c>
      <c r="J24" s="17">
        <v>2796450.7696221704</v>
      </c>
      <c r="K24" s="17">
        <v>711602.39</v>
      </c>
      <c r="L24" s="17">
        <v>239762</v>
      </c>
      <c r="M24" s="17">
        <v>10909851.910208121</v>
      </c>
      <c r="N24" s="17">
        <v>166870</v>
      </c>
      <c r="O24" s="17">
        <v>48775</v>
      </c>
      <c r="P24" s="17">
        <v>2316444.9246988213</v>
      </c>
      <c r="Q24" s="17">
        <v>115417.11</v>
      </c>
      <c r="R24" s="17">
        <v>165217</v>
      </c>
      <c r="S24" s="17">
        <v>8327551.3731586589</v>
      </c>
      <c r="T24" s="17">
        <v>2017.18</v>
      </c>
      <c r="U24" s="17">
        <v>2036</v>
      </c>
      <c r="V24" s="17">
        <v>107218.67138627943</v>
      </c>
      <c r="W24" s="17">
        <v>466755.9</v>
      </c>
      <c r="X24" s="17">
        <v>498347</v>
      </c>
      <c r="Y24" s="17">
        <v>25812272.895956777</v>
      </c>
      <c r="Z24" s="17">
        <v>1.05</v>
      </c>
      <c r="AA24" s="17">
        <v>283</v>
      </c>
      <c r="AB24" s="17">
        <v>14043.619168745096</v>
      </c>
      <c r="AC24" s="17">
        <v>7970.76</v>
      </c>
      <c r="AD24" s="17">
        <v>28418</v>
      </c>
      <c r="AE24" s="17">
        <v>1399717.1582582097</v>
      </c>
      <c r="AF24" s="17">
        <v>25090</v>
      </c>
      <c r="AG24" s="17">
        <v>3525</v>
      </c>
      <c r="AH24" s="17">
        <v>192034.19507614765</v>
      </c>
    </row>
    <row r="25" spans="1:34" ht="45">
      <c r="A25" s="8" t="s">
        <v>23</v>
      </c>
      <c r="B25" s="17">
        <v>4647592</v>
      </c>
      <c r="C25" s="17">
        <v>2086698</v>
      </c>
      <c r="D25" s="17">
        <v>88118741.515816957</v>
      </c>
      <c r="E25" s="17">
        <v>3479528</v>
      </c>
      <c r="F25" s="17">
        <v>956028</v>
      </c>
      <c r="G25" s="17">
        <v>40579741.19129955</v>
      </c>
      <c r="H25" s="17">
        <v>1352593.93</v>
      </c>
      <c r="I25" s="17">
        <v>488294</v>
      </c>
      <c r="J25" s="17">
        <v>21677887.475819778</v>
      </c>
      <c r="K25" s="17">
        <v>449393.35</v>
      </c>
      <c r="L25" s="17">
        <v>271095</v>
      </c>
      <c r="M25" s="17">
        <v>12335592.394115292</v>
      </c>
      <c r="N25" s="17">
        <v>1230888.5900000001</v>
      </c>
      <c r="O25" s="17">
        <v>601351</v>
      </c>
      <c r="P25" s="17">
        <v>28559640.633778796</v>
      </c>
      <c r="Q25" s="17">
        <v>2206485.1299999994</v>
      </c>
      <c r="R25" s="17">
        <v>1022692</v>
      </c>
      <c r="S25" s="17">
        <v>51547481.003276758</v>
      </c>
      <c r="T25" s="17">
        <v>619132.61</v>
      </c>
      <c r="U25" s="17">
        <v>431783</v>
      </c>
      <c r="V25" s="17">
        <v>22738310.209814284</v>
      </c>
      <c r="W25" s="17">
        <v>611994.16</v>
      </c>
      <c r="X25" s="17">
        <v>400881</v>
      </c>
      <c r="Y25" s="17">
        <v>20763945.144255001</v>
      </c>
      <c r="Z25" s="17">
        <v>56618</v>
      </c>
      <c r="AA25" s="17">
        <v>57475</v>
      </c>
      <c r="AB25" s="17">
        <v>2852144.917751323</v>
      </c>
      <c r="AC25" s="17">
        <v>3064.45</v>
      </c>
      <c r="AD25" s="17">
        <v>3462</v>
      </c>
      <c r="AE25" s="17">
        <v>170519.41733724828</v>
      </c>
      <c r="AF25" s="17">
        <v>12325</v>
      </c>
      <c r="AG25" s="17">
        <v>4675</v>
      </c>
      <c r="AH25" s="17">
        <v>254683.64878893341</v>
      </c>
    </row>
    <row r="26" spans="1:34" ht="30">
      <c r="A26" s="8" t="s">
        <v>24</v>
      </c>
      <c r="B26" s="17">
        <v>846727</v>
      </c>
      <c r="C26" s="17">
        <v>204177</v>
      </c>
      <c r="D26" s="17">
        <v>8622148.6225965414</v>
      </c>
      <c r="E26" s="17">
        <v>655533</v>
      </c>
      <c r="F26" s="17">
        <v>221936</v>
      </c>
      <c r="G26" s="17">
        <v>9420336.476580454</v>
      </c>
      <c r="H26" s="17">
        <v>1036470.19</v>
      </c>
      <c r="I26" s="17">
        <v>467392</v>
      </c>
      <c r="J26" s="17">
        <v>20749939.960553192</v>
      </c>
      <c r="K26" s="17">
        <v>47751366.399999999</v>
      </c>
      <c r="L26" s="17">
        <v>519068</v>
      </c>
      <c r="M26" s="17">
        <v>23619068.123088352</v>
      </c>
      <c r="N26" s="17">
        <v>158297934.75</v>
      </c>
      <c r="O26" s="17">
        <v>811715</v>
      </c>
      <c r="P26" s="17">
        <v>38550345.300910376</v>
      </c>
      <c r="Q26" s="17">
        <v>1360035.34</v>
      </c>
      <c r="R26" s="17">
        <v>302846</v>
      </c>
      <c r="S26" s="17">
        <v>15264564.924648236</v>
      </c>
      <c r="T26" s="17">
        <v>2093306.63</v>
      </c>
      <c r="U26" s="17">
        <v>402211</v>
      </c>
      <c r="V26" s="17">
        <v>21181006.403215531</v>
      </c>
      <c r="W26" s="17">
        <v>538674.73</v>
      </c>
      <c r="X26" s="17">
        <v>232337</v>
      </c>
      <c r="Y26" s="17">
        <v>12034076.753402568</v>
      </c>
      <c r="Z26" s="17">
        <v>517248.38999999996</v>
      </c>
      <c r="AA26" s="17">
        <v>149255</v>
      </c>
      <c r="AB26" s="17">
        <v>7406644.4488729648</v>
      </c>
      <c r="AC26" s="17">
        <v>479243.69</v>
      </c>
      <c r="AD26" s="17">
        <v>132482</v>
      </c>
      <c r="AE26" s="17">
        <v>6525347.6163123418</v>
      </c>
      <c r="AF26" s="17">
        <v>2090607.3099999998</v>
      </c>
      <c r="AG26" s="17">
        <v>443348</v>
      </c>
      <c r="AH26" s="17">
        <v>24152617.395353165</v>
      </c>
    </row>
    <row r="27" spans="1:34">
      <c r="A27" s="8" t="s">
        <v>25</v>
      </c>
      <c r="B27" s="17">
        <v>26158217</v>
      </c>
      <c r="C27" s="17">
        <v>3012757</v>
      </c>
      <c r="D27" s="17">
        <v>127225096.93926392</v>
      </c>
      <c r="E27" s="17">
        <v>1102919</v>
      </c>
      <c r="F27" s="17">
        <v>188055</v>
      </c>
      <c r="G27" s="17">
        <v>7982217.2883323878</v>
      </c>
      <c r="H27" s="17">
        <v>1639726</v>
      </c>
      <c r="I27" s="17">
        <v>308718</v>
      </c>
      <c r="J27" s="17">
        <v>13705583.246487016</v>
      </c>
      <c r="K27" s="17">
        <v>607307.43999999994</v>
      </c>
      <c r="L27" s="17">
        <v>126133</v>
      </c>
      <c r="M27" s="17">
        <v>5739409.7104223389</v>
      </c>
      <c r="N27" s="17">
        <v>545552.35</v>
      </c>
      <c r="O27" s="17">
        <v>97390</v>
      </c>
      <c r="P27" s="17">
        <v>4625291.0551802805</v>
      </c>
      <c r="Q27" s="17">
        <v>714520</v>
      </c>
      <c r="R27" s="17">
        <v>120874</v>
      </c>
      <c r="S27" s="17">
        <v>6092499.2263458353</v>
      </c>
      <c r="T27" s="17">
        <v>2140281.87</v>
      </c>
      <c r="U27" s="17">
        <v>412679</v>
      </c>
      <c r="V27" s="17">
        <v>21732266.251973674</v>
      </c>
      <c r="W27" s="17">
        <v>1394980.79</v>
      </c>
      <c r="X27" s="17">
        <v>305761</v>
      </c>
      <c r="Y27" s="17">
        <v>15837130.298648611</v>
      </c>
      <c r="Z27" s="17">
        <v>36730771.710000001</v>
      </c>
      <c r="AA27" s="17">
        <v>1107571</v>
      </c>
      <c r="AB27" s="17">
        <v>54962209.633732058</v>
      </c>
      <c r="AC27" s="17">
        <v>2254140.54</v>
      </c>
      <c r="AD27" s="17">
        <v>301590</v>
      </c>
      <c r="AE27" s="17">
        <v>14854694.129041221</v>
      </c>
      <c r="AF27" s="17">
        <v>2576243.2199999997</v>
      </c>
      <c r="AG27" s="17">
        <v>527765</v>
      </c>
      <c r="AH27" s="17">
        <v>28751468.6423725</v>
      </c>
    </row>
    <row r="28" spans="1:34" ht="45">
      <c r="A28" s="8" t="s">
        <v>26</v>
      </c>
      <c r="B28" s="17">
        <v>4310153</v>
      </c>
      <c r="C28" s="17">
        <v>1139540</v>
      </c>
      <c r="D28" s="17">
        <v>48121400.752257414</v>
      </c>
      <c r="E28" s="17">
        <v>4056122</v>
      </c>
      <c r="F28" s="17">
        <v>973310</v>
      </c>
      <c r="G28" s="17">
        <v>41313296.157543249</v>
      </c>
      <c r="H28" s="17">
        <v>4841730.5</v>
      </c>
      <c r="I28" s="17">
        <v>998935</v>
      </c>
      <c r="J28" s="17">
        <v>44347873.46487572</v>
      </c>
      <c r="K28" s="17">
        <v>986069.29</v>
      </c>
      <c r="L28" s="17">
        <v>393916</v>
      </c>
      <c r="M28" s="17">
        <v>17924296.698649254</v>
      </c>
      <c r="N28" s="17">
        <v>2350566.0999999996</v>
      </c>
      <c r="O28" s="17">
        <v>736706</v>
      </c>
      <c r="P28" s="17">
        <v>34987983.079347409</v>
      </c>
      <c r="Q28" s="17">
        <v>16487657.709999997</v>
      </c>
      <c r="R28" s="17">
        <v>1900370</v>
      </c>
      <c r="S28" s="17">
        <v>95785716.984387323</v>
      </c>
      <c r="T28" s="17">
        <v>11247954.850000001</v>
      </c>
      <c r="U28" s="17">
        <v>1530365</v>
      </c>
      <c r="V28" s="17">
        <v>80591209.251504675</v>
      </c>
      <c r="W28" s="17">
        <v>13048532.35</v>
      </c>
      <c r="X28" s="17">
        <v>1556746</v>
      </c>
      <c r="Y28" s="17">
        <v>80632877.456248596</v>
      </c>
      <c r="Z28" s="17">
        <v>45456140.600000001</v>
      </c>
      <c r="AA28" s="17">
        <v>1580328</v>
      </c>
      <c r="AB28" s="17">
        <v>78422348.387648746</v>
      </c>
      <c r="AC28" s="17">
        <v>18674875.98</v>
      </c>
      <c r="AD28" s="17">
        <v>2048976</v>
      </c>
      <c r="AE28" s="17">
        <v>100921488.63605013</v>
      </c>
      <c r="AF28" s="17">
        <v>38787614.410000004</v>
      </c>
      <c r="AG28" s="17">
        <v>2839145</v>
      </c>
      <c r="AH28" s="17">
        <v>154670333.27077144</v>
      </c>
    </row>
    <row r="29" spans="1:34" ht="30">
      <c r="A29" s="8" t="s">
        <v>27</v>
      </c>
      <c r="B29" s="17">
        <v>184529975</v>
      </c>
      <c r="C29" s="17">
        <v>13463194</v>
      </c>
      <c r="D29" s="17">
        <v>568534455.90272176</v>
      </c>
      <c r="E29" s="17">
        <v>249002756</v>
      </c>
      <c r="F29" s="17">
        <v>15999153</v>
      </c>
      <c r="G29" s="17">
        <v>679103005.37223148</v>
      </c>
      <c r="H29" s="17">
        <v>538795915</v>
      </c>
      <c r="I29" s="17">
        <v>17426683</v>
      </c>
      <c r="J29" s="17">
        <v>773660280.79554832</v>
      </c>
      <c r="K29" s="17">
        <v>844667690.63</v>
      </c>
      <c r="L29" s="17">
        <v>18992943</v>
      </c>
      <c r="M29" s="17">
        <v>864232845.35924768</v>
      </c>
      <c r="N29" s="17">
        <v>1114946913.7400005</v>
      </c>
      <c r="O29" s="17">
        <v>19651795</v>
      </c>
      <c r="P29" s="17">
        <v>933312163.79234588</v>
      </c>
      <c r="Q29" s="17">
        <v>1167321998.5199995</v>
      </c>
      <c r="R29" s="17">
        <v>21834178</v>
      </c>
      <c r="S29" s="17">
        <v>1100523789.838156</v>
      </c>
      <c r="T29" s="17">
        <v>1399462619.3499999</v>
      </c>
      <c r="U29" s="17">
        <v>23909526</v>
      </c>
      <c r="V29" s="17">
        <v>1259109828.6815836</v>
      </c>
      <c r="W29" s="17">
        <v>1144104663.3700001</v>
      </c>
      <c r="X29" s="17">
        <v>18761597</v>
      </c>
      <c r="Y29" s="17">
        <v>971771600.36674023</v>
      </c>
      <c r="Z29" s="17">
        <v>1037409949.97</v>
      </c>
      <c r="AA29" s="17">
        <v>14810576</v>
      </c>
      <c r="AB29" s="17">
        <v>734961445.27829003</v>
      </c>
      <c r="AC29" s="17">
        <v>1477763070.1200001</v>
      </c>
      <c r="AD29" s="17">
        <v>21405746</v>
      </c>
      <c r="AE29" s="17">
        <v>1054331408.3157519</v>
      </c>
      <c r="AF29" s="17">
        <v>1035193365.4299999</v>
      </c>
      <c r="AG29" s="17">
        <v>15255421</v>
      </c>
      <c r="AH29" s="17">
        <v>831081558.09439993</v>
      </c>
    </row>
    <row r="30" spans="1:34" ht="30">
      <c r="A30" s="8" t="s">
        <v>28</v>
      </c>
      <c r="B30" s="17">
        <v>6257556</v>
      </c>
      <c r="C30" s="17">
        <v>2057824</v>
      </c>
      <c r="D30" s="17">
        <v>86899427.296640202</v>
      </c>
      <c r="E30" s="17">
        <v>100476</v>
      </c>
      <c r="F30" s="17">
        <v>6758</v>
      </c>
      <c r="G30" s="17">
        <v>286851.31708569452</v>
      </c>
      <c r="H30" s="17">
        <v>621142</v>
      </c>
      <c r="I30" s="17">
        <v>4680307</v>
      </c>
      <c r="J30" s="17">
        <v>207782951.45607287</v>
      </c>
      <c r="K30" s="17">
        <v>83010.23</v>
      </c>
      <c r="L30" s="17">
        <v>23240</v>
      </c>
      <c r="M30" s="17">
        <v>1057486.0002554064</v>
      </c>
      <c r="N30" s="17">
        <v>19652</v>
      </c>
      <c r="O30" s="17">
        <v>2725</v>
      </c>
      <c r="P30" s="17">
        <v>129416.96401443952</v>
      </c>
      <c r="Q30" s="17">
        <v>1281731.04</v>
      </c>
      <c r="R30" s="17">
        <v>225034</v>
      </c>
      <c r="S30" s="17">
        <v>11342550.680059474</v>
      </c>
      <c r="T30" s="17">
        <v>144271.4</v>
      </c>
      <c r="U30" s="17">
        <v>26485</v>
      </c>
      <c r="V30" s="17">
        <v>1394737.9723308501</v>
      </c>
      <c r="W30" s="17">
        <v>1576706.04</v>
      </c>
      <c r="X30" s="17">
        <v>242936</v>
      </c>
      <c r="Y30" s="17">
        <v>12583060.253703054</v>
      </c>
      <c r="Z30" s="17">
        <v>169821.88</v>
      </c>
      <c r="AA30" s="17">
        <v>35360</v>
      </c>
      <c r="AB30" s="17">
        <v>1754708.0346530974</v>
      </c>
      <c r="AC30" s="17">
        <v>169782.34</v>
      </c>
      <c r="AD30" s="17">
        <v>34622</v>
      </c>
      <c r="AE30" s="17">
        <v>1705292.6825679406</v>
      </c>
      <c r="AF30" s="17">
        <v>212192</v>
      </c>
      <c r="AG30" s="17">
        <v>42369</v>
      </c>
      <c r="AH30" s="17">
        <v>2308169.3081365391</v>
      </c>
    </row>
    <row r="31" spans="1:34" ht="30">
      <c r="A31" s="8" t="s">
        <v>29</v>
      </c>
      <c r="B31" s="17">
        <v>173684897</v>
      </c>
      <c r="C31" s="17">
        <v>29844952</v>
      </c>
      <c r="D31" s="17">
        <v>1260316351.8822389</v>
      </c>
      <c r="E31" s="17">
        <v>194883687</v>
      </c>
      <c r="F31" s="17">
        <v>32263771</v>
      </c>
      <c r="G31" s="17">
        <v>1369473987.2005382</v>
      </c>
      <c r="H31" s="17">
        <v>120706577</v>
      </c>
      <c r="I31" s="17">
        <v>15428562</v>
      </c>
      <c r="J31" s="17">
        <v>684953390.68206644</v>
      </c>
      <c r="K31" s="17">
        <v>45907984.25</v>
      </c>
      <c r="L31" s="17">
        <v>5770730</v>
      </c>
      <c r="M31" s="17">
        <v>262584603.53932363</v>
      </c>
      <c r="N31" s="17">
        <v>81171621.310000002</v>
      </c>
      <c r="O31" s="17">
        <v>10151790</v>
      </c>
      <c r="P31" s="17">
        <v>482133519.67418236</v>
      </c>
      <c r="Q31" s="17">
        <v>125330071.23999998</v>
      </c>
      <c r="R31" s="17">
        <v>15097736</v>
      </c>
      <c r="S31" s="17">
        <v>760982054.86352444</v>
      </c>
      <c r="T31" s="17">
        <v>106696949.69999999</v>
      </c>
      <c r="U31" s="17">
        <v>12017234</v>
      </c>
      <c r="V31" s="17">
        <v>632844726.5314461</v>
      </c>
      <c r="W31" s="17">
        <v>119850986.22</v>
      </c>
      <c r="X31" s="17">
        <v>14331003</v>
      </c>
      <c r="Y31" s="17">
        <v>742285516.53521597</v>
      </c>
      <c r="Z31" s="17">
        <v>112117725.72999999</v>
      </c>
      <c r="AA31" s="17">
        <v>13361227</v>
      </c>
      <c r="AB31" s="17">
        <v>663038811.36097002</v>
      </c>
      <c r="AC31" s="17">
        <v>130346285.46000001</v>
      </c>
      <c r="AD31" s="17">
        <v>17823967</v>
      </c>
      <c r="AE31" s="17">
        <v>877912324.51714087</v>
      </c>
      <c r="AF31" s="17">
        <v>123106116.81</v>
      </c>
      <c r="AG31" s="17">
        <v>20104709</v>
      </c>
      <c r="AH31" s="17">
        <v>1095260031.221328</v>
      </c>
    </row>
    <row r="32" spans="1:34" ht="60">
      <c r="A32" s="8" t="s">
        <v>30</v>
      </c>
      <c r="B32" s="17">
        <v>817997185</v>
      </c>
      <c r="C32" s="17">
        <v>43924940</v>
      </c>
      <c r="D32" s="17">
        <v>1854897275.004705</v>
      </c>
      <c r="E32" s="17">
        <v>1676135085</v>
      </c>
      <c r="F32" s="17">
        <v>88769770</v>
      </c>
      <c r="G32" s="17">
        <v>3767938064.7964129</v>
      </c>
      <c r="H32" s="17">
        <v>1444306391.1600001</v>
      </c>
      <c r="I32" s="17">
        <v>95402386</v>
      </c>
      <c r="J32" s="17">
        <v>4235403647.4597769</v>
      </c>
      <c r="K32" s="17">
        <v>3319043913.0700002</v>
      </c>
      <c r="L32" s="17">
        <v>148520480</v>
      </c>
      <c r="M32" s="17">
        <v>6758103629.5702705</v>
      </c>
      <c r="N32" s="17">
        <v>6890298608.3599987</v>
      </c>
      <c r="O32" s="17">
        <v>294503400</v>
      </c>
      <c r="P32" s="17">
        <v>13986692080.708288</v>
      </c>
      <c r="Q32" s="17">
        <v>8586087369.4499998</v>
      </c>
      <c r="R32" s="17">
        <v>361280230</v>
      </c>
      <c r="S32" s="17">
        <v>18209867479.92989</v>
      </c>
      <c r="T32" s="17">
        <v>11412924928.459999</v>
      </c>
      <c r="U32" s="17">
        <v>513006138</v>
      </c>
      <c r="V32" s="17">
        <v>27015636802.24279</v>
      </c>
      <c r="W32" s="17">
        <v>10899290996.09</v>
      </c>
      <c r="X32" s="17">
        <v>509407003</v>
      </c>
      <c r="Y32" s="17">
        <v>26385134407.445961</v>
      </c>
      <c r="Z32" s="17">
        <v>9833294124.6699982</v>
      </c>
      <c r="AA32" s="17">
        <v>426904975</v>
      </c>
      <c r="AB32" s="17">
        <v>21184773463.401577</v>
      </c>
      <c r="AC32" s="17">
        <v>10969069695.18</v>
      </c>
      <c r="AD32" s="17">
        <v>481280981</v>
      </c>
      <c r="AE32" s="17">
        <v>23705301113.697067</v>
      </c>
      <c r="AF32" s="17">
        <v>10588576108.039999</v>
      </c>
      <c r="AG32" s="17">
        <v>509631575</v>
      </c>
      <c r="AH32" s="17">
        <v>27763599798.727489</v>
      </c>
    </row>
    <row r="33" spans="1:34">
      <c r="A33" s="8" t="s">
        <v>31</v>
      </c>
      <c r="B33" s="17">
        <v>1969732</v>
      </c>
      <c r="C33" s="17">
        <v>1134660</v>
      </c>
      <c r="D33" s="17">
        <v>47915324.233950898</v>
      </c>
      <c r="E33" s="17">
        <v>2650688</v>
      </c>
      <c r="F33" s="17">
        <v>1747296</v>
      </c>
      <c r="G33" s="17">
        <v>74166048.969897255</v>
      </c>
      <c r="H33" s="17">
        <v>2805245</v>
      </c>
      <c r="I33" s="17">
        <v>1641274</v>
      </c>
      <c r="J33" s="17">
        <v>72864612.485487491</v>
      </c>
      <c r="K33" s="17">
        <v>1991184.17</v>
      </c>
      <c r="L33" s="17">
        <v>1156345</v>
      </c>
      <c r="M33" s="17">
        <v>52616981.452897497</v>
      </c>
      <c r="N33" s="17">
        <v>3311366.13</v>
      </c>
      <c r="O33" s="17">
        <v>1817940</v>
      </c>
      <c r="P33" s="17">
        <v>86338449.74693951</v>
      </c>
      <c r="Q33" s="17">
        <v>2907684.3899999997</v>
      </c>
      <c r="R33" s="17">
        <v>1461371</v>
      </c>
      <c r="S33" s="17">
        <v>73658534.398665056</v>
      </c>
      <c r="T33" s="17">
        <v>1920419</v>
      </c>
      <c r="U33" s="17">
        <v>1029468</v>
      </c>
      <c r="V33" s="17">
        <v>54213256.971851826</v>
      </c>
      <c r="W33" s="17">
        <v>2891539.1</v>
      </c>
      <c r="X33" s="17">
        <v>1347510</v>
      </c>
      <c r="Y33" s="17">
        <v>69795335.077828735</v>
      </c>
      <c r="Z33" s="17">
        <v>2307348</v>
      </c>
      <c r="AA33" s="17">
        <v>1029246</v>
      </c>
      <c r="AB33" s="17">
        <v>51075402.314325854</v>
      </c>
      <c r="AC33" s="17">
        <v>3554446.3</v>
      </c>
      <c r="AD33" s="17">
        <v>1595873</v>
      </c>
      <c r="AE33" s="17">
        <v>78604082.641319007</v>
      </c>
      <c r="AF33" s="17">
        <v>2504252</v>
      </c>
      <c r="AG33" s="17">
        <v>1629201</v>
      </c>
      <c r="AH33" s="17">
        <v>88755263.16376023</v>
      </c>
    </row>
    <row r="34" spans="1:34">
      <c r="A34" s="8" t="s">
        <v>32</v>
      </c>
      <c r="B34" s="17">
        <v>441373</v>
      </c>
      <c r="C34" s="17">
        <v>1028802</v>
      </c>
      <c r="D34" s="17">
        <v>43445068.480899252</v>
      </c>
      <c r="E34" s="17">
        <v>432798</v>
      </c>
      <c r="F34" s="17">
        <v>596145</v>
      </c>
      <c r="G34" s="17">
        <v>25304080.855882116</v>
      </c>
      <c r="H34" s="17">
        <v>396736</v>
      </c>
      <c r="I34" s="17">
        <v>600715</v>
      </c>
      <c r="J34" s="17">
        <v>26668835.11785334</v>
      </c>
      <c r="K34" s="17">
        <v>317116.49</v>
      </c>
      <c r="L34" s="17">
        <v>446781</v>
      </c>
      <c r="M34" s="17">
        <v>20329804.332190648</v>
      </c>
      <c r="N34" s="17">
        <v>455899.06000000006</v>
      </c>
      <c r="O34" s="17">
        <v>445669</v>
      </c>
      <c r="P34" s="17">
        <v>21165918.875358254</v>
      </c>
      <c r="Q34" s="17">
        <v>450425.28</v>
      </c>
      <c r="R34" s="17">
        <v>604126</v>
      </c>
      <c r="S34" s="17">
        <v>30450197.624099508</v>
      </c>
      <c r="T34" s="17">
        <v>395150.12999999995</v>
      </c>
      <c r="U34" s="17">
        <v>326738</v>
      </c>
      <c r="V34" s="17">
        <v>17206490.300299685</v>
      </c>
      <c r="W34" s="17">
        <v>469454.39</v>
      </c>
      <c r="X34" s="17">
        <v>911947</v>
      </c>
      <c r="Y34" s="17">
        <v>47235008.59972889</v>
      </c>
      <c r="Z34" s="17">
        <v>470725.38999999996</v>
      </c>
      <c r="AA34" s="17">
        <v>381002</v>
      </c>
      <c r="AB34" s="17">
        <v>18906879.825195119</v>
      </c>
      <c r="AC34" s="17">
        <v>496681.72000000003</v>
      </c>
      <c r="AD34" s="17">
        <v>323959</v>
      </c>
      <c r="AE34" s="17">
        <v>15956470.225637672</v>
      </c>
      <c r="AF34" s="17">
        <v>820563.29000000015</v>
      </c>
      <c r="AG34" s="17">
        <v>485758</v>
      </c>
      <c r="AH34" s="17">
        <v>26463020.29270903</v>
      </c>
    </row>
    <row r="35" spans="1:34">
      <c r="A35" s="8" t="s">
        <v>33</v>
      </c>
      <c r="B35" s="17">
        <v>23619825</v>
      </c>
      <c r="C35" s="17">
        <v>4278396</v>
      </c>
      <c r="D35" s="17">
        <v>180671506.47880298</v>
      </c>
      <c r="E35" s="17">
        <v>22263442</v>
      </c>
      <c r="F35" s="17">
        <v>2756360</v>
      </c>
      <c r="G35" s="17">
        <v>116996966.01987642</v>
      </c>
      <c r="H35" s="17">
        <v>26227512.400000002</v>
      </c>
      <c r="I35" s="17">
        <v>3327348</v>
      </c>
      <c r="J35" s="17">
        <v>147718127.88380358</v>
      </c>
      <c r="K35" s="17">
        <v>21121150.329999998</v>
      </c>
      <c r="L35" s="17">
        <v>4147346</v>
      </c>
      <c r="M35" s="17">
        <v>188716021.22268757</v>
      </c>
      <c r="N35" s="17">
        <v>31771220.350000001</v>
      </c>
      <c r="O35" s="17">
        <v>5376820</v>
      </c>
      <c r="P35" s="17">
        <v>255358429.52371329</v>
      </c>
      <c r="Q35" s="17">
        <v>23668461.480000004</v>
      </c>
      <c r="R35" s="17">
        <v>4389007</v>
      </c>
      <c r="S35" s="17">
        <v>221222279.00066563</v>
      </c>
      <c r="T35" s="17">
        <v>26853474.349999998</v>
      </c>
      <c r="U35" s="17">
        <v>4341402</v>
      </c>
      <c r="V35" s="17">
        <v>228624437.32501775</v>
      </c>
      <c r="W35" s="17">
        <v>21408960.270000007</v>
      </c>
      <c r="X35" s="17">
        <v>3242167</v>
      </c>
      <c r="Y35" s="17">
        <v>167930577.24490264</v>
      </c>
      <c r="Z35" s="17">
        <v>16560342.909999998</v>
      </c>
      <c r="AA35" s="17">
        <v>2115239</v>
      </c>
      <c r="AB35" s="17">
        <v>104966823.2045131</v>
      </c>
      <c r="AC35" s="17">
        <v>22612750.890000001</v>
      </c>
      <c r="AD35" s="17">
        <v>3155085</v>
      </c>
      <c r="AE35" s="17">
        <v>155402442.47530097</v>
      </c>
      <c r="AF35" s="17">
        <v>14754411.440000001</v>
      </c>
      <c r="AG35" s="17">
        <v>2280238</v>
      </c>
      <c r="AH35" s="17">
        <v>124222317.42185669</v>
      </c>
    </row>
    <row r="36" spans="1:34">
      <c r="A36" s="8" t="s">
        <v>34</v>
      </c>
      <c r="B36" s="17">
        <v>94341</v>
      </c>
      <c r="C36" s="17">
        <v>33629</v>
      </c>
      <c r="D36" s="17">
        <v>1420112.1381414121</v>
      </c>
      <c r="E36" s="17">
        <v>24450</v>
      </c>
      <c r="F36" s="17">
        <v>13715</v>
      </c>
      <c r="G36" s="17">
        <v>582149.42495269317</v>
      </c>
      <c r="H36" s="17"/>
      <c r="I36" s="17"/>
      <c r="J36" s="17"/>
      <c r="K36" s="17">
        <v>3555.04</v>
      </c>
      <c r="L36" s="17">
        <v>5198</v>
      </c>
      <c r="M36" s="17">
        <v>236523.76201926</v>
      </c>
      <c r="N36" s="17">
        <v>700</v>
      </c>
      <c r="O36" s="17">
        <v>147</v>
      </c>
      <c r="P36" s="17">
        <v>6981.3921872009578</v>
      </c>
      <c r="Q36" s="17">
        <v>26161</v>
      </c>
      <c r="R36" s="17">
        <v>14687</v>
      </c>
      <c r="S36" s="17">
        <v>740279.43261033203</v>
      </c>
      <c r="T36" s="17">
        <v>944</v>
      </c>
      <c r="U36" s="17">
        <v>17868</v>
      </c>
      <c r="V36" s="17">
        <v>940954.43041750533</v>
      </c>
      <c r="W36" s="17">
        <v>5400</v>
      </c>
      <c r="X36" s="17">
        <v>1993</v>
      </c>
      <c r="Y36" s="17">
        <v>103228.99482015916</v>
      </c>
      <c r="Z36" s="17">
        <v>104832</v>
      </c>
      <c r="AA36" s="17">
        <v>61148</v>
      </c>
      <c r="AB36" s="17">
        <v>3034414.2223689938</v>
      </c>
      <c r="AC36" s="17">
        <v>84826.180000000008</v>
      </c>
      <c r="AD36" s="17">
        <v>58944</v>
      </c>
      <c r="AE36" s="17">
        <v>2903263.0085288165</v>
      </c>
      <c r="AF36" s="17">
        <v>75660</v>
      </c>
      <c r="AG36" s="17">
        <v>52725</v>
      </c>
      <c r="AH36" s="17">
        <v>2872341.2582666343</v>
      </c>
    </row>
    <row r="37" spans="1:34" ht="45">
      <c r="A37" s="8" t="s">
        <v>35</v>
      </c>
      <c r="B37" s="17">
        <v>1595182</v>
      </c>
      <c r="C37" s="17">
        <v>395137</v>
      </c>
      <c r="D37" s="17">
        <v>16686159.265181337</v>
      </c>
      <c r="E37" s="17">
        <v>1819522</v>
      </c>
      <c r="F37" s="17">
        <v>504731</v>
      </c>
      <c r="G37" s="17">
        <v>21423905.315770894</v>
      </c>
      <c r="H37" s="17">
        <v>1719304</v>
      </c>
      <c r="I37" s="17">
        <v>505903</v>
      </c>
      <c r="J37" s="17">
        <v>22459641.747962609</v>
      </c>
      <c r="K37" s="17">
        <v>2789925.12</v>
      </c>
      <c r="L37" s="17">
        <v>453925</v>
      </c>
      <c r="M37" s="17">
        <v>20654876.620737318</v>
      </c>
      <c r="N37" s="17">
        <v>8872613</v>
      </c>
      <c r="O37" s="17">
        <v>1255242</v>
      </c>
      <c r="P37" s="17">
        <v>59614535.318683699</v>
      </c>
      <c r="Q37" s="17">
        <v>6579731.7400000002</v>
      </c>
      <c r="R37" s="17">
        <v>868107</v>
      </c>
      <c r="S37" s="17">
        <v>43755821.97896491</v>
      </c>
      <c r="T37" s="17">
        <v>10944626</v>
      </c>
      <c r="U37" s="17">
        <v>1663721</v>
      </c>
      <c r="V37" s="17">
        <v>87613926.904446051</v>
      </c>
      <c r="W37" s="17">
        <v>11757267.680000002</v>
      </c>
      <c r="X37" s="17">
        <v>1607429</v>
      </c>
      <c r="Y37" s="17">
        <v>83258043.108265758</v>
      </c>
      <c r="Z37" s="17">
        <v>11145689.450000001</v>
      </c>
      <c r="AA37" s="17">
        <v>1392227</v>
      </c>
      <c r="AB37" s="17">
        <v>69088006.305457518</v>
      </c>
      <c r="AC37" s="17">
        <v>2794941.72</v>
      </c>
      <c r="AD37" s="17">
        <v>864552</v>
      </c>
      <c r="AE37" s="17">
        <v>42583160.97566513</v>
      </c>
      <c r="AF37" s="17">
        <v>3015048.6199999996</v>
      </c>
      <c r="AG37" s="17">
        <v>642010</v>
      </c>
      <c r="AH37" s="17">
        <v>34975283.28534399</v>
      </c>
    </row>
    <row r="38" spans="1:34">
      <c r="A38" s="8" t="s">
        <v>36</v>
      </c>
      <c r="B38" s="17">
        <v>6686106</v>
      </c>
      <c r="C38" s="17">
        <v>2427277</v>
      </c>
      <c r="D38" s="17">
        <v>102500982.19784924</v>
      </c>
      <c r="E38" s="17">
        <v>1662180</v>
      </c>
      <c r="F38" s="17">
        <v>980892</v>
      </c>
      <c r="G38" s="17">
        <v>41635123.130929418</v>
      </c>
      <c r="H38" s="17">
        <v>1824076</v>
      </c>
      <c r="I38" s="17">
        <v>1373878</v>
      </c>
      <c r="J38" s="17">
        <v>60993525.805159047</v>
      </c>
      <c r="K38" s="17">
        <v>985974.14</v>
      </c>
      <c r="L38" s="17">
        <v>665347</v>
      </c>
      <c r="M38" s="17">
        <v>30275178.046985105</v>
      </c>
      <c r="N38" s="17">
        <v>1788309.85</v>
      </c>
      <c r="O38" s="17">
        <v>1010225</v>
      </c>
      <c r="P38" s="17">
        <v>47978074.301463172</v>
      </c>
      <c r="Q38" s="17">
        <v>2163930.42</v>
      </c>
      <c r="R38" s="17">
        <v>1163427</v>
      </c>
      <c r="S38" s="17">
        <v>58641048.508445613</v>
      </c>
      <c r="T38" s="17">
        <v>78753728.149999991</v>
      </c>
      <c r="U38" s="17">
        <v>3718858</v>
      </c>
      <c r="V38" s="17">
        <v>195840380.07575455</v>
      </c>
      <c r="W38" s="17">
        <v>1863254.24</v>
      </c>
      <c r="X38" s="17">
        <v>1544306</v>
      </c>
      <c r="Y38" s="17">
        <v>79988537.92009069</v>
      </c>
      <c r="Z38" s="17">
        <v>2139389.1300000004</v>
      </c>
      <c r="AA38" s="17">
        <v>1055482</v>
      </c>
      <c r="AB38" s="17">
        <v>52377340.097050928</v>
      </c>
      <c r="AC38" s="17">
        <v>1617420.6900000002</v>
      </c>
      <c r="AD38" s="17">
        <v>1617798</v>
      </c>
      <c r="AE38" s="17">
        <v>79683989.696523845</v>
      </c>
      <c r="AF38" s="17">
        <v>1344306.47</v>
      </c>
      <c r="AG38" s="17">
        <v>1863461</v>
      </c>
      <c r="AH38" s="17">
        <v>101517229.27398388</v>
      </c>
    </row>
    <row r="39" spans="1:34" ht="15.75">
      <c r="A39" s="18" t="s">
        <v>37</v>
      </c>
      <c r="B39" s="2">
        <f t="shared" ref="B39:AH39" si="2">SUM(B40:B60)</f>
        <v>624106574</v>
      </c>
      <c r="C39" s="2">
        <f t="shared" si="2"/>
        <v>765472260</v>
      </c>
      <c r="D39" s="2">
        <f t="shared" si="2"/>
        <v>32324970942.833237</v>
      </c>
      <c r="E39" s="2">
        <f t="shared" si="2"/>
        <v>996717627</v>
      </c>
      <c r="F39" s="2">
        <f t="shared" si="2"/>
        <v>1054619976</v>
      </c>
      <c r="G39" s="2">
        <f t="shared" si="2"/>
        <v>44764594427.416916</v>
      </c>
      <c r="H39" s="2">
        <f t="shared" si="2"/>
        <v>560723497.20000005</v>
      </c>
      <c r="I39" s="2">
        <f t="shared" si="2"/>
        <v>213070024</v>
      </c>
      <c r="J39" s="2">
        <f t="shared" si="2"/>
        <v>9459276593.081665</v>
      </c>
      <c r="K39" s="2">
        <f t="shared" si="2"/>
        <v>3467683141.6999998</v>
      </c>
      <c r="L39" s="2">
        <f t="shared" si="2"/>
        <v>339079647</v>
      </c>
      <c r="M39" s="2">
        <f t="shared" si="2"/>
        <v>15429086905.079395</v>
      </c>
      <c r="N39" s="2">
        <f t="shared" si="2"/>
        <v>5175686172.5099993</v>
      </c>
      <c r="O39" s="2">
        <f t="shared" si="2"/>
        <v>469623704</v>
      </c>
      <c r="P39" s="2">
        <f t="shared" si="2"/>
        <v>22303586789.319553</v>
      </c>
      <c r="Q39" s="2">
        <f t="shared" si="2"/>
        <v>6556119609.4799986</v>
      </c>
      <c r="R39" s="2">
        <f t="shared" si="2"/>
        <v>1891135779</v>
      </c>
      <c r="S39" s="2">
        <f t="shared" si="2"/>
        <v>95320277896.590042</v>
      </c>
      <c r="T39" s="2">
        <f t="shared" si="2"/>
        <v>6252334284.0200005</v>
      </c>
      <c r="U39" s="2">
        <f t="shared" si="2"/>
        <v>1577089103</v>
      </c>
      <c r="V39" s="2">
        <f t="shared" si="2"/>
        <v>83051767328.801193</v>
      </c>
      <c r="W39" s="2">
        <f t="shared" si="2"/>
        <v>5780947702.079999</v>
      </c>
      <c r="X39" s="2">
        <f t="shared" si="2"/>
        <v>491661618</v>
      </c>
      <c r="Y39" s="2">
        <f t="shared" si="2"/>
        <v>25465998302.956882</v>
      </c>
      <c r="Z39" s="2">
        <f t="shared" si="2"/>
        <v>5876849865.4400005</v>
      </c>
      <c r="AA39" s="2">
        <f t="shared" si="2"/>
        <v>573353328</v>
      </c>
      <c r="AB39" s="2">
        <f t="shared" si="2"/>
        <v>28452140592.101048</v>
      </c>
      <c r="AC39" s="2">
        <f t="shared" si="2"/>
        <v>6387606020.7999992</v>
      </c>
      <c r="AD39" s="2">
        <f t="shared" si="2"/>
        <v>919434084</v>
      </c>
      <c r="AE39" s="2">
        <f t="shared" si="2"/>
        <v>45286355945.605598</v>
      </c>
      <c r="AF39" s="2">
        <f t="shared" si="2"/>
        <v>5870170793.6500006</v>
      </c>
      <c r="AG39" s="2">
        <f t="shared" si="2"/>
        <v>1608886663</v>
      </c>
      <c r="AH39" s="2">
        <f t="shared" si="2"/>
        <v>87648583063.249405</v>
      </c>
    </row>
    <row r="40" spans="1:34">
      <c r="A40" s="8" t="s">
        <v>38</v>
      </c>
      <c r="B40" s="17">
        <v>82820540</v>
      </c>
      <c r="C40" s="17">
        <v>712018</v>
      </c>
      <c r="D40" s="17">
        <v>30067661.969584942</v>
      </c>
      <c r="E40" s="17">
        <v>143550000</v>
      </c>
      <c r="F40" s="17">
        <v>18412568</v>
      </c>
      <c r="G40" s="17">
        <v>781543264.53535247</v>
      </c>
      <c r="H40" s="17">
        <v>36741567</v>
      </c>
      <c r="I40" s="17">
        <v>3583926</v>
      </c>
      <c r="J40" s="17">
        <v>159108947.78486913</v>
      </c>
      <c r="K40" s="17">
        <v>2779795567.9300003</v>
      </c>
      <c r="L40" s="17">
        <v>188369897</v>
      </c>
      <c r="M40" s="17">
        <v>8571365273.1089878</v>
      </c>
      <c r="N40" s="17">
        <v>4179771012.6399999</v>
      </c>
      <c r="O40" s="17">
        <v>223460043</v>
      </c>
      <c r="P40" s="17">
        <v>10612668015.998569</v>
      </c>
      <c r="Q40" s="17">
        <v>5107559383.9099998</v>
      </c>
      <c r="R40" s="17">
        <v>311968502</v>
      </c>
      <c r="S40" s="17">
        <v>15724372959.273867</v>
      </c>
      <c r="T40" s="17">
        <v>5210125209.1999998</v>
      </c>
      <c r="U40" s="17">
        <v>345462725</v>
      </c>
      <c r="V40" s="17">
        <v>18192561094.294506</v>
      </c>
      <c r="W40" s="17">
        <v>5137592672</v>
      </c>
      <c r="X40" s="17">
        <v>442578491</v>
      </c>
      <c r="Y40" s="17">
        <v>22923699325.11433</v>
      </c>
      <c r="Z40" s="17">
        <v>5267954194.2799997</v>
      </c>
      <c r="AA40" s="17">
        <v>478440037</v>
      </c>
      <c r="AB40" s="17">
        <v>23742154327.591217</v>
      </c>
      <c r="AC40" s="19">
        <v>5825156950.2299995</v>
      </c>
      <c r="AD40" s="17">
        <v>773792354</v>
      </c>
      <c r="AE40" s="17">
        <v>38112831121.923103</v>
      </c>
      <c r="AF40" s="17">
        <v>4694306201.5</v>
      </c>
      <c r="AG40" s="17">
        <v>544170536</v>
      </c>
      <c r="AH40" s="17">
        <v>29645205919.125053</v>
      </c>
    </row>
    <row r="41" spans="1:34">
      <c r="A41" s="8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1025</v>
      </c>
      <c r="I41" s="17">
        <v>717</v>
      </c>
      <c r="J41" s="17">
        <v>31831.325636118367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21738</v>
      </c>
      <c r="R41" s="17">
        <v>28684</v>
      </c>
      <c r="S41" s="17">
        <v>1445780.2985629989</v>
      </c>
      <c r="T41" s="17">
        <v>15059</v>
      </c>
      <c r="U41" s="17">
        <v>9552</v>
      </c>
      <c r="V41" s="17">
        <v>503021.97892030503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9">
        <v>249.8</v>
      </c>
      <c r="AD41" s="17">
        <v>3800</v>
      </c>
      <c r="AE41" s="17">
        <v>187167.47136959661</v>
      </c>
      <c r="AF41" s="17">
        <v>0</v>
      </c>
      <c r="AG41" s="17">
        <v>0</v>
      </c>
      <c r="AH41" s="17">
        <v>0</v>
      </c>
    </row>
    <row r="42" spans="1:34">
      <c r="A42" s="8" t="s">
        <v>40</v>
      </c>
      <c r="B42" s="17">
        <v>336292284</v>
      </c>
      <c r="C42" s="17">
        <v>758227048</v>
      </c>
      <c r="D42" s="17">
        <v>32019014372.474091</v>
      </c>
      <c r="E42" s="17">
        <v>458462572</v>
      </c>
      <c r="F42" s="17">
        <v>1018151086</v>
      </c>
      <c r="G42" s="17">
        <v>43216629181.907402</v>
      </c>
      <c r="H42" s="17">
        <v>157439734</v>
      </c>
      <c r="I42" s="17">
        <v>197626631</v>
      </c>
      <c r="J42" s="17">
        <v>8773664777.8661137</v>
      </c>
      <c r="K42" s="17">
        <v>115982856.8</v>
      </c>
      <c r="L42" s="17">
        <v>139179429</v>
      </c>
      <c r="M42" s="17">
        <v>6333059281.0258732</v>
      </c>
      <c r="N42" s="17">
        <v>124472455.8</v>
      </c>
      <c r="O42" s="17">
        <v>199449191</v>
      </c>
      <c r="P42" s="17">
        <v>9472333495.1765404</v>
      </c>
      <c r="Q42" s="17">
        <v>791615123.73000002</v>
      </c>
      <c r="R42" s="17">
        <v>1567368599</v>
      </c>
      <c r="S42" s="17">
        <v>79001207677.467911</v>
      </c>
      <c r="T42" s="17">
        <v>515795052</v>
      </c>
      <c r="U42" s="17">
        <v>1210154408</v>
      </c>
      <c r="V42" s="17">
        <v>63728461590.37796</v>
      </c>
      <c r="W42" s="17">
        <v>21798230</v>
      </c>
      <c r="X42" s="17">
        <v>27183079</v>
      </c>
      <c r="Y42" s="17">
        <v>1407968851.6241732</v>
      </c>
      <c r="Z42" s="17">
        <v>49185400</v>
      </c>
      <c r="AA42" s="17">
        <v>72927789</v>
      </c>
      <c r="AB42" s="17">
        <v>3618975602.5957518</v>
      </c>
      <c r="AC42" s="19">
        <v>55562670</v>
      </c>
      <c r="AD42" s="17">
        <v>125196293</v>
      </c>
      <c r="AE42" s="17">
        <v>6166493048.8571396</v>
      </c>
      <c r="AF42" s="17">
        <v>407550960</v>
      </c>
      <c r="AG42" s="17">
        <v>1043096509</v>
      </c>
      <c r="AH42" s="17">
        <v>56825588224.838188</v>
      </c>
    </row>
    <row r="43" spans="1:34">
      <c r="A43" s="8" t="s">
        <v>41</v>
      </c>
      <c r="B43" s="17">
        <v>0</v>
      </c>
      <c r="C43" s="17">
        <v>0</v>
      </c>
      <c r="D43" s="17">
        <v>0</v>
      </c>
      <c r="E43" s="17">
        <v>8043</v>
      </c>
      <c r="F43" s="17">
        <v>1934</v>
      </c>
      <c r="G43" s="17">
        <v>82090.921462523402</v>
      </c>
      <c r="H43" s="17">
        <v>0</v>
      </c>
      <c r="I43" s="17">
        <v>0</v>
      </c>
      <c r="J43" s="17">
        <v>0</v>
      </c>
      <c r="K43" s="17">
        <v>104462.41</v>
      </c>
      <c r="L43" s="17">
        <v>75873</v>
      </c>
      <c r="M43" s="17">
        <v>3452436.9749302259</v>
      </c>
      <c r="N43" s="17">
        <v>353149</v>
      </c>
      <c r="O43" s="17">
        <v>227625</v>
      </c>
      <c r="P43" s="17">
        <v>10810472.08579332</v>
      </c>
      <c r="Q43" s="17">
        <v>1311.86</v>
      </c>
      <c r="R43" s="17">
        <v>10971</v>
      </c>
      <c r="S43" s="17">
        <v>552979.2098568771</v>
      </c>
      <c r="T43" s="17">
        <v>335907</v>
      </c>
      <c r="U43" s="17">
        <v>556251</v>
      </c>
      <c r="V43" s="17">
        <v>29292973.073324811</v>
      </c>
      <c r="W43" s="17">
        <v>174.2</v>
      </c>
      <c r="X43" s="17">
        <v>7256</v>
      </c>
      <c r="Y43" s="17">
        <v>375830.1989037004</v>
      </c>
      <c r="Z43" s="17">
        <v>1</v>
      </c>
      <c r="AA43" s="17">
        <v>63438</v>
      </c>
      <c r="AB43" s="17">
        <v>3148053.4022150226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</row>
    <row r="44" spans="1:34">
      <c r="A44" s="8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11837.41</v>
      </c>
      <c r="L44" s="17">
        <v>50203</v>
      </c>
      <c r="M44" s="17">
        <v>2284379.0736154118</v>
      </c>
      <c r="N44" s="17">
        <v>58476</v>
      </c>
      <c r="O44" s="17">
        <v>66691</v>
      </c>
      <c r="P44" s="17">
        <v>3167319.9071878847</v>
      </c>
      <c r="Q44" s="17">
        <v>16360.45</v>
      </c>
      <c r="R44" s="17">
        <v>43921</v>
      </c>
      <c r="S44" s="17">
        <v>2213781.7770598759</v>
      </c>
      <c r="T44" s="17">
        <v>0</v>
      </c>
      <c r="U44" s="17">
        <v>0</v>
      </c>
      <c r="V44" s="17">
        <v>0</v>
      </c>
      <c r="W44" s="17">
        <v>22.68</v>
      </c>
      <c r="X44" s="17">
        <v>2053</v>
      </c>
      <c r="Y44" s="17">
        <v>106336.74177912029</v>
      </c>
      <c r="Z44" s="17">
        <v>0</v>
      </c>
      <c r="AA44" s="17">
        <v>0</v>
      </c>
      <c r="AB44" s="17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</row>
    <row r="45" spans="1:34">
      <c r="A45" s="8" t="s">
        <v>43</v>
      </c>
      <c r="B45" s="17">
        <v>100160</v>
      </c>
      <c r="C45" s="17">
        <v>46600</v>
      </c>
      <c r="D45" s="17">
        <v>1967861.8346483633</v>
      </c>
      <c r="E45" s="17">
        <v>27092</v>
      </c>
      <c r="F45" s="17">
        <v>6224</v>
      </c>
      <c r="G45" s="17">
        <v>264185.05438611459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17640</v>
      </c>
      <c r="R45" s="17">
        <v>69979</v>
      </c>
      <c r="S45" s="17">
        <v>3527201.9074445721</v>
      </c>
      <c r="T45" s="17">
        <v>300782.37</v>
      </c>
      <c r="U45" s="17">
        <v>109237</v>
      </c>
      <c r="V45" s="17">
        <v>5752576.6238816334</v>
      </c>
      <c r="W45" s="17">
        <v>144</v>
      </c>
      <c r="X45" s="17">
        <v>358</v>
      </c>
      <c r="Y45" s="17">
        <v>18542.890188468125</v>
      </c>
      <c r="Z45" s="17">
        <v>0</v>
      </c>
      <c r="AA45" s="17">
        <v>0</v>
      </c>
      <c r="AB45" s="17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</row>
    <row r="46" spans="1:34">
      <c r="A46" s="8" t="s">
        <v>44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</row>
    <row r="47" spans="1:34">
      <c r="A47" s="8" t="s">
        <v>45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3356.69</v>
      </c>
      <c r="L47" s="17">
        <v>6229</v>
      </c>
      <c r="M47" s="17">
        <v>283437.18999960955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503</v>
      </c>
      <c r="X47" s="17">
        <v>932</v>
      </c>
      <c r="Y47" s="17">
        <v>48273.669429196358</v>
      </c>
      <c r="Z47" s="17">
        <v>0</v>
      </c>
      <c r="AA47" s="17">
        <v>0</v>
      </c>
      <c r="AB47" s="17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</row>
    <row r="48" spans="1:34">
      <c r="A48" s="8" t="s">
        <v>46</v>
      </c>
      <c r="B48" s="17">
        <v>17250</v>
      </c>
      <c r="C48" s="17">
        <v>6421</v>
      </c>
      <c r="D48" s="17">
        <v>271151.09099307167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34175.699999999997</v>
      </c>
      <c r="L48" s="17">
        <v>375677</v>
      </c>
      <c r="M48" s="17">
        <v>17094370.400944505</v>
      </c>
      <c r="N48" s="17">
        <v>20048</v>
      </c>
      <c r="O48" s="17">
        <v>186887</v>
      </c>
      <c r="P48" s="17">
        <v>8875724.0931253415</v>
      </c>
      <c r="Q48" s="17">
        <v>0</v>
      </c>
      <c r="R48" s="17">
        <v>0</v>
      </c>
      <c r="S48" s="17">
        <v>0</v>
      </c>
      <c r="T48" s="17">
        <v>2480</v>
      </c>
      <c r="U48" s="17">
        <v>7802</v>
      </c>
      <c r="V48" s="17">
        <v>410864.47650086053</v>
      </c>
      <c r="W48" s="17">
        <v>61907.38</v>
      </c>
      <c r="X48" s="17">
        <v>109983</v>
      </c>
      <c r="Y48" s="17">
        <v>5696655.5631237151</v>
      </c>
      <c r="Z48" s="17">
        <v>9.8000000000000007</v>
      </c>
      <c r="AA48" s="17">
        <v>222</v>
      </c>
      <c r="AB48" s="17">
        <v>11016.549312584491</v>
      </c>
      <c r="AC48" s="19">
        <v>1436.24</v>
      </c>
      <c r="AD48" s="17">
        <v>52645</v>
      </c>
      <c r="AE48" s="17">
        <v>2593008.2974348459</v>
      </c>
      <c r="AF48" s="17">
        <v>0</v>
      </c>
      <c r="AG48" s="17">
        <v>0</v>
      </c>
      <c r="AH48" s="17">
        <v>0</v>
      </c>
    </row>
    <row r="49" spans="1:34">
      <c r="A49" s="8" t="s">
        <v>47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5940.77</v>
      </c>
      <c r="L49" s="17">
        <v>8690</v>
      </c>
      <c r="M49" s="17">
        <v>395419.67909722379</v>
      </c>
      <c r="N49" s="17">
        <v>0</v>
      </c>
      <c r="O49" s="17">
        <v>0</v>
      </c>
      <c r="P49" s="17">
        <v>0</v>
      </c>
      <c r="Q49" s="17">
        <v>20063.900000000001</v>
      </c>
      <c r="R49" s="17">
        <v>9099</v>
      </c>
      <c r="S49" s="17">
        <v>458623.44640303752</v>
      </c>
      <c r="T49" s="17">
        <v>20042</v>
      </c>
      <c r="U49" s="17">
        <v>10475</v>
      </c>
      <c r="V49" s="17">
        <v>551628.47876781784</v>
      </c>
      <c r="W49" s="17">
        <v>43063.23</v>
      </c>
      <c r="X49" s="17">
        <v>28803</v>
      </c>
      <c r="Y49" s="17">
        <v>1491873.9276492947</v>
      </c>
      <c r="Z49" s="17">
        <v>220</v>
      </c>
      <c r="AA49" s="17">
        <v>558</v>
      </c>
      <c r="AB49" s="17">
        <v>27690.245569469127</v>
      </c>
      <c r="AC49" s="19">
        <v>77085.02</v>
      </c>
      <c r="AD49" s="17">
        <v>41236</v>
      </c>
      <c r="AE49" s="17">
        <v>2031062.5919464962</v>
      </c>
      <c r="AF49" s="17">
        <v>10390</v>
      </c>
      <c r="AG49" s="17">
        <v>6989</v>
      </c>
      <c r="AH49" s="17">
        <v>380745.2452162258</v>
      </c>
    </row>
    <row r="50" spans="1:34">
      <c r="A50" s="8" t="s">
        <v>48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191840.5</v>
      </c>
      <c r="R50" s="17">
        <v>37972</v>
      </c>
      <c r="S50" s="17">
        <v>1913930.0480070491</v>
      </c>
      <c r="T50" s="17">
        <v>206301.6</v>
      </c>
      <c r="U50" s="17">
        <v>141385</v>
      </c>
      <c r="V50" s="17">
        <v>7445536.2740418054</v>
      </c>
      <c r="W50" s="17">
        <v>17218</v>
      </c>
      <c r="X50" s="17">
        <v>43757</v>
      </c>
      <c r="Y50" s="17">
        <v>2266428.0613877093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</row>
    <row r="51" spans="1:34">
      <c r="A51" s="8" t="s">
        <v>49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</row>
    <row r="52" spans="1:34">
      <c r="A52" s="8" t="s">
        <v>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1976.88</v>
      </c>
      <c r="L52" s="17">
        <v>31280</v>
      </c>
      <c r="M52" s="17">
        <v>1423328.8333902373</v>
      </c>
      <c r="N52" s="17">
        <v>0</v>
      </c>
      <c r="O52" s="17">
        <v>0</v>
      </c>
      <c r="P52" s="17">
        <v>0</v>
      </c>
      <c r="Q52" s="17">
        <v>870.89</v>
      </c>
      <c r="R52" s="17">
        <v>255724</v>
      </c>
      <c r="S52" s="17">
        <v>12889440.840528669</v>
      </c>
      <c r="T52" s="17">
        <v>910.33</v>
      </c>
      <c r="U52" s="17">
        <v>271262</v>
      </c>
      <c r="V52" s="17">
        <v>14285044.812173344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</row>
    <row r="53" spans="1:34">
      <c r="A53" s="8" t="s">
        <v>51</v>
      </c>
      <c r="B53" s="17">
        <v>1864051</v>
      </c>
      <c r="C53" s="17">
        <v>2731073</v>
      </c>
      <c r="D53" s="17">
        <v>115329921.12314612</v>
      </c>
      <c r="E53" s="17">
        <v>1910928</v>
      </c>
      <c r="F53" s="17">
        <v>1378208</v>
      </c>
      <c r="G53" s="17">
        <v>58499671.503113478</v>
      </c>
      <c r="H53" s="17">
        <v>749132.2</v>
      </c>
      <c r="I53" s="17">
        <v>602967</v>
      </c>
      <c r="J53" s="17">
        <v>26768813.005346417</v>
      </c>
      <c r="K53" s="17">
        <v>1296507.4100000001</v>
      </c>
      <c r="L53" s="17">
        <v>792926</v>
      </c>
      <c r="M53" s="17">
        <v>36080384.863963783</v>
      </c>
      <c r="N53" s="17">
        <v>1876357.01</v>
      </c>
      <c r="O53" s="17">
        <v>996317</v>
      </c>
      <c r="P53" s="17">
        <v>47317549.114119016</v>
      </c>
      <c r="Q53" s="17">
        <v>2606108.69</v>
      </c>
      <c r="R53" s="17">
        <v>1741037</v>
      </c>
      <c r="S53" s="17">
        <v>87754741.098494902</v>
      </c>
      <c r="T53" s="17">
        <v>3830252</v>
      </c>
      <c r="U53" s="17">
        <v>3564612</v>
      </c>
      <c r="V53" s="17">
        <v>187717565.15107477</v>
      </c>
      <c r="W53" s="17">
        <v>2224989.9200000004</v>
      </c>
      <c r="X53" s="17">
        <v>1894262</v>
      </c>
      <c r="Y53" s="17">
        <v>98114782.832927406</v>
      </c>
      <c r="Z53" s="17">
        <v>2164766.6</v>
      </c>
      <c r="AA53" s="17">
        <v>2525845</v>
      </c>
      <c r="AB53" s="17">
        <v>125342774.76777017</v>
      </c>
      <c r="AC53" s="19">
        <v>2966030.4</v>
      </c>
      <c r="AD53" s="17">
        <v>3690390</v>
      </c>
      <c r="AE53" s="17">
        <v>181768674.91253832</v>
      </c>
      <c r="AF53" s="17">
        <v>1756629.15</v>
      </c>
      <c r="AG53" s="17">
        <v>3287965</v>
      </c>
      <c r="AH53" s="17">
        <v>179121053.1102258</v>
      </c>
    </row>
    <row r="54" spans="1:34" ht="30">
      <c r="A54" s="8" t="s">
        <v>52</v>
      </c>
      <c r="B54" s="17">
        <v>106410</v>
      </c>
      <c r="C54" s="17">
        <v>339693</v>
      </c>
      <c r="D54" s="17">
        <v>14344825.969897132</v>
      </c>
      <c r="E54" s="17">
        <v>24641</v>
      </c>
      <c r="F54" s="17">
        <v>41500</v>
      </c>
      <c r="G54" s="17">
        <v>1761516.6704729686</v>
      </c>
      <c r="H54" s="17">
        <v>73577</v>
      </c>
      <c r="I54" s="17">
        <v>121594</v>
      </c>
      <c r="J54" s="17">
        <v>5398184.3924660766</v>
      </c>
      <c r="K54" s="17">
        <v>57118.5</v>
      </c>
      <c r="L54" s="17">
        <v>227730</v>
      </c>
      <c r="M54" s="17">
        <v>10362361.740024256</v>
      </c>
      <c r="N54" s="17">
        <v>25037.82</v>
      </c>
      <c r="O54" s="17">
        <v>44585</v>
      </c>
      <c r="P54" s="17">
        <v>2117451.5011316645</v>
      </c>
      <c r="Q54" s="17">
        <v>53280.3</v>
      </c>
      <c r="R54" s="17">
        <v>380790</v>
      </c>
      <c r="S54" s="17">
        <v>19193232.46024977</v>
      </c>
      <c r="T54" s="17">
        <v>135304.64000000001</v>
      </c>
      <c r="U54" s="17">
        <v>447454</v>
      </c>
      <c r="V54" s="17">
        <v>23563567.478622925</v>
      </c>
      <c r="W54" s="17">
        <v>109666.53</v>
      </c>
      <c r="X54" s="17">
        <v>302575</v>
      </c>
      <c r="Y54" s="17">
        <v>15672108.935127776</v>
      </c>
      <c r="Z54" s="17">
        <v>8320</v>
      </c>
      <c r="AA54" s="17">
        <v>27643</v>
      </c>
      <c r="AB54" s="17">
        <v>1371758.8858007798</v>
      </c>
      <c r="AC54" s="19">
        <v>48811.35</v>
      </c>
      <c r="AD54" s="17">
        <v>118460</v>
      </c>
      <c r="AE54" s="17">
        <v>5834699.6469585309</v>
      </c>
      <c r="AF54" s="17">
        <v>23221.47</v>
      </c>
      <c r="AG54" s="17">
        <v>18957</v>
      </c>
      <c r="AH54" s="17">
        <v>1032735.3861158954</v>
      </c>
    </row>
    <row r="55" spans="1:34">
      <c r="A55" s="8" t="s">
        <v>53</v>
      </c>
      <c r="B55" s="17">
        <v>8227</v>
      </c>
      <c r="C55" s="17">
        <v>48163</v>
      </c>
      <c r="D55" s="17">
        <v>2033865.4408190798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244.42</v>
      </c>
      <c r="L55" s="17">
        <v>4803</v>
      </c>
      <c r="M55" s="17">
        <v>218550.14024211344</v>
      </c>
      <c r="N55" s="17">
        <v>1</v>
      </c>
      <c r="O55" s="17">
        <v>2987</v>
      </c>
      <c r="P55" s="17">
        <v>141859.98954536911</v>
      </c>
      <c r="Q55" s="17">
        <v>645.81999999999994</v>
      </c>
      <c r="R55" s="17">
        <v>14625</v>
      </c>
      <c r="S55" s="17">
        <v>737154.40198312164</v>
      </c>
      <c r="T55" s="17">
        <v>2436.23</v>
      </c>
      <c r="U55" s="17">
        <v>32851</v>
      </c>
      <c r="V55" s="17">
        <v>1729980.635417812</v>
      </c>
      <c r="W55" s="17">
        <v>2233.44</v>
      </c>
      <c r="X55" s="17">
        <v>84212</v>
      </c>
      <c r="Y55" s="17">
        <v>4361826.4484672565</v>
      </c>
      <c r="Z55" s="17">
        <v>0</v>
      </c>
      <c r="AA55" s="17">
        <v>0</v>
      </c>
      <c r="AB55" s="17">
        <v>0</v>
      </c>
      <c r="AC55" s="19">
        <v>2.84</v>
      </c>
      <c r="AD55" s="17">
        <v>1154</v>
      </c>
      <c r="AE55" s="17">
        <v>56839.805779082759</v>
      </c>
      <c r="AF55" s="17">
        <v>0.8</v>
      </c>
      <c r="AG55" s="17">
        <v>5996</v>
      </c>
      <c r="AH55" s="17">
        <v>326648.80387988122</v>
      </c>
    </row>
    <row r="56" spans="1:34">
      <c r="A56" s="8" t="s">
        <v>54</v>
      </c>
      <c r="B56" s="17">
        <v>101</v>
      </c>
      <c r="C56" s="17">
        <v>7104</v>
      </c>
      <c r="D56" s="17">
        <v>299993.35779703804</v>
      </c>
      <c r="E56" s="17">
        <v>57</v>
      </c>
      <c r="F56" s="17">
        <v>2884</v>
      </c>
      <c r="G56" s="17">
        <v>122414.79705166364</v>
      </c>
      <c r="H56" s="17">
        <v>3</v>
      </c>
      <c r="I56" s="17">
        <v>372</v>
      </c>
      <c r="J56" s="17">
        <v>16514.997401166016</v>
      </c>
      <c r="K56" s="17">
        <v>592.74</v>
      </c>
      <c r="L56" s="17">
        <v>9154</v>
      </c>
      <c r="M56" s="17">
        <v>416532.99683037819</v>
      </c>
      <c r="N56" s="17">
        <v>6911</v>
      </c>
      <c r="O56" s="17">
        <v>6231</v>
      </c>
      <c r="P56" s="17">
        <v>295925.54230237525</v>
      </c>
      <c r="Q56" s="17">
        <v>193</v>
      </c>
      <c r="R56" s="17">
        <v>4723</v>
      </c>
      <c r="S56" s="17">
        <v>238056.76858572877</v>
      </c>
      <c r="T56" s="17">
        <v>3043</v>
      </c>
      <c r="U56" s="17">
        <v>2691</v>
      </c>
      <c r="V56" s="17">
        <v>141711.90800612865</v>
      </c>
      <c r="W56" s="17">
        <v>2528</v>
      </c>
      <c r="X56" s="17">
        <v>1052</v>
      </c>
      <c r="Y56" s="17">
        <v>54489.163347118629</v>
      </c>
      <c r="Z56" s="17">
        <v>19</v>
      </c>
      <c r="AA56" s="17">
        <v>1451</v>
      </c>
      <c r="AB56" s="17">
        <v>72004.563299820264</v>
      </c>
      <c r="AC56" s="19">
        <v>380</v>
      </c>
      <c r="AD56" s="17">
        <v>897</v>
      </c>
      <c r="AE56" s="17">
        <v>44181.374162770568</v>
      </c>
      <c r="AF56" s="17">
        <v>0</v>
      </c>
      <c r="AG56" s="17">
        <v>0</v>
      </c>
      <c r="AH56" s="17">
        <v>0</v>
      </c>
    </row>
    <row r="57" spans="1:34">
      <c r="A57" s="8" t="s">
        <v>55</v>
      </c>
      <c r="B57" s="17">
        <v>202428677</v>
      </c>
      <c r="C57" s="17">
        <v>3204065</v>
      </c>
      <c r="D57" s="17">
        <v>135303803.20241648</v>
      </c>
      <c r="E57" s="17">
        <v>386416375</v>
      </c>
      <c r="F57" s="17">
        <v>16331796</v>
      </c>
      <c r="G57" s="17">
        <v>693222431.63286138</v>
      </c>
      <c r="H57" s="17">
        <v>354207160</v>
      </c>
      <c r="I57" s="17">
        <v>10785277</v>
      </c>
      <c r="J57" s="17">
        <v>478814036.62864405</v>
      </c>
      <c r="K57" s="17">
        <v>275398090.73999995</v>
      </c>
      <c r="L57" s="17">
        <v>3426648</v>
      </c>
      <c r="M57" s="17">
        <v>155922215.48206487</v>
      </c>
      <c r="N57" s="17">
        <v>648858617.26999998</v>
      </c>
      <c r="O57" s="17">
        <v>4536767</v>
      </c>
      <c r="P57" s="17">
        <v>215462242.78198045</v>
      </c>
      <c r="Q57" s="17">
        <v>408280093.93000001</v>
      </c>
      <c r="R57" s="17">
        <v>3396007</v>
      </c>
      <c r="S57" s="17">
        <v>171171385.24550393</v>
      </c>
      <c r="T57" s="17">
        <v>181479544.77000001</v>
      </c>
      <c r="U57" s="17">
        <v>3508620</v>
      </c>
      <c r="V57" s="17">
        <v>184768946.36509219</v>
      </c>
      <c r="W57" s="17">
        <v>285649022</v>
      </c>
      <c r="X57" s="17">
        <v>5682636</v>
      </c>
      <c r="Y57" s="17">
        <v>294336579.13138485</v>
      </c>
      <c r="Z57" s="17">
        <v>317570000</v>
      </c>
      <c r="AA57" s="17">
        <v>4639233</v>
      </c>
      <c r="AB57" s="17">
        <v>230217743.77058238</v>
      </c>
      <c r="AC57" s="19">
        <v>279947071</v>
      </c>
      <c r="AD57" s="17">
        <v>5475282</v>
      </c>
      <c r="AE57" s="17">
        <v>269682812.36196518</v>
      </c>
      <c r="AF57" s="17">
        <v>365650369.63</v>
      </c>
      <c r="AG57" s="17">
        <v>3275709</v>
      </c>
      <c r="AH57" s="17">
        <v>178453373.36700496</v>
      </c>
    </row>
    <row r="58" spans="1:34" ht="30">
      <c r="A58" s="8" t="s">
        <v>56</v>
      </c>
      <c r="B58" s="17">
        <v>9941</v>
      </c>
      <c r="C58" s="17">
        <v>9574</v>
      </c>
      <c r="D58" s="17">
        <v>404298.48079234827</v>
      </c>
      <c r="E58" s="17">
        <v>5942060</v>
      </c>
      <c r="F58" s="17">
        <v>143806</v>
      </c>
      <c r="G58" s="17">
        <v>6104016.0557598975</v>
      </c>
      <c r="H58" s="17">
        <v>6377786</v>
      </c>
      <c r="I58" s="17">
        <v>187491</v>
      </c>
      <c r="J58" s="17">
        <v>8323691.8756505847</v>
      </c>
      <c r="K58" s="17">
        <v>276595740.71000004</v>
      </c>
      <c r="L58" s="17">
        <v>6215351</v>
      </c>
      <c r="M58" s="17">
        <v>282816121.73723924</v>
      </c>
      <c r="N58" s="17">
        <v>68130638.909999996</v>
      </c>
      <c r="O58" s="17">
        <v>35632457</v>
      </c>
      <c r="P58" s="17">
        <v>1692273176.2624085</v>
      </c>
      <c r="Q58" s="17">
        <v>143175</v>
      </c>
      <c r="R58" s="17">
        <v>49680</v>
      </c>
      <c r="S58" s="17">
        <v>2504056.7993518962</v>
      </c>
      <c r="T58" s="17">
        <v>102205</v>
      </c>
      <c r="U58" s="17">
        <v>66394</v>
      </c>
      <c r="V58" s="17">
        <v>3496402.9803637699</v>
      </c>
      <c r="W58" s="17">
        <v>77085030.370000005</v>
      </c>
      <c r="X58" s="17">
        <v>7355956</v>
      </c>
      <c r="Y58" s="17">
        <v>381007498.154199</v>
      </c>
      <c r="Z58" s="17">
        <v>126500000</v>
      </c>
      <c r="AA58" s="17">
        <v>12324364</v>
      </c>
      <c r="AB58" s="17">
        <v>611585422.30739212</v>
      </c>
      <c r="AC58" s="19">
        <v>49500342</v>
      </c>
      <c r="AD58" s="17">
        <v>7480745</v>
      </c>
      <c r="AE58" s="17">
        <v>368461085.68704027</v>
      </c>
      <c r="AF58" s="17">
        <v>60007086</v>
      </c>
      <c r="AG58" s="17">
        <v>8380432</v>
      </c>
      <c r="AH58" s="17">
        <v>456547379.71925962</v>
      </c>
    </row>
    <row r="59" spans="1:34">
      <c r="A59" s="8" t="s">
        <v>57</v>
      </c>
      <c r="B59" s="17">
        <v>290738</v>
      </c>
      <c r="C59" s="17">
        <v>57086</v>
      </c>
      <c r="D59" s="17">
        <v>2410672.97623898</v>
      </c>
      <c r="E59" s="17">
        <v>57151</v>
      </c>
      <c r="F59" s="17">
        <v>68309</v>
      </c>
      <c r="G59" s="17">
        <v>2899456.4395985063</v>
      </c>
      <c r="H59" s="17">
        <v>5029519</v>
      </c>
      <c r="I59" s="17">
        <v>134785</v>
      </c>
      <c r="J59" s="17">
        <v>5983800.8728929069</v>
      </c>
      <c r="K59" s="17">
        <v>318037.51</v>
      </c>
      <c r="L59" s="17">
        <v>155470</v>
      </c>
      <c r="M59" s="17">
        <v>7074326.5258049928</v>
      </c>
      <c r="N59" s="17">
        <v>99089348.349999994</v>
      </c>
      <c r="O59" s="17">
        <v>4298466</v>
      </c>
      <c r="P59" s="17">
        <v>204144741.15203369</v>
      </c>
      <c r="Q59" s="17">
        <v>192939986.78999999</v>
      </c>
      <c r="R59" s="17">
        <v>5025663</v>
      </c>
      <c r="S59" s="17">
        <v>253312109.62965477</v>
      </c>
      <c r="T59" s="17">
        <v>274103810.15999997</v>
      </c>
      <c r="U59" s="17">
        <v>11478555</v>
      </c>
      <c r="V59" s="17">
        <v>604477120.10527241</v>
      </c>
      <c r="W59" s="17">
        <v>197412889</v>
      </c>
      <c r="X59" s="17">
        <v>4990819</v>
      </c>
      <c r="Y59" s="17">
        <v>258503376.16625786</v>
      </c>
      <c r="Z59" s="17">
        <v>88647973.760000005</v>
      </c>
      <c r="AA59" s="17">
        <v>1467298</v>
      </c>
      <c r="AB59" s="17">
        <v>72813336.816471159</v>
      </c>
      <c r="AC59" s="19">
        <v>55056526.479999997</v>
      </c>
      <c r="AD59" s="17">
        <v>756105</v>
      </c>
      <c r="AE59" s="17">
        <v>37241647.615765482</v>
      </c>
      <c r="AF59" s="17">
        <v>44249292</v>
      </c>
      <c r="AG59" s="17">
        <v>821119</v>
      </c>
      <c r="AH59" s="17">
        <v>44732745.028859943</v>
      </c>
    </row>
    <row r="60" spans="1:34">
      <c r="A60" s="8" t="s">
        <v>58</v>
      </c>
      <c r="B60" s="17">
        <v>168195</v>
      </c>
      <c r="C60" s="17">
        <v>83415</v>
      </c>
      <c r="D60" s="17">
        <v>3522514.9128153049</v>
      </c>
      <c r="E60" s="17">
        <v>318708</v>
      </c>
      <c r="F60" s="17">
        <v>81661</v>
      </c>
      <c r="G60" s="17">
        <v>3466197.8994576652</v>
      </c>
      <c r="H60" s="17">
        <v>103994</v>
      </c>
      <c r="I60" s="17">
        <v>26264</v>
      </c>
      <c r="J60" s="17">
        <v>1165994.3326457641</v>
      </c>
      <c r="K60" s="17">
        <v>18076635.079999998</v>
      </c>
      <c r="L60" s="17">
        <v>150287</v>
      </c>
      <c r="M60" s="17">
        <v>6838485.3063848643</v>
      </c>
      <c r="N60" s="17">
        <v>53024119.710000001</v>
      </c>
      <c r="O60" s="17">
        <v>715457</v>
      </c>
      <c r="P60" s="17">
        <v>33978815.714817926</v>
      </c>
      <c r="Q60" s="17">
        <v>52651792.710000001</v>
      </c>
      <c r="R60" s="17">
        <v>729803</v>
      </c>
      <c r="S60" s="17">
        <v>36784785.916614577</v>
      </c>
      <c r="T60" s="17">
        <v>65875944.719999999</v>
      </c>
      <c r="U60" s="17">
        <v>1264829</v>
      </c>
      <c r="V60" s="17">
        <v>66607703.78724774</v>
      </c>
      <c r="W60" s="17">
        <v>58947408.329999998</v>
      </c>
      <c r="X60" s="17">
        <v>1395394</v>
      </c>
      <c r="Y60" s="17">
        <v>72275524.334210321</v>
      </c>
      <c r="Z60" s="17">
        <v>24818961</v>
      </c>
      <c r="AA60" s="17">
        <v>935450</v>
      </c>
      <c r="AB60" s="17">
        <v>46420860.605662897</v>
      </c>
      <c r="AC60" s="19">
        <v>119288465.44</v>
      </c>
      <c r="AD60" s="17">
        <v>2824723</v>
      </c>
      <c r="AE60" s="17">
        <v>139130595.06040555</v>
      </c>
      <c r="AF60" s="17">
        <v>296616643.10000002</v>
      </c>
      <c r="AG60" s="17">
        <v>5822451</v>
      </c>
      <c r="AH60" s="17">
        <v>317194238.62562019</v>
      </c>
    </row>
    <row r="61" spans="1:34" ht="94.5">
      <c r="A61" s="18" t="s">
        <v>59</v>
      </c>
      <c r="B61" s="2">
        <f t="shared" ref="B61:AH61" si="3">SUM(B62:B114)</f>
        <v>1614421209</v>
      </c>
      <c r="C61" s="2">
        <f t="shared" si="3"/>
        <v>629990884</v>
      </c>
      <c r="D61" s="2">
        <f t="shared" si="3"/>
        <v>26603755725.321552</v>
      </c>
      <c r="E61" s="2">
        <f t="shared" si="3"/>
        <v>1546784435</v>
      </c>
      <c r="F61" s="2">
        <f t="shared" si="3"/>
        <v>547838439</v>
      </c>
      <c r="G61" s="2">
        <f t="shared" si="3"/>
        <v>23253651639.141899</v>
      </c>
      <c r="H61" s="2">
        <f t="shared" si="3"/>
        <v>1094736211.8400002</v>
      </c>
      <c r="I61" s="2">
        <f t="shared" si="3"/>
        <v>426185709</v>
      </c>
      <c r="J61" s="2">
        <f t="shared" si="3"/>
        <v>18920580313.30402</v>
      </c>
      <c r="K61" s="2">
        <f t="shared" si="3"/>
        <v>1190115050.6600001</v>
      </c>
      <c r="L61" s="2">
        <f t="shared" si="3"/>
        <v>355783509</v>
      </c>
      <c r="M61" s="2">
        <f t="shared" si="3"/>
        <v>16189160064.081036</v>
      </c>
      <c r="N61" s="2">
        <f t="shared" si="3"/>
        <v>2307806072.079999</v>
      </c>
      <c r="O61" s="2">
        <f t="shared" si="3"/>
        <v>434077708</v>
      </c>
      <c r="P61" s="2">
        <f t="shared" si="3"/>
        <v>20615419858.974819</v>
      </c>
      <c r="Q61" s="2">
        <f t="shared" si="3"/>
        <v>2278525446.1799998</v>
      </c>
      <c r="R61" s="2">
        <f t="shared" si="3"/>
        <v>547076120</v>
      </c>
      <c r="S61" s="2">
        <f t="shared" si="3"/>
        <v>27574671458.314301</v>
      </c>
      <c r="T61" s="2">
        <f t="shared" si="3"/>
        <v>2665303626.8100014</v>
      </c>
      <c r="U61" s="2">
        <f t="shared" si="3"/>
        <v>631430942</v>
      </c>
      <c r="V61" s="2">
        <f t="shared" si="3"/>
        <v>33252056322.901226</v>
      </c>
      <c r="W61" s="2">
        <f t="shared" si="3"/>
        <v>2657745855.5300002</v>
      </c>
      <c r="X61" s="2">
        <f t="shared" si="3"/>
        <v>567424884</v>
      </c>
      <c r="Y61" s="2">
        <f t="shared" si="3"/>
        <v>29390215961.497952</v>
      </c>
      <c r="Z61" s="2">
        <f t="shared" si="3"/>
        <v>2319865522.9299994</v>
      </c>
      <c r="AA61" s="2">
        <f t="shared" si="3"/>
        <v>418991715</v>
      </c>
      <c r="AB61" s="2">
        <f t="shared" si="3"/>
        <v>20792085089.467781</v>
      </c>
      <c r="AC61" s="2">
        <f t="shared" si="3"/>
        <v>2623530912.7799997</v>
      </c>
      <c r="AD61" s="2">
        <f t="shared" si="3"/>
        <v>597517047</v>
      </c>
      <c r="AE61" s="2">
        <f t="shared" si="3"/>
        <v>29430461786.110107</v>
      </c>
      <c r="AF61" s="2">
        <f t="shared" si="3"/>
        <v>2926847109.4599996</v>
      </c>
      <c r="AG61" s="2">
        <f t="shared" si="3"/>
        <v>988411528</v>
      </c>
      <c r="AH61" s="2">
        <f t="shared" si="3"/>
        <v>53846471541.408539</v>
      </c>
    </row>
    <row r="62" spans="1:34" ht="30">
      <c r="A62" s="8" t="s">
        <v>60</v>
      </c>
      <c r="B62" s="17">
        <v>14163436</v>
      </c>
      <c r="C62" s="17">
        <v>2692278</v>
      </c>
      <c r="D62" s="17">
        <v>113691655.03140399</v>
      </c>
      <c r="E62" s="17">
        <v>13789568</v>
      </c>
      <c r="F62" s="17">
        <v>2592851</v>
      </c>
      <c r="G62" s="17">
        <v>110056632.78439775</v>
      </c>
      <c r="H62" s="17">
        <v>9423444.0600000005</v>
      </c>
      <c r="I62" s="17">
        <v>2270979</v>
      </c>
      <c r="J62" s="17">
        <v>100820463.12661988</v>
      </c>
      <c r="K62" s="17">
        <v>10689019.93</v>
      </c>
      <c r="L62" s="17">
        <v>2151077</v>
      </c>
      <c r="M62" s="17">
        <v>97880112.434225425</v>
      </c>
      <c r="N62" s="17">
        <v>12868079.029999999</v>
      </c>
      <c r="O62" s="17">
        <v>2857918</v>
      </c>
      <c r="P62" s="17">
        <v>135729567.32558498</v>
      </c>
      <c r="Q62" s="17">
        <v>16211013.059999999</v>
      </c>
      <c r="R62" s="17">
        <v>5070688</v>
      </c>
      <c r="S62" s="17">
        <v>255581537.11336693</v>
      </c>
      <c r="T62" s="17">
        <v>17419533.989999998</v>
      </c>
      <c r="U62" s="17">
        <v>3108978</v>
      </c>
      <c r="V62" s="17">
        <v>163723227.17542839</v>
      </c>
      <c r="W62" s="17">
        <v>20745087.75</v>
      </c>
      <c r="X62" s="17">
        <v>3542505</v>
      </c>
      <c r="Y62" s="17">
        <v>183486819.01424381</v>
      </c>
      <c r="Z62" s="17">
        <v>17966672.089999996</v>
      </c>
      <c r="AA62" s="17">
        <v>3500694</v>
      </c>
      <c r="AB62" s="17">
        <v>173718775.13184077</v>
      </c>
      <c r="AC62" s="19">
        <v>16666979.389999999</v>
      </c>
      <c r="AD62" s="19">
        <v>4646284</v>
      </c>
      <c r="AE62" s="19">
        <v>228850849.35395131</v>
      </c>
      <c r="AF62" s="19">
        <v>19627854.209999997</v>
      </c>
      <c r="AG62" s="19">
        <v>5536130</v>
      </c>
      <c r="AH62" s="19">
        <v>301596104.50692576</v>
      </c>
    </row>
    <row r="63" spans="1:34" ht="30">
      <c r="A63" s="8" t="s">
        <v>61</v>
      </c>
      <c r="B63" s="17">
        <v>44125989</v>
      </c>
      <c r="C63" s="17">
        <v>9808029</v>
      </c>
      <c r="D63" s="17">
        <v>414181243.39537233</v>
      </c>
      <c r="E63" s="17">
        <v>341374</v>
      </c>
      <c r="F63" s="17">
        <v>233508</v>
      </c>
      <c r="G63" s="17">
        <v>9911523.727441011</v>
      </c>
      <c r="H63" s="17">
        <v>116440</v>
      </c>
      <c r="I63" s="17">
        <v>59377</v>
      </c>
      <c r="J63" s="17">
        <v>2636051.0771210603</v>
      </c>
      <c r="K63" s="17">
        <v>445719.02</v>
      </c>
      <c r="L63" s="17">
        <v>237425</v>
      </c>
      <c r="M63" s="17">
        <v>10803511.773263332</v>
      </c>
      <c r="N63" s="17">
        <v>624629.37</v>
      </c>
      <c r="O63" s="17">
        <v>266619</v>
      </c>
      <c r="P63" s="17">
        <v>12662393.221492054</v>
      </c>
      <c r="Q63" s="17">
        <v>546355.21000000008</v>
      </c>
      <c r="R63" s="17">
        <v>522418</v>
      </c>
      <c r="S63" s="17">
        <v>26331810.487194423</v>
      </c>
      <c r="T63" s="17">
        <v>478459.94</v>
      </c>
      <c r="U63" s="17">
        <v>240983</v>
      </c>
      <c r="V63" s="17">
        <v>12690509.374597138</v>
      </c>
      <c r="W63" s="17">
        <v>677664</v>
      </c>
      <c r="X63" s="17">
        <v>317485</v>
      </c>
      <c r="Y63" s="17">
        <v>16444384.054429621</v>
      </c>
      <c r="Z63" s="17">
        <v>800808</v>
      </c>
      <c r="AA63" s="17">
        <v>166173</v>
      </c>
      <c r="AB63" s="17">
        <v>8246184.9050455075</v>
      </c>
      <c r="AC63" s="19">
        <v>616209.84</v>
      </c>
      <c r="AD63" s="19">
        <v>114356</v>
      </c>
      <c r="AE63" s="19">
        <v>5632558.7778793657</v>
      </c>
      <c r="AF63" s="19">
        <v>628705.34</v>
      </c>
      <c r="AG63" s="19">
        <v>269237</v>
      </c>
      <c r="AH63" s="19">
        <v>14667435.625451565</v>
      </c>
    </row>
    <row r="64" spans="1:34">
      <c r="A64" s="8" t="s">
        <v>62</v>
      </c>
      <c r="B64" s="17">
        <v>22051197</v>
      </c>
      <c r="C64" s="17">
        <v>11792272</v>
      </c>
      <c r="D64" s="17">
        <v>497973433.74662054</v>
      </c>
      <c r="E64" s="17">
        <v>22321238</v>
      </c>
      <c r="F64" s="17">
        <v>11123108</v>
      </c>
      <c r="G64" s="17">
        <v>472133498.05954802</v>
      </c>
      <c r="H64" s="17">
        <v>14041689.209999999</v>
      </c>
      <c r="I64" s="17">
        <v>12897675</v>
      </c>
      <c r="J64" s="17">
        <v>572594271.79054809</v>
      </c>
      <c r="K64" s="17">
        <v>28069301.819999997</v>
      </c>
      <c r="L64" s="17">
        <v>26483500</v>
      </c>
      <c r="M64" s="17">
        <v>1205074461.6077478</v>
      </c>
      <c r="N64" s="17">
        <v>35761766.380000018</v>
      </c>
      <c r="O64" s="17">
        <v>24925173</v>
      </c>
      <c r="P64" s="17">
        <v>1183757877.869607</v>
      </c>
      <c r="Q64" s="17">
        <v>32804431.389999997</v>
      </c>
      <c r="R64" s="17">
        <v>26281857</v>
      </c>
      <c r="S64" s="17">
        <v>1324703355.8865588</v>
      </c>
      <c r="T64" s="17">
        <v>34396150.82</v>
      </c>
      <c r="U64" s="17">
        <v>40421265</v>
      </c>
      <c r="V64" s="17">
        <v>2128641615.4482892</v>
      </c>
      <c r="W64" s="17">
        <v>38750014.719999999</v>
      </c>
      <c r="X64" s="17">
        <v>39655685</v>
      </c>
      <c r="Y64" s="17">
        <v>2053997241.0711806</v>
      </c>
      <c r="Z64" s="17">
        <v>26946430.969999999</v>
      </c>
      <c r="AA64" s="17">
        <v>22815214</v>
      </c>
      <c r="AB64" s="17">
        <v>1132184369.8566124</v>
      </c>
      <c r="AC64" s="19">
        <v>39704121.459999993</v>
      </c>
      <c r="AD64" s="19">
        <v>43912469</v>
      </c>
      <c r="AE64" s="19">
        <v>2162890995.8752098</v>
      </c>
      <c r="AF64" s="19">
        <v>33167522.719999995</v>
      </c>
      <c r="AG64" s="19">
        <v>47779431</v>
      </c>
      <c r="AH64" s="19">
        <v>2602917609.441515</v>
      </c>
    </row>
    <row r="65" spans="1:34" ht="30">
      <c r="A65" s="8" t="s">
        <v>63</v>
      </c>
      <c r="B65" s="17">
        <v>3646072</v>
      </c>
      <c r="C65" s="17">
        <v>20383495</v>
      </c>
      <c r="D65" s="17">
        <v>860770426.33574545</v>
      </c>
      <c r="E65" s="17">
        <v>5117059</v>
      </c>
      <c r="F65" s="17">
        <v>5766272</v>
      </c>
      <c r="G65" s="17">
        <v>244756247.09593996</v>
      </c>
      <c r="H65" s="17">
        <v>6513639.3099999996</v>
      </c>
      <c r="I65" s="17">
        <v>6234540</v>
      </c>
      <c r="J65" s="17">
        <v>276783365.31576759</v>
      </c>
      <c r="K65" s="17">
        <v>6435280.740000003</v>
      </c>
      <c r="L65" s="17">
        <v>12966269</v>
      </c>
      <c r="M65" s="17">
        <v>590002062.95377243</v>
      </c>
      <c r="N65" s="17">
        <v>7620420.1899999995</v>
      </c>
      <c r="O65" s="17">
        <v>10849488</v>
      </c>
      <c r="P65" s="17">
        <v>515268916.72333699</v>
      </c>
      <c r="Q65" s="17">
        <v>10234867.249999994</v>
      </c>
      <c r="R65" s="17">
        <v>56584598</v>
      </c>
      <c r="S65" s="17">
        <v>2852074222.2321596</v>
      </c>
      <c r="T65" s="17">
        <v>10760603.429999998</v>
      </c>
      <c r="U65" s="17">
        <v>22565558</v>
      </c>
      <c r="V65" s="17">
        <v>1188334551.9892085</v>
      </c>
      <c r="W65" s="17">
        <v>9999064.4399999995</v>
      </c>
      <c r="X65" s="17">
        <v>30655875</v>
      </c>
      <c r="Y65" s="17">
        <v>1587845038.425714</v>
      </c>
      <c r="Z65" s="17">
        <v>275672822.01999992</v>
      </c>
      <c r="AA65" s="17">
        <v>23271887</v>
      </c>
      <c r="AB65" s="17">
        <v>1154846354.6504235</v>
      </c>
      <c r="AC65" s="19">
        <v>7605624.2099999981</v>
      </c>
      <c r="AD65" s="19">
        <v>28227765</v>
      </c>
      <c r="AE65" s="19">
        <v>1390347209.8592634</v>
      </c>
      <c r="AF65" s="19">
        <v>6303518.3099999987</v>
      </c>
      <c r="AG65" s="19">
        <v>54661734</v>
      </c>
      <c r="AH65" s="19">
        <v>2977850238.342268</v>
      </c>
    </row>
    <row r="66" spans="1:34" ht="45">
      <c r="A66" s="8" t="s">
        <v>64</v>
      </c>
      <c r="B66" s="17">
        <v>383413</v>
      </c>
      <c r="C66" s="17">
        <v>1887106</v>
      </c>
      <c r="D66" s="17">
        <v>79690211.917080134</v>
      </c>
      <c r="E66" s="17">
        <v>2351042</v>
      </c>
      <c r="F66" s="17">
        <v>857752</v>
      </c>
      <c r="G66" s="17">
        <v>36408299.930880226</v>
      </c>
      <c r="H66" s="17">
        <v>127805.7</v>
      </c>
      <c r="I66" s="17">
        <v>454450</v>
      </c>
      <c r="J66" s="17">
        <v>20175377.873548109</v>
      </c>
      <c r="K66" s="17">
        <v>127844.56</v>
      </c>
      <c r="L66" s="17">
        <v>111375</v>
      </c>
      <c r="M66" s="17">
        <v>5067878.7985561909</v>
      </c>
      <c r="N66" s="17">
        <v>185886.97</v>
      </c>
      <c r="O66" s="17">
        <v>510741</v>
      </c>
      <c r="P66" s="17">
        <v>24256348.48355921</v>
      </c>
      <c r="Q66" s="17">
        <v>121852.45999999998</v>
      </c>
      <c r="R66" s="17">
        <v>109646</v>
      </c>
      <c r="S66" s="17">
        <v>5526566.2605019743</v>
      </c>
      <c r="T66" s="17">
        <v>75191.899999999994</v>
      </c>
      <c r="U66" s="17">
        <v>149336</v>
      </c>
      <c r="V66" s="17">
        <v>7864247.303605807</v>
      </c>
      <c r="W66" s="17">
        <v>45396.570000000007</v>
      </c>
      <c r="X66" s="17">
        <v>207631</v>
      </c>
      <c r="Y66" s="17">
        <v>10754410.147267669</v>
      </c>
      <c r="Z66" s="17">
        <v>33139.380000000005</v>
      </c>
      <c r="AA66" s="17">
        <v>105897</v>
      </c>
      <c r="AB66" s="17">
        <v>5255042.8943908103</v>
      </c>
      <c r="AC66" s="19">
        <v>6090.16</v>
      </c>
      <c r="AD66" s="19">
        <v>32406</v>
      </c>
      <c r="AE66" s="19">
        <v>1596144.4940008284</v>
      </c>
      <c r="AF66" s="19">
        <v>31086.470000000005</v>
      </c>
      <c r="AG66" s="19">
        <v>1100226</v>
      </c>
      <c r="AH66" s="19">
        <v>59937876.400524713</v>
      </c>
    </row>
    <row r="67" spans="1:34">
      <c r="A67" s="8" t="s">
        <v>65</v>
      </c>
      <c r="B67" s="17">
        <v>2260765</v>
      </c>
      <c r="C67" s="17">
        <v>822831</v>
      </c>
      <c r="D67" s="17">
        <v>34747161.400548227</v>
      </c>
      <c r="E67" s="17">
        <v>3109630</v>
      </c>
      <c r="F67" s="17">
        <v>928367</v>
      </c>
      <c r="G67" s="17">
        <v>39405637.272698276</v>
      </c>
      <c r="H67" s="17">
        <v>1699150.43</v>
      </c>
      <c r="I67" s="17">
        <v>634775</v>
      </c>
      <c r="J67" s="17">
        <v>28180934.073454719</v>
      </c>
      <c r="K67" s="17">
        <v>1212538.23</v>
      </c>
      <c r="L67" s="17">
        <v>457940</v>
      </c>
      <c r="M67" s="17">
        <v>20837570.523105022</v>
      </c>
      <c r="N67" s="17">
        <v>3856171.24</v>
      </c>
      <c r="O67" s="17">
        <v>923270</v>
      </c>
      <c r="P67" s="17">
        <v>43848367.106646448</v>
      </c>
      <c r="Q67" s="17">
        <v>3881939.97</v>
      </c>
      <c r="R67" s="17">
        <v>464519</v>
      </c>
      <c r="S67" s="17">
        <v>23413485.514857963</v>
      </c>
      <c r="T67" s="17">
        <v>1624262.9300000002</v>
      </c>
      <c r="U67" s="17">
        <v>352585</v>
      </c>
      <c r="V67" s="17">
        <v>18567630.280319907</v>
      </c>
      <c r="W67" s="17">
        <v>3315861.1100000003</v>
      </c>
      <c r="X67" s="17">
        <v>554774</v>
      </c>
      <c r="Y67" s="17">
        <v>28734953.523511782</v>
      </c>
      <c r="Z67" s="17">
        <v>2293038.1800000002</v>
      </c>
      <c r="AA67" s="17">
        <v>387492</v>
      </c>
      <c r="AB67" s="17">
        <v>19228940.208252203</v>
      </c>
      <c r="AC67" s="19">
        <v>1831268.7399999998</v>
      </c>
      <c r="AD67" s="19">
        <v>379402</v>
      </c>
      <c r="AE67" s="19">
        <v>18687292.887517817</v>
      </c>
      <c r="AF67" s="19">
        <v>4386008.47</v>
      </c>
      <c r="AG67" s="19">
        <v>996088</v>
      </c>
      <c r="AH67" s="19">
        <v>54264668.739009865</v>
      </c>
    </row>
    <row r="68" spans="1:34">
      <c r="A68" s="8" t="s">
        <v>66</v>
      </c>
      <c r="B68" s="17">
        <v>715031582</v>
      </c>
      <c r="C68" s="17">
        <v>190729030</v>
      </c>
      <c r="D68" s="17">
        <v>8054257057.8648643</v>
      </c>
      <c r="E68" s="17">
        <v>687767630</v>
      </c>
      <c r="F68" s="17">
        <v>183967292</v>
      </c>
      <c r="G68" s="17">
        <v>7808709679.0305634</v>
      </c>
      <c r="H68" s="17">
        <v>521289061.10000002</v>
      </c>
      <c r="I68" s="17">
        <v>158528133</v>
      </c>
      <c r="J68" s="17">
        <v>7037880926.0932808</v>
      </c>
      <c r="K68" s="17">
        <v>497503376.48000002</v>
      </c>
      <c r="L68" s="17">
        <v>53535157</v>
      </c>
      <c r="M68" s="17">
        <v>2436001680.2485037</v>
      </c>
      <c r="N68" s="17">
        <v>1251478682.47</v>
      </c>
      <c r="O68" s="17">
        <v>42783029</v>
      </c>
      <c r="P68" s="17">
        <v>2031871458.5400817</v>
      </c>
      <c r="Q68" s="17">
        <v>1257672502.1099999</v>
      </c>
      <c r="R68" s="17">
        <v>48505607</v>
      </c>
      <c r="S68" s="17">
        <v>2444863023.6521931</v>
      </c>
      <c r="T68" s="17">
        <v>1332379741.4400003</v>
      </c>
      <c r="U68" s="17">
        <v>65156914</v>
      </c>
      <c r="V68" s="17">
        <v>3431256262.6277347</v>
      </c>
      <c r="W68" s="17">
        <v>1417109328.6500001</v>
      </c>
      <c r="X68" s="17">
        <v>60070408</v>
      </c>
      <c r="Y68" s="17">
        <v>3111393796.4259143</v>
      </c>
      <c r="Z68" s="17">
        <v>979481733.50999999</v>
      </c>
      <c r="AA68" s="17">
        <v>19515157</v>
      </c>
      <c r="AB68" s="17">
        <v>968422024.47445261</v>
      </c>
      <c r="AC68" s="19">
        <v>1528299125.8099999</v>
      </c>
      <c r="AD68" s="19">
        <v>76766957</v>
      </c>
      <c r="AE68" s="19">
        <v>3781125585.9022517</v>
      </c>
      <c r="AF68" s="19">
        <v>1746972136.4400001</v>
      </c>
      <c r="AG68" s="19">
        <v>256401067</v>
      </c>
      <c r="AH68" s="19">
        <v>13968162416.45685</v>
      </c>
    </row>
    <row r="69" spans="1:34">
      <c r="A69" s="8" t="s">
        <v>67</v>
      </c>
      <c r="B69" s="17">
        <v>3937793</v>
      </c>
      <c r="C69" s="17">
        <v>1840336</v>
      </c>
      <c r="D69" s="17">
        <v>77715171.187326819</v>
      </c>
      <c r="E69" s="17">
        <v>3590585</v>
      </c>
      <c r="F69" s="17">
        <v>1494888</v>
      </c>
      <c r="G69" s="17">
        <v>63452292.349156514</v>
      </c>
      <c r="H69" s="17">
        <v>3775114</v>
      </c>
      <c r="I69" s="17">
        <v>1626265</v>
      </c>
      <c r="J69" s="17">
        <v>72198285.614535615</v>
      </c>
      <c r="K69" s="17">
        <v>4249791.6900000004</v>
      </c>
      <c r="L69" s="17">
        <v>1674548</v>
      </c>
      <c r="M69" s="17">
        <v>76196689.619435892</v>
      </c>
      <c r="N69" s="17">
        <v>3633174.42</v>
      </c>
      <c r="O69" s="17">
        <v>1306009</v>
      </c>
      <c r="P69" s="17">
        <v>62025585.231388673</v>
      </c>
      <c r="Q69" s="17">
        <v>3412450.71</v>
      </c>
      <c r="R69" s="17">
        <v>1237489</v>
      </c>
      <c r="S69" s="17">
        <v>62374048.803807952</v>
      </c>
      <c r="T69" s="17">
        <v>4246782.62</v>
      </c>
      <c r="U69" s="17">
        <v>1550818</v>
      </c>
      <c r="V69" s="17">
        <v>81668293.478353187</v>
      </c>
      <c r="W69" s="17">
        <v>4187274.04</v>
      </c>
      <c r="X69" s="17">
        <v>1722144</v>
      </c>
      <c r="Y69" s="17">
        <v>89199796.314886183</v>
      </c>
      <c r="Z69" s="17">
        <v>3523287.23</v>
      </c>
      <c r="AA69" s="17">
        <v>1356534</v>
      </c>
      <c r="AB69" s="17">
        <v>67316773.446835533</v>
      </c>
      <c r="AC69" s="19">
        <v>4962210.9300000006</v>
      </c>
      <c r="AD69" s="19">
        <v>2249642</v>
      </c>
      <c r="AE69" s="19">
        <v>110805211.74390581</v>
      </c>
      <c r="AF69" s="19">
        <v>4120877.6899999995</v>
      </c>
      <c r="AG69" s="19">
        <v>2406521</v>
      </c>
      <c r="AH69" s="19">
        <v>131101935.65073645</v>
      </c>
    </row>
    <row r="70" spans="1:34" ht="45">
      <c r="A70" s="8" t="s">
        <v>68</v>
      </c>
      <c r="B70" s="17">
        <v>4586636</v>
      </c>
      <c r="C70" s="17">
        <v>3576828</v>
      </c>
      <c r="D70" s="17">
        <v>151045135.41419819</v>
      </c>
      <c r="E70" s="17">
        <v>3478813</v>
      </c>
      <c r="F70" s="17">
        <v>2369465</v>
      </c>
      <c r="G70" s="17">
        <v>100574749.33981283</v>
      </c>
      <c r="H70" s="17">
        <v>3402277</v>
      </c>
      <c r="I70" s="17">
        <v>2451490</v>
      </c>
      <c r="J70" s="17">
        <v>108834276.82522708</v>
      </c>
      <c r="K70" s="17">
        <v>2953598.83</v>
      </c>
      <c r="L70" s="17">
        <v>2230593</v>
      </c>
      <c r="M70" s="17">
        <v>101498316.2550649</v>
      </c>
      <c r="N70" s="17">
        <v>11435858.48</v>
      </c>
      <c r="O70" s="17">
        <v>5252766</v>
      </c>
      <c r="P70" s="17">
        <v>249466799.41220969</v>
      </c>
      <c r="Q70" s="17">
        <v>15138509.949999999</v>
      </c>
      <c r="R70" s="17">
        <v>5919339</v>
      </c>
      <c r="S70" s="17">
        <v>298356704.32002527</v>
      </c>
      <c r="T70" s="17">
        <v>115876351.97000001</v>
      </c>
      <c r="U70" s="17">
        <v>40410134</v>
      </c>
      <c r="V70" s="17">
        <v>2128055441.0714722</v>
      </c>
      <c r="W70" s="17">
        <v>69454032.230000004</v>
      </c>
      <c r="X70" s="17">
        <v>27315965</v>
      </c>
      <c r="Y70" s="17">
        <v>1414851785.9973152</v>
      </c>
      <c r="Z70" s="17">
        <v>14787209.350000001</v>
      </c>
      <c r="AA70" s="17">
        <v>6456504</v>
      </c>
      <c r="AB70" s="17">
        <v>320398174.33738303</v>
      </c>
      <c r="AC70" s="19">
        <v>8399484.0299999993</v>
      </c>
      <c r="AD70" s="19">
        <v>5331164</v>
      </c>
      <c r="AE70" s="19">
        <v>262584338.24648002</v>
      </c>
      <c r="AF70" s="19">
        <v>3800917.6999999997</v>
      </c>
      <c r="AG70" s="19">
        <v>5649366</v>
      </c>
      <c r="AH70" s="19">
        <v>307764951.06398743</v>
      </c>
    </row>
    <row r="71" spans="1:34">
      <c r="A71" s="8" t="s">
        <v>69</v>
      </c>
      <c r="B71" s="17">
        <v>135063</v>
      </c>
      <c r="C71" s="17">
        <v>190998</v>
      </c>
      <c r="D71" s="17">
        <v>8065615.3367847223</v>
      </c>
      <c r="E71" s="17">
        <v>74102</v>
      </c>
      <c r="F71" s="17">
        <v>88519</v>
      </c>
      <c r="G71" s="17">
        <v>3757293.8350264267</v>
      </c>
      <c r="H71" s="17">
        <v>91911</v>
      </c>
      <c r="I71" s="17">
        <v>163078</v>
      </c>
      <c r="J71" s="17">
        <v>7239872.9736219132</v>
      </c>
      <c r="K71" s="17">
        <v>164791.26</v>
      </c>
      <c r="L71" s="17">
        <v>150968</v>
      </c>
      <c r="M71" s="17">
        <v>6869472.7403854635</v>
      </c>
      <c r="N71" s="17">
        <v>320900.24</v>
      </c>
      <c r="O71" s="17">
        <v>226677</v>
      </c>
      <c r="P71" s="17">
        <v>10765449.230055451</v>
      </c>
      <c r="Q71" s="17">
        <v>398642.05</v>
      </c>
      <c r="R71" s="17">
        <v>288725</v>
      </c>
      <c r="S71" s="17">
        <v>14552813.997441148</v>
      </c>
      <c r="T71" s="17">
        <v>733609.33000000007</v>
      </c>
      <c r="U71" s="17">
        <v>1023934</v>
      </c>
      <c r="V71" s="17">
        <v>53921828.618486561</v>
      </c>
      <c r="W71" s="17">
        <v>348399.97000000003</v>
      </c>
      <c r="X71" s="17">
        <v>396451</v>
      </c>
      <c r="Y71" s="17">
        <v>20534489.827118378</v>
      </c>
      <c r="Z71" s="17">
        <v>418968.07</v>
      </c>
      <c r="AA71" s="17">
        <v>342170</v>
      </c>
      <c r="AB71" s="17">
        <v>16979876.929220881</v>
      </c>
      <c r="AC71" s="19">
        <v>271080.48000000004</v>
      </c>
      <c r="AD71" s="19">
        <v>209861</v>
      </c>
      <c r="AE71" s="19">
        <v>10336619.133972347</v>
      </c>
      <c r="AF71" s="19">
        <v>538704.31000000006</v>
      </c>
      <c r="AG71" s="19">
        <v>582403</v>
      </c>
      <c r="AH71" s="19">
        <v>31728025.904945709</v>
      </c>
    </row>
    <row r="72" spans="1:34" ht="45">
      <c r="A72" s="8" t="s">
        <v>70</v>
      </c>
      <c r="B72" s="17">
        <v>10252553</v>
      </c>
      <c r="C72" s="17">
        <v>11031102</v>
      </c>
      <c r="D72" s="17">
        <v>465830142.05822372</v>
      </c>
      <c r="E72" s="17">
        <v>13678043</v>
      </c>
      <c r="F72" s="17">
        <v>7979001</v>
      </c>
      <c r="G72" s="17">
        <v>338678151.21013218</v>
      </c>
      <c r="H72" s="17">
        <v>13733321.869999999</v>
      </c>
      <c r="I72" s="17">
        <v>9062670</v>
      </c>
      <c r="J72" s="17">
        <v>402338633.05813205</v>
      </c>
      <c r="K72" s="17">
        <v>19835757.170000006</v>
      </c>
      <c r="L72" s="17">
        <v>12607762</v>
      </c>
      <c r="M72" s="17">
        <v>573688976.31463456</v>
      </c>
      <c r="N72" s="17">
        <v>23745144.48</v>
      </c>
      <c r="O72" s="17">
        <v>20810954</v>
      </c>
      <c r="P72" s="17">
        <v>988363480.70611179</v>
      </c>
      <c r="Q72" s="17">
        <v>18439421.190000001</v>
      </c>
      <c r="R72" s="17">
        <v>16346831</v>
      </c>
      <c r="S72" s="17">
        <v>823941089.23925841</v>
      </c>
      <c r="T72" s="17">
        <v>17401828.929999996</v>
      </c>
      <c r="U72" s="17">
        <v>21125274</v>
      </c>
      <c r="V72" s="17">
        <v>1112487137.0093873</v>
      </c>
      <c r="W72" s="17">
        <v>16647109.549999995</v>
      </c>
      <c r="X72" s="17">
        <v>16342259</v>
      </c>
      <c r="Y72" s="17">
        <v>846460095.16342175</v>
      </c>
      <c r="Z72" s="17">
        <v>11461815.280000001</v>
      </c>
      <c r="AA72" s="17">
        <v>11741679</v>
      </c>
      <c r="AB72" s="17">
        <v>582670205.92809784</v>
      </c>
      <c r="AC72" s="19">
        <v>16316974.789999997</v>
      </c>
      <c r="AD72" s="19">
        <v>18062859</v>
      </c>
      <c r="AE72" s="19">
        <v>889678853.87777865</v>
      </c>
      <c r="AF72" s="19">
        <v>21292130.889999997</v>
      </c>
      <c r="AG72" s="19">
        <v>25488689</v>
      </c>
      <c r="AH72" s="19">
        <v>1388567340.6131227</v>
      </c>
    </row>
    <row r="73" spans="1:34" ht="30">
      <c r="A73" s="8" t="s">
        <v>71</v>
      </c>
      <c r="B73" s="17">
        <v>83127</v>
      </c>
      <c r="C73" s="17">
        <v>694746</v>
      </c>
      <c r="D73" s="17">
        <v>29338286.226922996</v>
      </c>
      <c r="E73" s="17">
        <v>116766</v>
      </c>
      <c r="F73" s="17">
        <v>260097</v>
      </c>
      <c r="G73" s="17">
        <v>11040125.335903803</v>
      </c>
      <c r="H73" s="17">
        <v>128227.35</v>
      </c>
      <c r="I73" s="17">
        <v>320330</v>
      </c>
      <c r="J73" s="17">
        <v>14221099.778267499</v>
      </c>
      <c r="K73" s="17">
        <v>101756.53999999998</v>
      </c>
      <c r="L73" s="17">
        <v>556917</v>
      </c>
      <c r="M73" s="17">
        <v>25341305.112058528</v>
      </c>
      <c r="N73" s="17">
        <v>108387.63</v>
      </c>
      <c r="O73" s="17">
        <v>365922</v>
      </c>
      <c r="P73" s="17">
        <v>17378537.360033665</v>
      </c>
      <c r="Q73" s="17">
        <v>8563018.870000001</v>
      </c>
      <c r="R73" s="17">
        <v>1976367</v>
      </c>
      <c r="S73" s="17">
        <v>99616248.477550507</v>
      </c>
      <c r="T73" s="17">
        <v>3054295.6900000004</v>
      </c>
      <c r="U73" s="17">
        <v>1505373</v>
      </c>
      <c r="V73" s="17">
        <v>79275094.794095084</v>
      </c>
      <c r="W73" s="17">
        <v>3079968.6400000006</v>
      </c>
      <c r="X73" s="17">
        <v>1001323</v>
      </c>
      <c r="Y73" s="17">
        <v>51864308.469797395</v>
      </c>
      <c r="Z73" s="17">
        <v>2472890.61</v>
      </c>
      <c r="AA73" s="17">
        <v>993260</v>
      </c>
      <c r="AB73" s="17">
        <v>49289629.595575087</v>
      </c>
      <c r="AC73" s="19">
        <v>3693631.1000000006</v>
      </c>
      <c r="AD73" s="19">
        <v>1600078</v>
      </c>
      <c r="AE73" s="19">
        <v>78811198.224768788</v>
      </c>
      <c r="AF73" s="19">
        <v>6945337.7499999991</v>
      </c>
      <c r="AG73" s="19">
        <v>2443133</v>
      </c>
      <c r="AH73" s="19">
        <v>133096476.34580821</v>
      </c>
    </row>
    <row r="74" spans="1:34" ht="45">
      <c r="A74" s="8" t="s">
        <v>72</v>
      </c>
      <c r="B74" s="17">
        <v>79</v>
      </c>
      <c r="C74" s="17">
        <v>152</v>
      </c>
      <c r="D74" s="17">
        <v>6418.7767997113988</v>
      </c>
      <c r="E74" s="17">
        <v>9188</v>
      </c>
      <c r="F74" s="17">
        <v>7410</v>
      </c>
      <c r="G74" s="17">
        <v>314526.22959529387</v>
      </c>
      <c r="H74" s="17">
        <v>1398</v>
      </c>
      <c r="I74" s="17">
        <v>59385</v>
      </c>
      <c r="J74" s="17">
        <v>2636406.2383554941</v>
      </c>
      <c r="K74" s="17">
        <v>6350.56</v>
      </c>
      <c r="L74" s="17">
        <v>44321</v>
      </c>
      <c r="M74" s="17">
        <v>2016731.3690757258</v>
      </c>
      <c r="N74" s="17">
        <v>6578.05</v>
      </c>
      <c r="O74" s="17">
        <v>48734</v>
      </c>
      <c r="P74" s="17">
        <v>2314497.7336806227</v>
      </c>
      <c r="Q74" s="17">
        <v>527.09</v>
      </c>
      <c r="R74" s="17">
        <v>8772</v>
      </c>
      <c r="S74" s="17">
        <v>442141.43003049179</v>
      </c>
      <c r="T74" s="17">
        <v>6817.5</v>
      </c>
      <c r="U74" s="17">
        <v>125432</v>
      </c>
      <c r="V74" s="17">
        <v>6605428.4819861492</v>
      </c>
      <c r="W74" s="17">
        <v>6931.36</v>
      </c>
      <c r="X74" s="17">
        <v>161294</v>
      </c>
      <c r="Y74" s="17">
        <v>8354348.9666446317</v>
      </c>
      <c r="Z74" s="17">
        <v>181.84</v>
      </c>
      <c r="AA74" s="17">
        <v>10937</v>
      </c>
      <c r="AB74" s="17">
        <v>542738.73798079544</v>
      </c>
      <c r="AC74" s="19">
        <v>997.70999999999992</v>
      </c>
      <c r="AD74" s="19">
        <v>19768</v>
      </c>
      <c r="AE74" s="19">
        <v>973664.88790373306</v>
      </c>
      <c r="AF74" s="19">
        <v>183.58999999999997</v>
      </c>
      <c r="AG74" s="19">
        <v>46296</v>
      </c>
      <c r="AH74" s="19">
        <v>2522103.5731192431</v>
      </c>
    </row>
    <row r="75" spans="1:34" ht="30">
      <c r="A75" s="8" t="s">
        <v>73</v>
      </c>
      <c r="B75" s="17">
        <v>100352381</v>
      </c>
      <c r="C75" s="17">
        <v>69014824</v>
      </c>
      <c r="D75" s="17">
        <v>2914412836.3642468</v>
      </c>
      <c r="E75" s="17">
        <v>115672736</v>
      </c>
      <c r="F75" s="17">
        <v>61638307</v>
      </c>
      <c r="G75" s="17">
        <v>2616310971.5718241</v>
      </c>
      <c r="H75" s="17">
        <v>1347748</v>
      </c>
      <c r="I75" s="17">
        <v>385186</v>
      </c>
      <c r="J75" s="17">
        <v>17100391.905821323</v>
      </c>
      <c r="K75" s="17">
        <v>1240365.42</v>
      </c>
      <c r="L75" s="17">
        <v>435446</v>
      </c>
      <c r="M75" s="17">
        <v>19814029.64144646</v>
      </c>
      <c r="N75" s="17">
        <v>1717632.37</v>
      </c>
      <c r="O75" s="17">
        <v>677692</v>
      </c>
      <c r="P75" s="17">
        <v>32185262.817201301</v>
      </c>
      <c r="Q75" s="17">
        <v>43275904.830000013</v>
      </c>
      <c r="R75" s="17">
        <v>15316098</v>
      </c>
      <c r="S75" s="17">
        <v>771988311.92512047</v>
      </c>
      <c r="T75" s="17">
        <v>97435711.530000016</v>
      </c>
      <c r="U75" s="17">
        <v>34911419</v>
      </c>
      <c r="V75" s="17">
        <v>1838485246.2621374</v>
      </c>
      <c r="W75" s="17">
        <v>34525896.68</v>
      </c>
      <c r="X75" s="17">
        <v>11525241</v>
      </c>
      <c r="Y75" s="17">
        <v>596958877.81740379</v>
      </c>
      <c r="Z75" s="17">
        <v>23286744.079999998</v>
      </c>
      <c r="AA75" s="17">
        <v>7181295</v>
      </c>
      <c r="AB75" s="17">
        <v>356365272.50322729</v>
      </c>
      <c r="AC75" s="19">
        <v>12278366.939999999</v>
      </c>
      <c r="AD75" s="19">
        <v>4233677</v>
      </c>
      <c r="AE75" s="19">
        <v>208528057.54884729</v>
      </c>
      <c r="AF75" s="19">
        <v>8670688.2400000021</v>
      </c>
      <c r="AG75" s="19">
        <v>6904881</v>
      </c>
      <c r="AH75" s="19">
        <v>376162628.34938592</v>
      </c>
    </row>
    <row r="76" spans="1:34" ht="45">
      <c r="A76" s="8" t="s">
        <v>74</v>
      </c>
      <c r="B76" s="17">
        <v>118209262</v>
      </c>
      <c r="C76" s="17">
        <v>42125807</v>
      </c>
      <c r="D76" s="17">
        <v>1778922056.8468432</v>
      </c>
      <c r="E76" s="17">
        <v>125868583</v>
      </c>
      <c r="F76" s="17">
        <v>44302412</v>
      </c>
      <c r="G76" s="17">
        <v>1880468368.196667</v>
      </c>
      <c r="H76" s="17">
        <v>69775739.769999996</v>
      </c>
      <c r="I76" s="17">
        <v>29483206</v>
      </c>
      <c r="J76" s="17">
        <v>1308911479.7528017</v>
      </c>
      <c r="K76" s="17">
        <v>125644846.89000005</v>
      </c>
      <c r="L76" s="17">
        <v>34539739</v>
      </c>
      <c r="M76" s="17">
        <v>1571656215.3603988</v>
      </c>
      <c r="N76" s="17">
        <v>178718959.67999998</v>
      </c>
      <c r="O76" s="17">
        <v>44961921</v>
      </c>
      <c r="P76" s="17">
        <v>2135352408.1016779</v>
      </c>
      <c r="Q76" s="17">
        <v>180498003.49000001</v>
      </c>
      <c r="R76" s="17">
        <v>54670214</v>
      </c>
      <c r="S76" s="17">
        <v>2755582147.5185823</v>
      </c>
      <c r="T76" s="17">
        <v>187661341.20000002</v>
      </c>
      <c r="U76" s="17">
        <v>59358749</v>
      </c>
      <c r="V76" s="17">
        <v>3125916602.6186852</v>
      </c>
      <c r="W76" s="17">
        <v>187936945.10999995</v>
      </c>
      <c r="X76" s="17">
        <v>45296845</v>
      </c>
      <c r="Y76" s="17">
        <v>2346185538.3214006</v>
      </c>
      <c r="Z76" s="17">
        <v>150209759.54999992</v>
      </c>
      <c r="AA76" s="17">
        <v>31358291</v>
      </c>
      <c r="AB76" s="17">
        <v>1556126843.0624971</v>
      </c>
      <c r="AC76" s="19">
        <v>158578458.26999992</v>
      </c>
      <c r="AD76" s="19">
        <v>42363249</v>
      </c>
      <c r="AE76" s="19">
        <v>2086584787.9817348</v>
      </c>
      <c r="AF76" s="19">
        <v>167073083.71000001</v>
      </c>
      <c r="AG76" s="19">
        <v>72796367</v>
      </c>
      <c r="AH76" s="19">
        <v>3965784891.1525779</v>
      </c>
    </row>
    <row r="77" spans="1:34" ht="60">
      <c r="A77" s="8" t="s">
        <v>75</v>
      </c>
      <c r="B77" s="17">
        <v>20125</v>
      </c>
      <c r="C77" s="17">
        <v>23135</v>
      </c>
      <c r="D77" s="17">
        <v>976963.16619291587</v>
      </c>
      <c r="E77" s="17">
        <v>90442</v>
      </c>
      <c r="F77" s="17">
        <v>101953</v>
      </c>
      <c r="G77" s="17">
        <v>4327515.8820417002</v>
      </c>
      <c r="H77" s="17">
        <v>109361.9</v>
      </c>
      <c r="I77" s="17">
        <v>111153</v>
      </c>
      <c r="J77" s="17">
        <v>4934654.5863758223</v>
      </c>
      <c r="K77" s="17">
        <v>182682.43000000002</v>
      </c>
      <c r="L77" s="17">
        <v>552308</v>
      </c>
      <c r="M77" s="17">
        <v>25131582.522765186</v>
      </c>
      <c r="N77" s="17">
        <v>347062.26</v>
      </c>
      <c r="O77" s="17">
        <v>764734</v>
      </c>
      <c r="P77" s="17">
        <v>36319101.85637372</v>
      </c>
      <c r="Q77" s="17">
        <v>524098.54000000004</v>
      </c>
      <c r="R77" s="17">
        <v>609287</v>
      </c>
      <c r="S77" s="17">
        <v>30710331.221954886</v>
      </c>
      <c r="T77" s="17">
        <v>283549.12</v>
      </c>
      <c r="U77" s="17">
        <v>368950</v>
      </c>
      <c r="V77" s="17">
        <v>19429434.581516597</v>
      </c>
      <c r="W77" s="17">
        <v>45090.3</v>
      </c>
      <c r="X77" s="17">
        <v>69148</v>
      </c>
      <c r="Y77" s="17">
        <v>3581574.7786374139</v>
      </c>
      <c r="Z77" s="17">
        <v>200308.19000000003</v>
      </c>
      <c r="AA77" s="17">
        <v>138117</v>
      </c>
      <c r="AB77" s="17">
        <v>6853931.2675956404</v>
      </c>
      <c r="AC77" s="19">
        <v>336700.74</v>
      </c>
      <c r="AD77" s="19">
        <v>275145</v>
      </c>
      <c r="AE77" s="19">
        <v>13552156.292102017</v>
      </c>
      <c r="AF77" s="19">
        <v>59294.990000000005</v>
      </c>
      <c r="AG77" s="19">
        <v>111787</v>
      </c>
      <c r="AH77" s="19">
        <v>6089908.245383637</v>
      </c>
    </row>
    <row r="78" spans="1:34">
      <c r="A78" s="8" t="s">
        <v>76</v>
      </c>
      <c r="B78" s="17">
        <v>2712295</v>
      </c>
      <c r="C78" s="17">
        <v>4158387</v>
      </c>
      <c r="D78" s="17">
        <v>175603671.05145714</v>
      </c>
      <c r="E78" s="17">
        <v>2360204</v>
      </c>
      <c r="F78" s="17">
        <v>3583607</v>
      </c>
      <c r="G78" s="17">
        <v>152110445.08249697</v>
      </c>
      <c r="H78" s="17">
        <v>2540727</v>
      </c>
      <c r="I78" s="17">
        <v>4425513</v>
      </c>
      <c r="J78" s="17">
        <v>196471332.51028606</v>
      </c>
      <c r="K78" s="17">
        <v>3840121.23</v>
      </c>
      <c r="L78" s="17">
        <v>6638340</v>
      </c>
      <c r="M78" s="17">
        <v>302063322.50152636</v>
      </c>
      <c r="N78" s="17">
        <v>5110505.3900000006</v>
      </c>
      <c r="O78" s="17">
        <v>8099713</v>
      </c>
      <c r="P78" s="17">
        <v>384675326.91680294</v>
      </c>
      <c r="Q78" s="17">
        <v>4488822.18</v>
      </c>
      <c r="R78" s="17">
        <v>9006704</v>
      </c>
      <c r="S78" s="17">
        <v>453971384.68095654</v>
      </c>
      <c r="T78" s="17">
        <v>4583591.92</v>
      </c>
      <c r="U78" s="17">
        <v>10415582</v>
      </c>
      <c r="V78" s="17">
        <v>548499441.92281282</v>
      </c>
      <c r="W78" s="17">
        <v>4699188.18</v>
      </c>
      <c r="X78" s="17">
        <v>9904596</v>
      </c>
      <c r="Y78" s="17">
        <v>513016301.64564449</v>
      </c>
      <c r="Z78" s="17">
        <v>3973975.1600000006</v>
      </c>
      <c r="AA78" s="17">
        <v>6937910</v>
      </c>
      <c r="AB78" s="17">
        <v>344287511.89762646</v>
      </c>
      <c r="AC78" s="19">
        <v>4994201.41</v>
      </c>
      <c r="AD78" s="19">
        <v>10523771</v>
      </c>
      <c r="AE78" s="19">
        <v>518344107.19544506</v>
      </c>
      <c r="AF78" s="19">
        <v>5495038.7000000002</v>
      </c>
      <c r="AG78" s="19">
        <v>14925020</v>
      </c>
      <c r="AH78" s="19">
        <v>813082043.17600167</v>
      </c>
    </row>
    <row r="79" spans="1:34">
      <c r="A79" s="8" t="s">
        <v>77</v>
      </c>
      <c r="B79" s="17">
        <v>7332226</v>
      </c>
      <c r="C79" s="17">
        <v>3268617</v>
      </c>
      <c r="D79" s="17">
        <v>138029756.36014655</v>
      </c>
      <c r="E79" s="17">
        <v>4567638</v>
      </c>
      <c r="F79" s="17">
        <v>2850316</v>
      </c>
      <c r="G79" s="17">
        <v>120985039.76182723</v>
      </c>
      <c r="H79" s="17">
        <v>8661843.9399999995</v>
      </c>
      <c r="I79" s="17">
        <v>3602218</v>
      </c>
      <c r="J79" s="17">
        <v>159921023.9474017</v>
      </c>
      <c r="K79" s="17">
        <v>8123819.1200000001</v>
      </c>
      <c r="L79" s="17">
        <v>3676690</v>
      </c>
      <c r="M79" s="17">
        <v>167299836.58687824</v>
      </c>
      <c r="N79" s="17">
        <v>9127009.4399999995</v>
      </c>
      <c r="O79" s="17">
        <v>3978653</v>
      </c>
      <c r="P79" s="17">
        <v>188956033.80805206</v>
      </c>
      <c r="Q79" s="17">
        <v>10015854.609999998</v>
      </c>
      <c r="R79" s="17">
        <v>4272197</v>
      </c>
      <c r="S79" s="17">
        <v>215334620.49156147</v>
      </c>
      <c r="T79" s="17">
        <v>16518159.43</v>
      </c>
      <c r="U79" s="17">
        <v>7295361</v>
      </c>
      <c r="V79" s="17">
        <v>384184142.29041201</v>
      </c>
      <c r="W79" s="17">
        <v>11200073.119999999</v>
      </c>
      <c r="X79" s="17">
        <v>5291249</v>
      </c>
      <c r="Y79" s="17">
        <v>274064383.14760274</v>
      </c>
      <c r="Z79" s="17">
        <v>7898459.7399999993</v>
      </c>
      <c r="AA79" s="17">
        <v>3255896</v>
      </c>
      <c r="AB79" s="17">
        <v>161570895.6785883</v>
      </c>
      <c r="AC79" s="19">
        <v>12529316.439999999</v>
      </c>
      <c r="AD79" s="19">
        <v>4990003</v>
      </c>
      <c r="AE79" s="19">
        <v>245780590.43071088</v>
      </c>
      <c r="AF79" s="19">
        <v>12564017.17</v>
      </c>
      <c r="AG79" s="19">
        <v>6892966</v>
      </c>
      <c r="AH79" s="19">
        <v>375513525.53113568</v>
      </c>
    </row>
    <row r="80" spans="1:34" ht="30">
      <c r="A80" s="8" t="s">
        <v>78</v>
      </c>
      <c r="B80" s="17">
        <v>70725</v>
      </c>
      <c r="C80" s="17">
        <v>136976</v>
      </c>
      <c r="D80" s="17">
        <v>5784331.3876136094</v>
      </c>
      <c r="E80" s="17">
        <v>216551</v>
      </c>
      <c r="F80" s="17">
        <v>542944</v>
      </c>
      <c r="G80" s="17">
        <v>23045901.376705438</v>
      </c>
      <c r="H80" s="17">
        <v>70476</v>
      </c>
      <c r="I80" s="17">
        <v>201165</v>
      </c>
      <c r="J80" s="17">
        <v>8930751.2156063486</v>
      </c>
      <c r="K80" s="17">
        <v>121436.63</v>
      </c>
      <c r="L80" s="17">
        <v>380902</v>
      </c>
      <c r="M80" s="17">
        <v>17332122.739642207</v>
      </c>
      <c r="N80" s="17">
        <v>314826.90000000002</v>
      </c>
      <c r="O80" s="17">
        <v>645882</v>
      </c>
      <c r="P80" s="17">
        <v>30674527.541862104</v>
      </c>
      <c r="Q80" s="17">
        <v>369217.31</v>
      </c>
      <c r="R80" s="17">
        <v>558096</v>
      </c>
      <c r="S80" s="17">
        <v>28130114.401994683</v>
      </c>
      <c r="T80" s="17">
        <v>192361.66999999998</v>
      </c>
      <c r="U80" s="17">
        <v>534492</v>
      </c>
      <c r="V80" s="17">
        <v>28147113.018956415</v>
      </c>
      <c r="W80" s="17">
        <v>400030.08</v>
      </c>
      <c r="X80" s="17">
        <v>603684</v>
      </c>
      <c r="Y80" s="17">
        <v>31268285.2528916</v>
      </c>
      <c r="Z80" s="17">
        <v>76718.53</v>
      </c>
      <c r="AA80" s="17">
        <v>365955</v>
      </c>
      <c r="AB80" s="17">
        <v>18160186.052643508</v>
      </c>
      <c r="AC80" s="19">
        <v>141296.44999999998</v>
      </c>
      <c r="AD80" s="19">
        <v>690802</v>
      </c>
      <c r="AE80" s="19">
        <v>34025174.620278969</v>
      </c>
      <c r="AF80" s="19">
        <v>65069.450000000004</v>
      </c>
      <c r="AG80" s="19">
        <v>380452</v>
      </c>
      <c r="AH80" s="19">
        <v>20726182.577336319</v>
      </c>
    </row>
    <row r="81" spans="1:34">
      <c r="A81" s="8" t="s">
        <v>79</v>
      </c>
      <c r="B81" s="17">
        <v>153627</v>
      </c>
      <c r="C81" s="17">
        <v>160558</v>
      </c>
      <c r="D81" s="17">
        <v>6780170.8250530455</v>
      </c>
      <c r="E81" s="17">
        <v>367825</v>
      </c>
      <c r="F81" s="17">
        <v>256108</v>
      </c>
      <c r="G81" s="17">
        <v>10870807.504614241</v>
      </c>
      <c r="H81" s="17">
        <v>183609.61</v>
      </c>
      <c r="I81" s="17">
        <v>220618</v>
      </c>
      <c r="J81" s="17">
        <v>9794370.1522861384</v>
      </c>
      <c r="K81" s="17">
        <v>265465.23000000004</v>
      </c>
      <c r="L81" s="17">
        <v>263583</v>
      </c>
      <c r="M81" s="17">
        <v>11993775.060469914</v>
      </c>
      <c r="N81" s="17">
        <v>688179.12</v>
      </c>
      <c r="O81" s="17">
        <v>430073</v>
      </c>
      <c r="P81" s="17">
        <v>20425226.409020938</v>
      </c>
      <c r="Q81" s="17">
        <v>209170.16999999998</v>
      </c>
      <c r="R81" s="17">
        <v>188834</v>
      </c>
      <c r="S81" s="17">
        <v>9517936.0235268902</v>
      </c>
      <c r="T81" s="17">
        <v>317257.59999999992</v>
      </c>
      <c r="U81" s="17">
        <v>361475</v>
      </c>
      <c r="V81" s="17">
        <v>19035790.392610691</v>
      </c>
      <c r="W81" s="17">
        <v>437576.76</v>
      </c>
      <c r="X81" s="17">
        <v>396277</v>
      </c>
      <c r="Y81" s="17">
        <v>20525477.360937387</v>
      </c>
      <c r="Z81" s="17">
        <v>349358.95999999996</v>
      </c>
      <c r="AA81" s="17">
        <v>338046</v>
      </c>
      <c r="AB81" s="17">
        <v>16775227.157306023</v>
      </c>
      <c r="AC81" s="19">
        <v>496550.28</v>
      </c>
      <c r="AD81" s="19">
        <v>376905</v>
      </c>
      <c r="AE81" s="19">
        <v>18564304.156988896</v>
      </c>
      <c r="AF81" s="19">
        <v>799312</v>
      </c>
      <c r="AG81" s="19">
        <v>634889</v>
      </c>
      <c r="AH81" s="19">
        <v>34587346.972397253</v>
      </c>
    </row>
    <row r="82" spans="1:34">
      <c r="A82" s="8" t="s">
        <v>80</v>
      </c>
      <c r="B82" s="17">
        <v>4723886</v>
      </c>
      <c r="C82" s="17">
        <v>3247397</v>
      </c>
      <c r="D82" s="17">
        <v>137133661.33587101</v>
      </c>
      <c r="E82" s="17">
        <v>4343583</v>
      </c>
      <c r="F82" s="17">
        <v>3334472</v>
      </c>
      <c r="G82" s="17">
        <v>141535614.82470703</v>
      </c>
      <c r="H82" s="17">
        <v>6003104.4399999995</v>
      </c>
      <c r="I82" s="17">
        <v>4213855</v>
      </c>
      <c r="J82" s="17">
        <v>187074742.94056562</v>
      </c>
      <c r="K82" s="17">
        <v>5406179.4700000007</v>
      </c>
      <c r="L82" s="17">
        <v>4734916</v>
      </c>
      <c r="M82" s="17">
        <v>215452124.88749254</v>
      </c>
      <c r="N82" s="17">
        <v>6797304.5700000003</v>
      </c>
      <c r="O82" s="17">
        <v>5329785</v>
      </c>
      <c r="P82" s="17">
        <v>253124621.48612827</v>
      </c>
      <c r="Q82" s="17">
        <v>8167754.9200000009</v>
      </c>
      <c r="R82" s="17">
        <v>9626047</v>
      </c>
      <c r="S82" s="17">
        <v>485188575.70915711</v>
      </c>
      <c r="T82" s="17">
        <v>6609362.46</v>
      </c>
      <c r="U82" s="17">
        <v>5954152</v>
      </c>
      <c r="V82" s="17">
        <v>313554158.48328018</v>
      </c>
      <c r="W82" s="17">
        <v>5682561.5300000003</v>
      </c>
      <c r="X82" s="17">
        <v>5687451</v>
      </c>
      <c r="Y82" s="17">
        <v>294585975.82484144</v>
      </c>
      <c r="Z82" s="17">
        <v>4683118.2299999995</v>
      </c>
      <c r="AA82" s="17">
        <v>4403666</v>
      </c>
      <c r="AB82" s="17">
        <v>218527944.34753019</v>
      </c>
      <c r="AC82" s="19">
        <v>7489007.6800000006</v>
      </c>
      <c r="AD82" s="19">
        <v>7916430</v>
      </c>
      <c r="AE82" s="19">
        <v>389920575.09853053</v>
      </c>
      <c r="AF82" s="19">
        <v>5911579.3399999999</v>
      </c>
      <c r="AG82" s="19">
        <v>7438650</v>
      </c>
      <c r="AH82" s="19">
        <v>405241181.61792505</v>
      </c>
    </row>
    <row r="83" spans="1:34">
      <c r="A83" s="8" t="s">
        <v>81</v>
      </c>
      <c r="B83" s="17">
        <v>29745</v>
      </c>
      <c r="C83" s="17">
        <v>56762</v>
      </c>
      <c r="D83" s="17">
        <v>2396990.8467448582</v>
      </c>
      <c r="E83" s="17">
        <v>1415</v>
      </c>
      <c r="F83" s="17">
        <v>29063</v>
      </c>
      <c r="G83" s="17">
        <v>1233613.4697338766</v>
      </c>
      <c r="H83" s="17">
        <v>2385</v>
      </c>
      <c r="I83" s="17">
        <v>56448</v>
      </c>
      <c r="J83" s="17">
        <v>2506017.67016403</v>
      </c>
      <c r="K83" s="17">
        <v>750.42000000000007</v>
      </c>
      <c r="L83" s="17">
        <v>75731</v>
      </c>
      <c r="M83" s="17">
        <v>3445975.5716584418</v>
      </c>
      <c r="N83" s="17">
        <v>9985.89</v>
      </c>
      <c r="O83" s="17">
        <v>149536</v>
      </c>
      <c r="P83" s="17">
        <v>7101833.0755461389</v>
      </c>
      <c r="Q83" s="17">
        <v>24283.420000000002</v>
      </c>
      <c r="R83" s="17">
        <v>336565</v>
      </c>
      <c r="S83" s="17">
        <v>16964127.952372603</v>
      </c>
      <c r="T83" s="17">
        <v>17884.95</v>
      </c>
      <c r="U83" s="17">
        <v>548122</v>
      </c>
      <c r="V83" s="17">
        <v>28864888.309229001</v>
      </c>
      <c r="W83" s="17">
        <v>24964.21</v>
      </c>
      <c r="X83" s="17">
        <v>449448</v>
      </c>
      <c r="Y83" s="17">
        <v>23279510.920186099</v>
      </c>
      <c r="Z83" s="17">
        <v>8995.26</v>
      </c>
      <c r="AA83" s="17">
        <v>212186</v>
      </c>
      <c r="AB83" s="17">
        <v>10529538.434414653</v>
      </c>
      <c r="AC83" s="19">
        <v>21666.44</v>
      </c>
      <c r="AD83" s="19">
        <v>163740</v>
      </c>
      <c r="AE83" s="19">
        <v>8064947.8321204605</v>
      </c>
      <c r="AF83" s="19">
        <v>433491.37</v>
      </c>
      <c r="AG83" s="19">
        <v>490923</v>
      </c>
      <c r="AH83" s="19">
        <v>26744398.056558192</v>
      </c>
    </row>
    <row r="84" spans="1:34">
      <c r="A84" s="8" t="s">
        <v>82</v>
      </c>
      <c r="B84" s="17">
        <v>2916207</v>
      </c>
      <c r="C84" s="17">
        <v>2715121</v>
      </c>
      <c r="D84" s="17">
        <v>114656287.38953431</v>
      </c>
      <c r="E84" s="17">
        <v>4123091</v>
      </c>
      <c r="F84" s="17">
        <v>3280847</v>
      </c>
      <c r="G84" s="17">
        <v>139259438.16316211</v>
      </c>
      <c r="H84" s="17">
        <v>3944281.7600000002</v>
      </c>
      <c r="I84" s="17">
        <v>4816057</v>
      </c>
      <c r="J84" s="17">
        <v>213809593.65286937</v>
      </c>
      <c r="K84" s="17">
        <v>2467872.9799999995</v>
      </c>
      <c r="L84" s="17">
        <v>3064548</v>
      </c>
      <c r="M84" s="17">
        <v>139445637.13901481</v>
      </c>
      <c r="N84" s="17">
        <v>3824581.3</v>
      </c>
      <c r="O84" s="17">
        <v>5442917</v>
      </c>
      <c r="P84" s="17">
        <v>258497538.9073692</v>
      </c>
      <c r="Q84" s="17">
        <v>1288593.22</v>
      </c>
      <c r="R84" s="17">
        <v>2195172</v>
      </c>
      <c r="S84" s="17">
        <v>110644834.3870149</v>
      </c>
      <c r="T84" s="17">
        <v>699395.2</v>
      </c>
      <c r="U84" s="17">
        <v>1614685</v>
      </c>
      <c r="V84" s="17">
        <v>85031621.025223285</v>
      </c>
      <c r="W84" s="17">
        <v>2421218.3199999998</v>
      </c>
      <c r="X84" s="17">
        <v>7437863</v>
      </c>
      <c r="Y84" s="17">
        <v>385249935.32365954</v>
      </c>
      <c r="Z84" s="17">
        <v>2166143.38</v>
      </c>
      <c r="AA84" s="17">
        <v>6189531</v>
      </c>
      <c r="AB84" s="17">
        <v>307149880.55527204</v>
      </c>
      <c r="AC84" s="19">
        <v>3589043.79</v>
      </c>
      <c r="AD84" s="19">
        <v>10911909</v>
      </c>
      <c r="AE84" s="19">
        <v>537461688.24872196</v>
      </c>
      <c r="AF84" s="19">
        <v>3931982.6500000004</v>
      </c>
      <c r="AG84" s="19">
        <v>13282900</v>
      </c>
      <c r="AH84" s="19">
        <v>723622981.49701047</v>
      </c>
    </row>
    <row r="85" spans="1:34">
      <c r="A85" s="8" t="s">
        <v>83</v>
      </c>
      <c r="B85" s="17">
        <v>6623521</v>
      </c>
      <c r="C85" s="17">
        <v>6797901</v>
      </c>
      <c r="D85" s="17">
        <v>287067165.95746666</v>
      </c>
      <c r="E85" s="17">
        <v>105919</v>
      </c>
      <c r="F85" s="17">
        <v>337536</v>
      </c>
      <c r="G85" s="17">
        <v>14327115.443006357</v>
      </c>
      <c r="H85" s="17">
        <v>72719.08</v>
      </c>
      <c r="I85" s="17">
        <v>281510</v>
      </c>
      <c r="J85" s="17">
        <v>12497679.888178078</v>
      </c>
      <c r="K85" s="17">
        <v>360957.37</v>
      </c>
      <c r="L85" s="17">
        <v>502375</v>
      </c>
      <c r="M85" s="17">
        <v>22859489.215934157</v>
      </c>
      <c r="N85" s="17">
        <v>662979.53999999992</v>
      </c>
      <c r="O85" s="17">
        <v>1147612</v>
      </c>
      <c r="P85" s="17">
        <v>54502921.433592282</v>
      </c>
      <c r="Q85" s="17">
        <v>1507597.52</v>
      </c>
      <c r="R85" s="17">
        <v>2308162</v>
      </c>
      <c r="S85" s="17">
        <v>116339950.68650709</v>
      </c>
      <c r="T85" s="17">
        <v>981753.46000000008</v>
      </c>
      <c r="U85" s="17">
        <v>2112555</v>
      </c>
      <c r="V85" s="17">
        <v>111250167.15640545</v>
      </c>
      <c r="W85" s="17">
        <v>394640.98000000004</v>
      </c>
      <c r="X85" s="17">
        <v>897892</v>
      </c>
      <c r="Y85" s="17">
        <v>46507018.874592245</v>
      </c>
      <c r="Z85" s="17">
        <v>315649.82</v>
      </c>
      <c r="AA85" s="17">
        <v>672981</v>
      </c>
      <c r="AB85" s="17">
        <v>33396073.75194785</v>
      </c>
      <c r="AC85" s="19">
        <v>351389.53</v>
      </c>
      <c r="AD85" s="19">
        <v>719618</v>
      </c>
      <c r="AE85" s="19">
        <v>35444495.108433262</v>
      </c>
      <c r="AF85" s="19">
        <v>180380.54</v>
      </c>
      <c r="AG85" s="19">
        <v>402440</v>
      </c>
      <c r="AH85" s="19">
        <v>21924040.132324785</v>
      </c>
    </row>
    <row r="86" spans="1:34">
      <c r="A86" s="8" t="s">
        <v>84</v>
      </c>
      <c r="B86" s="17">
        <v>2021913</v>
      </c>
      <c r="C86" s="17">
        <v>3975623</v>
      </c>
      <c r="D86" s="17">
        <v>167885767.61051998</v>
      </c>
      <c r="E86" s="17">
        <v>1648002</v>
      </c>
      <c r="F86" s="17">
        <v>2559102</v>
      </c>
      <c r="G86" s="17">
        <v>108624116.49254736</v>
      </c>
      <c r="H86" s="17">
        <v>1248827.24</v>
      </c>
      <c r="I86" s="17">
        <v>4799432</v>
      </c>
      <c r="J86" s="17">
        <v>213071524.21256188</v>
      </c>
      <c r="K86" s="17">
        <v>1066844.3900000004</v>
      </c>
      <c r="L86" s="17">
        <v>3064413</v>
      </c>
      <c r="M86" s="17">
        <v>139439494.25562268</v>
      </c>
      <c r="N86" s="17">
        <v>1232001.8699999996</v>
      </c>
      <c r="O86" s="17">
        <v>5353652</v>
      </c>
      <c r="P86" s="17">
        <v>254258124.12103933</v>
      </c>
      <c r="Q86" s="17">
        <v>1086470.49</v>
      </c>
      <c r="R86" s="17">
        <v>5934286</v>
      </c>
      <c r="S86" s="17">
        <v>299110088.71978188</v>
      </c>
      <c r="T86" s="17">
        <v>1089280.21</v>
      </c>
      <c r="U86" s="17">
        <v>7040470</v>
      </c>
      <c r="V86" s="17">
        <v>370761217.74801499</v>
      </c>
      <c r="W86" s="17">
        <v>1027955.1499999999</v>
      </c>
      <c r="X86" s="17">
        <v>4978854</v>
      </c>
      <c r="Y86" s="17">
        <v>257883639.62685841</v>
      </c>
      <c r="Z86" s="17">
        <v>1050392.67</v>
      </c>
      <c r="AA86" s="17">
        <v>3682910</v>
      </c>
      <c r="AB86" s="17">
        <v>182761079.40905654</v>
      </c>
      <c r="AC86" s="19">
        <v>2299194.79</v>
      </c>
      <c r="AD86" s="19">
        <v>11437067</v>
      </c>
      <c r="AE86" s="19">
        <v>563328134.28280485</v>
      </c>
      <c r="AF86" s="19">
        <v>3216333.33</v>
      </c>
      <c r="AG86" s="19">
        <v>20024530</v>
      </c>
      <c r="AH86" s="19">
        <v>1090892056.8306868</v>
      </c>
    </row>
    <row r="87" spans="1:34" ht="30">
      <c r="A87" s="8" t="s">
        <v>85</v>
      </c>
      <c r="B87" s="17">
        <v>369157</v>
      </c>
      <c r="C87" s="17">
        <v>786191</v>
      </c>
      <c r="D87" s="17">
        <v>33199898.361459903</v>
      </c>
      <c r="E87" s="17">
        <v>922396</v>
      </c>
      <c r="F87" s="17">
        <v>947476</v>
      </c>
      <c r="G87" s="17">
        <v>40216741.418627627</v>
      </c>
      <c r="H87" s="17">
        <v>474679.48</v>
      </c>
      <c r="I87" s="17">
        <v>661649</v>
      </c>
      <c r="J87" s="17">
        <v>29374009.450226054</v>
      </c>
      <c r="K87" s="17">
        <v>651476.41999999981</v>
      </c>
      <c r="L87" s="17">
        <v>1028271</v>
      </c>
      <c r="M87" s="17">
        <v>46789250.730147451</v>
      </c>
      <c r="N87" s="17">
        <v>552674.37999999989</v>
      </c>
      <c r="O87" s="17">
        <v>785356</v>
      </c>
      <c r="P87" s="17">
        <v>37298491.446063906</v>
      </c>
      <c r="Q87" s="17">
        <v>978984.70999999985</v>
      </c>
      <c r="R87" s="17">
        <v>1860396</v>
      </c>
      <c r="S87" s="17">
        <v>93770878.689353272</v>
      </c>
      <c r="T87" s="17">
        <v>858576.02999999991</v>
      </c>
      <c r="U87" s="17">
        <v>1415578</v>
      </c>
      <c r="V87" s="17">
        <v>74546361.691378489</v>
      </c>
      <c r="W87" s="17">
        <v>775291.16</v>
      </c>
      <c r="X87" s="17">
        <v>1290605</v>
      </c>
      <c r="Y87" s="17">
        <v>66847896.066167332</v>
      </c>
      <c r="Z87" s="17">
        <v>463106.87000000005</v>
      </c>
      <c r="AA87" s="17">
        <v>767589</v>
      </c>
      <c r="AB87" s="17">
        <v>38090910.226564929</v>
      </c>
      <c r="AC87" s="19">
        <v>229782.78</v>
      </c>
      <c r="AD87" s="19">
        <v>808476</v>
      </c>
      <c r="AE87" s="19">
        <v>39821160.153422616</v>
      </c>
      <c r="AF87" s="19">
        <v>392612.11000000004</v>
      </c>
      <c r="AG87" s="19">
        <v>846385</v>
      </c>
      <c r="AH87" s="19">
        <v>46109180.765822776</v>
      </c>
    </row>
    <row r="88" spans="1:34" ht="30">
      <c r="A88" s="8" t="s">
        <v>86</v>
      </c>
      <c r="B88" s="17">
        <v>33840500</v>
      </c>
      <c r="C88" s="17">
        <v>12493100</v>
      </c>
      <c r="D88" s="17">
        <v>527568555.50312179</v>
      </c>
      <c r="E88" s="17">
        <v>14574322</v>
      </c>
      <c r="F88" s="17">
        <v>6704177</v>
      </c>
      <c r="G88" s="17">
        <v>284566736.07955307</v>
      </c>
      <c r="H88" s="17">
        <v>29004378.409999996</v>
      </c>
      <c r="I88" s="17">
        <v>8921351</v>
      </c>
      <c r="J88" s="17">
        <v>396064754.24701571</v>
      </c>
      <c r="K88" s="17">
        <v>11502771.420000007</v>
      </c>
      <c r="L88" s="17">
        <v>6761448</v>
      </c>
      <c r="M88" s="17">
        <v>307665086.12112373</v>
      </c>
      <c r="N88" s="17">
        <v>32101128</v>
      </c>
      <c r="O88" s="17">
        <v>9740569</v>
      </c>
      <c r="P88" s="17">
        <v>462603621.19382185</v>
      </c>
      <c r="Q88" s="17">
        <v>46102170.540000021</v>
      </c>
      <c r="R88" s="17">
        <v>12108846</v>
      </c>
      <c r="S88" s="17">
        <v>610330880.80927992</v>
      </c>
      <c r="T88" s="17">
        <v>61442121.660000004</v>
      </c>
      <c r="U88" s="17">
        <v>17015041</v>
      </c>
      <c r="V88" s="17">
        <v>896036389.78539896</v>
      </c>
      <c r="W88" s="17">
        <v>70090198.299999997</v>
      </c>
      <c r="X88" s="17">
        <v>17824151</v>
      </c>
      <c r="Y88" s="17">
        <v>923215851.10523546</v>
      </c>
      <c r="Z88" s="17">
        <v>68839892.930000022</v>
      </c>
      <c r="AA88" s="17">
        <v>17552930</v>
      </c>
      <c r="AB88" s="17">
        <v>871048283.44749427</v>
      </c>
      <c r="AC88" s="19">
        <v>64476812.559999987</v>
      </c>
      <c r="AD88" s="19">
        <v>21781367</v>
      </c>
      <c r="AE88" s="19">
        <v>1072832469.5692568</v>
      </c>
      <c r="AF88" s="19">
        <v>81411646.85999997</v>
      </c>
      <c r="AG88" s="19">
        <v>37063243</v>
      </c>
      <c r="AH88" s="19">
        <v>2019123414.5862873</v>
      </c>
    </row>
    <row r="89" spans="1:34" ht="45">
      <c r="A89" s="8" t="s">
        <v>87</v>
      </c>
      <c r="B89" s="17">
        <v>10249917</v>
      </c>
      <c r="C89" s="17">
        <v>9097663</v>
      </c>
      <c r="D89" s="17">
        <v>384183343.39468956</v>
      </c>
      <c r="E89" s="17">
        <v>11134788</v>
      </c>
      <c r="F89" s="17">
        <v>8968642</v>
      </c>
      <c r="G89" s="17">
        <v>380684636.01214516</v>
      </c>
      <c r="H89" s="17">
        <v>11895448</v>
      </c>
      <c r="I89" s="17">
        <v>8379422</v>
      </c>
      <c r="J89" s="17">
        <v>372005732.67008954</v>
      </c>
      <c r="K89" s="17">
        <v>12916013.219999995</v>
      </c>
      <c r="L89" s="17">
        <v>10576252</v>
      </c>
      <c r="M89" s="17">
        <v>481249501.94377112</v>
      </c>
      <c r="N89" s="17">
        <v>17762717.489999998</v>
      </c>
      <c r="O89" s="17">
        <v>13934482</v>
      </c>
      <c r="P89" s="17">
        <v>661782882.77205706</v>
      </c>
      <c r="Q89" s="17">
        <v>17175757.879999999</v>
      </c>
      <c r="R89" s="17">
        <v>13435075</v>
      </c>
      <c r="S89" s="17">
        <v>677177755.70758188</v>
      </c>
      <c r="T89" s="17">
        <v>19252528.919999994</v>
      </c>
      <c r="U89" s="17">
        <v>14959556</v>
      </c>
      <c r="V89" s="17">
        <v>787791610.4364661</v>
      </c>
      <c r="W89" s="17">
        <v>17037450.940000005</v>
      </c>
      <c r="X89" s="17">
        <v>15387953</v>
      </c>
      <c r="Y89" s="17">
        <v>797031069.00644875</v>
      </c>
      <c r="Z89" s="17">
        <v>17633654.609999999</v>
      </c>
      <c r="AA89" s="17">
        <v>13393469</v>
      </c>
      <c r="AB89" s="17">
        <v>664638791.4642868</v>
      </c>
      <c r="AC89" s="19">
        <v>12619164.289999997</v>
      </c>
      <c r="AD89" s="19">
        <v>12709512</v>
      </c>
      <c r="AE89" s="19">
        <v>626001900.88988018</v>
      </c>
      <c r="AF89" s="19">
        <v>15141363.569999998</v>
      </c>
      <c r="AG89" s="19">
        <v>14663471</v>
      </c>
      <c r="AH89" s="19">
        <v>798833432.76806629</v>
      </c>
    </row>
    <row r="90" spans="1:34" ht="45">
      <c r="A90" s="8" t="s">
        <v>88</v>
      </c>
      <c r="B90" s="17">
        <v>799420</v>
      </c>
      <c r="C90" s="17">
        <v>966685</v>
      </c>
      <c r="D90" s="17">
        <v>40821942.438348778</v>
      </c>
      <c r="E90" s="17">
        <v>1743641</v>
      </c>
      <c r="F90" s="17">
        <v>1538765</v>
      </c>
      <c r="G90" s="17">
        <v>65314703.600971989</v>
      </c>
      <c r="H90" s="17">
        <v>2521681.29</v>
      </c>
      <c r="I90" s="17">
        <v>2102594</v>
      </c>
      <c r="J90" s="17">
        <v>93344985.069105551</v>
      </c>
      <c r="K90" s="17">
        <v>2260583.4500000002</v>
      </c>
      <c r="L90" s="17">
        <v>1884820</v>
      </c>
      <c r="M90" s="17">
        <v>85764662.779750198</v>
      </c>
      <c r="N90" s="17">
        <v>2028350.7600000002</v>
      </c>
      <c r="O90" s="17">
        <v>2219353</v>
      </c>
      <c r="P90" s="17">
        <v>105402542.14177556</v>
      </c>
      <c r="Q90" s="17">
        <v>1213691.58</v>
      </c>
      <c r="R90" s="17">
        <v>1579827</v>
      </c>
      <c r="S90" s="17">
        <v>79629157.430549681</v>
      </c>
      <c r="T90" s="17">
        <v>826843.39000000013</v>
      </c>
      <c r="U90" s="17">
        <v>1449029</v>
      </c>
      <c r="V90" s="17">
        <v>76307939.184768707</v>
      </c>
      <c r="W90" s="17">
        <v>886995.2699999999</v>
      </c>
      <c r="X90" s="17">
        <v>1381777</v>
      </c>
      <c r="Y90" s="17">
        <v>71570221.161874101</v>
      </c>
      <c r="Z90" s="17">
        <v>512102.50999999995</v>
      </c>
      <c r="AA90" s="17">
        <v>928538</v>
      </c>
      <c r="AB90" s="17">
        <v>46077858.854092702</v>
      </c>
      <c r="AC90" s="19">
        <v>1119834.5799999998</v>
      </c>
      <c r="AD90" s="19">
        <v>1615844</v>
      </c>
      <c r="AE90" s="19">
        <v>79587746.212561697</v>
      </c>
      <c r="AF90" s="19">
        <v>1158033.5400000003</v>
      </c>
      <c r="AG90" s="19">
        <v>2008264</v>
      </c>
      <c r="AH90" s="19">
        <v>109405776.09656866</v>
      </c>
    </row>
    <row r="91" spans="1:34">
      <c r="A91" s="8" t="s">
        <v>89</v>
      </c>
      <c r="B91" s="17">
        <v>344813</v>
      </c>
      <c r="C91" s="17">
        <v>436352</v>
      </c>
      <c r="D91" s="17">
        <v>18426619.040182028</v>
      </c>
      <c r="E91" s="17">
        <v>4162872</v>
      </c>
      <c r="F91" s="17">
        <v>2069383</v>
      </c>
      <c r="G91" s="17">
        <v>87837413.303454533</v>
      </c>
      <c r="H91" s="17">
        <v>375230</v>
      </c>
      <c r="I91" s="17">
        <v>596238</v>
      </c>
      <c r="J91" s="17">
        <v>26470078.012033395</v>
      </c>
      <c r="K91" s="17">
        <v>1243975.6099999999</v>
      </c>
      <c r="L91" s="17">
        <v>859499</v>
      </c>
      <c r="M91" s="17">
        <v>39109645.427432075</v>
      </c>
      <c r="N91" s="17">
        <v>486449.74000000005</v>
      </c>
      <c r="O91" s="17">
        <v>334603</v>
      </c>
      <c r="P91" s="17">
        <v>15891120.884448992</v>
      </c>
      <c r="Q91" s="17">
        <v>1048766.2999999998</v>
      </c>
      <c r="R91" s="17">
        <v>817243</v>
      </c>
      <c r="S91" s="17">
        <v>41192087.17537725</v>
      </c>
      <c r="T91" s="17">
        <v>981382.3</v>
      </c>
      <c r="U91" s="17">
        <v>1001595</v>
      </c>
      <c r="V91" s="17">
        <v>52745424.934744857</v>
      </c>
      <c r="W91" s="17">
        <v>1929240.2899999998</v>
      </c>
      <c r="X91" s="17">
        <v>1142501</v>
      </c>
      <c r="Y91" s="17">
        <v>59176733.472667664</v>
      </c>
      <c r="Z91" s="17">
        <v>1426317.7999999998</v>
      </c>
      <c r="AA91" s="17">
        <v>997576</v>
      </c>
      <c r="AB91" s="17">
        <v>49503807.193922468</v>
      </c>
      <c r="AC91" s="19">
        <v>2803042.2</v>
      </c>
      <c r="AD91" s="19">
        <v>1705614</v>
      </c>
      <c r="AE91" s="19">
        <v>84009331.450679779</v>
      </c>
      <c r="AF91" s="19">
        <v>365038.27999999997</v>
      </c>
      <c r="AG91" s="19">
        <v>413316</v>
      </c>
      <c r="AH91" s="19">
        <v>22516540.531090226</v>
      </c>
    </row>
    <row r="92" spans="1:34">
      <c r="A92" s="8" t="s">
        <v>90</v>
      </c>
      <c r="B92" s="17">
        <v>655041</v>
      </c>
      <c r="C92" s="17">
        <v>868033</v>
      </c>
      <c r="D92" s="17">
        <v>36655987.380157135</v>
      </c>
      <c r="E92" s="17">
        <v>876050</v>
      </c>
      <c r="F92" s="17">
        <v>1151746</v>
      </c>
      <c r="G92" s="17">
        <v>48887223.593989395</v>
      </c>
      <c r="H92" s="17">
        <v>927020.6</v>
      </c>
      <c r="I92" s="17">
        <v>955347</v>
      </c>
      <c r="J92" s="17">
        <v>42412777.479063831</v>
      </c>
      <c r="K92" s="17">
        <v>38366916.379999995</v>
      </c>
      <c r="L92" s="17">
        <v>2928084</v>
      </c>
      <c r="M92" s="17">
        <v>133236137.58915021</v>
      </c>
      <c r="N92" s="17">
        <v>1036966.2300000001</v>
      </c>
      <c r="O92" s="17">
        <v>561691</v>
      </c>
      <c r="P92" s="17">
        <v>26676089.517150294</v>
      </c>
      <c r="Q92" s="17">
        <v>613378.18000000005</v>
      </c>
      <c r="R92" s="17">
        <v>548248</v>
      </c>
      <c r="S92" s="17">
        <v>27633738.569466151</v>
      </c>
      <c r="T92" s="17">
        <v>716440.34000000008</v>
      </c>
      <c r="U92" s="17">
        <v>660748</v>
      </c>
      <c r="V92" s="17">
        <v>34795934.519224629</v>
      </c>
      <c r="W92" s="17">
        <v>574240.05000000005</v>
      </c>
      <c r="X92" s="17">
        <v>428689</v>
      </c>
      <c r="Y92" s="17">
        <v>22204282.268168189</v>
      </c>
      <c r="Z92" s="17">
        <v>283079.48</v>
      </c>
      <c r="AA92" s="17">
        <v>216963</v>
      </c>
      <c r="AB92" s="17">
        <v>10766592.741019232</v>
      </c>
      <c r="AC92" s="19">
        <v>271477.33</v>
      </c>
      <c r="AD92" s="19">
        <v>252234</v>
      </c>
      <c r="AE92" s="19">
        <v>12423684.203536533</v>
      </c>
      <c r="AF92" s="19">
        <v>631674.61</v>
      </c>
      <c r="AG92" s="19">
        <v>787119</v>
      </c>
      <c r="AH92" s="19">
        <v>42880500.310394965</v>
      </c>
    </row>
    <row r="93" spans="1:34">
      <c r="A93" s="8" t="s">
        <v>91</v>
      </c>
      <c r="B93" s="17">
        <v>21137679</v>
      </c>
      <c r="C93" s="17">
        <v>4594118</v>
      </c>
      <c r="D93" s="17">
        <v>194004066.01010874</v>
      </c>
      <c r="E93" s="17">
        <v>12370642</v>
      </c>
      <c r="F93" s="17">
        <v>4369085</v>
      </c>
      <c r="G93" s="17">
        <v>185450989.45092505</v>
      </c>
      <c r="H93" s="17">
        <v>7115010.0600000005</v>
      </c>
      <c r="I93" s="17">
        <v>2960555</v>
      </c>
      <c r="J93" s="17">
        <v>131434296.05109961</v>
      </c>
      <c r="K93" s="17">
        <v>9847002.3700000029</v>
      </c>
      <c r="L93" s="17">
        <v>4140078</v>
      </c>
      <c r="M93" s="17">
        <v>188385306.58198801</v>
      </c>
      <c r="N93" s="17">
        <v>15378436.960000001</v>
      </c>
      <c r="O93" s="17">
        <v>6906099</v>
      </c>
      <c r="P93" s="17">
        <v>327987657.16079158</v>
      </c>
      <c r="Q93" s="17">
        <v>14693151.99</v>
      </c>
      <c r="R93" s="17">
        <v>7863632</v>
      </c>
      <c r="S93" s="17">
        <v>396356303.88891202</v>
      </c>
      <c r="T93" s="17">
        <v>16481695.889999997</v>
      </c>
      <c r="U93" s="17">
        <v>9484401</v>
      </c>
      <c r="V93" s="17">
        <v>499462118.91684669</v>
      </c>
      <c r="W93" s="17">
        <v>12951785.26</v>
      </c>
      <c r="X93" s="17">
        <v>7223469</v>
      </c>
      <c r="Y93" s="17">
        <v>374145230.29833442</v>
      </c>
      <c r="Z93" s="17">
        <v>14502732.16</v>
      </c>
      <c r="AA93" s="17">
        <v>6806731</v>
      </c>
      <c r="AB93" s="17">
        <v>337777872.60809714</v>
      </c>
      <c r="AC93" s="19">
        <v>14083527.540000001</v>
      </c>
      <c r="AD93" s="19">
        <v>6900837</v>
      </c>
      <c r="AE93" s="19">
        <v>339897950.42730349</v>
      </c>
      <c r="AF93" s="19">
        <v>21321748.590000004</v>
      </c>
      <c r="AG93" s="19">
        <v>13131248</v>
      </c>
      <c r="AH93" s="19">
        <v>715361316.3192265</v>
      </c>
    </row>
    <row r="94" spans="1:34" ht="30">
      <c r="A94" s="8" t="s">
        <v>92</v>
      </c>
      <c r="B94" s="17">
        <v>132256750</v>
      </c>
      <c r="C94" s="17">
        <v>43238591</v>
      </c>
      <c r="D94" s="17">
        <v>1825913583.9671714</v>
      </c>
      <c r="E94" s="17">
        <v>175131468</v>
      </c>
      <c r="F94" s="17">
        <v>48805539</v>
      </c>
      <c r="G94" s="17">
        <v>2071608929.1546662</v>
      </c>
      <c r="H94" s="17">
        <v>122244651.8</v>
      </c>
      <c r="I94" s="17">
        <v>33541156</v>
      </c>
      <c r="J94" s="17">
        <v>1489064796.1615694</v>
      </c>
      <c r="K94" s="17">
        <v>82668282.909999952</v>
      </c>
      <c r="L94" s="17">
        <v>21637049</v>
      </c>
      <c r="M94" s="17">
        <v>984547177.46730828</v>
      </c>
      <c r="N94" s="17">
        <v>207052307.70999995</v>
      </c>
      <c r="O94" s="17">
        <v>32496924</v>
      </c>
      <c r="P94" s="17">
        <v>1543358988.5827434</v>
      </c>
      <c r="Q94" s="17">
        <v>74309688.400000021</v>
      </c>
      <c r="R94" s="17">
        <v>31986509</v>
      </c>
      <c r="S94" s="17">
        <v>1612239036.8152294</v>
      </c>
      <c r="T94" s="17">
        <v>221633139.50999999</v>
      </c>
      <c r="U94" s="17">
        <v>49966283</v>
      </c>
      <c r="V94" s="17">
        <v>2631295912.2646561</v>
      </c>
      <c r="W94" s="17">
        <v>226861402.23000002</v>
      </c>
      <c r="X94" s="17">
        <v>47400521</v>
      </c>
      <c r="Y94" s="17">
        <v>2455147083.1820598</v>
      </c>
      <c r="Z94" s="17">
        <v>225209911.05000007</v>
      </c>
      <c r="AA94" s="17">
        <v>40894221</v>
      </c>
      <c r="AB94" s="17">
        <v>2029338748.8568833</v>
      </c>
      <c r="AC94" s="19">
        <v>232358725.77000004</v>
      </c>
      <c r="AD94" s="19">
        <v>50709334</v>
      </c>
      <c r="AE94" s="19">
        <v>2497667847.2674508</v>
      </c>
      <c r="AF94" s="19">
        <v>238353260.59999993</v>
      </c>
      <c r="AG94" s="19">
        <v>71910169</v>
      </c>
      <c r="AH94" s="19">
        <v>3917506786.2992158</v>
      </c>
    </row>
    <row r="95" spans="1:34">
      <c r="A95" s="8" t="s">
        <v>93</v>
      </c>
      <c r="B95" s="17">
        <v>8381871</v>
      </c>
      <c r="C95" s="17">
        <v>7780715</v>
      </c>
      <c r="D95" s="17">
        <v>328570216.62609518</v>
      </c>
      <c r="E95" s="17">
        <v>7645295</v>
      </c>
      <c r="F95" s="17">
        <v>5916525</v>
      </c>
      <c r="G95" s="17">
        <v>251133913.70530316</v>
      </c>
      <c r="H95" s="17">
        <v>7234986</v>
      </c>
      <c r="I95" s="17">
        <v>5170468</v>
      </c>
      <c r="J95" s="17">
        <v>229543724.68497863</v>
      </c>
      <c r="K95" s="17">
        <v>3871610.6</v>
      </c>
      <c r="L95" s="17">
        <v>3084334</v>
      </c>
      <c r="M95" s="17">
        <v>140345956.33011007</v>
      </c>
      <c r="N95" s="17">
        <v>22643805.23</v>
      </c>
      <c r="O95" s="17">
        <v>8865408</v>
      </c>
      <c r="P95" s="17">
        <v>421040069.03094465</v>
      </c>
      <c r="Q95" s="17">
        <v>22820068.240000002</v>
      </c>
      <c r="R95" s="17">
        <v>9599138</v>
      </c>
      <c r="S95" s="17">
        <v>483832262.01322794</v>
      </c>
      <c r="T95" s="17">
        <v>4908429.3</v>
      </c>
      <c r="U95" s="17">
        <v>6330368</v>
      </c>
      <c r="V95" s="17">
        <v>333366231.01484227</v>
      </c>
      <c r="W95" s="17">
        <v>2864001.32</v>
      </c>
      <c r="X95" s="17">
        <v>4786196</v>
      </c>
      <c r="Y95" s="17">
        <v>247904767.73319945</v>
      </c>
      <c r="Z95" s="17">
        <v>2735665.19</v>
      </c>
      <c r="AA95" s="17">
        <v>4627892</v>
      </c>
      <c r="AB95" s="17">
        <v>229654956.89781651</v>
      </c>
      <c r="AC95" s="19">
        <v>1480125.25</v>
      </c>
      <c r="AD95" s="19">
        <v>2265681</v>
      </c>
      <c r="AE95" s="19">
        <v>111595206.23687868</v>
      </c>
      <c r="AF95" s="19">
        <v>3840034.22</v>
      </c>
      <c r="AG95" s="19">
        <v>6543091</v>
      </c>
      <c r="AH95" s="19">
        <v>356453110.21134347</v>
      </c>
    </row>
    <row r="96" spans="1:34" ht="45">
      <c r="A96" s="8" t="s">
        <v>94</v>
      </c>
      <c r="B96" s="17">
        <v>53528986</v>
      </c>
      <c r="C96" s="17">
        <v>42151549</v>
      </c>
      <c r="D96" s="17">
        <v>1780009110.4809096</v>
      </c>
      <c r="E96" s="17">
        <v>51317377</v>
      </c>
      <c r="F96" s="17">
        <v>32340753</v>
      </c>
      <c r="G96" s="17">
        <v>1372741579.4011726</v>
      </c>
      <c r="H96" s="17">
        <v>62267846.460000001</v>
      </c>
      <c r="I96" s="17">
        <v>33626505</v>
      </c>
      <c r="J96" s="17">
        <v>1492853878.1862798</v>
      </c>
      <c r="K96" s="17">
        <v>81974065.189999998</v>
      </c>
      <c r="L96" s="17">
        <v>45399481</v>
      </c>
      <c r="M96" s="17">
        <v>2065805317.3993685</v>
      </c>
      <c r="N96" s="17">
        <v>97219234.859999999</v>
      </c>
      <c r="O96" s="17">
        <v>53794367</v>
      </c>
      <c r="P96" s="17">
        <v>2554827030.5389194</v>
      </c>
      <c r="Q96" s="17">
        <v>116892672.27999999</v>
      </c>
      <c r="R96" s="17">
        <v>57761327</v>
      </c>
      <c r="S96" s="17">
        <v>2911385741.0213017</v>
      </c>
      <c r="T96" s="17">
        <v>101624234.97000001</v>
      </c>
      <c r="U96" s="17">
        <v>53770996</v>
      </c>
      <c r="V96" s="17">
        <v>2831657539.4091101</v>
      </c>
      <c r="W96" s="17">
        <v>120148393.09999998</v>
      </c>
      <c r="X96" s="17">
        <v>60100013</v>
      </c>
      <c r="Y96" s="17">
        <v>3112927210.5712485</v>
      </c>
      <c r="Z96" s="17">
        <v>112638560.49999999</v>
      </c>
      <c r="AA96" s="17">
        <v>48667639</v>
      </c>
      <c r="AB96" s="17">
        <v>2415087589.957479</v>
      </c>
      <c r="AC96" s="19">
        <v>108639191.36000001</v>
      </c>
      <c r="AD96" s="19">
        <v>60682613</v>
      </c>
      <c r="AE96" s="19">
        <v>2988897692.4499493</v>
      </c>
      <c r="AF96" s="19">
        <v>111516184.24000002</v>
      </c>
      <c r="AG96" s="19">
        <v>87926496</v>
      </c>
      <c r="AH96" s="19">
        <v>4790040818.5038614</v>
      </c>
    </row>
    <row r="97" spans="1:34" ht="60">
      <c r="A97" s="8" t="s">
        <v>95</v>
      </c>
      <c r="B97" s="17">
        <v>227539744</v>
      </c>
      <c r="C97" s="17">
        <v>42456271</v>
      </c>
      <c r="D97" s="17">
        <v>1792877153.2701318</v>
      </c>
      <c r="E97" s="17">
        <v>189808695</v>
      </c>
      <c r="F97" s="17">
        <v>34450095</v>
      </c>
      <c r="G97" s="17">
        <v>1462275099.8042762</v>
      </c>
      <c r="H97" s="17">
        <v>118207519.73999999</v>
      </c>
      <c r="I97" s="17">
        <v>25669222</v>
      </c>
      <c r="J97" s="17">
        <v>1139589071.5590148</v>
      </c>
      <c r="K97" s="17">
        <v>168192496.42999998</v>
      </c>
      <c r="L97" s="17">
        <v>32734959</v>
      </c>
      <c r="M97" s="17">
        <v>1489533599.8896172</v>
      </c>
      <c r="N97" s="17">
        <v>274075597.16999984</v>
      </c>
      <c r="O97" s="17">
        <v>46089895</v>
      </c>
      <c r="P97" s="17">
        <v>2188922672.5300179</v>
      </c>
      <c r="Q97" s="17">
        <v>291153930.87999976</v>
      </c>
      <c r="R97" s="17">
        <v>55921278</v>
      </c>
      <c r="S97" s="17">
        <v>2818640426.818593</v>
      </c>
      <c r="T97" s="17">
        <v>302893792.73999995</v>
      </c>
      <c r="U97" s="17">
        <v>64674124</v>
      </c>
      <c r="V97" s="17">
        <v>3405831850.8602586</v>
      </c>
      <c r="W97" s="17">
        <v>299417407.05000001</v>
      </c>
      <c r="X97" s="17">
        <v>65301454</v>
      </c>
      <c r="Y97" s="17">
        <v>3382339918.0706792</v>
      </c>
      <c r="Z97" s="17">
        <v>283942267.7899999</v>
      </c>
      <c r="AA97" s="17">
        <v>59703837</v>
      </c>
      <c r="AB97" s="17">
        <v>2962748939.0135441</v>
      </c>
      <c r="AC97" s="19">
        <v>276392221.11999995</v>
      </c>
      <c r="AD97" s="19">
        <v>57494174</v>
      </c>
      <c r="AE97" s="19">
        <v>2831852412.1220016</v>
      </c>
      <c r="AF97" s="19">
        <v>320634233.15999991</v>
      </c>
      <c r="AG97" s="19">
        <v>86046423</v>
      </c>
      <c r="AH97" s="19">
        <v>4687618604.2515526</v>
      </c>
    </row>
    <row r="98" spans="1:34" ht="30">
      <c r="A98" s="8" t="s">
        <v>96</v>
      </c>
      <c r="B98" s="17">
        <v>13316540</v>
      </c>
      <c r="C98" s="17">
        <v>31996512</v>
      </c>
      <c r="D98" s="17">
        <v>1351174137.4821539</v>
      </c>
      <c r="E98" s="17">
        <v>9967860</v>
      </c>
      <c r="F98" s="17">
        <v>28257910</v>
      </c>
      <c r="G98" s="17">
        <v>1199440470.7885494</v>
      </c>
      <c r="H98" s="17">
        <v>10558429</v>
      </c>
      <c r="I98" s="17">
        <v>23191228</v>
      </c>
      <c r="J98" s="17">
        <v>1029578145.564109</v>
      </c>
      <c r="K98" s="17">
        <v>9145729.9900000021</v>
      </c>
      <c r="L98" s="17">
        <v>15565217</v>
      </c>
      <c r="M98" s="17">
        <v>708261577.81572521</v>
      </c>
      <c r="N98" s="17">
        <v>10869747.930000002</v>
      </c>
      <c r="O98" s="17">
        <v>19632449</v>
      </c>
      <c r="P98" s="17">
        <v>932393374.58653903</v>
      </c>
      <c r="Q98" s="17">
        <v>8538392.0600000005</v>
      </c>
      <c r="R98" s="17">
        <v>21514111</v>
      </c>
      <c r="S98" s="17">
        <v>1084391222.4549401</v>
      </c>
      <c r="T98" s="17">
        <v>9462594.9699999969</v>
      </c>
      <c r="U98" s="17">
        <v>19987697</v>
      </c>
      <c r="V98" s="17">
        <v>1052580705.5066419</v>
      </c>
      <c r="W98" s="17">
        <v>8686422.4299999997</v>
      </c>
      <c r="X98" s="17">
        <v>17416972</v>
      </c>
      <c r="Y98" s="17">
        <v>902125696.12185502</v>
      </c>
      <c r="Z98" s="17">
        <v>8682884.4900000002</v>
      </c>
      <c r="AA98" s="17">
        <v>17276486</v>
      </c>
      <c r="AB98" s="17">
        <v>857329999.85214233</v>
      </c>
      <c r="AC98" s="19">
        <v>10989830.550000001</v>
      </c>
      <c r="AD98" s="19">
        <v>21785756</v>
      </c>
      <c r="AE98" s="19">
        <v>1073048647.9986892</v>
      </c>
      <c r="AF98" s="19">
        <v>12088058.699999999</v>
      </c>
      <c r="AG98" s="19">
        <v>24733492</v>
      </c>
      <c r="AH98" s="19">
        <v>1347425880.1822238</v>
      </c>
    </row>
    <row r="99" spans="1:34" ht="30">
      <c r="A99" s="8" t="s">
        <v>97</v>
      </c>
      <c r="B99" s="17">
        <v>10718</v>
      </c>
      <c r="C99" s="17">
        <v>39255</v>
      </c>
      <c r="D99" s="17">
        <v>1657691.3373202037</v>
      </c>
      <c r="E99" s="17">
        <v>0</v>
      </c>
      <c r="F99" s="17">
        <v>0</v>
      </c>
      <c r="G99" s="17">
        <v>0</v>
      </c>
      <c r="H99" s="17">
        <v>280</v>
      </c>
      <c r="I99" s="17">
        <v>1766</v>
      </c>
      <c r="J99" s="17">
        <v>78401.842501234365</v>
      </c>
      <c r="K99" s="17">
        <v>48468.590000000004</v>
      </c>
      <c r="L99" s="17">
        <v>136442</v>
      </c>
      <c r="M99" s="17">
        <v>6208498.4873858932</v>
      </c>
      <c r="N99" s="17">
        <v>40780</v>
      </c>
      <c r="O99" s="17">
        <v>33299</v>
      </c>
      <c r="P99" s="17">
        <v>1581451.5540245217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9">
        <v>0</v>
      </c>
      <c r="AF99" s="19">
        <v>0</v>
      </c>
      <c r="AG99" s="19">
        <v>0</v>
      </c>
      <c r="AH99" s="19">
        <v>0</v>
      </c>
    </row>
    <row r="100" spans="1:34" ht="30">
      <c r="A100" s="8" t="s">
        <v>98</v>
      </c>
      <c r="B100" s="17">
        <v>11119363</v>
      </c>
      <c r="C100" s="17">
        <v>4462347</v>
      </c>
      <c r="D100" s="17">
        <v>188439535.49909055</v>
      </c>
      <c r="E100" s="17">
        <v>14601906</v>
      </c>
      <c r="F100" s="17">
        <v>5668423</v>
      </c>
      <c r="G100" s="17">
        <v>240602930.35644323</v>
      </c>
      <c r="H100" s="17">
        <v>16438588.279999999</v>
      </c>
      <c r="I100" s="17">
        <v>6059785</v>
      </c>
      <c r="J100" s="17">
        <v>269025090.12533551</v>
      </c>
      <c r="K100" s="17">
        <v>15469530.680000003</v>
      </c>
      <c r="L100" s="17">
        <v>5333569</v>
      </c>
      <c r="M100" s="17">
        <v>242692536.52737647</v>
      </c>
      <c r="N100" s="17">
        <v>21143329.019999996</v>
      </c>
      <c r="O100" s="17">
        <v>7006047</v>
      </c>
      <c r="P100" s="17">
        <v>332734433.9385218</v>
      </c>
      <c r="Q100" s="17">
        <v>21154088.370000005</v>
      </c>
      <c r="R100" s="17">
        <v>7758502</v>
      </c>
      <c r="S100" s="17">
        <v>391057360.82699841</v>
      </c>
      <c r="T100" s="17">
        <v>21849981.229999989</v>
      </c>
      <c r="U100" s="17">
        <v>9783032</v>
      </c>
      <c r="V100" s="17">
        <v>515188454.4054302</v>
      </c>
      <c r="W100" s="17">
        <v>22290072.690000009</v>
      </c>
      <c r="X100" s="17">
        <v>9054264</v>
      </c>
      <c r="Y100" s="17">
        <v>468972690.19385535</v>
      </c>
      <c r="Z100" s="17">
        <v>19877006.57</v>
      </c>
      <c r="AA100" s="17">
        <v>7702250</v>
      </c>
      <c r="AB100" s="17">
        <v>382217193.43627894</v>
      </c>
      <c r="AC100" s="19">
        <v>23944457.769999996</v>
      </c>
      <c r="AD100" s="19">
        <v>10601175</v>
      </c>
      <c r="AE100" s="19">
        <v>522156610.07804829</v>
      </c>
      <c r="AF100" s="19">
        <v>19344122.889999997</v>
      </c>
      <c r="AG100" s="19">
        <v>10548456</v>
      </c>
      <c r="AH100" s="19">
        <v>574656526.88118041</v>
      </c>
    </row>
    <row r="101" spans="1:34">
      <c r="A101" s="8" t="s">
        <v>99</v>
      </c>
      <c r="B101" s="17">
        <v>2451847</v>
      </c>
      <c r="C101" s="17">
        <v>1410649</v>
      </c>
      <c r="D101" s="17">
        <v>59570007.0640532</v>
      </c>
      <c r="E101" s="17">
        <v>2130235</v>
      </c>
      <c r="F101" s="17">
        <v>1216683</v>
      </c>
      <c r="G101" s="17">
        <v>51643551.498338848</v>
      </c>
      <c r="H101" s="17">
        <v>2955953.6</v>
      </c>
      <c r="I101" s="17">
        <v>1860720</v>
      </c>
      <c r="J101" s="17">
        <v>82606951.516929105</v>
      </c>
      <c r="K101" s="17">
        <v>1722721.86</v>
      </c>
      <c r="L101" s="17">
        <v>948257</v>
      </c>
      <c r="M101" s="17">
        <v>43148386.495016813</v>
      </c>
      <c r="N101" s="17">
        <v>2564681.91</v>
      </c>
      <c r="O101" s="17">
        <v>1555491</v>
      </c>
      <c r="P101" s="17">
        <v>73874100.099737421</v>
      </c>
      <c r="Q101" s="17">
        <v>3444927.74</v>
      </c>
      <c r="R101" s="17">
        <v>2079347</v>
      </c>
      <c r="S101" s="17">
        <v>104806823.54190755</v>
      </c>
      <c r="T101" s="17">
        <v>3511498.44</v>
      </c>
      <c r="U101" s="17">
        <v>2522382</v>
      </c>
      <c r="V101" s="17">
        <v>132832243.01015043</v>
      </c>
      <c r="W101" s="17">
        <v>3415512.29</v>
      </c>
      <c r="X101" s="17">
        <v>2242688</v>
      </c>
      <c r="Y101" s="17">
        <v>116161780.19831063</v>
      </c>
      <c r="Z101" s="17">
        <v>3224384.71</v>
      </c>
      <c r="AA101" s="17">
        <v>2021093</v>
      </c>
      <c r="AB101" s="17">
        <v>100294913.06224924</v>
      </c>
      <c r="AC101" s="19">
        <v>2383805.31</v>
      </c>
      <c r="AD101" s="19">
        <v>1680921</v>
      </c>
      <c r="AE101" s="19">
        <v>82793087.66896151</v>
      </c>
      <c r="AF101" s="19">
        <v>4607077.2399999993</v>
      </c>
      <c r="AG101" s="19">
        <v>2984098</v>
      </c>
      <c r="AH101" s="19">
        <v>162567051.76123175</v>
      </c>
    </row>
    <row r="102" spans="1:34" ht="30">
      <c r="A102" s="8" t="s">
        <v>100</v>
      </c>
      <c r="B102" s="17">
        <v>671802</v>
      </c>
      <c r="C102" s="17">
        <v>2514675</v>
      </c>
      <c r="D102" s="17">
        <v>106191694.40009384</v>
      </c>
      <c r="E102" s="17">
        <v>963873</v>
      </c>
      <c r="F102" s="17">
        <v>6225086</v>
      </c>
      <c r="G102" s="17">
        <v>264231150.94284073</v>
      </c>
      <c r="H102" s="17">
        <v>775138</v>
      </c>
      <c r="I102" s="17">
        <v>3531750</v>
      </c>
      <c r="J102" s="17">
        <v>156792586.21389267</v>
      </c>
      <c r="K102" s="17">
        <v>778428.74999999988</v>
      </c>
      <c r="L102" s="17">
        <v>5809660</v>
      </c>
      <c r="M102" s="17">
        <v>264356029.09827128</v>
      </c>
      <c r="N102" s="17">
        <v>692865.53</v>
      </c>
      <c r="O102" s="17">
        <v>3035943</v>
      </c>
      <c r="P102" s="17">
        <v>144184413.20399615</v>
      </c>
      <c r="Q102" s="17">
        <v>2017320.5799999998</v>
      </c>
      <c r="R102" s="17">
        <v>19971832</v>
      </c>
      <c r="S102" s="17">
        <v>1006654623.895205</v>
      </c>
      <c r="T102" s="17">
        <v>856231.04999999993</v>
      </c>
      <c r="U102" s="17">
        <v>5029359</v>
      </c>
      <c r="V102" s="17">
        <v>264853236.69186002</v>
      </c>
      <c r="W102" s="17">
        <v>706839.15000000014</v>
      </c>
      <c r="X102" s="17">
        <v>2517686</v>
      </c>
      <c r="Y102" s="17">
        <v>130405516.83531722</v>
      </c>
      <c r="Z102" s="17">
        <v>525443.20000000007</v>
      </c>
      <c r="AA102" s="17">
        <v>2162910</v>
      </c>
      <c r="AB102" s="17">
        <v>107332453.48505463</v>
      </c>
      <c r="AC102" s="19">
        <v>943721.52999999991</v>
      </c>
      <c r="AD102" s="19">
        <v>13675446</v>
      </c>
      <c r="AE102" s="19">
        <v>673578591.49249065</v>
      </c>
      <c r="AF102" s="19">
        <v>716735.52000000014</v>
      </c>
      <c r="AG102" s="19">
        <v>8252200</v>
      </c>
      <c r="AH102" s="19">
        <v>449561584.28578317</v>
      </c>
    </row>
    <row r="103" spans="1:34" ht="30">
      <c r="A103" s="8" t="s">
        <v>101</v>
      </c>
      <c r="B103" s="17">
        <v>6276757</v>
      </c>
      <c r="C103" s="17">
        <v>7517923</v>
      </c>
      <c r="D103" s="17">
        <v>317472827.20011014</v>
      </c>
      <c r="E103" s="17">
        <v>10875746</v>
      </c>
      <c r="F103" s="17">
        <v>5027430</v>
      </c>
      <c r="G103" s="17">
        <v>213395223.00327516</v>
      </c>
      <c r="H103" s="17">
        <v>7906891.8000000007</v>
      </c>
      <c r="I103" s="17">
        <v>4236510</v>
      </c>
      <c r="J103" s="17">
        <v>188080515.16132754</v>
      </c>
      <c r="K103" s="17">
        <v>5745054.3900000006</v>
      </c>
      <c r="L103" s="17">
        <v>3619469</v>
      </c>
      <c r="M103" s="17">
        <v>164696118.58254877</v>
      </c>
      <c r="N103" s="17">
        <v>9782061.1000000015</v>
      </c>
      <c r="O103" s="17">
        <v>6421849</v>
      </c>
      <c r="P103" s="17">
        <v>304989431.53730804</v>
      </c>
      <c r="Q103" s="17">
        <v>12181072.699999999</v>
      </c>
      <c r="R103" s="17">
        <v>8374543</v>
      </c>
      <c r="S103" s="17">
        <v>422108118.77244002</v>
      </c>
      <c r="T103" s="17">
        <v>10244363.039999999</v>
      </c>
      <c r="U103" s="17">
        <v>7929317</v>
      </c>
      <c r="V103" s="17">
        <v>417569171.77830994</v>
      </c>
      <c r="W103" s="17">
        <v>7785097.4999999991</v>
      </c>
      <c r="X103" s="17">
        <v>6216536</v>
      </c>
      <c r="Y103" s="17">
        <v>321990347.48787409</v>
      </c>
      <c r="Z103" s="17">
        <v>5481339.2599999998</v>
      </c>
      <c r="AA103" s="17">
        <v>6877578</v>
      </c>
      <c r="AB103" s="17">
        <v>341293590.93759567</v>
      </c>
      <c r="AC103" s="19">
        <v>6079145.2200000007</v>
      </c>
      <c r="AD103" s="19">
        <v>8528846</v>
      </c>
      <c r="AE103" s="19">
        <v>420084878.82123667</v>
      </c>
      <c r="AF103" s="19">
        <v>8649098.3200000022</v>
      </c>
      <c r="AG103" s="19">
        <v>6264106</v>
      </c>
      <c r="AH103" s="19">
        <v>341254625.12955087</v>
      </c>
    </row>
    <row r="104" spans="1:34">
      <c r="A104" s="8" t="s">
        <v>102</v>
      </c>
      <c r="B104" s="17">
        <v>20780</v>
      </c>
      <c r="C104" s="17">
        <v>3847268</v>
      </c>
      <c r="D104" s="17">
        <v>162465490.66231629</v>
      </c>
      <c r="E104" s="17">
        <v>21924</v>
      </c>
      <c r="F104" s="17">
        <v>1080867</v>
      </c>
      <c r="G104" s="17">
        <v>45878680.459376052</v>
      </c>
      <c r="H104" s="17">
        <v>55028.850000000006</v>
      </c>
      <c r="I104" s="17">
        <v>2859154</v>
      </c>
      <c r="J104" s="17">
        <v>126932583.00949842</v>
      </c>
      <c r="K104" s="17">
        <v>32473.130000000005</v>
      </c>
      <c r="L104" s="17">
        <v>10706637</v>
      </c>
      <c r="M104" s="17">
        <v>487182389.72962749</v>
      </c>
      <c r="N104" s="17">
        <v>35466.270000000004</v>
      </c>
      <c r="O104" s="17">
        <v>12486662</v>
      </c>
      <c r="P104" s="17">
        <v>593022343.74842918</v>
      </c>
      <c r="Q104" s="17">
        <v>47582.000000000007</v>
      </c>
      <c r="R104" s="17">
        <v>8242356</v>
      </c>
      <c r="S104" s="17">
        <v>415445402.26406801</v>
      </c>
      <c r="T104" s="17">
        <v>38738.170000000006</v>
      </c>
      <c r="U104" s="17">
        <v>13583600</v>
      </c>
      <c r="V104" s="17">
        <v>715331799.92272353</v>
      </c>
      <c r="W104" s="17">
        <v>12089.860000000002</v>
      </c>
      <c r="X104" s="17">
        <v>12351436</v>
      </c>
      <c r="Y104" s="17">
        <v>639752294.46338558</v>
      </c>
      <c r="Z104" s="17">
        <v>14247.199999999999</v>
      </c>
      <c r="AA104" s="17">
        <v>15210246</v>
      </c>
      <c r="AB104" s="17">
        <v>754794707.72766221</v>
      </c>
      <c r="AC104" s="19">
        <v>30344.760000000002</v>
      </c>
      <c r="AD104" s="19">
        <v>28389103</v>
      </c>
      <c r="AE104" s="19">
        <v>1398293848.1476393</v>
      </c>
      <c r="AF104" s="19">
        <v>25723.52</v>
      </c>
      <c r="AG104" s="19">
        <v>23732088</v>
      </c>
      <c r="AH104" s="19">
        <v>1292871607.5337031</v>
      </c>
    </row>
    <row r="105" spans="1:34" ht="45">
      <c r="A105" s="8" t="s">
        <v>103</v>
      </c>
      <c r="B105" s="17">
        <v>56274</v>
      </c>
      <c r="C105" s="17">
        <v>1270854</v>
      </c>
      <c r="D105" s="17">
        <v>53666632.704081789</v>
      </c>
      <c r="E105" s="17">
        <v>71910</v>
      </c>
      <c r="F105" s="17">
        <v>1102279</v>
      </c>
      <c r="G105" s="17">
        <v>46787538.168970436</v>
      </c>
      <c r="H105" s="17">
        <v>10322.670000000002</v>
      </c>
      <c r="I105" s="17">
        <v>1396854</v>
      </c>
      <c r="J105" s="17">
        <v>62013548.870452553</v>
      </c>
      <c r="K105" s="17">
        <v>4794.5200000000004</v>
      </c>
      <c r="L105" s="17">
        <v>416832</v>
      </c>
      <c r="M105" s="17">
        <v>18967039.778763402</v>
      </c>
      <c r="N105" s="17">
        <v>24191.24</v>
      </c>
      <c r="O105" s="17">
        <v>561734</v>
      </c>
      <c r="P105" s="17">
        <v>26678131.693096206</v>
      </c>
      <c r="Q105" s="17">
        <v>6919.6100000000015</v>
      </c>
      <c r="R105" s="17">
        <v>873707</v>
      </c>
      <c r="S105" s="17">
        <v>44038082.809809722</v>
      </c>
      <c r="T105" s="17">
        <v>9430.57</v>
      </c>
      <c r="U105" s="17">
        <v>715095</v>
      </c>
      <c r="V105" s="17">
        <v>37657925.252932943</v>
      </c>
      <c r="W105" s="17">
        <v>4819.6899999999996</v>
      </c>
      <c r="X105" s="17">
        <v>826136</v>
      </c>
      <c r="Y105" s="17">
        <v>42790360.694805324</v>
      </c>
      <c r="Z105" s="17">
        <v>4513.2700000000004</v>
      </c>
      <c r="AA105" s="17">
        <v>770158</v>
      </c>
      <c r="AB105" s="17">
        <v>38218394.529195704</v>
      </c>
      <c r="AC105" s="19">
        <v>3359.3099999999995</v>
      </c>
      <c r="AD105" s="19">
        <v>727084</v>
      </c>
      <c r="AE105" s="19">
        <v>35812229.935076788</v>
      </c>
      <c r="AF105" s="19">
        <v>3545.72</v>
      </c>
      <c r="AG105" s="19">
        <v>861570</v>
      </c>
      <c r="AH105" s="19">
        <v>46936425.943760715</v>
      </c>
    </row>
    <row r="106" spans="1:34">
      <c r="A106" s="8" t="s">
        <v>104</v>
      </c>
      <c r="B106" s="17">
        <v>40457</v>
      </c>
      <c r="C106" s="17">
        <v>110874</v>
      </c>
      <c r="D106" s="17">
        <v>4682075.3874421148</v>
      </c>
      <c r="E106" s="17">
        <v>434</v>
      </c>
      <c r="F106" s="17">
        <v>16186</v>
      </c>
      <c r="G106" s="17">
        <v>687033.94766928838</v>
      </c>
      <c r="H106" s="17">
        <v>0</v>
      </c>
      <c r="I106" s="17">
        <v>0</v>
      </c>
      <c r="J106" s="17">
        <v>0</v>
      </c>
      <c r="K106" s="17">
        <v>222807.95</v>
      </c>
      <c r="L106" s="17">
        <v>239396</v>
      </c>
      <c r="M106" s="17">
        <v>10893197.870789297</v>
      </c>
      <c r="N106" s="17">
        <v>731725.91</v>
      </c>
      <c r="O106" s="17">
        <v>615995</v>
      </c>
      <c r="P106" s="17">
        <v>29255120.274522815</v>
      </c>
      <c r="Q106" s="17">
        <v>143689.32</v>
      </c>
      <c r="R106" s="17">
        <v>236228</v>
      </c>
      <c r="S106" s="17">
        <v>11906769.919430351</v>
      </c>
      <c r="T106" s="17">
        <v>205873.05</v>
      </c>
      <c r="U106" s="17">
        <v>311629</v>
      </c>
      <c r="V106" s="17">
        <v>16410828.755125182</v>
      </c>
      <c r="W106" s="17">
        <v>139380.75</v>
      </c>
      <c r="X106" s="17">
        <v>309086</v>
      </c>
      <c r="Y106" s="17">
        <v>16009351.275957707</v>
      </c>
      <c r="Z106" s="17">
        <v>221.73000000000002</v>
      </c>
      <c r="AA106" s="17">
        <v>46860</v>
      </c>
      <c r="AB106" s="17">
        <v>2325385.1386833754</v>
      </c>
      <c r="AC106" s="19">
        <v>300.49</v>
      </c>
      <c r="AD106" s="19">
        <v>82732</v>
      </c>
      <c r="AE106" s="19">
        <v>4074931.3793024905</v>
      </c>
      <c r="AF106" s="19">
        <v>288.91000000000003</v>
      </c>
      <c r="AG106" s="19">
        <v>95416</v>
      </c>
      <c r="AH106" s="19">
        <v>5198052.4134427533</v>
      </c>
    </row>
    <row r="107" spans="1:34" ht="30">
      <c r="A107" s="8" t="s">
        <v>105</v>
      </c>
      <c r="B107" s="17">
        <v>63454</v>
      </c>
      <c r="C107" s="17">
        <v>2101673</v>
      </c>
      <c r="D107" s="17">
        <v>88751117.716972739</v>
      </c>
      <c r="E107" s="17">
        <v>46864</v>
      </c>
      <c r="F107" s="17">
        <v>281482</v>
      </c>
      <c r="G107" s="17">
        <v>11947836.99850776</v>
      </c>
      <c r="H107" s="17">
        <v>95034</v>
      </c>
      <c r="I107" s="17">
        <v>849830</v>
      </c>
      <c r="J107" s="17">
        <v>37728333.98234655</v>
      </c>
      <c r="K107" s="17">
        <v>2025.94</v>
      </c>
      <c r="L107" s="17">
        <v>21440</v>
      </c>
      <c r="M107" s="17">
        <v>975580.88835954876</v>
      </c>
      <c r="N107" s="17">
        <v>165307.47</v>
      </c>
      <c r="O107" s="17">
        <v>1016955</v>
      </c>
      <c r="P107" s="17">
        <v>48297698.58323095</v>
      </c>
      <c r="Q107" s="17">
        <v>239014.06999999998</v>
      </c>
      <c r="R107" s="17">
        <v>1167814</v>
      </c>
      <c r="S107" s="17">
        <v>58862169.627180666</v>
      </c>
      <c r="T107" s="17">
        <v>539960.81999999995</v>
      </c>
      <c r="U107" s="17">
        <v>2031505</v>
      </c>
      <c r="V107" s="17">
        <v>106981958.25863633</v>
      </c>
      <c r="W107" s="17">
        <v>2924795.29</v>
      </c>
      <c r="X107" s="17">
        <v>5740758</v>
      </c>
      <c r="Y107" s="17">
        <v>297347053.61053038</v>
      </c>
      <c r="Z107" s="17">
        <v>6286217.5299999993</v>
      </c>
      <c r="AA107" s="17">
        <v>6379571</v>
      </c>
      <c r="AB107" s="17">
        <v>316580443.75961244</v>
      </c>
      <c r="AC107" s="19">
        <v>7942001.8600000003</v>
      </c>
      <c r="AD107" s="19">
        <v>4944551</v>
      </c>
      <c r="AE107" s="19">
        <v>243541870.45473957</v>
      </c>
      <c r="AF107" s="19">
        <v>5093664.8400000008</v>
      </c>
      <c r="AG107" s="19">
        <v>27163533</v>
      </c>
      <c r="AH107" s="19">
        <v>1479809133.3558509</v>
      </c>
    </row>
    <row r="108" spans="1:34">
      <c r="A108" s="8" t="s">
        <v>106</v>
      </c>
      <c r="B108" s="17">
        <v>15055965</v>
      </c>
      <c r="C108" s="17">
        <v>7321652</v>
      </c>
      <c r="D108" s="17">
        <v>309184539.42868799</v>
      </c>
      <c r="E108" s="17">
        <v>13071857</v>
      </c>
      <c r="F108" s="17">
        <v>6135857</v>
      </c>
      <c r="G108" s="17">
        <v>260443720.31658453</v>
      </c>
      <c r="H108" s="17">
        <v>14973621.09</v>
      </c>
      <c r="I108" s="17">
        <v>6440560</v>
      </c>
      <c r="J108" s="17">
        <v>285929655.00552088</v>
      </c>
      <c r="K108" s="17">
        <v>12598431.360000001</v>
      </c>
      <c r="L108" s="17">
        <v>5643051</v>
      </c>
      <c r="M108" s="17">
        <v>256774846.43835074</v>
      </c>
      <c r="N108" s="17">
        <v>17844536.079999998</v>
      </c>
      <c r="O108" s="17">
        <v>7663346</v>
      </c>
      <c r="P108" s="17">
        <v>363951182.94025648</v>
      </c>
      <c r="Q108" s="17">
        <v>12130187.279999999</v>
      </c>
      <c r="R108" s="17">
        <v>5094122</v>
      </c>
      <c r="S108" s="17">
        <v>256762697.88301289</v>
      </c>
      <c r="T108" s="17">
        <v>18094503.559999999</v>
      </c>
      <c r="U108" s="17">
        <v>9802253</v>
      </c>
      <c r="V108" s="17">
        <v>516200659.75057548</v>
      </c>
      <c r="W108" s="17">
        <v>12212926.930000002</v>
      </c>
      <c r="X108" s="17">
        <v>6172918</v>
      </c>
      <c r="Y108" s="17">
        <v>319731119.04027456</v>
      </c>
      <c r="Z108" s="17">
        <v>7860380.9999999991</v>
      </c>
      <c r="AA108" s="17">
        <v>3617317</v>
      </c>
      <c r="AB108" s="17">
        <v>179506086.07995579</v>
      </c>
      <c r="AC108" s="19">
        <v>14784890.930000002</v>
      </c>
      <c r="AD108" s="19">
        <v>6701258</v>
      </c>
      <c r="AE108" s="19">
        <v>330067767.06717908</v>
      </c>
      <c r="AF108" s="19">
        <v>14095831.820000002</v>
      </c>
      <c r="AG108" s="19">
        <v>7061500</v>
      </c>
      <c r="AH108" s="19">
        <v>384694884.68942326</v>
      </c>
    </row>
    <row r="109" spans="1:34">
      <c r="A109" s="8" t="s">
        <v>107</v>
      </c>
      <c r="B109" s="17">
        <v>33178</v>
      </c>
      <c r="C109" s="17">
        <v>183809</v>
      </c>
      <c r="D109" s="17">
        <v>7762032.531435214</v>
      </c>
      <c r="E109" s="17">
        <v>1658</v>
      </c>
      <c r="F109" s="17">
        <v>29661</v>
      </c>
      <c r="G109" s="17">
        <v>1258996.2882626199</v>
      </c>
      <c r="H109" s="17">
        <v>16031</v>
      </c>
      <c r="I109" s="17">
        <v>90095</v>
      </c>
      <c r="J109" s="17">
        <v>3999781.4270377746</v>
      </c>
      <c r="K109" s="17">
        <v>3416.64</v>
      </c>
      <c r="L109" s="17">
        <v>10870</v>
      </c>
      <c r="M109" s="17">
        <v>494615.87017109583</v>
      </c>
      <c r="N109" s="17">
        <v>35977.74</v>
      </c>
      <c r="O109" s="17">
        <v>251103</v>
      </c>
      <c r="P109" s="17">
        <v>11925500.152263414</v>
      </c>
      <c r="Q109" s="17">
        <v>10510</v>
      </c>
      <c r="R109" s="17">
        <v>95324</v>
      </c>
      <c r="S109" s="17">
        <v>4804684.1856163479</v>
      </c>
      <c r="T109" s="17">
        <v>61212.35</v>
      </c>
      <c r="U109" s="17">
        <v>298585</v>
      </c>
      <c r="V109" s="17">
        <v>15723913.062805619</v>
      </c>
      <c r="W109" s="17">
        <v>52632.78</v>
      </c>
      <c r="X109" s="17">
        <v>209767</v>
      </c>
      <c r="Y109" s="17">
        <v>10865045.939006686</v>
      </c>
      <c r="Z109" s="17">
        <v>91302.39</v>
      </c>
      <c r="AA109" s="17">
        <v>580706</v>
      </c>
      <c r="AB109" s="17">
        <v>28817010.293304913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</row>
    <row r="110" spans="1:34">
      <c r="A110" s="8" t="s">
        <v>108</v>
      </c>
      <c r="B110" s="17">
        <v>10113406</v>
      </c>
      <c r="C110" s="17">
        <v>8796945</v>
      </c>
      <c r="D110" s="17">
        <v>371484384.69958687</v>
      </c>
      <c r="E110" s="17">
        <v>10172681</v>
      </c>
      <c r="F110" s="17">
        <v>4056073</v>
      </c>
      <c r="G110" s="17">
        <v>172164824.24470609</v>
      </c>
      <c r="H110" s="17">
        <v>10244650.65</v>
      </c>
      <c r="I110" s="17">
        <v>3982883</v>
      </c>
      <c r="J110" s="17">
        <v>176820705.36061376</v>
      </c>
      <c r="K110" s="17">
        <v>10138995.219999999</v>
      </c>
      <c r="L110" s="17">
        <v>4030128</v>
      </c>
      <c r="M110" s="17">
        <v>183382269.33034942</v>
      </c>
      <c r="N110" s="17">
        <v>12956095.180000002</v>
      </c>
      <c r="O110" s="17">
        <v>5195272</v>
      </c>
      <c r="P110" s="17">
        <v>246736267.6951285</v>
      </c>
      <c r="Q110" s="17">
        <v>12426413.939999999</v>
      </c>
      <c r="R110" s="17">
        <v>5662152</v>
      </c>
      <c r="S110" s="17">
        <v>285393522.83743834</v>
      </c>
      <c r="T110" s="17">
        <v>13834260.790000001</v>
      </c>
      <c r="U110" s="17">
        <v>7212511</v>
      </c>
      <c r="V110" s="17">
        <v>379821142.81872582</v>
      </c>
      <c r="W110" s="17">
        <v>12713647.57</v>
      </c>
      <c r="X110" s="17">
        <v>6149705</v>
      </c>
      <c r="Y110" s="17">
        <v>318528783.53763503</v>
      </c>
      <c r="Z110" s="17">
        <v>9419390.290000001</v>
      </c>
      <c r="AA110" s="17">
        <v>4163545</v>
      </c>
      <c r="AB110" s="17">
        <v>206612156.79128197</v>
      </c>
      <c r="AC110" s="19">
        <v>10330287.499999998</v>
      </c>
      <c r="AD110" s="19">
        <v>6207064</v>
      </c>
      <c r="AE110" s="19">
        <v>305726440.39717209</v>
      </c>
      <c r="AF110" s="19">
        <v>10994635.710000003</v>
      </c>
      <c r="AG110" s="19">
        <v>6527285</v>
      </c>
      <c r="AH110" s="19">
        <v>355592034.32840079</v>
      </c>
    </row>
    <row r="111" spans="1:34" ht="90">
      <c r="A111" s="8" t="s">
        <v>109</v>
      </c>
      <c r="B111" s="17">
        <v>122423</v>
      </c>
      <c r="C111" s="17">
        <v>77235</v>
      </c>
      <c r="D111" s="17">
        <v>3261540.9613533551</v>
      </c>
      <c r="E111" s="17">
        <v>2268</v>
      </c>
      <c r="F111" s="17">
        <v>38320</v>
      </c>
      <c r="G111" s="17">
        <v>1626537.8027114256</v>
      </c>
      <c r="H111" s="17">
        <v>79550</v>
      </c>
      <c r="I111" s="17">
        <v>980598</v>
      </c>
      <c r="J111" s="17">
        <v>43533799.520399436</v>
      </c>
      <c r="K111" s="17">
        <v>24295.45</v>
      </c>
      <c r="L111" s="17">
        <v>161521</v>
      </c>
      <c r="M111" s="17">
        <v>7349664.2102949005</v>
      </c>
      <c r="N111" s="17">
        <v>111007.67999999999</v>
      </c>
      <c r="O111" s="17">
        <v>840348</v>
      </c>
      <c r="P111" s="17">
        <v>39910197.018571094</v>
      </c>
      <c r="Q111" s="17">
        <v>15012.5</v>
      </c>
      <c r="R111" s="17">
        <v>174498</v>
      </c>
      <c r="S111" s="17">
        <v>8795348.2965641543</v>
      </c>
      <c r="T111" s="17">
        <v>17152.07</v>
      </c>
      <c r="U111" s="17">
        <v>135655</v>
      </c>
      <c r="V111" s="17">
        <v>7143786.280405567</v>
      </c>
      <c r="W111" s="17">
        <v>41502.14</v>
      </c>
      <c r="X111" s="17">
        <v>260796</v>
      </c>
      <c r="Y111" s="17">
        <v>13508132.931820486</v>
      </c>
      <c r="Z111" s="17">
        <v>16378.54</v>
      </c>
      <c r="AA111" s="17">
        <v>92632</v>
      </c>
      <c r="AB111" s="17">
        <v>4596779.2609158857</v>
      </c>
      <c r="AC111" s="19">
        <v>16052.49</v>
      </c>
      <c r="AD111" s="19">
        <v>136588</v>
      </c>
      <c r="AE111" s="19">
        <v>6727586.9945869632</v>
      </c>
      <c r="AF111" s="19">
        <v>19497.579999999998</v>
      </c>
      <c r="AG111" s="19">
        <v>147049</v>
      </c>
      <c r="AH111" s="19">
        <v>8010903.9295751601</v>
      </c>
    </row>
    <row r="112" spans="1:34" ht="135">
      <c r="A112" s="8" t="s">
        <v>110</v>
      </c>
      <c r="B112" s="17">
        <v>140749</v>
      </c>
      <c r="C112" s="17">
        <v>2339634</v>
      </c>
      <c r="D112" s="17">
        <v>98799923.940894634</v>
      </c>
      <c r="E112" s="17">
        <v>56646</v>
      </c>
      <c r="F112" s="17">
        <v>954799</v>
      </c>
      <c r="G112" s="17">
        <v>40527574.830142647</v>
      </c>
      <c r="H112" s="17">
        <v>53938.29</v>
      </c>
      <c r="I112" s="17">
        <v>759961</v>
      </c>
      <c r="J112" s="17">
        <v>33738585.860181525</v>
      </c>
      <c r="K112" s="17">
        <v>166213.78000000003</v>
      </c>
      <c r="L112" s="17">
        <v>969902</v>
      </c>
      <c r="M112" s="17">
        <v>44133295.465564519</v>
      </c>
      <c r="N112" s="17">
        <v>273923.20999999996</v>
      </c>
      <c r="O112" s="17">
        <v>3922998</v>
      </c>
      <c r="P112" s="17">
        <v>186312840.73200667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9">
        <v>0</v>
      </c>
      <c r="AF112" s="19">
        <v>0</v>
      </c>
      <c r="AG112" s="19">
        <v>0</v>
      </c>
      <c r="AH112" s="19">
        <v>0</v>
      </c>
    </row>
    <row r="113" spans="1:34" ht="60">
      <c r="A113" s="8" t="s">
        <v>111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2145.56</v>
      </c>
      <c r="R113" s="17">
        <v>38533</v>
      </c>
      <c r="S113" s="17">
        <v>1942206.5348113244</v>
      </c>
      <c r="T113" s="17">
        <v>1507.1499999999999</v>
      </c>
      <c r="U113" s="17">
        <v>11211</v>
      </c>
      <c r="V113" s="17">
        <v>590387.2912139385</v>
      </c>
      <c r="W113" s="17">
        <v>14194.86</v>
      </c>
      <c r="X113" s="17">
        <v>33486</v>
      </c>
      <c r="Y113" s="17">
        <v>1734433.5777962115</v>
      </c>
      <c r="Z113" s="17">
        <v>16684.93</v>
      </c>
      <c r="AA113" s="17">
        <v>28728</v>
      </c>
      <c r="AB113" s="17">
        <v>1425601.0299636363</v>
      </c>
      <c r="AC113" s="19">
        <v>177.39000000000001</v>
      </c>
      <c r="AD113" s="19">
        <v>4167</v>
      </c>
      <c r="AE113" s="19">
        <v>205243.90873608133</v>
      </c>
      <c r="AF113" s="19">
        <v>140.32999999999998</v>
      </c>
      <c r="AG113" s="19">
        <v>13794</v>
      </c>
      <c r="AH113" s="19">
        <v>751466.57783840597</v>
      </c>
    </row>
    <row r="114" spans="1:34" s="26" customFormat="1" ht="180">
      <c r="A114" s="23" t="s">
        <v>112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284607.45999999996</v>
      </c>
      <c r="R114" s="24">
        <v>3973014</v>
      </c>
      <c r="S114" s="24">
        <v>200254684.39251757</v>
      </c>
      <c r="T114" s="24">
        <v>113855.26</v>
      </c>
      <c r="U114" s="24">
        <v>3096796</v>
      </c>
      <c r="V114" s="24">
        <v>163081705.63572913</v>
      </c>
      <c r="W114" s="24">
        <v>47243.18</v>
      </c>
      <c r="X114" s="24">
        <v>1172974</v>
      </c>
      <c r="Y114" s="24">
        <v>60755106.357341386</v>
      </c>
      <c r="Z114" s="24">
        <v>99216.83</v>
      </c>
      <c r="AA114" s="24">
        <v>2103868</v>
      </c>
      <c r="AB114" s="24">
        <v>104402547.60886717</v>
      </c>
      <c r="AC114" s="25">
        <v>129641.48000000001</v>
      </c>
      <c r="AD114" s="25">
        <v>971343</v>
      </c>
      <c r="AE114" s="25">
        <v>47843108.721725807</v>
      </c>
      <c r="AF114" s="25">
        <v>227603.20000000001</v>
      </c>
      <c r="AG114" s="25">
        <v>1041590</v>
      </c>
      <c r="AH114" s="25">
        <v>56743516.950174369</v>
      </c>
    </row>
    <row r="115" spans="1:34">
      <c r="A115" s="20" t="s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34">
      <c r="A116" s="32" t="s">
        <v>118</v>
      </c>
    </row>
    <row r="117" spans="1:34">
      <c r="A117" s="20" t="s">
        <v>114</v>
      </c>
    </row>
    <row r="118" spans="1:34">
      <c r="A118" s="3" t="s">
        <v>117</v>
      </c>
    </row>
    <row r="119" spans="1:34">
      <c r="A119" s="21"/>
    </row>
    <row r="120" spans="1:34">
      <c r="A120" s="21"/>
    </row>
    <row r="121" spans="1:34">
      <c r="A121" s="21"/>
    </row>
    <row r="122" spans="1:34">
      <c r="A122" s="21"/>
    </row>
    <row r="123" spans="1:34">
      <c r="A123" s="21"/>
    </row>
    <row r="124" spans="1:34">
      <c r="A124" s="21"/>
    </row>
    <row r="125" spans="1:34">
      <c r="A125" s="21"/>
    </row>
    <row r="126" spans="1:34">
      <c r="A126" s="21"/>
    </row>
    <row r="127" spans="1:34">
      <c r="A127" s="21"/>
    </row>
    <row r="128" spans="1:34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  <row r="278" spans="1:1">
      <c r="A278" s="21"/>
    </row>
    <row r="279" spans="1:1">
      <c r="A279" s="21"/>
    </row>
    <row r="280" spans="1:1">
      <c r="A280" s="21"/>
    </row>
    <row r="281" spans="1:1">
      <c r="A281" s="21"/>
    </row>
    <row r="282" spans="1:1">
      <c r="A282" s="21"/>
    </row>
    <row r="283" spans="1:1">
      <c r="A283" s="21"/>
    </row>
    <row r="284" spans="1:1">
      <c r="A284" s="21"/>
    </row>
    <row r="285" spans="1:1">
      <c r="A285" s="21"/>
    </row>
    <row r="286" spans="1:1">
      <c r="A286" s="21"/>
    </row>
    <row r="287" spans="1:1">
      <c r="A287" s="21"/>
    </row>
    <row r="288" spans="1:1">
      <c r="A288" s="21"/>
    </row>
    <row r="289" spans="1:1">
      <c r="A289" s="21"/>
    </row>
    <row r="290" spans="1:1">
      <c r="A290" s="21"/>
    </row>
    <row r="291" spans="1:1">
      <c r="A291" s="21"/>
    </row>
    <row r="292" spans="1:1">
      <c r="A292" s="21"/>
    </row>
    <row r="293" spans="1:1">
      <c r="A293" s="21"/>
    </row>
    <row r="294" spans="1:1">
      <c r="A294" s="21"/>
    </row>
    <row r="295" spans="1:1">
      <c r="A295" s="21"/>
    </row>
    <row r="296" spans="1:1">
      <c r="A296" s="21"/>
    </row>
    <row r="297" spans="1:1">
      <c r="A297" s="21"/>
    </row>
    <row r="298" spans="1:1">
      <c r="A298" s="21"/>
    </row>
    <row r="299" spans="1:1">
      <c r="A299" s="21"/>
    </row>
    <row r="300" spans="1:1">
      <c r="A300" s="21"/>
    </row>
    <row r="301" spans="1:1">
      <c r="A301" s="21"/>
    </row>
    <row r="302" spans="1:1">
      <c r="A302" s="21"/>
    </row>
    <row r="303" spans="1:1">
      <c r="A303" s="21"/>
    </row>
    <row r="304" spans="1:1">
      <c r="A304" s="21"/>
    </row>
    <row r="305" spans="1:1">
      <c r="A305" s="21"/>
    </row>
    <row r="306" spans="1:1">
      <c r="A306" s="21"/>
    </row>
    <row r="307" spans="1:1">
      <c r="A307" s="21"/>
    </row>
    <row r="308" spans="1:1">
      <c r="A308" s="21"/>
    </row>
    <row r="309" spans="1:1">
      <c r="A309" s="21"/>
    </row>
    <row r="310" spans="1:1">
      <c r="A310" s="21"/>
    </row>
    <row r="311" spans="1:1">
      <c r="A311" s="21"/>
    </row>
    <row r="312" spans="1:1">
      <c r="A312" s="21"/>
    </row>
    <row r="313" spans="1:1">
      <c r="A313" s="21"/>
    </row>
    <row r="314" spans="1:1">
      <c r="A314" s="21"/>
    </row>
    <row r="315" spans="1:1">
      <c r="A315" s="21"/>
    </row>
    <row r="316" spans="1:1">
      <c r="A316" s="21"/>
    </row>
    <row r="317" spans="1:1">
      <c r="A317" s="21"/>
    </row>
    <row r="318" spans="1:1">
      <c r="A318" s="21"/>
    </row>
    <row r="319" spans="1:1">
      <c r="A319" s="21"/>
    </row>
    <row r="320" spans="1:1">
      <c r="A320" s="21"/>
    </row>
    <row r="321" spans="1:1">
      <c r="A321" s="21"/>
    </row>
    <row r="322" spans="1:1">
      <c r="A322" s="21"/>
    </row>
    <row r="323" spans="1:1">
      <c r="A323" s="21"/>
    </row>
    <row r="324" spans="1:1">
      <c r="A324" s="21"/>
    </row>
    <row r="325" spans="1:1">
      <c r="A325" s="21"/>
    </row>
    <row r="326" spans="1:1">
      <c r="A326" s="21"/>
    </row>
    <row r="327" spans="1:1">
      <c r="A327" s="21"/>
    </row>
    <row r="328" spans="1:1">
      <c r="A328" s="21"/>
    </row>
    <row r="329" spans="1:1">
      <c r="A329" s="21"/>
    </row>
    <row r="330" spans="1:1">
      <c r="A330" s="21"/>
    </row>
    <row r="331" spans="1:1">
      <c r="A331" s="21"/>
    </row>
    <row r="332" spans="1:1">
      <c r="A332" s="21"/>
    </row>
    <row r="333" spans="1:1">
      <c r="A333" s="21"/>
    </row>
    <row r="334" spans="1:1">
      <c r="A334" s="21"/>
    </row>
    <row r="335" spans="1:1">
      <c r="A335" s="21"/>
    </row>
    <row r="336" spans="1:1">
      <c r="A336" s="21"/>
    </row>
    <row r="337" spans="1:1">
      <c r="A337" s="21"/>
    </row>
    <row r="338" spans="1:1">
      <c r="A338" s="21"/>
    </row>
    <row r="339" spans="1:1">
      <c r="A339" s="21"/>
    </row>
    <row r="340" spans="1:1">
      <c r="A340" s="21"/>
    </row>
    <row r="341" spans="1:1">
      <c r="A341" s="21"/>
    </row>
    <row r="342" spans="1:1">
      <c r="A342" s="21"/>
    </row>
    <row r="343" spans="1:1">
      <c r="A343" s="21"/>
    </row>
    <row r="344" spans="1:1">
      <c r="A344" s="21"/>
    </row>
    <row r="345" spans="1:1">
      <c r="A345" s="21"/>
    </row>
    <row r="346" spans="1:1">
      <c r="A346" s="21"/>
    </row>
    <row r="347" spans="1:1">
      <c r="A347" s="21"/>
    </row>
    <row r="348" spans="1:1">
      <c r="A348" s="21"/>
    </row>
    <row r="349" spans="1:1">
      <c r="A349" s="21"/>
    </row>
    <row r="350" spans="1:1">
      <c r="A350" s="21"/>
    </row>
    <row r="351" spans="1:1">
      <c r="A351" s="21"/>
    </row>
    <row r="352" spans="1:1">
      <c r="A352" s="21"/>
    </row>
    <row r="353" spans="1:1">
      <c r="A353" s="21"/>
    </row>
    <row r="354" spans="1:1">
      <c r="A354" s="21"/>
    </row>
    <row r="355" spans="1:1">
      <c r="A355" s="21"/>
    </row>
    <row r="356" spans="1:1">
      <c r="A356" s="21"/>
    </row>
    <row r="357" spans="1:1">
      <c r="A357" s="21"/>
    </row>
    <row r="358" spans="1:1">
      <c r="A358" s="21"/>
    </row>
    <row r="359" spans="1:1">
      <c r="A359" s="21"/>
    </row>
    <row r="360" spans="1:1">
      <c r="A360" s="21"/>
    </row>
    <row r="361" spans="1:1">
      <c r="A361" s="21"/>
    </row>
    <row r="362" spans="1:1">
      <c r="A362" s="21"/>
    </row>
    <row r="363" spans="1:1">
      <c r="A363" s="21"/>
    </row>
    <row r="364" spans="1:1">
      <c r="A364" s="21"/>
    </row>
    <row r="365" spans="1:1">
      <c r="A365" s="21"/>
    </row>
    <row r="366" spans="1:1">
      <c r="A366" s="21"/>
    </row>
    <row r="367" spans="1:1">
      <c r="A367" s="21"/>
    </row>
    <row r="368" spans="1:1">
      <c r="A368" s="21"/>
    </row>
    <row r="369" spans="1:1">
      <c r="A369" s="21"/>
    </row>
    <row r="370" spans="1:1">
      <c r="A370" s="21"/>
    </row>
    <row r="371" spans="1:1">
      <c r="A371" s="21"/>
    </row>
    <row r="372" spans="1:1">
      <c r="A372" s="21"/>
    </row>
    <row r="373" spans="1:1">
      <c r="A373" s="21"/>
    </row>
    <row r="374" spans="1:1">
      <c r="A374" s="21"/>
    </row>
    <row r="375" spans="1:1">
      <c r="A375" s="21"/>
    </row>
    <row r="376" spans="1:1">
      <c r="A376" s="21"/>
    </row>
    <row r="377" spans="1:1">
      <c r="A377" s="21"/>
    </row>
    <row r="378" spans="1:1">
      <c r="A378" s="21"/>
    </row>
    <row r="379" spans="1:1">
      <c r="A379" s="21"/>
    </row>
    <row r="380" spans="1:1">
      <c r="A380" s="21"/>
    </row>
    <row r="381" spans="1:1">
      <c r="A381" s="21"/>
    </row>
    <row r="382" spans="1:1">
      <c r="A382" s="21"/>
    </row>
    <row r="383" spans="1:1">
      <c r="A383" s="21"/>
    </row>
    <row r="384" spans="1:1">
      <c r="A384" s="21"/>
    </row>
    <row r="385" spans="1:1">
      <c r="A385" s="21"/>
    </row>
    <row r="386" spans="1:1">
      <c r="A386" s="21"/>
    </row>
    <row r="387" spans="1:1">
      <c r="A387" s="21"/>
    </row>
    <row r="388" spans="1:1">
      <c r="A388" s="21"/>
    </row>
    <row r="389" spans="1:1">
      <c r="A389" s="21"/>
    </row>
    <row r="390" spans="1:1">
      <c r="A390" s="21"/>
    </row>
    <row r="391" spans="1:1">
      <c r="A391" s="21"/>
    </row>
    <row r="392" spans="1:1">
      <c r="A392" s="21"/>
    </row>
    <row r="393" spans="1:1">
      <c r="A393" s="21"/>
    </row>
    <row r="394" spans="1:1">
      <c r="A394" s="21"/>
    </row>
    <row r="395" spans="1:1">
      <c r="A395" s="21"/>
    </row>
    <row r="396" spans="1:1">
      <c r="A396" s="21"/>
    </row>
    <row r="397" spans="1:1">
      <c r="A397" s="21"/>
    </row>
    <row r="398" spans="1:1">
      <c r="A398" s="21"/>
    </row>
    <row r="399" spans="1:1">
      <c r="A399" s="21"/>
    </row>
    <row r="400" spans="1:1">
      <c r="A400" s="21"/>
    </row>
    <row r="401" spans="1:1">
      <c r="A401" s="21"/>
    </row>
    <row r="402" spans="1:1">
      <c r="A402" s="21"/>
    </row>
    <row r="403" spans="1:1">
      <c r="A403" s="21"/>
    </row>
    <row r="404" spans="1:1">
      <c r="A404" s="21"/>
    </row>
    <row r="405" spans="1:1">
      <c r="A405" s="21"/>
    </row>
    <row r="406" spans="1:1">
      <c r="A406" s="21"/>
    </row>
    <row r="407" spans="1:1">
      <c r="A407" s="21"/>
    </row>
    <row r="408" spans="1:1">
      <c r="A408" s="21"/>
    </row>
    <row r="409" spans="1:1">
      <c r="A409" s="21"/>
    </row>
    <row r="410" spans="1:1">
      <c r="A410" s="21"/>
    </row>
    <row r="411" spans="1:1">
      <c r="A411" s="21"/>
    </row>
    <row r="412" spans="1:1">
      <c r="A412" s="21"/>
    </row>
    <row r="413" spans="1:1">
      <c r="A413" s="21"/>
    </row>
    <row r="414" spans="1:1">
      <c r="A414" s="21"/>
    </row>
    <row r="415" spans="1:1">
      <c r="A415" s="21"/>
    </row>
    <row r="416" spans="1:1">
      <c r="A416" s="21"/>
    </row>
    <row r="417" spans="1:1">
      <c r="A417" s="21"/>
    </row>
    <row r="418" spans="1:1">
      <c r="A418" s="21"/>
    </row>
    <row r="419" spans="1:1">
      <c r="A419" s="21"/>
    </row>
    <row r="420" spans="1:1">
      <c r="A420" s="21"/>
    </row>
    <row r="421" spans="1:1">
      <c r="A421" s="21"/>
    </row>
    <row r="422" spans="1:1">
      <c r="A422" s="21"/>
    </row>
    <row r="423" spans="1:1">
      <c r="A423" s="21"/>
    </row>
    <row r="424" spans="1:1">
      <c r="A424" s="21"/>
    </row>
    <row r="425" spans="1:1">
      <c r="A425" s="21"/>
    </row>
    <row r="426" spans="1:1">
      <c r="A426" s="21"/>
    </row>
    <row r="427" spans="1:1">
      <c r="A427" s="21"/>
    </row>
    <row r="428" spans="1:1">
      <c r="A428" s="21"/>
    </row>
    <row r="429" spans="1:1">
      <c r="A429" s="21"/>
    </row>
    <row r="430" spans="1:1">
      <c r="A430" s="21"/>
    </row>
    <row r="431" spans="1:1">
      <c r="A431" s="21"/>
    </row>
    <row r="432" spans="1:1">
      <c r="A432" s="21"/>
    </row>
    <row r="433" spans="1:1">
      <c r="A433" s="21"/>
    </row>
    <row r="434" spans="1:1">
      <c r="A434" s="21"/>
    </row>
    <row r="435" spans="1:1">
      <c r="A435" s="21"/>
    </row>
    <row r="436" spans="1:1">
      <c r="A436" s="21"/>
    </row>
    <row r="437" spans="1:1">
      <c r="A437" s="21"/>
    </row>
    <row r="438" spans="1:1">
      <c r="A438" s="21"/>
    </row>
    <row r="439" spans="1:1">
      <c r="A439" s="21"/>
    </row>
    <row r="440" spans="1:1">
      <c r="A440" s="21"/>
    </row>
    <row r="441" spans="1:1">
      <c r="A441" s="21"/>
    </row>
    <row r="442" spans="1:1">
      <c r="A442" s="21"/>
    </row>
    <row r="443" spans="1:1">
      <c r="A443" s="21"/>
    </row>
    <row r="444" spans="1:1">
      <c r="A444" s="21"/>
    </row>
    <row r="445" spans="1:1">
      <c r="A445" s="21"/>
    </row>
    <row r="446" spans="1:1">
      <c r="A446" s="21"/>
    </row>
    <row r="447" spans="1:1">
      <c r="A447" s="21"/>
    </row>
    <row r="448" spans="1:1">
      <c r="A448" s="21"/>
    </row>
    <row r="449" spans="1:1">
      <c r="A449" s="21"/>
    </row>
    <row r="450" spans="1:1">
      <c r="A450" s="21"/>
    </row>
    <row r="451" spans="1:1">
      <c r="A451" s="21"/>
    </row>
    <row r="452" spans="1:1">
      <c r="A452" s="21"/>
    </row>
    <row r="453" spans="1:1">
      <c r="A453" s="21"/>
    </row>
    <row r="454" spans="1:1">
      <c r="A454" s="21"/>
    </row>
    <row r="455" spans="1:1">
      <c r="A455" s="21"/>
    </row>
    <row r="456" spans="1:1">
      <c r="A456" s="21"/>
    </row>
    <row r="457" spans="1:1">
      <c r="A457" s="21"/>
    </row>
    <row r="458" spans="1:1">
      <c r="A458" s="21"/>
    </row>
    <row r="459" spans="1:1">
      <c r="A459" s="21"/>
    </row>
    <row r="460" spans="1:1">
      <c r="A460" s="21"/>
    </row>
    <row r="461" spans="1:1">
      <c r="A461" s="21"/>
    </row>
    <row r="462" spans="1:1">
      <c r="A462" s="21"/>
    </row>
    <row r="463" spans="1:1">
      <c r="A463" s="21"/>
    </row>
    <row r="464" spans="1:1">
      <c r="A464" s="21"/>
    </row>
    <row r="465" spans="1:1">
      <c r="A465" s="21"/>
    </row>
    <row r="466" spans="1:1">
      <c r="A466" s="21"/>
    </row>
    <row r="467" spans="1:1">
      <c r="A467" s="21"/>
    </row>
    <row r="468" spans="1:1">
      <c r="A468" s="21"/>
    </row>
    <row r="469" spans="1:1">
      <c r="A469" s="21"/>
    </row>
    <row r="470" spans="1:1">
      <c r="A470" s="21"/>
    </row>
    <row r="471" spans="1:1">
      <c r="A471" s="21"/>
    </row>
    <row r="472" spans="1:1">
      <c r="A472" s="21"/>
    </row>
    <row r="473" spans="1:1">
      <c r="A473" s="21"/>
    </row>
    <row r="474" spans="1:1">
      <c r="A474" s="21"/>
    </row>
    <row r="475" spans="1:1">
      <c r="A475" s="21"/>
    </row>
    <row r="476" spans="1:1">
      <c r="A476" s="21"/>
    </row>
    <row r="477" spans="1:1">
      <c r="A477" s="21"/>
    </row>
    <row r="478" spans="1:1">
      <c r="A478" s="21"/>
    </row>
    <row r="479" spans="1:1">
      <c r="A479" s="21"/>
    </row>
    <row r="480" spans="1:1">
      <c r="A480" s="21"/>
    </row>
    <row r="481" spans="1:1">
      <c r="A481" s="21"/>
    </row>
    <row r="482" spans="1:1">
      <c r="A482" s="21"/>
    </row>
    <row r="483" spans="1:1">
      <c r="A483" s="21"/>
    </row>
    <row r="484" spans="1:1">
      <c r="A484" s="21"/>
    </row>
    <row r="485" spans="1:1">
      <c r="A485" s="21"/>
    </row>
    <row r="486" spans="1:1">
      <c r="A486" s="21"/>
    </row>
    <row r="487" spans="1:1">
      <c r="A487" s="21"/>
    </row>
    <row r="488" spans="1:1">
      <c r="A488" s="21"/>
    </row>
    <row r="489" spans="1:1">
      <c r="A489" s="21"/>
    </row>
    <row r="490" spans="1:1">
      <c r="A490" s="21"/>
    </row>
    <row r="491" spans="1:1">
      <c r="A491" s="21"/>
    </row>
    <row r="492" spans="1:1">
      <c r="A492" s="21"/>
    </row>
    <row r="493" spans="1:1">
      <c r="A493" s="21"/>
    </row>
    <row r="494" spans="1:1">
      <c r="A494" s="21"/>
    </row>
    <row r="495" spans="1:1">
      <c r="A495" s="21"/>
    </row>
    <row r="496" spans="1:1">
      <c r="A496" s="21"/>
    </row>
    <row r="497" spans="1:1">
      <c r="A497" s="21"/>
    </row>
    <row r="498" spans="1:1">
      <c r="A498" s="21"/>
    </row>
    <row r="499" spans="1:1">
      <c r="A499" s="21"/>
    </row>
    <row r="500" spans="1:1">
      <c r="A500" s="21"/>
    </row>
    <row r="501" spans="1:1">
      <c r="A501" s="21"/>
    </row>
    <row r="502" spans="1:1">
      <c r="A502" s="21"/>
    </row>
    <row r="503" spans="1:1">
      <c r="A503" s="21"/>
    </row>
    <row r="504" spans="1:1">
      <c r="A504" s="21"/>
    </row>
    <row r="505" spans="1:1">
      <c r="A505" s="21"/>
    </row>
    <row r="506" spans="1:1">
      <c r="A506" s="21"/>
    </row>
    <row r="507" spans="1:1">
      <c r="A507" s="21"/>
    </row>
    <row r="508" spans="1:1">
      <c r="A508" s="21"/>
    </row>
    <row r="509" spans="1:1">
      <c r="A509" s="21"/>
    </row>
    <row r="510" spans="1:1">
      <c r="A510" s="21"/>
    </row>
    <row r="511" spans="1:1">
      <c r="A511" s="21"/>
    </row>
    <row r="512" spans="1:1">
      <c r="A512" s="21"/>
    </row>
    <row r="513" spans="1:1">
      <c r="A513" s="21"/>
    </row>
    <row r="514" spans="1:1">
      <c r="A514" s="21"/>
    </row>
    <row r="515" spans="1:1">
      <c r="A515" s="21"/>
    </row>
    <row r="516" spans="1:1">
      <c r="A516" s="21"/>
    </row>
    <row r="517" spans="1:1">
      <c r="A517" s="21"/>
    </row>
    <row r="518" spans="1:1">
      <c r="A518" s="21"/>
    </row>
    <row r="519" spans="1:1">
      <c r="A519" s="21"/>
    </row>
    <row r="520" spans="1:1">
      <c r="A520" s="21"/>
    </row>
    <row r="521" spans="1:1">
      <c r="A521" s="21"/>
    </row>
    <row r="522" spans="1:1">
      <c r="A522" s="21"/>
    </row>
    <row r="523" spans="1:1">
      <c r="A523" s="21"/>
    </row>
    <row r="524" spans="1:1">
      <c r="A524" s="21"/>
    </row>
    <row r="525" spans="1:1">
      <c r="A525" s="21"/>
    </row>
    <row r="526" spans="1:1">
      <c r="A526" s="21"/>
    </row>
    <row r="527" spans="1:1">
      <c r="A527" s="21"/>
    </row>
    <row r="528" spans="1:1">
      <c r="A528" s="21"/>
    </row>
    <row r="529" spans="1:1">
      <c r="A529" s="21"/>
    </row>
    <row r="530" spans="1:1">
      <c r="A530" s="21"/>
    </row>
    <row r="531" spans="1:1">
      <c r="A531" s="21"/>
    </row>
    <row r="532" spans="1:1">
      <c r="A532" s="21"/>
    </row>
    <row r="533" spans="1:1">
      <c r="A533" s="21"/>
    </row>
    <row r="534" spans="1:1">
      <c r="A534" s="21"/>
    </row>
    <row r="535" spans="1:1">
      <c r="A535" s="21"/>
    </row>
    <row r="536" spans="1:1">
      <c r="A536" s="21"/>
    </row>
    <row r="537" spans="1:1">
      <c r="A537" s="21"/>
    </row>
    <row r="538" spans="1:1">
      <c r="A538" s="21"/>
    </row>
    <row r="539" spans="1:1">
      <c r="A539" s="21"/>
    </row>
    <row r="540" spans="1:1">
      <c r="A540" s="21"/>
    </row>
    <row r="541" spans="1:1">
      <c r="A541" s="21"/>
    </row>
    <row r="542" spans="1:1">
      <c r="A542" s="21"/>
    </row>
    <row r="543" spans="1:1">
      <c r="A543" s="21"/>
    </row>
    <row r="544" spans="1:1">
      <c r="A544" s="21"/>
    </row>
    <row r="545" spans="1:1">
      <c r="A545" s="21"/>
    </row>
    <row r="546" spans="1:1">
      <c r="A546" s="21"/>
    </row>
    <row r="547" spans="1:1">
      <c r="A547" s="21"/>
    </row>
    <row r="548" spans="1:1">
      <c r="A548" s="21"/>
    </row>
    <row r="549" spans="1:1">
      <c r="A549" s="21"/>
    </row>
    <row r="550" spans="1:1">
      <c r="A550" s="21"/>
    </row>
    <row r="551" spans="1:1">
      <c r="A551" s="21"/>
    </row>
    <row r="552" spans="1:1">
      <c r="A552" s="21"/>
    </row>
    <row r="553" spans="1:1">
      <c r="A553" s="21"/>
    </row>
    <row r="554" spans="1:1">
      <c r="A554" s="21"/>
    </row>
    <row r="555" spans="1:1">
      <c r="A555" s="21"/>
    </row>
    <row r="556" spans="1:1">
      <c r="A556" s="21"/>
    </row>
    <row r="557" spans="1:1">
      <c r="A557" s="21"/>
    </row>
    <row r="558" spans="1:1">
      <c r="A558" s="21"/>
    </row>
    <row r="559" spans="1:1">
      <c r="A559" s="21"/>
    </row>
    <row r="560" spans="1:1">
      <c r="A560" s="21"/>
    </row>
    <row r="561" spans="1:1">
      <c r="A561" s="21"/>
    </row>
    <row r="562" spans="1:1">
      <c r="A562" s="21"/>
    </row>
    <row r="563" spans="1:1">
      <c r="A563" s="21"/>
    </row>
    <row r="564" spans="1:1">
      <c r="A564" s="21"/>
    </row>
    <row r="565" spans="1:1">
      <c r="A565" s="21"/>
    </row>
    <row r="566" spans="1:1">
      <c r="A566" s="21"/>
    </row>
    <row r="567" spans="1:1">
      <c r="A567" s="21"/>
    </row>
    <row r="568" spans="1:1">
      <c r="A568" s="21"/>
    </row>
    <row r="569" spans="1:1">
      <c r="A569" s="21"/>
    </row>
    <row r="570" spans="1:1">
      <c r="A570" s="21"/>
    </row>
    <row r="571" spans="1:1">
      <c r="A571" s="21"/>
    </row>
    <row r="572" spans="1:1">
      <c r="A572" s="21"/>
    </row>
    <row r="573" spans="1:1">
      <c r="A573" s="21"/>
    </row>
    <row r="574" spans="1:1">
      <c r="A574" s="21"/>
    </row>
    <row r="575" spans="1:1">
      <c r="A575" s="21"/>
    </row>
    <row r="576" spans="1:1">
      <c r="A576" s="21"/>
    </row>
    <row r="577" spans="1:1">
      <c r="A577" s="21"/>
    </row>
    <row r="578" spans="1:1">
      <c r="A578" s="21"/>
    </row>
    <row r="579" spans="1:1">
      <c r="A579" s="21"/>
    </row>
    <row r="580" spans="1:1">
      <c r="A580" s="21"/>
    </row>
    <row r="581" spans="1:1">
      <c r="A581" s="21"/>
    </row>
    <row r="582" spans="1:1">
      <c r="A582" s="21"/>
    </row>
    <row r="583" spans="1:1">
      <c r="A583" s="21"/>
    </row>
    <row r="584" spans="1:1">
      <c r="A584" s="21"/>
    </row>
    <row r="585" spans="1:1">
      <c r="A585" s="21"/>
    </row>
    <row r="586" spans="1:1">
      <c r="A586" s="21"/>
    </row>
    <row r="587" spans="1:1">
      <c r="A587" s="21"/>
    </row>
    <row r="588" spans="1:1">
      <c r="A588" s="21"/>
    </row>
    <row r="589" spans="1:1">
      <c r="A589" s="21"/>
    </row>
    <row r="590" spans="1:1">
      <c r="A590" s="21"/>
    </row>
    <row r="591" spans="1:1">
      <c r="A591" s="21"/>
    </row>
    <row r="592" spans="1:1">
      <c r="A592" s="21"/>
    </row>
    <row r="593" spans="1:1">
      <c r="A593" s="21"/>
    </row>
    <row r="594" spans="1:1">
      <c r="A594" s="21"/>
    </row>
    <row r="595" spans="1:1">
      <c r="A595" s="21"/>
    </row>
    <row r="596" spans="1:1">
      <c r="A596" s="21"/>
    </row>
    <row r="597" spans="1:1">
      <c r="A597" s="21"/>
    </row>
    <row r="598" spans="1:1">
      <c r="A598" s="21"/>
    </row>
    <row r="599" spans="1:1">
      <c r="A599" s="21"/>
    </row>
    <row r="600" spans="1:1">
      <c r="A600" s="21"/>
    </row>
    <row r="601" spans="1:1">
      <c r="A601" s="21"/>
    </row>
    <row r="602" spans="1:1">
      <c r="A602" s="21"/>
    </row>
    <row r="603" spans="1:1">
      <c r="A603" s="21"/>
    </row>
    <row r="604" spans="1:1">
      <c r="A604" s="21"/>
    </row>
    <row r="605" spans="1:1">
      <c r="A605" s="21"/>
    </row>
    <row r="606" spans="1:1">
      <c r="A606" s="21"/>
    </row>
    <row r="607" spans="1:1">
      <c r="A607" s="21"/>
    </row>
    <row r="608" spans="1:1">
      <c r="A608" s="21"/>
    </row>
    <row r="609" spans="1:1">
      <c r="A609" s="21"/>
    </row>
    <row r="610" spans="1:1">
      <c r="A610" s="21"/>
    </row>
    <row r="611" spans="1:1">
      <c r="A611" s="21"/>
    </row>
    <row r="612" spans="1:1">
      <c r="A612" s="21"/>
    </row>
    <row r="613" spans="1:1">
      <c r="A613" s="21"/>
    </row>
    <row r="614" spans="1:1">
      <c r="A614" s="21"/>
    </row>
    <row r="615" spans="1:1">
      <c r="A615" s="21"/>
    </row>
    <row r="616" spans="1:1">
      <c r="A616" s="21"/>
    </row>
    <row r="617" spans="1:1">
      <c r="A617" s="21"/>
    </row>
    <row r="618" spans="1:1">
      <c r="A618" s="21"/>
    </row>
    <row r="619" spans="1:1">
      <c r="A619" s="21"/>
    </row>
    <row r="620" spans="1:1">
      <c r="A620" s="21"/>
    </row>
    <row r="621" spans="1:1">
      <c r="A621" s="21"/>
    </row>
    <row r="622" spans="1:1">
      <c r="A622" s="21"/>
    </row>
    <row r="623" spans="1:1">
      <c r="A623" s="21"/>
    </row>
    <row r="624" spans="1:1">
      <c r="A624" s="21"/>
    </row>
    <row r="625" spans="1:1">
      <c r="A625" s="21"/>
    </row>
    <row r="626" spans="1:1">
      <c r="A626" s="21"/>
    </row>
    <row r="627" spans="1:1">
      <c r="A627" s="21"/>
    </row>
    <row r="628" spans="1:1">
      <c r="A628" s="21"/>
    </row>
    <row r="629" spans="1:1">
      <c r="A629" s="21"/>
    </row>
    <row r="630" spans="1:1">
      <c r="A630" s="21"/>
    </row>
    <row r="631" spans="1:1">
      <c r="A631" s="21"/>
    </row>
    <row r="632" spans="1:1">
      <c r="A632" s="21"/>
    </row>
    <row r="633" spans="1:1">
      <c r="A633" s="21"/>
    </row>
    <row r="634" spans="1:1">
      <c r="A634" s="21"/>
    </row>
    <row r="635" spans="1:1">
      <c r="A635" s="21"/>
    </row>
    <row r="636" spans="1:1">
      <c r="A636" s="21"/>
    </row>
    <row r="637" spans="1:1">
      <c r="A637" s="21"/>
    </row>
    <row r="638" spans="1:1">
      <c r="A638" s="21"/>
    </row>
    <row r="639" spans="1:1">
      <c r="A639" s="21"/>
    </row>
    <row r="640" spans="1:1">
      <c r="A640" s="21"/>
    </row>
    <row r="641" spans="1:1">
      <c r="A641" s="21"/>
    </row>
    <row r="642" spans="1:1">
      <c r="A642" s="21"/>
    </row>
    <row r="643" spans="1:1">
      <c r="A643" s="21"/>
    </row>
    <row r="644" spans="1:1">
      <c r="A644" s="21"/>
    </row>
    <row r="645" spans="1:1">
      <c r="A645" s="21"/>
    </row>
    <row r="646" spans="1:1">
      <c r="A646" s="21"/>
    </row>
    <row r="647" spans="1:1">
      <c r="A647" s="21"/>
    </row>
    <row r="648" spans="1:1">
      <c r="A648" s="21"/>
    </row>
    <row r="649" spans="1:1">
      <c r="A649" s="21"/>
    </row>
    <row r="650" spans="1:1">
      <c r="A650" s="21"/>
    </row>
    <row r="651" spans="1:1">
      <c r="A651" s="21"/>
    </row>
    <row r="652" spans="1:1">
      <c r="A652" s="21"/>
    </row>
    <row r="653" spans="1:1">
      <c r="A653" s="21"/>
    </row>
    <row r="654" spans="1:1">
      <c r="A654" s="21"/>
    </row>
    <row r="655" spans="1:1">
      <c r="A655" s="21"/>
    </row>
    <row r="656" spans="1:1">
      <c r="A656" s="21"/>
    </row>
    <row r="657" spans="1:1">
      <c r="A657" s="21"/>
    </row>
    <row r="658" spans="1:1">
      <c r="A658" s="21"/>
    </row>
    <row r="659" spans="1:1">
      <c r="A659" s="21"/>
    </row>
    <row r="660" spans="1:1">
      <c r="A660" s="21"/>
    </row>
    <row r="661" spans="1:1">
      <c r="A661" s="21"/>
    </row>
    <row r="662" spans="1:1">
      <c r="A662" s="21"/>
    </row>
    <row r="663" spans="1:1">
      <c r="A663" s="21"/>
    </row>
    <row r="664" spans="1:1">
      <c r="A664" s="21"/>
    </row>
    <row r="665" spans="1:1">
      <c r="A665" s="21"/>
    </row>
    <row r="666" spans="1:1">
      <c r="A666" s="21"/>
    </row>
    <row r="667" spans="1:1">
      <c r="A667" s="21"/>
    </row>
    <row r="668" spans="1:1">
      <c r="A668" s="21"/>
    </row>
    <row r="669" spans="1:1">
      <c r="A669" s="21"/>
    </row>
    <row r="670" spans="1:1">
      <c r="A670" s="21"/>
    </row>
    <row r="671" spans="1:1">
      <c r="A671" s="21"/>
    </row>
    <row r="672" spans="1:1">
      <c r="A672" s="21"/>
    </row>
    <row r="673" spans="1:1">
      <c r="A673" s="21"/>
    </row>
    <row r="674" spans="1:1">
      <c r="A674" s="21"/>
    </row>
    <row r="675" spans="1:1">
      <c r="A675" s="21"/>
    </row>
    <row r="676" spans="1:1">
      <c r="A676" s="21"/>
    </row>
    <row r="677" spans="1:1">
      <c r="A677" s="21"/>
    </row>
    <row r="678" spans="1:1">
      <c r="A678" s="21"/>
    </row>
    <row r="679" spans="1:1">
      <c r="A679" s="21"/>
    </row>
    <row r="680" spans="1:1">
      <c r="A680" s="21"/>
    </row>
    <row r="681" spans="1:1">
      <c r="A681" s="21"/>
    </row>
    <row r="682" spans="1:1">
      <c r="A682" s="21"/>
    </row>
    <row r="683" spans="1:1">
      <c r="A683" s="21"/>
    </row>
    <row r="684" spans="1:1">
      <c r="A684" s="21"/>
    </row>
    <row r="685" spans="1:1">
      <c r="A685" s="21"/>
    </row>
    <row r="686" spans="1:1">
      <c r="A686" s="21"/>
    </row>
    <row r="687" spans="1:1">
      <c r="A687" s="21"/>
    </row>
    <row r="688" spans="1:1">
      <c r="A688" s="21"/>
    </row>
    <row r="689" spans="1:1">
      <c r="A689" s="21"/>
    </row>
    <row r="690" spans="1:1">
      <c r="A690" s="21"/>
    </row>
    <row r="691" spans="1:1">
      <c r="A691" s="21"/>
    </row>
    <row r="692" spans="1:1">
      <c r="A692" s="21"/>
    </row>
    <row r="693" spans="1:1">
      <c r="A693" s="21"/>
    </row>
    <row r="694" spans="1:1">
      <c r="A694" s="21"/>
    </row>
    <row r="695" spans="1:1">
      <c r="A695" s="21"/>
    </row>
    <row r="696" spans="1:1">
      <c r="A696" s="21"/>
    </row>
    <row r="697" spans="1:1">
      <c r="A697" s="21"/>
    </row>
    <row r="698" spans="1:1">
      <c r="A698" s="21"/>
    </row>
    <row r="699" spans="1:1">
      <c r="A699" s="21"/>
    </row>
    <row r="700" spans="1:1">
      <c r="A700" s="21"/>
    </row>
    <row r="701" spans="1:1">
      <c r="A701" s="21"/>
    </row>
    <row r="702" spans="1:1">
      <c r="A702" s="21"/>
    </row>
    <row r="703" spans="1:1">
      <c r="A703" s="21"/>
    </row>
    <row r="704" spans="1:1">
      <c r="A704" s="21"/>
    </row>
    <row r="705" spans="1:1">
      <c r="A705" s="21"/>
    </row>
    <row r="706" spans="1:1">
      <c r="A706" s="21"/>
    </row>
    <row r="707" spans="1:1">
      <c r="A707" s="21"/>
    </row>
    <row r="708" spans="1:1">
      <c r="A708" s="21"/>
    </row>
    <row r="709" spans="1:1">
      <c r="A709" s="21"/>
    </row>
    <row r="710" spans="1:1">
      <c r="A710" s="21"/>
    </row>
    <row r="711" spans="1:1">
      <c r="A711" s="21"/>
    </row>
    <row r="712" spans="1:1">
      <c r="A712" s="21"/>
    </row>
    <row r="713" spans="1:1">
      <c r="A713" s="21"/>
    </row>
    <row r="714" spans="1:1">
      <c r="A714" s="21"/>
    </row>
    <row r="715" spans="1:1">
      <c r="A715" s="21"/>
    </row>
    <row r="716" spans="1:1">
      <c r="A716" s="21"/>
    </row>
    <row r="717" spans="1:1">
      <c r="A717" s="21"/>
    </row>
    <row r="718" spans="1:1">
      <c r="A718" s="21"/>
    </row>
    <row r="719" spans="1:1">
      <c r="A719" s="21"/>
    </row>
    <row r="720" spans="1:1">
      <c r="A720" s="21"/>
    </row>
    <row r="721" spans="1:1">
      <c r="A721" s="21"/>
    </row>
    <row r="722" spans="1:1">
      <c r="A722" s="21"/>
    </row>
    <row r="723" spans="1:1">
      <c r="A723" s="21"/>
    </row>
    <row r="724" spans="1:1">
      <c r="A724" s="21"/>
    </row>
    <row r="725" spans="1:1">
      <c r="A725" s="21"/>
    </row>
    <row r="726" spans="1:1">
      <c r="A726" s="21"/>
    </row>
    <row r="727" spans="1:1">
      <c r="A727" s="21"/>
    </row>
    <row r="728" spans="1:1">
      <c r="A728" s="21"/>
    </row>
    <row r="729" spans="1:1">
      <c r="A729" s="21"/>
    </row>
    <row r="730" spans="1:1">
      <c r="A730" s="21"/>
    </row>
    <row r="731" spans="1:1">
      <c r="A731" s="21"/>
    </row>
    <row r="732" spans="1:1">
      <c r="A732" s="21"/>
    </row>
    <row r="733" spans="1:1">
      <c r="A733" s="21"/>
    </row>
    <row r="734" spans="1:1">
      <c r="A734" s="21"/>
    </row>
    <row r="735" spans="1:1">
      <c r="A735" s="21"/>
    </row>
    <row r="736" spans="1:1">
      <c r="A736" s="21"/>
    </row>
    <row r="737" spans="1:1">
      <c r="A737" s="21"/>
    </row>
    <row r="738" spans="1:1">
      <c r="A738" s="21"/>
    </row>
    <row r="739" spans="1:1">
      <c r="A739" s="21"/>
    </row>
    <row r="740" spans="1:1">
      <c r="A740" s="21"/>
    </row>
    <row r="741" spans="1:1">
      <c r="A741" s="21"/>
    </row>
    <row r="742" spans="1:1">
      <c r="A742" s="21"/>
    </row>
    <row r="743" spans="1:1">
      <c r="A743" s="21"/>
    </row>
    <row r="744" spans="1:1">
      <c r="A744" s="21"/>
    </row>
    <row r="745" spans="1:1">
      <c r="A745" s="21"/>
    </row>
    <row r="746" spans="1:1">
      <c r="A746" s="21"/>
    </row>
    <row r="747" spans="1:1">
      <c r="A747" s="21"/>
    </row>
    <row r="748" spans="1:1">
      <c r="A748" s="21"/>
    </row>
    <row r="749" spans="1:1">
      <c r="A749" s="21"/>
    </row>
    <row r="750" spans="1:1">
      <c r="A750" s="21"/>
    </row>
    <row r="751" spans="1:1">
      <c r="A751" s="21"/>
    </row>
    <row r="752" spans="1:1">
      <c r="A752" s="21"/>
    </row>
    <row r="753" spans="1:1">
      <c r="A753" s="21"/>
    </row>
    <row r="754" spans="1:1">
      <c r="A754" s="21"/>
    </row>
    <row r="755" spans="1:1">
      <c r="A755" s="21"/>
    </row>
    <row r="756" spans="1:1">
      <c r="A756" s="21"/>
    </row>
    <row r="757" spans="1:1">
      <c r="A757" s="21"/>
    </row>
    <row r="758" spans="1:1">
      <c r="A758" s="21"/>
    </row>
    <row r="759" spans="1:1">
      <c r="A759" s="21"/>
    </row>
    <row r="760" spans="1:1">
      <c r="A760" s="21"/>
    </row>
    <row r="761" spans="1:1">
      <c r="A761" s="21"/>
    </row>
    <row r="762" spans="1:1">
      <c r="A762" s="21"/>
    </row>
    <row r="763" spans="1:1">
      <c r="A763" s="21"/>
    </row>
    <row r="764" spans="1:1">
      <c r="A764" s="21"/>
    </row>
    <row r="765" spans="1:1">
      <c r="A765" s="21"/>
    </row>
    <row r="766" spans="1:1">
      <c r="A766" s="21"/>
    </row>
    <row r="767" spans="1:1">
      <c r="A767" s="21"/>
    </row>
    <row r="768" spans="1:1">
      <c r="A768" s="21"/>
    </row>
    <row r="769" spans="1:1">
      <c r="A769" s="21"/>
    </row>
    <row r="770" spans="1:1">
      <c r="A770" s="21"/>
    </row>
    <row r="771" spans="1:1">
      <c r="A771" s="21"/>
    </row>
    <row r="772" spans="1:1">
      <c r="A772" s="21"/>
    </row>
    <row r="773" spans="1:1">
      <c r="A773" s="21"/>
    </row>
    <row r="774" spans="1:1">
      <c r="A774" s="21"/>
    </row>
    <row r="775" spans="1:1">
      <c r="A775" s="21"/>
    </row>
    <row r="776" spans="1:1">
      <c r="A776" s="21"/>
    </row>
    <row r="777" spans="1:1">
      <c r="A777" s="21"/>
    </row>
    <row r="778" spans="1:1">
      <c r="A778" s="21"/>
    </row>
    <row r="779" spans="1:1">
      <c r="A779" s="21"/>
    </row>
    <row r="780" spans="1:1">
      <c r="A780" s="21"/>
    </row>
    <row r="781" spans="1:1">
      <c r="A781" s="21"/>
    </row>
    <row r="782" spans="1:1">
      <c r="A782" s="21"/>
    </row>
    <row r="783" spans="1:1">
      <c r="A783" s="21"/>
    </row>
    <row r="784" spans="1:1">
      <c r="A784" s="21"/>
    </row>
    <row r="785" spans="1:1">
      <c r="A785" s="21"/>
    </row>
    <row r="786" spans="1:1">
      <c r="A786" s="21"/>
    </row>
    <row r="787" spans="1:1">
      <c r="A787" s="21"/>
    </row>
    <row r="788" spans="1:1">
      <c r="A788" s="21"/>
    </row>
    <row r="789" spans="1:1">
      <c r="A789" s="21"/>
    </row>
    <row r="790" spans="1:1">
      <c r="A790" s="21"/>
    </row>
    <row r="791" spans="1:1">
      <c r="A791" s="21"/>
    </row>
    <row r="792" spans="1:1">
      <c r="A792" s="21"/>
    </row>
    <row r="793" spans="1:1">
      <c r="A793" s="21"/>
    </row>
    <row r="794" spans="1:1">
      <c r="A794" s="21"/>
    </row>
    <row r="795" spans="1:1">
      <c r="A795" s="21"/>
    </row>
    <row r="796" spans="1:1">
      <c r="A796" s="21"/>
    </row>
    <row r="797" spans="1:1">
      <c r="A797" s="21"/>
    </row>
    <row r="798" spans="1:1">
      <c r="A798" s="21"/>
    </row>
    <row r="799" spans="1:1">
      <c r="A799" s="21"/>
    </row>
    <row r="800" spans="1:1">
      <c r="A800" s="21"/>
    </row>
    <row r="801" spans="1:1">
      <c r="A801" s="21"/>
    </row>
    <row r="802" spans="1:1">
      <c r="A802" s="21"/>
    </row>
    <row r="803" spans="1:1">
      <c r="A803" s="21"/>
    </row>
    <row r="804" spans="1:1">
      <c r="A804" s="21"/>
    </row>
    <row r="805" spans="1:1">
      <c r="A805" s="21"/>
    </row>
    <row r="806" spans="1:1">
      <c r="A806" s="21"/>
    </row>
    <row r="807" spans="1:1">
      <c r="A807" s="21"/>
    </row>
    <row r="808" spans="1:1">
      <c r="A808" s="21"/>
    </row>
    <row r="809" spans="1:1">
      <c r="A809" s="21"/>
    </row>
    <row r="810" spans="1:1">
      <c r="A810" s="21"/>
    </row>
    <row r="811" spans="1:1">
      <c r="A811" s="21"/>
    </row>
    <row r="812" spans="1:1">
      <c r="A812" s="21"/>
    </row>
    <row r="813" spans="1:1">
      <c r="A813" s="21"/>
    </row>
    <row r="814" spans="1:1">
      <c r="A814" s="21"/>
    </row>
    <row r="815" spans="1:1">
      <c r="A815" s="21"/>
    </row>
    <row r="816" spans="1:1">
      <c r="A816" s="21"/>
    </row>
    <row r="817" spans="1:1">
      <c r="A817" s="21"/>
    </row>
    <row r="818" spans="1:1">
      <c r="A818" s="21"/>
    </row>
    <row r="819" spans="1:1">
      <c r="A819" s="21"/>
    </row>
    <row r="820" spans="1:1">
      <c r="A820" s="21"/>
    </row>
    <row r="821" spans="1:1">
      <c r="A821" s="21"/>
    </row>
    <row r="822" spans="1:1">
      <c r="A822" s="21"/>
    </row>
    <row r="823" spans="1:1">
      <c r="A823" s="21"/>
    </row>
    <row r="824" spans="1:1">
      <c r="A824" s="21"/>
    </row>
    <row r="825" spans="1:1">
      <c r="A825" s="21"/>
    </row>
    <row r="826" spans="1:1">
      <c r="A826" s="21"/>
    </row>
    <row r="827" spans="1:1">
      <c r="A827" s="21"/>
    </row>
    <row r="828" spans="1:1">
      <c r="A828" s="21"/>
    </row>
    <row r="829" spans="1:1">
      <c r="A829" s="21"/>
    </row>
    <row r="830" spans="1:1">
      <c r="A830" s="21"/>
    </row>
    <row r="831" spans="1:1">
      <c r="A831" s="21"/>
    </row>
    <row r="832" spans="1:1">
      <c r="A832" s="21"/>
    </row>
    <row r="833" spans="1:1">
      <c r="A833" s="21"/>
    </row>
    <row r="834" spans="1:1">
      <c r="A834" s="21"/>
    </row>
    <row r="835" spans="1:1">
      <c r="A835" s="21"/>
    </row>
    <row r="836" spans="1:1">
      <c r="A836" s="21"/>
    </row>
    <row r="837" spans="1:1">
      <c r="A837" s="21"/>
    </row>
    <row r="838" spans="1:1">
      <c r="A838" s="21"/>
    </row>
    <row r="839" spans="1:1">
      <c r="A839" s="21"/>
    </row>
    <row r="840" spans="1:1">
      <c r="A840" s="21"/>
    </row>
    <row r="841" spans="1:1">
      <c r="A841" s="21"/>
    </row>
    <row r="842" spans="1:1">
      <c r="A842" s="21"/>
    </row>
    <row r="843" spans="1:1">
      <c r="A843" s="21"/>
    </row>
    <row r="844" spans="1:1">
      <c r="A844" s="21"/>
    </row>
    <row r="845" spans="1:1">
      <c r="A845" s="21"/>
    </row>
    <row r="846" spans="1:1">
      <c r="A846" s="21"/>
    </row>
    <row r="847" spans="1:1">
      <c r="A847" s="21"/>
    </row>
    <row r="848" spans="1:1">
      <c r="A848" s="21"/>
    </row>
    <row r="849" spans="1:1">
      <c r="A849" s="21"/>
    </row>
    <row r="850" spans="1:1">
      <c r="A850" s="21"/>
    </row>
    <row r="851" spans="1:1">
      <c r="A851" s="21"/>
    </row>
    <row r="852" spans="1:1">
      <c r="A852" s="21"/>
    </row>
    <row r="853" spans="1:1">
      <c r="A853" s="21"/>
    </row>
    <row r="854" spans="1:1">
      <c r="A854" s="21"/>
    </row>
    <row r="855" spans="1:1">
      <c r="A855" s="21"/>
    </row>
    <row r="856" spans="1:1">
      <c r="A856" s="21"/>
    </row>
    <row r="857" spans="1:1">
      <c r="A857" s="21"/>
    </row>
    <row r="858" spans="1:1">
      <c r="A858" s="21"/>
    </row>
    <row r="859" spans="1:1">
      <c r="A859" s="21"/>
    </row>
    <row r="860" spans="1:1">
      <c r="A860" s="21"/>
    </row>
    <row r="861" spans="1:1">
      <c r="A861" s="21"/>
    </row>
    <row r="862" spans="1:1">
      <c r="A862" s="21"/>
    </row>
    <row r="863" spans="1:1">
      <c r="A863" s="21"/>
    </row>
    <row r="864" spans="1:1">
      <c r="A864" s="21"/>
    </row>
    <row r="865" spans="1:1">
      <c r="A865" s="21"/>
    </row>
    <row r="866" spans="1:1">
      <c r="A866" s="21"/>
    </row>
    <row r="867" spans="1:1">
      <c r="A867" s="21"/>
    </row>
    <row r="868" spans="1:1">
      <c r="A868" s="21"/>
    </row>
    <row r="869" spans="1:1">
      <c r="A869" s="21"/>
    </row>
    <row r="870" spans="1:1">
      <c r="A870" s="21"/>
    </row>
    <row r="871" spans="1:1">
      <c r="A871" s="21"/>
    </row>
    <row r="872" spans="1:1">
      <c r="A872" s="21"/>
    </row>
    <row r="873" spans="1:1">
      <c r="A873" s="21"/>
    </row>
    <row r="874" spans="1:1">
      <c r="A874" s="21"/>
    </row>
    <row r="875" spans="1:1">
      <c r="A875" s="21"/>
    </row>
    <row r="876" spans="1:1">
      <c r="A876" s="21"/>
    </row>
    <row r="877" spans="1:1">
      <c r="A877" s="21"/>
    </row>
    <row r="878" spans="1:1">
      <c r="A878" s="21"/>
    </row>
    <row r="879" spans="1:1">
      <c r="A879" s="21"/>
    </row>
    <row r="880" spans="1:1">
      <c r="A880" s="21"/>
    </row>
    <row r="881" spans="1:1">
      <c r="A881" s="21"/>
    </row>
    <row r="882" spans="1:1">
      <c r="A882" s="21"/>
    </row>
    <row r="883" spans="1:1">
      <c r="A883" s="21"/>
    </row>
    <row r="884" spans="1:1">
      <c r="A884" s="21"/>
    </row>
    <row r="885" spans="1:1">
      <c r="A885" s="21"/>
    </row>
    <row r="886" spans="1:1">
      <c r="A886" s="21"/>
    </row>
    <row r="887" spans="1:1">
      <c r="A887" s="21"/>
    </row>
    <row r="888" spans="1:1">
      <c r="A888" s="21"/>
    </row>
    <row r="889" spans="1:1">
      <c r="A889" s="21"/>
    </row>
    <row r="890" spans="1:1">
      <c r="A890" s="21"/>
    </row>
    <row r="891" spans="1:1">
      <c r="A891" s="21"/>
    </row>
    <row r="892" spans="1:1">
      <c r="A892" s="21"/>
    </row>
    <row r="893" spans="1:1">
      <c r="A893" s="21"/>
    </row>
    <row r="894" spans="1:1">
      <c r="A894" s="21"/>
    </row>
    <row r="895" spans="1:1">
      <c r="A895" s="21"/>
    </row>
    <row r="896" spans="1:1">
      <c r="A896" s="21"/>
    </row>
    <row r="897" spans="1:1">
      <c r="A897" s="21"/>
    </row>
    <row r="898" spans="1:1">
      <c r="A898" s="21"/>
    </row>
    <row r="899" spans="1:1">
      <c r="A899" s="21"/>
    </row>
    <row r="900" spans="1:1">
      <c r="A900" s="21"/>
    </row>
    <row r="901" spans="1:1">
      <c r="A901" s="21"/>
    </row>
    <row r="902" spans="1:1">
      <c r="A902" s="21"/>
    </row>
    <row r="903" spans="1:1">
      <c r="A903" s="21"/>
    </row>
    <row r="904" spans="1:1">
      <c r="A904" s="21"/>
    </row>
    <row r="905" spans="1:1">
      <c r="A905" s="21"/>
    </row>
    <row r="906" spans="1:1">
      <c r="A906" s="21"/>
    </row>
    <row r="907" spans="1:1">
      <c r="A907" s="21"/>
    </row>
    <row r="908" spans="1:1">
      <c r="A908" s="21"/>
    </row>
    <row r="909" spans="1:1">
      <c r="A909" s="21"/>
    </row>
    <row r="910" spans="1:1">
      <c r="A910" s="21"/>
    </row>
    <row r="911" spans="1:1">
      <c r="A911" s="21"/>
    </row>
    <row r="912" spans="1:1">
      <c r="A912" s="21"/>
    </row>
    <row r="913" spans="1:1">
      <c r="A913" s="21"/>
    </row>
    <row r="914" spans="1:1">
      <c r="A914" s="21"/>
    </row>
    <row r="915" spans="1:1">
      <c r="A915" s="21"/>
    </row>
    <row r="916" spans="1:1">
      <c r="A916" s="21"/>
    </row>
    <row r="917" spans="1:1">
      <c r="A917" s="21"/>
    </row>
    <row r="918" spans="1:1">
      <c r="A918" s="21"/>
    </row>
    <row r="919" spans="1:1">
      <c r="A919" s="21"/>
    </row>
    <row r="920" spans="1:1">
      <c r="A920" s="21"/>
    </row>
    <row r="921" spans="1:1">
      <c r="A921" s="21"/>
    </row>
    <row r="922" spans="1:1">
      <c r="A922" s="21"/>
    </row>
    <row r="923" spans="1:1">
      <c r="A923" s="21"/>
    </row>
    <row r="924" spans="1:1">
      <c r="A924" s="21"/>
    </row>
    <row r="925" spans="1:1">
      <c r="A925" s="21"/>
    </row>
    <row r="926" spans="1:1">
      <c r="A926" s="21"/>
    </row>
    <row r="927" spans="1:1">
      <c r="A927" s="21"/>
    </row>
    <row r="928" spans="1:1">
      <c r="A928" s="21"/>
    </row>
    <row r="929" spans="1:1">
      <c r="A929" s="21"/>
    </row>
    <row r="930" spans="1:1">
      <c r="A930" s="21"/>
    </row>
    <row r="931" spans="1:1">
      <c r="A931" s="21"/>
    </row>
    <row r="932" spans="1:1">
      <c r="A932" s="21"/>
    </row>
    <row r="933" spans="1:1">
      <c r="A933" s="21"/>
    </row>
    <row r="934" spans="1:1">
      <c r="A934" s="21"/>
    </row>
    <row r="935" spans="1:1">
      <c r="A935" s="21"/>
    </row>
    <row r="936" spans="1:1">
      <c r="A936" s="21"/>
    </row>
    <row r="937" spans="1:1">
      <c r="A937" s="21"/>
    </row>
    <row r="938" spans="1:1">
      <c r="A938" s="21"/>
    </row>
    <row r="939" spans="1:1">
      <c r="A939" s="21"/>
    </row>
    <row r="940" spans="1:1">
      <c r="A940" s="21"/>
    </row>
    <row r="941" spans="1:1">
      <c r="A941" s="21"/>
    </row>
    <row r="942" spans="1:1">
      <c r="A942" s="21"/>
    </row>
    <row r="943" spans="1:1">
      <c r="A943" s="21"/>
    </row>
    <row r="944" spans="1:1">
      <c r="A944" s="21"/>
    </row>
    <row r="945" spans="1:1">
      <c r="A945" s="21"/>
    </row>
    <row r="946" spans="1:1">
      <c r="A946" s="21"/>
    </row>
    <row r="947" spans="1:1">
      <c r="A947" s="21"/>
    </row>
    <row r="948" spans="1:1">
      <c r="A948" s="21"/>
    </row>
    <row r="949" spans="1:1">
      <c r="A949" s="21"/>
    </row>
    <row r="950" spans="1:1">
      <c r="A950" s="21"/>
    </row>
    <row r="951" spans="1:1">
      <c r="A951" s="21"/>
    </row>
    <row r="952" spans="1:1">
      <c r="A952" s="21"/>
    </row>
    <row r="953" spans="1:1">
      <c r="A953" s="21"/>
    </row>
    <row r="954" spans="1:1">
      <c r="A954" s="21"/>
    </row>
    <row r="955" spans="1:1">
      <c r="A955" s="21"/>
    </row>
    <row r="956" spans="1:1">
      <c r="A956" s="21"/>
    </row>
    <row r="957" spans="1:1">
      <c r="A957" s="21"/>
    </row>
    <row r="958" spans="1:1">
      <c r="A958" s="21"/>
    </row>
    <row r="959" spans="1:1">
      <c r="A959" s="21"/>
    </row>
    <row r="960" spans="1:1">
      <c r="A960" s="21"/>
    </row>
    <row r="961" spans="1:1">
      <c r="A961" s="21"/>
    </row>
    <row r="962" spans="1:1">
      <c r="A962" s="21"/>
    </row>
    <row r="963" spans="1:1">
      <c r="A963" s="21"/>
    </row>
    <row r="964" spans="1:1">
      <c r="A964" s="21"/>
    </row>
    <row r="965" spans="1:1">
      <c r="A965" s="21"/>
    </row>
    <row r="966" spans="1:1">
      <c r="A966" s="21"/>
    </row>
    <row r="967" spans="1:1">
      <c r="A967" s="21"/>
    </row>
    <row r="968" spans="1:1">
      <c r="A968" s="21"/>
    </row>
    <row r="969" spans="1:1">
      <c r="A969" s="21"/>
    </row>
    <row r="970" spans="1:1">
      <c r="A970" s="21"/>
    </row>
    <row r="971" spans="1:1">
      <c r="A971" s="21"/>
    </row>
    <row r="972" spans="1:1">
      <c r="A972" s="21"/>
    </row>
    <row r="973" spans="1:1">
      <c r="A973" s="21"/>
    </row>
    <row r="974" spans="1:1">
      <c r="A974" s="21"/>
    </row>
    <row r="975" spans="1:1">
      <c r="A975" s="21"/>
    </row>
    <row r="976" spans="1:1">
      <c r="A976" s="21"/>
    </row>
    <row r="977" spans="1:1">
      <c r="A977" s="21"/>
    </row>
    <row r="978" spans="1:1">
      <c r="A978" s="21"/>
    </row>
    <row r="979" spans="1:1">
      <c r="A979" s="21"/>
    </row>
    <row r="980" spans="1:1">
      <c r="A980" s="21"/>
    </row>
    <row r="981" spans="1:1">
      <c r="A981" s="21"/>
    </row>
    <row r="982" spans="1:1">
      <c r="A982" s="21"/>
    </row>
    <row r="983" spans="1:1">
      <c r="A983" s="21"/>
    </row>
    <row r="984" spans="1:1">
      <c r="A984" s="21"/>
    </row>
    <row r="985" spans="1:1">
      <c r="A985" s="21"/>
    </row>
    <row r="986" spans="1:1">
      <c r="A986" s="21"/>
    </row>
    <row r="987" spans="1:1">
      <c r="A987" s="21"/>
    </row>
    <row r="988" spans="1:1">
      <c r="A988" s="21"/>
    </row>
    <row r="989" spans="1:1">
      <c r="A989" s="21"/>
    </row>
    <row r="990" spans="1:1">
      <c r="A990" s="21"/>
    </row>
    <row r="991" spans="1:1">
      <c r="A991" s="21"/>
    </row>
    <row r="992" spans="1:1">
      <c r="A992" s="21"/>
    </row>
    <row r="993" spans="1:1">
      <c r="A993" s="21"/>
    </row>
    <row r="994" spans="1:1">
      <c r="A994" s="21"/>
    </row>
    <row r="995" spans="1:1">
      <c r="A995" s="21"/>
    </row>
    <row r="996" spans="1:1">
      <c r="A996" s="21"/>
    </row>
    <row r="997" spans="1:1">
      <c r="A997" s="21"/>
    </row>
    <row r="998" spans="1:1">
      <c r="A998" s="21"/>
    </row>
    <row r="999" spans="1:1">
      <c r="A999" s="21"/>
    </row>
    <row r="1000" spans="1:1">
      <c r="A1000" s="21"/>
    </row>
    <row r="1001" spans="1:1">
      <c r="A1001" s="21"/>
    </row>
  </sheetData>
  <mergeCells count="12">
    <mergeCell ref="T6:V6"/>
    <mergeCell ref="W6:Y6"/>
    <mergeCell ref="Z6:AB6"/>
    <mergeCell ref="AC6:AE6"/>
    <mergeCell ref="AF6:AH6"/>
    <mergeCell ref="N6:P6"/>
    <mergeCell ref="Q6:S6"/>
    <mergeCell ref="A6:A7"/>
    <mergeCell ref="B6:D6"/>
    <mergeCell ref="E6:G6"/>
    <mergeCell ref="H6:J6"/>
    <mergeCell ref="K6:M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2022-08-15T01:57:01Z</dcterms:created>
  <dcterms:modified xsi:type="dcterms:W3CDTF">2023-11-22T01:25:58Z</dcterms:modified>
</cp:coreProperties>
</file>