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79C20A74-9608-465F-B82D-4AD6CCEEC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7" sheetId="1" r:id="rId1"/>
  </sheets>
  <calcPr calcId="181029"/>
  <extLst>
    <ext uri="GoogleSheetsCustomDataVersion1">
      <go:sheetsCustomData xmlns:go="http://customooxmlschemas.google.com/" r:id="rId5" roundtripDataSignature="AMtx7mjorgNEsuBW4kjlcBqhexTywyiPwA=="/>
    </ext>
  </extLst>
</workbook>
</file>

<file path=xl/calcChain.xml><?xml version="1.0" encoding="utf-8"?>
<calcChain xmlns="http://schemas.openxmlformats.org/spreadsheetml/2006/main">
  <c r="AH8" i="1" l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<sst xmlns="http://schemas.openxmlformats.org/spreadsheetml/2006/main" count="51" uniqueCount="21">
  <si>
    <t>Table 2.17</t>
  </si>
  <si>
    <t>IMPORTS OF FISH AND FISHERY PRODUCTS</t>
  </si>
  <si>
    <t>PHILIPPINES</t>
  </si>
  <si>
    <t>Mass</t>
  </si>
  <si>
    <t>TOTAL</t>
  </si>
  <si>
    <t>Live Fish</t>
  </si>
  <si>
    <t>USD Value</t>
  </si>
  <si>
    <t>PHP Value</t>
  </si>
  <si>
    <t>(Mass in Gross weight; Value in USD Dollars and in Philippine Peso (Free On Board))</t>
  </si>
  <si>
    <t>Fish, fresh or chilled, excluding fish fillets and other fish meat of heading 03.04.</t>
  </si>
  <si>
    <t>Fish, frozen, excluding fish fillets and other fish meat of heading 03.04.</t>
  </si>
  <si>
    <t>Crustaceans, whether in shell or not, live, fresh, chilled, frozen, dried, salted or in brine; smoked crustaceans, whether in shell or not, whether or not cooked before or during the smoking process; crustaceans, in shell, cooked by steaming or by boiling in water, whether or not chilled, frozen, d</t>
  </si>
  <si>
    <t>Aquatic invertebrates other than crustaceans and molluscs, live, fresh, chilled, frozen, dried, salted or in brine; smoked aquatic invertebrates other than crustaceans and molluscs, whether or not cooked before or during the smoking process; flours, meals and pellets of aquatic invertebrates other</t>
  </si>
  <si>
    <t>Fish fillets and other fish meat (whether or not minced), fresh, chilled or frozen</t>
  </si>
  <si>
    <t>Fish, dried, salted or in brine; smoked fish, whether or not cooked before or during the smoking process; flours, meals and pellets of fish, fit for human consumption</t>
  </si>
  <si>
    <t>Molluscs, whether in shell or not, live, fresh, chilled, frozen, dried, salted or in brine; smoked molluscs, whether in shell or not, whether or not cooked before or during the smoking process; flours, meals and pellets of molluscs, fit for human consumption</t>
  </si>
  <si>
    <t>2012 to 2022</t>
  </si>
  <si>
    <t xml:space="preserve">Note: </t>
  </si>
  <si>
    <t>Source:</t>
  </si>
  <si>
    <t>Trade Statistics Division, Philippine Statistics Authority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</si>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</sst>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164" fontId="5" fillId="0" borderId="7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center" vertical="center"/>
    </xf>
    <xf numFmtId="0" fontId="5" fillId="0" borderId="10" xfId="1" applyFont="1" applyBorder="1" applyAlignment="1">
      <alignment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5" fillId="0" borderId="10" xfId="1" applyNumberFormat="1" applyFont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vertical="center"/>
    </xf>
    <xf numFmtId="0" fontId="2" fillId="0" borderId="0" xfId="1" quotePrefix="1" applyFont="1" applyAlignment="1">
      <alignment vertical="center"/>
    </xf>
  </cellXfs>
  <cellStyles count="2">
    <cellStyle name="Normal" xfId="0" builtinId="0"/>
    <cellStyle name="Normal 2" xfId="1" xr:uid="{71F5BBD4-527E-4BDA-BBB9-6C5D90D39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9"/>
  <sheetViews>
    <sheetView showGridLines="0" tabSelected="1" workbookViewId="0"/>
  </sheetViews>
  <sheetFormatPr defaultColWidth="14.42578125" defaultRowHeight="15" customHeight="1" x14ac:dyDescent="0.25"/>
  <cols>
    <col min="1" max="1" width="35.7109375" style="4" customWidth="1"/>
    <col min="2" max="34" width="18.7109375" style="4" customWidth="1"/>
    <col min="35" max="16384" width="14.42578125" style="4"/>
  </cols>
  <sheetData>
    <row r="1" spans="1:34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</row>
    <row r="2" spans="1:34" ht="1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 x14ac:dyDescent="0.2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x14ac:dyDescent="0.25">
      <c r="A4" s="1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x14ac:dyDescent="0.25">
      <c r="A5" s="2"/>
      <c r="B5" s="2"/>
      <c r="C5" s="2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  <c r="AH5" s="3"/>
    </row>
    <row r="6" spans="1:34" s="7" customFormat="1" ht="15" customHeight="1" x14ac:dyDescent="0.25">
      <c r="A6" s="32" t="s">
        <v>2</v>
      </c>
      <c r="B6" s="29">
        <v>2012</v>
      </c>
      <c r="C6" s="30"/>
      <c r="D6" s="31"/>
      <c r="E6" s="29">
        <v>2013</v>
      </c>
      <c r="F6" s="30"/>
      <c r="G6" s="31"/>
      <c r="H6" s="29">
        <v>2014</v>
      </c>
      <c r="I6" s="30"/>
      <c r="J6" s="31"/>
      <c r="K6" s="29">
        <v>2015</v>
      </c>
      <c r="L6" s="30"/>
      <c r="M6" s="31"/>
      <c r="N6" s="29">
        <v>2016</v>
      </c>
      <c r="O6" s="30"/>
      <c r="P6" s="31"/>
      <c r="Q6" s="29">
        <v>2017</v>
      </c>
      <c r="R6" s="30"/>
      <c r="S6" s="31"/>
      <c r="T6" s="29">
        <v>2018</v>
      </c>
      <c r="U6" s="30"/>
      <c r="V6" s="31"/>
      <c r="W6" s="29">
        <v>2019</v>
      </c>
      <c r="X6" s="30"/>
      <c r="Y6" s="31"/>
      <c r="Z6" s="29">
        <v>2020</v>
      </c>
      <c r="AA6" s="30"/>
      <c r="AB6" s="30"/>
      <c r="AC6" s="28">
        <v>2021</v>
      </c>
      <c r="AD6" s="28"/>
      <c r="AE6" s="28"/>
      <c r="AF6" s="28">
        <v>2022</v>
      </c>
      <c r="AG6" s="28"/>
      <c r="AH6" s="28"/>
    </row>
    <row r="7" spans="1:34" s="7" customFormat="1" ht="15" customHeight="1" x14ac:dyDescent="0.25">
      <c r="A7" s="33"/>
      <c r="B7" s="6" t="s">
        <v>3</v>
      </c>
      <c r="C7" s="8" t="s">
        <v>6</v>
      </c>
      <c r="D7" s="8" t="s">
        <v>7</v>
      </c>
      <c r="E7" s="9" t="s">
        <v>3</v>
      </c>
      <c r="F7" s="8" t="s">
        <v>6</v>
      </c>
      <c r="G7" s="8" t="s">
        <v>7</v>
      </c>
      <c r="H7" s="9" t="s">
        <v>3</v>
      </c>
      <c r="I7" s="8" t="s">
        <v>6</v>
      </c>
      <c r="J7" s="8" t="s">
        <v>7</v>
      </c>
      <c r="K7" s="9" t="s">
        <v>3</v>
      </c>
      <c r="L7" s="8" t="s">
        <v>6</v>
      </c>
      <c r="M7" s="8" t="s">
        <v>7</v>
      </c>
      <c r="N7" s="9" t="s">
        <v>3</v>
      </c>
      <c r="O7" s="8" t="s">
        <v>6</v>
      </c>
      <c r="P7" s="8" t="s">
        <v>7</v>
      </c>
      <c r="Q7" s="9" t="s">
        <v>3</v>
      </c>
      <c r="R7" s="8" t="s">
        <v>6</v>
      </c>
      <c r="S7" s="8" t="s">
        <v>7</v>
      </c>
      <c r="T7" s="9" t="s">
        <v>3</v>
      </c>
      <c r="U7" s="8" t="s">
        <v>6</v>
      </c>
      <c r="V7" s="8" t="s">
        <v>7</v>
      </c>
      <c r="W7" s="9" t="s">
        <v>3</v>
      </c>
      <c r="X7" s="8" t="s">
        <v>6</v>
      </c>
      <c r="Y7" s="8" t="s">
        <v>7</v>
      </c>
      <c r="Z7" s="9" t="s">
        <v>3</v>
      </c>
      <c r="AA7" s="8" t="s">
        <v>6</v>
      </c>
      <c r="AB7" s="8" t="s">
        <v>7</v>
      </c>
      <c r="AC7" s="10" t="s">
        <v>3</v>
      </c>
      <c r="AD7" s="11" t="s">
        <v>6</v>
      </c>
      <c r="AE7" s="11" t="s">
        <v>7</v>
      </c>
      <c r="AF7" s="10" t="s">
        <v>3</v>
      </c>
      <c r="AG7" s="11" t="s">
        <v>6</v>
      </c>
      <c r="AH7" s="11" t="s">
        <v>7</v>
      </c>
    </row>
    <row r="8" spans="1:34" s="7" customFormat="1" ht="15" customHeight="1" x14ac:dyDescent="0.25">
      <c r="A8" s="12" t="s">
        <v>4</v>
      </c>
      <c r="B8" s="13">
        <f>SUM(B9:B16)</f>
        <v>249833118</v>
      </c>
      <c r="C8" s="13">
        <f t="shared" ref="C8:AH8" si="0">SUM(C9:C16)</f>
        <v>204315790</v>
      </c>
      <c r="D8" s="13">
        <f t="shared" si="0"/>
        <v>8628009557.0178051</v>
      </c>
      <c r="E8" s="13">
        <f t="shared" si="0"/>
        <v>237441323</v>
      </c>
      <c r="F8" s="13">
        <f t="shared" si="0"/>
        <v>217353611</v>
      </c>
      <c r="G8" s="13">
        <f t="shared" si="0"/>
        <v>9225831546.1204052</v>
      </c>
      <c r="H8" s="13">
        <f t="shared" si="0"/>
        <v>272972589.60000008</v>
      </c>
      <c r="I8" s="13">
        <f t="shared" si="0"/>
        <v>236305383</v>
      </c>
      <c r="J8" s="13">
        <f t="shared" si="0"/>
        <v>10490813941.200377</v>
      </c>
      <c r="K8" s="13">
        <f t="shared" si="0"/>
        <v>392061401.06</v>
      </c>
      <c r="L8" s="13">
        <f t="shared" si="0"/>
        <v>353421934</v>
      </c>
      <c r="M8" s="13">
        <f t="shared" si="0"/>
        <v>16081701694.844671</v>
      </c>
      <c r="N8" s="13">
        <f t="shared" si="0"/>
        <v>365026527.38999999</v>
      </c>
      <c r="O8" s="13">
        <f t="shared" si="0"/>
        <v>370860323</v>
      </c>
      <c r="P8" s="13">
        <f t="shared" si="0"/>
        <v>17613070486.632816</v>
      </c>
      <c r="Q8" s="13">
        <f t="shared" si="0"/>
        <v>452093122.1699999</v>
      </c>
      <c r="R8" s="13">
        <f t="shared" si="0"/>
        <v>492067145</v>
      </c>
      <c r="S8" s="13">
        <f t="shared" si="0"/>
        <v>24802014496.27467</v>
      </c>
      <c r="T8" s="13">
        <f t="shared" si="0"/>
        <v>453911292.19999987</v>
      </c>
      <c r="U8" s="13">
        <f t="shared" si="0"/>
        <v>557288839</v>
      </c>
      <c r="V8" s="13">
        <f t="shared" si="0"/>
        <v>29347627159.12682</v>
      </c>
      <c r="W8" s="13">
        <f t="shared" si="0"/>
        <v>450276076.5</v>
      </c>
      <c r="X8" s="13">
        <f t="shared" si="0"/>
        <v>608899177</v>
      </c>
      <c r="Y8" s="13">
        <f t="shared" si="0"/>
        <v>31538409427.261509</v>
      </c>
      <c r="Z8" s="13">
        <f t="shared" si="0"/>
        <v>350897078.04999995</v>
      </c>
      <c r="AA8" s="13">
        <f t="shared" si="0"/>
        <v>459565153</v>
      </c>
      <c r="AB8" s="13">
        <f t="shared" si="0"/>
        <v>22805505271.936649</v>
      </c>
      <c r="AC8" s="13">
        <f t="shared" si="0"/>
        <v>463339559.23999995</v>
      </c>
      <c r="AD8" s="13">
        <f t="shared" si="0"/>
        <v>581646271</v>
      </c>
      <c r="AE8" s="13">
        <f t="shared" si="0"/>
        <v>28648753098.585575</v>
      </c>
      <c r="AF8" s="13">
        <f t="shared" si="0"/>
        <v>462949274.89999992</v>
      </c>
      <c r="AG8" s="13">
        <f t="shared" si="0"/>
        <v>696343384</v>
      </c>
      <c r="AH8" s="13">
        <f t="shared" si="0"/>
        <v>37935245742.706581</v>
      </c>
    </row>
    <row r="9" spans="1:34" s="7" customFormat="1" ht="15" customHeight="1" x14ac:dyDescent="0.25">
      <c r="A9" s="14" t="s">
        <v>5</v>
      </c>
      <c r="B9" s="15">
        <v>741927</v>
      </c>
      <c r="C9" s="15">
        <v>1028252</v>
      </c>
      <c r="D9" s="15">
        <v>43421842.643795051</v>
      </c>
      <c r="E9" s="16">
        <v>508739</v>
      </c>
      <c r="F9" s="16">
        <v>708082</v>
      </c>
      <c r="G9" s="16">
        <v>30055379.447273266</v>
      </c>
      <c r="H9" s="16">
        <v>16991</v>
      </c>
      <c r="I9" s="16">
        <v>21460</v>
      </c>
      <c r="J9" s="16">
        <v>952720.01136834046</v>
      </c>
      <c r="K9" s="16">
        <v>38126</v>
      </c>
      <c r="L9" s="16">
        <v>70952</v>
      </c>
      <c r="M9" s="16">
        <v>3228517.4995749397</v>
      </c>
      <c r="N9" s="16">
        <v>6526</v>
      </c>
      <c r="O9" s="16">
        <v>7761</v>
      </c>
      <c r="P9" s="16">
        <v>368589.01200589543</v>
      </c>
      <c r="Q9" s="16">
        <v>66</v>
      </c>
      <c r="R9" s="16">
        <v>685</v>
      </c>
      <c r="S9" s="16">
        <v>34526.548058696637</v>
      </c>
      <c r="T9" s="16">
        <v>173</v>
      </c>
      <c r="U9" s="16">
        <v>1721</v>
      </c>
      <c r="V9" s="16">
        <v>90630.320950779409</v>
      </c>
      <c r="W9" s="17">
        <v>0</v>
      </c>
      <c r="X9" s="17">
        <v>0</v>
      </c>
      <c r="Y9" s="17">
        <v>0</v>
      </c>
      <c r="Z9" s="16">
        <v>2805</v>
      </c>
      <c r="AA9" s="16">
        <v>7488</v>
      </c>
      <c r="AB9" s="16">
        <v>371585.23086771474</v>
      </c>
      <c r="AC9" s="18">
        <v>1686</v>
      </c>
      <c r="AD9" s="18">
        <v>3822</v>
      </c>
      <c r="AE9" s="18">
        <v>188251.07251963113</v>
      </c>
      <c r="AF9" s="18">
        <v>2466</v>
      </c>
      <c r="AG9" s="18">
        <v>7736</v>
      </c>
      <c r="AH9" s="18">
        <v>421440.15123661794</v>
      </c>
    </row>
    <row r="10" spans="1:34" s="7" customFormat="1" ht="15" customHeight="1" x14ac:dyDescent="0.25">
      <c r="A10" s="19" t="s">
        <v>9</v>
      </c>
      <c r="B10" s="18">
        <v>70153</v>
      </c>
      <c r="C10" s="18">
        <v>97819</v>
      </c>
      <c r="D10" s="18">
        <v>4130778.4721774296</v>
      </c>
      <c r="E10" s="18">
        <v>36051</v>
      </c>
      <c r="F10" s="18">
        <v>53400</v>
      </c>
      <c r="G10" s="18">
        <v>2266626.2699579885</v>
      </c>
      <c r="H10" s="18">
        <v>87.27</v>
      </c>
      <c r="I10" s="18">
        <v>234</v>
      </c>
      <c r="J10" s="18">
        <v>10388.466107185073</v>
      </c>
      <c r="K10" s="18">
        <v>34894</v>
      </c>
      <c r="L10" s="18">
        <v>47375</v>
      </c>
      <c r="M10" s="18">
        <v>2155697.042259031</v>
      </c>
      <c r="N10" s="17">
        <v>0</v>
      </c>
      <c r="O10" s="17">
        <v>0</v>
      </c>
      <c r="P10" s="17">
        <v>0</v>
      </c>
      <c r="Q10" s="18">
        <v>6224754.1400000006</v>
      </c>
      <c r="R10" s="18">
        <v>8963791</v>
      </c>
      <c r="S10" s="18">
        <v>451808409.85344863</v>
      </c>
      <c r="T10" s="18">
        <v>150790</v>
      </c>
      <c r="U10" s="18">
        <v>139103</v>
      </c>
      <c r="V10" s="18">
        <v>7325362.8908868497</v>
      </c>
      <c r="W10" s="20">
        <v>457449.6</v>
      </c>
      <c r="X10" s="20">
        <v>435347</v>
      </c>
      <c r="Y10" s="20">
        <v>22549138.589047581</v>
      </c>
      <c r="Z10" s="17">
        <v>0</v>
      </c>
      <c r="AA10" s="17">
        <v>0</v>
      </c>
      <c r="AB10" s="17">
        <v>0</v>
      </c>
      <c r="AC10" s="18">
        <v>29183.5</v>
      </c>
      <c r="AD10" s="18">
        <v>52081</v>
      </c>
      <c r="AE10" s="18">
        <v>2565228.7043157793</v>
      </c>
      <c r="AF10" s="18">
        <v>0</v>
      </c>
      <c r="AG10" s="18">
        <v>0</v>
      </c>
      <c r="AH10" s="18">
        <v>0</v>
      </c>
    </row>
    <row r="11" spans="1:34" s="7" customFormat="1" ht="15" customHeight="1" x14ac:dyDescent="0.25">
      <c r="A11" s="19" t="s">
        <v>10</v>
      </c>
      <c r="B11" s="18">
        <v>198679678</v>
      </c>
      <c r="C11" s="18">
        <v>140652638</v>
      </c>
      <c r="D11" s="18">
        <v>5939591379.030303</v>
      </c>
      <c r="E11" s="18">
        <v>184255476</v>
      </c>
      <c r="F11" s="18">
        <v>150744609</v>
      </c>
      <c r="G11" s="18">
        <v>6398533535.8416758</v>
      </c>
      <c r="H11" s="18">
        <v>206575930.64000005</v>
      </c>
      <c r="I11" s="18">
        <v>155310035</v>
      </c>
      <c r="J11" s="18">
        <v>6895012968.8172112</v>
      </c>
      <c r="K11" s="18">
        <v>310309938.5</v>
      </c>
      <c r="L11" s="18">
        <v>263297652</v>
      </c>
      <c r="M11" s="18">
        <v>11980790916.098101</v>
      </c>
      <c r="N11" s="18">
        <v>293452559.46999997</v>
      </c>
      <c r="O11" s="18">
        <v>281089123</v>
      </c>
      <c r="P11" s="18">
        <v>13349615015.097752</v>
      </c>
      <c r="Q11" s="18">
        <v>370145225.65999985</v>
      </c>
      <c r="R11" s="18">
        <v>371557629</v>
      </c>
      <c r="S11" s="18">
        <v>18727886619.334126</v>
      </c>
      <c r="T11" s="18">
        <v>365250459.71999991</v>
      </c>
      <c r="U11" s="18">
        <v>407662400</v>
      </c>
      <c r="V11" s="18">
        <v>21468084922.46661</v>
      </c>
      <c r="W11" s="18">
        <v>349971772.44999999</v>
      </c>
      <c r="X11" s="18">
        <v>437619685</v>
      </c>
      <c r="Y11" s="18">
        <v>22666854087.338032</v>
      </c>
      <c r="Z11" s="18">
        <v>282641875.96999997</v>
      </c>
      <c r="AA11" s="18">
        <v>353927314</v>
      </c>
      <c r="AB11" s="18">
        <v>17563323007.889977</v>
      </c>
      <c r="AC11" s="18">
        <v>364535711.17999989</v>
      </c>
      <c r="AD11" s="18">
        <v>433472113</v>
      </c>
      <c r="AE11" s="18">
        <v>21350494552.485817</v>
      </c>
      <c r="AF11" s="18">
        <v>353886861.47999996</v>
      </c>
      <c r="AG11" s="18">
        <v>510486769</v>
      </c>
      <c r="AH11" s="18">
        <v>27810188874.308723</v>
      </c>
    </row>
    <row r="12" spans="1:34" s="7" customFormat="1" ht="15" customHeight="1" x14ac:dyDescent="0.25">
      <c r="A12" s="19" t="s">
        <v>13</v>
      </c>
      <c r="B12" s="18">
        <v>24888120</v>
      </c>
      <c r="C12" s="18">
        <v>32878937</v>
      </c>
      <c r="D12" s="18">
        <v>1388437881.6761365</v>
      </c>
      <c r="E12" s="18">
        <v>27054915</v>
      </c>
      <c r="F12" s="18">
        <v>33109724</v>
      </c>
      <c r="G12" s="18">
        <v>1405381464.596601</v>
      </c>
      <c r="H12" s="18">
        <v>31118656</v>
      </c>
      <c r="I12" s="18">
        <v>36421090</v>
      </c>
      <c r="J12" s="18">
        <v>1616919910.4775095</v>
      </c>
      <c r="K12" s="18">
        <v>35411578.259999998</v>
      </c>
      <c r="L12" s="18">
        <v>40547838</v>
      </c>
      <c r="M12" s="18">
        <v>1845041782.5139489</v>
      </c>
      <c r="N12" s="18">
        <v>29003602.5</v>
      </c>
      <c r="O12" s="18">
        <v>33200490</v>
      </c>
      <c r="P12" s="18">
        <v>1576773071.4098201</v>
      </c>
      <c r="Q12" s="18">
        <v>35337454.68</v>
      </c>
      <c r="R12" s="18">
        <v>42903031</v>
      </c>
      <c r="S12" s="18">
        <v>2162472352.8251863</v>
      </c>
      <c r="T12" s="18">
        <v>45414295.210000001</v>
      </c>
      <c r="U12" s="18">
        <v>66053226</v>
      </c>
      <c r="V12" s="18">
        <v>3478457334.2326369</v>
      </c>
      <c r="W12" s="18">
        <v>57529056.49000001</v>
      </c>
      <c r="X12" s="18">
        <v>87709566</v>
      </c>
      <c r="Y12" s="18">
        <v>4542985616.8050184</v>
      </c>
      <c r="Z12" s="18">
        <v>33368893.879999992</v>
      </c>
      <c r="AA12" s="18">
        <v>45686590</v>
      </c>
      <c r="AB12" s="18">
        <v>2267155728.1929259</v>
      </c>
      <c r="AC12" s="18">
        <v>49371939.479999997</v>
      </c>
      <c r="AD12" s="18">
        <v>69779453</v>
      </c>
      <c r="AE12" s="18">
        <v>3436958887.2535815</v>
      </c>
      <c r="AF12" s="18">
        <v>60649498.25999999</v>
      </c>
      <c r="AG12" s="18">
        <v>95129012</v>
      </c>
      <c r="AH12" s="18">
        <v>5182417942.6409044</v>
      </c>
    </row>
    <row r="13" spans="1:34" s="7" customFormat="1" ht="15" customHeight="1" x14ac:dyDescent="0.25">
      <c r="A13" s="19" t="s">
        <v>14</v>
      </c>
      <c r="B13" s="18">
        <v>495189</v>
      </c>
      <c r="C13" s="18">
        <v>413671</v>
      </c>
      <c r="D13" s="18">
        <v>17468827.74679878</v>
      </c>
      <c r="E13" s="18">
        <v>353778</v>
      </c>
      <c r="F13" s="18">
        <v>390447</v>
      </c>
      <c r="G13" s="18">
        <v>16572985.52858215</v>
      </c>
      <c r="H13" s="18">
        <v>559679.87</v>
      </c>
      <c r="I13" s="18">
        <v>642862</v>
      </c>
      <c r="J13" s="18">
        <v>28539957.686312865</v>
      </c>
      <c r="K13" s="18">
        <v>276879.24</v>
      </c>
      <c r="L13" s="18">
        <v>453459</v>
      </c>
      <c r="M13" s="18">
        <v>20633672.297324285</v>
      </c>
      <c r="N13" s="18">
        <v>162427.22999999998</v>
      </c>
      <c r="O13" s="18">
        <v>708410</v>
      </c>
      <c r="P13" s="18">
        <v>33644136.322007015</v>
      </c>
      <c r="Q13" s="18">
        <v>261734.97000000003</v>
      </c>
      <c r="R13" s="18">
        <v>684728</v>
      </c>
      <c r="S13" s="18">
        <v>34512838.24691274</v>
      </c>
      <c r="T13" s="18">
        <v>267358.63</v>
      </c>
      <c r="U13" s="18">
        <v>761559</v>
      </c>
      <c r="V13" s="18">
        <v>40104785.934314124</v>
      </c>
      <c r="W13" s="18">
        <v>354360.76999999996</v>
      </c>
      <c r="X13" s="18">
        <v>808885</v>
      </c>
      <c r="Y13" s="18">
        <v>41896831.648321345</v>
      </c>
      <c r="Z13" s="18">
        <v>196370.66999999998</v>
      </c>
      <c r="AA13" s="18">
        <v>400828</v>
      </c>
      <c r="AB13" s="18">
        <v>19890727.152543318</v>
      </c>
      <c r="AC13" s="18">
        <v>441984.17</v>
      </c>
      <c r="AD13" s="18">
        <v>691742</v>
      </c>
      <c r="AE13" s="18">
        <v>34071473.942144081</v>
      </c>
      <c r="AF13" s="18">
        <v>459191.75999999995</v>
      </c>
      <c r="AG13" s="18">
        <v>737665</v>
      </c>
      <c r="AH13" s="18">
        <v>40186355.889601842</v>
      </c>
    </row>
    <row r="14" spans="1:34" s="7" customFormat="1" ht="15" customHeight="1" x14ac:dyDescent="0.25">
      <c r="A14" s="19" t="s">
        <v>11</v>
      </c>
      <c r="B14" s="18">
        <v>3227931</v>
      </c>
      <c r="C14" s="18">
        <v>11980888</v>
      </c>
      <c r="D14" s="18">
        <v>505938460.09434664</v>
      </c>
      <c r="E14" s="18">
        <v>3109627</v>
      </c>
      <c r="F14" s="18">
        <v>12228589</v>
      </c>
      <c r="G14" s="18">
        <v>519056948.91234612</v>
      </c>
      <c r="H14" s="18">
        <v>3622443.5200000005</v>
      </c>
      <c r="I14" s="18">
        <v>17850536</v>
      </c>
      <c r="J14" s="18">
        <v>792477300.13285077</v>
      </c>
      <c r="K14" s="18">
        <v>2991242.82</v>
      </c>
      <c r="L14" s="18">
        <v>13417661</v>
      </c>
      <c r="M14" s="18">
        <v>610541680.88093615</v>
      </c>
      <c r="N14" s="18">
        <v>3525593.7300000004</v>
      </c>
      <c r="O14" s="18">
        <v>16830100</v>
      </c>
      <c r="P14" s="18">
        <v>799302915.98510742</v>
      </c>
      <c r="Q14" s="18">
        <v>4113266.06</v>
      </c>
      <c r="R14" s="18">
        <v>24137502</v>
      </c>
      <c r="S14" s="18">
        <v>1216619887.3283012</v>
      </c>
      <c r="T14" s="18">
        <v>5174491.78</v>
      </c>
      <c r="U14" s="18">
        <v>29461765</v>
      </c>
      <c r="V14" s="18">
        <v>1551498673.8677745</v>
      </c>
      <c r="W14" s="18">
        <v>4324753.07</v>
      </c>
      <c r="X14" s="18">
        <v>24401325</v>
      </c>
      <c r="Y14" s="18">
        <v>1263885726.0562067</v>
      </c>
      <c r="Z14" s="18">
        <v>1967937.06</v>
      </c>
      <c r="AA14" s="18">
        <v>8702018</v>
      </c>
      <c r="AB14" s="18">
        <v>431829776.64863908</v>
      </c>
      <c r="AC14" s="18">
        <v>2048233.65</v>
      </c>
      <c r="AD14" s="18">
        <v>10083803</v>
      </c>
      <c r="AE14" s="18">
        <v>496673660.34188229</v>
      </c>
      <c r="AF14" s="18">
        <v>3404589.4400000004</v>
      </c>
      <c r="AG14" s="18">
        <v>20221993</v>
      </c>
      <c r="AH14" s="18">
        <v>1101649403.855459</v>
      </c>
    </row>
    <row r="15" spans="1:34" s="7" customFormat="1" ht="15" customHeight="1" x14ac:dyDescent="0.25">
      <c r="A15" s="19" t="s">
        <v>15</v>
      </c>
      <c r="B15" s="18">
        <v>21730120</v>
      </c>
      <c r="C15" s="18">
        <v>17263585</v>
      </c>
      <c r="D15" s="18">
        <v>729020387.35424793</v>
      </c>
      <c r="E15" s="18">
        <v>22122737</v>
      </c>
      <c r="F15" s="18">
        <v>20118760</v>
      </c>
      <c r="G15" s="18">
        <v>853964605.52396953</v>
      </c>
      <c r="H15" s="18">
        <v>31078801.300000001</v>
      </c>
      <c r="I15" s="18">
        <v>26059166</v>
      </c>
      <c r="J15" s="18">
        <v>1156900695.6090157</v>
      </c>
      <c r="K15" s="18">
        <v>42998742.240000002</v>
      </c>
      <c r="L15" s="18">
        <v>35586997</v>
      </c>
      <c r="M15" s="18">
        <v>1619309428.5125275</v>
      </c>
      <c r="N15" s="18">
        <v>38875818.460000001</v>
      </c>
      <c r="O15" s="18">
        <v>39024439</v>
      </c>
      <c r="P15" s="18">
        <v>1853366758.8061244</v>
      </c>
      <c r="Q15" s="18">
        <v>35829704.979999997</v>
      </c>
      <c r="R15" s="18">
        <v>43752983</v>
      </c>
      <c r="S15" s="18">
        <v>2205313095.2712946</v>
      </c>
      <c r="T15" s="18">
        <v>37548273.859999999</v>
      </c>
      <c r="U15" s="18">
        <v>53049263</v>
      </c>
      <c r="V15" s="18">
        <v>2793650047.5841408</v>
      </c>
      <c r="W15" s="18">
        <v>37428869.520000003</v>
      </c>
      <c r="X15" s="18">
        <v>57550671</v>
      </c>
      <c r="Y15" s="18">
        <v>2980882046.4403834</v>
      </c>
      <c r="Z15" s="18">
        <v>32667195.469999995</v>
      </c>
      <c r="AA15" s="18">
        <v>50752715</v>
      </c>
      <c r="AB15" s="18">
        <v>2518557601.5542626</v>
      </c>
      <c r="AC15" s="18">
        <v>46770838.090000004</v>
      </c>
      <c r="AD15" s="18">
        <v>67406720</v>
      </c>
      <c r="AE15" s="18">
        <v>3320090877.8206348</v>
      </c>
      <c r="AF15" s="18">
        <v>44359368.960000001</v>
      </c>
      <c r="AG15" s="18">
        <v>69571133</v>
      </c>
      <c r="AH15" s="18">
        <v>3790081284.0257058</v>
      </c>
    </row>
    <row r="16" spans="1:34" s="24" customFormat="1" ht="15" customHeight="1" x14ac:dyDescent="0.25">
      <c r="A16" s="21" t="s">
        <v>12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>
        <v>180915.68</v>
      </c>
      <c r="R16" s="23">
        <v>66796</v>
      </c>
      <c r="S16" s="23">
        <v>3366766.8673411687</v>
      </c>
      <c r="T16" s="23">
        <v>105450</v>
      </c>
      <c r="U16" s="23">
        <v>159802</v>
      </c>
      <c r="V16" s="23">
        <v>8415401.8295040391</v>
      </c>
      <c r="W16" s="23">
        <v>209814.6</v>
      </c>
      <c r="X16" s="23">
        <v>373698</v>
      </c>
      <c r="Y16" s="23">
        <v>19355980.384497661</v>
      </c>
      <c r="Z16" s="23">
        <v>52000</v>
      </c>
      <c r="AA16" s="23">
        <v>88200</v>
      </c>
      <c r="AB16" s="23">
        <v>4376845.2674322175</v>
      </c>
      <c r="AC16" s="23">
        <v>139983.17000000001</v>
      </c>
      <c r="AD16" s="23">
        <v>156537</v>
      </c>
      <c r="AE16" s="23">
        <v>7710166.9646796165</v>
      </c>
      <c r="AF16" s="23">
        <v>187299</v>
      </c>
      <c r="AG16" s="23">
        <v>189076</v>
      </c>
      <c r="AH16" s="23">
        <v>10300441.834955376</v>
      </c>
    </row>
    <row r="17" spans="1:25" ht="15" customHeight="1" x14ac:dyDescent="0.25">
      <c r="A17" s="25" t="s">
        <v>17</v>
      </c>
      <c r="B17" s="26"/>
      <c r="C17" s="26"/>
      <c r="D17" s="27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" customHeight="1" x14ac:dyDescent="0.25">
      <c r="A18" s="34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" customHeight="1" x14ac:dyDescent="0.25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" customHeight="1" x14ac:dyDescent="0.25">
      <c r="A20" s="26" t="s">
        <v>19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</sheetData>
  <mergeCells count="12">
    <mergeCell ref="A6:A7"/>
    <mergeCell ref="B6:D6"/>
    <mergeCell ref="E6:G6"/>
    <mergeCell ref="H6:J6"/>
    <mergeCell ref="Z6:AB6"/>
    <mergeCell ref="AC6:AE6"/>
    <mergeCell ref="AF6:AH6"/>
    <mergeCell ref="K6:M6"/>
    <mergeCell ref="N6:P6"/>
    <mergeCell ref="Q6:S6"/>
    <mergeCell ref="T6:V6"/>
    <mergeCell ref="W6:Y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2022-08-15T02:01:25Z</dcterms:created>
  <dcterms:modified xsi:type="dcterms:W3CDTF">2023-11-22T01:58:11Z</dcterms:modified>
</cp:coreProperties>
</file>