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KLGABITANAN\ENRAD 2023 Storage\ENRAD 2023\3 Statistics\Component 1\0. Web release materials\Statistical tables\"/>
    </mc:Choice>
  </mc:AlternateContent>
  <xr:revisionPtr revIDLastSave="0" documentId="13_ncr:1_{8A14E449-2C96-45C7-9AF2-EE05D19DBCE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19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RXcw/cc2hDs6cnCQWb/u5Unzi8w=="/>
    </ext>
  </extLst>
</workbook>
</file>

<file path=xl/calcChain.xml><?xml version="1.0" encoding="utf-8"?>
<calcChain xmlns="http://schemas.openxmlformats.org/spreadsheetml/2006/main">
  <c r="AJ18" i="2" l="1"/>
  <c r="AE18" i="2"/>
  <c r="Z18" i="2"/>
  <c r="U18" i="2"/>
  <c r="P18" i="2"/>
  <c r="K18" i="2"/>
  <c r="F18" i="2"/>
  <c r="AJ17" i="2"/>
  <c r="AE17" i="2"/>
  <c r="Z17" i="2"/>
  <c r="U17" i="2"/>
  <c r="P17" i="2"/>
  <c r="K17" i="2"/>
  <c r="F17" i="2"/>
  <c r="AJ16" i="2"/>
  <c r="AE16" i="2"/>
  <c r="Z16" i="2"/>
  <c r="U16" i="2"/>
  <c r="U14" i="2" s="1"/>
  <c r="P16" i="2"/>
  <c r="K16" i="2"/>
  <c r="F16" i="2"/>
  <c r="AJ15" i="2"/>
  <c r="AJ14" i="2" s="1"/>
  <c r="AE15" i="2"/>
  <c r="AE14" i="2" s="1"/>
  <c r="Z15" i="2"/>
  <c r="Z14" i="2" s="1"/>
  <c r="U15" i="2"/>
  <c r="P15" i="2"/>
  <c r="K15" i="2"/>
  <c r="F15" i="2"/>
  <c r="F14" i="2" s="1"/>
  <c r="AI14" i="2"/>
  <c r="AH14" i="2"/>
  <c r="AG14" i="2"/>
  <c r="AF14" i="2"/>
  <c r="AD14" i="2"/>
  <c r="AC14" i="2"/>
  <c r="AB14" i="2"/>
  <c r="AA14" i="2"/>
  <c r="Y14" i="2"/>
  <c r="X14" i="2"/>
  <c r="W14" i="2"/>
  <c r="V14" i="2"/>
  <c r="T14" i="2"/>
  <c r="S14" i="2"/>
  <c r="R14" i="2"/>
  <c r="Q14" i="2"/>
  <c r="O14" i="2"/>
  <c r="N14" i="2"/>
  <c r="M14" i="2"/>
  <c r="L14" i="2"/>
  <c r="J14" i="2"/>
  <c r="I14" i="2"/>
  <c r="H14" i="2"/>
  <c r="G14" i="2"/>
  <c r="E14" i="2"/>
  <c r="D14" i="2"/>
  <c r="C14" i="2"/>
  <c r="B14" i="2"/>
  <c r="AJ12" i="2"/>
  <c r="AE12" i="2"/>
  <c r="Z12" i="2"/>
  <c r="U12" i="2"/>
  <c r="AJ11" i="2"/>
  <c r="AE11" i="2"/>
  <c r="Z11" i="2"/>
  <c r="U11" i="2"/>
  <c r="P11" i="2"/>
  <c r="K11" i="2"/>
  <c r="F11" i="2"/>
  <c r="AJ10" i="2"/>
  <c r="AE10" i="2"/>
  <c r="Z10" i="2"/>
  <c r="U10" i="2"/>
  <c r="P10" i="2"/>
  <c r="K10" i="2"/>
  <c r="F10" i="2"/>
  <c r="AJ9" i="2"/>
  <c r="AE9" i="2"/>
  <c r="Z9" i="2"/>
  <c r="U9" i="2"/>
  <c r="P9" i="2"/>
  <c r="K9" i="2"/>
  <c r="F9" i="2"/>
  <c r="AJ8" i="2"/>
  <c r="AE8" i="2"/>
  <c r="Z8" i="2"/>
  <c r="U8" i="2"/>
  <c r="P8" i="2"/>
  <c r="K8" i="2"/>
  <c r="F8" i="2"/>
  <c r="AI7" i="2"/>
  <c r="AH7" i="2"/>
  <c r="AG7" i="2"/>
  <c r="AF7" i="2"/>
  <c r="AD7" i="2"/>
  <c r="AC7" i="2"/>
  <c r="AB7" i="2"/>
  <c r="AA7" i="2"/>
  <c r="Y7" i="2"/>
  <c r="X7" i="2"/>
  <c r="W7" i="2"/>
  <c r="V7" i="2"/>
  <c r="T7" i="2"/>
  <c r="S7" i="2"/>
  <c r="R7" i="2"/>
  <c r="Q7" i="2"/>
  <c r="O7" i="2"/>
  <c r="N7" i="2"/>
  <c r="M7" i="2"/>
  <c r="L7" i="2"/>
  <c r="J7" i="2"/>
  <c r="I7" i="2"/>
  <c r="H7" i="2"/>
  <c r="G7" i="2"/>
  <c r="E7" i="2"/>
  <c r="D7" i="2"/>
  <c r="C7" i="2"/>
  <c r="B7" i="2"/>
  <c r="K7" i="2" l="1"/>
  <c r="K14" i="2"/>
  <c r="AE7" i="2"/>
  <c r="P14" i="2"/>
  <c r="F7" i="2"/>
  <c r="AJ7" i="2"/>
  <c r="U7" i="2"/>
  <c r="Z7" i="2"/>
  <c r="P7" i="2"/>
</calcChain>
</file>

<file path=xl/sharedStrings.xml><?xml version="1.0" encoding="utf-8"?>
<sst xmlns="http://schemas.openxmlformats.org/spreadsheetml/2006/main" count="87" uniqueCount="23">
  <si>
    <t>A. Fauna</t>
  </si>
  <si>
    <t>Birds</t>
  </si>
  <si>
    <t>Reptiles</t>
  </si>
  <si>
    <t>Amphibians</t>
  </si>
  <si>
    <t>Invertebrates</t>
  </si>
  <si>
    <t>B. Flora</t>
  </si>
  <si>
    <t>... No data</t>
  </si>
  <si>
    <t>Note:</t>
  </si>
  <si>
    <r>
      <t xml:space="preserve">Source: </t>
    </r>
    <r>
      <rPr>
        <sz val="10"/>
        <color theme="1"/>
        <rFont val="Arial"/>
        <family val="2"/>
      </rPr>
      <t>Biodiversity Management Bureau, Department of Environment and Natural Resources</t>
    </r>
  </si>
  <si>
    <t>Angiosperms</t>
  </si>
  <si>
    <t>Gymnosperms</t>
  </si>
  <si>
    <t>Pteridophytes</t>
  </si>
  <si>
    <t>Bryophytes</t>
  </si>
  <si>
    <t>Critically Endangered</t>
  </si>
  <si>
    <t>Endangered</t>
  </si>
  <si>
    <t>Vulnerable</t>
  </si>
  <si>
    <t>Other Threatened Species</t>
  </si>
  <si>
    <t>…</t>
  </si>
  <si>
    <t>NUMBER OF THREATENED WILDLIFE SPECIES BY TAXONOMIC GROUP AND STATUS CATEGORY</t>
  </si>
  <si>
    <t>2016 to 2022</t>
  </si>
  <si>
    <t>Terrestrial Mammals</t>
  </si>
  <si>
    <t>TOTAL</t>
  </si>
  <si>
    <t>Table 1.19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</si>
</sst>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rgb="FF7F7F7F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left"/>
    </xf>
    <xf numFmtId="0" fontId="6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2" fillId="0" borderId="6" xfId="0" applyFont="1" applyBorder="1"/>
    <xf numFmtId="0" fontId="1" fillId="0" borderId="6" xfId="0" applyFont="1" applyBorder="1"/>
    <xf numFmtId="0" fontId="2" fillId="0" borderId="10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597AB440-DFB9-4797-B069-76F49B7B37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FB0B0-DFA3-4893-BAFB-1CE34F164B28}">
  <dimension ref="A1:AJ991"/>
  <sheetViews>
    <sheetView showGridLines="0" tabSelected="1" workbookViewId="0">
      <selection activeCell="B24" sqref="B24"/>
    </sheetView>
  </sheetViews>
  <sheetFormatPr defaultColWidth="14.42578125" defaultRowHeight="15" customHeight="1" x14ac:dyDescent="0.2"/>
  <cols>
    <col min="1" max="1" width="27.5703125" style="2" customWidth="1"/>
    <col min="2" max="36" width="14.7109375" style="2" customWidth="1"/>
    <col min="37" max="16384" width="14.42578125" style="2"/>
  </cols>
  <sheetData>
    <row r="1" spans="1:36" ht="15.75" x14ac:dyDescent="0.25">
      <c r="A1" s="1" t="s">
        <v>22</v>
      </c>
    </row>
    <row r="2" spans="1:36" ht="15.75" x14ac:dyDescent="0.25">
      <c r="A2" s="1" t="s">
        <v>18</v>
      </c>
    </row>
    <row r="3" spans="1:36" ht="15.75" x14ac:dyDescent="0.25">
      <c r="A3" s="1" t="s">
        <v>19</v>
      </c>
    </row>
    <row r="4" spans="1:36" ht="15.75" x14ac:dyDescent="0.25">
      <c r="A4" s="1"/>
    </row>
    <row r="5" spans="1:36" ht="15.75" x14ac:dyDescent="0.2">
      <c r="A5" s="22"/>
      <c r="B5" s="25">
        <v>2016</v>
      </c>
      <c r="C5" s="25"/>
      <c r="D5" s="25"/>
      <c r="E5" s="25"/>
      <c r="F5" s="26"/>
      <c r="G5" s="24">
        <v>2017</v>
      </c>
      <c r="H5" s="25"/>
      <c r="I5" s="25"/>
      <c r="J5" s="25"/>
      <c r="K5" s="26"/>
      <c r="L5" s="24">
        <v>2018</v>
      </c>
      <c r="M5" s="25"/>
      <c r="N5" s="25"/>
      <c r="O5" s="25"/>
      <c r="P5" s="26"/>
      <c r="Q5" s="24">
        <v>2019</v>
      </c>
      <c r="R5" s="25"/>
      <c r="S5" s="25"/>
      <c r="T5" s="25"/>
      <c r="U5" s="26"/>
      <c r="V5" s="24">
        <v>2020</v>
      </c>
      <c r="W5" s="25"/>
      <c r="X5" s="25"/>
      <c r="Y5" s="25"/>
      <c r="Z5" s="26"/>
      <c r="AA5" s="24">
        <v>2021</v>
      </c>
      <c r="AB5" s="25"/>
      <c r="AC5" s="25"/>
      <c r="AD5" s="25"/>
      <c r="AE5" s="26"/>
      <c r="AF5" s="24">
        <v>2022</v>
      </c>
      <c r="AG5" s="25"/>
      <c r="AH5" s="25"/>
      <c r="AI5" s="25"/>
      <c r="AJ5" s="26"/>
    </row>
    <row r="6" spans="1:36" ht="45" customHeight="1" x14ac:dyDescent="0.2">
      <c r="A6" s="23"/>
      <c r="B6" s="13" t="s">
        <v>13</v>
      </c>
      <c r="C6" s="13" t="s">
        <v>14</v>
      </c>
      <c r="D6" s="13" t="s">
        <v>15</v>
      </c>
      <c r="E6" s="13" t="s">
        <v>16</v>
      </c>
      <c r="F6" s="13" t="s">
        <v>21</v>
      </c>
      <c r="G6" s="13" t="s">
        <v>13</v>
      </c>
      <c r="H6" s="13" t="s">
        <v>14</v>
      </c>
      <c r="I6" s="13" t="s">
        <v>15</v>
      </c>
      <c r="J6" s="13" t="s">
        <v>16</v>
      </c>
      <c r="K6" s="13" t="s">
        <v>21</v>
      </c>
      <c r="L6" s="13" t="s">
        <v>13</v>
      </c>
      <c r="M6" s="13" t="s">
        <v>14</v>
      </c>
      <c r="N6" s="13" t="s">
        <v>15</v>
      </c>
      <c r="O6" s="13" t="s">
        <v>16</v>
      </c>
      <c r="P6" s="13" t="s">
        <v>21</v>
      </c>
      <c r="Q6" s="13" t="s">
        <v>13</v>
      </c>
      <c r="R6" s="13" t="s">
        <v>14</v>
      </c>
      <c r="S6" s="13" t="s">
        <v>15</v>
      </c>
      <c r="T6" s="13" t="s">
        <v>16</v>
      </c>
      <c r="U6" s="13" t="s">
        <v>21</v>
      </c>
      <c r="V6" s="13" t="s">
        <v>13</v>
      </c>
      <c r="W6" s="13" t="s">
        <v>14</v>
      </c>
      <c r="X6" s="13" t="s">
        <v>15</v>
      </c>
      <c r="Y6" s="13" t="s">
        <v>16</v>
      </c>
      <c r="Z6" s="13" t="s">
        <v>21</v>
      </c>
      <c r="AA6" s="13" t="s">
        <v>13</v>
      </c>
      <c r="AB6" s="13" t="s">
        <v>14</v>
      </c>
      <c r="AC6" s="13" t="s">
        <v>15</v>
      </c>
      <c r="AD6" s="13" t="s">
        <v>16</v>
      </c>
      <c r="AE6" s="13" t="s">
        <v>21</v>
      </c>
      <c r="AF6" s="13" t="s">
        <v>13</v>
      </c>
      <c r="AG6" s="13" t="s">
        <v>14</v>
      </c>
      <c r="AH6" s="13" t="s">
        <v>15</v>
      </c>
      <c r="AI6" s="13" t="s">
        <v>16</v>
      </c>
      <c r="AJ6" s="13" t="s">
        <v>21</v>
      </c>
    </row>
    <row r="7" spans="1:36" ht="15.75" x14ac:dyDescent="0.2">
      <c r="A7" s="18" t="s">
        <v>0</v>
      </c>
      <c r="B7" s="3">
        <f>SUM(B8:B12)</f>
        <v>27</v>
      </c>
      <c r="C7" s="3">
        <f t="shared" ref="C7:AJ7" si="0">SUM(C8:C12)</f>
        <v>91</v>
      </c>
      <c r="D7" s="3">
        <f t="shared" si="0"/>
        <v>84</v>
      </c>
      <c r="E7" s="3">
        <f t="shared" si="0"/>
        <v>9</v>
      </c>
      <c r="F7" s="14">
        <f t="shared" si="0"/>
        <v>211</v>
      </c>
      <c r="G7" s="3">
        <f t="shared" si="0"/>
        <v>27</v>
      </c>
      <c r="H7" s="3">
        <f t="shared" si="0"/>
        <v>117</v>
      </c>
      <c r="I7" s="3">
        <f t="shared" si="0"/>
        <v>84</v>
      </c>
      <c r="J7" s="3">
        <f t="shared" si="0"/>
        <v>9</v>
      </c>
      <c r="K7" s="14">
        <f t="shared" si="0"/>
        <v>237</v>
      </c>
      <c r="L7" s="3">
        <f t="shared" si="0"/>
        <v>27</v>
      </c>
      <c r="M7" s="3">
        <f t="shared" si="0"/>
        <v>117</v>
      </c>
      <c r="N7" s="3">
        <f t="shared" si="0"/>
        <v>84</v>
      </c>
      <c r="O7" s="3">
        <f t="shared" si="0"/>
        <v>9</v>
      </c>
      <c r="P7" s="14">
        <f t="shared" si="0"/>
        <v>237</v>
      </c>
      <c r="Q7" s="3">
        <f t="shared" si="0"/>
        <v>60</v>
      </c>
      <c r="R7" s="3">
        <f t="shared" si="0"/>
        <v>61</v>
      </c>
      <c r="S7" s="3">
        <f t="shared" si="0"/>
        <v>440</v>
      </c>
      <c r="T7" s="3">
        <f t="shared" si="0"/>
        <v>545</v>
      </c>
      <c r="U7" s="14">
        <f t="shared" si="0"/>
        <v>1106</v>
      </c>
      <c r="V7" s="3">
        <f t="shared" si="0"/>
        <v>60</v>
      </c>
      <c r="W7" s="3">
        <f t="shared" si="0"/>
        <v>61</v>
      </c>
      <c r="X7" s="3">
        <f t="shared" si="0"/>
        <v>440</v>
      </c>
      <c r="Y7" s="3">
        <f t="shared" si="0"/>
        <v>545</v>
      </c>
      <c r="Z7" s="14">
        <f t="shared" si="0"/>
        <v>1106</v>
      </c>
      <c r="AA7" s="3">
        <f t="shared" si="0"/>
        <v>60</v>
      </c>
      <c r="AB7" s="3">
        <f t="shared" si="0"/>
        <v>61</v>
      </c>
      <c r="AC7" s="3">
        <f t="shared" si="0"/>
        <v>440</v>
      </c>
      <c r="AD7" s="3">
        <f t="shared" si="0"/>
        <v>545</v>
      </c>
      <c r="AE7" s="14">
        <f t="shared" si="0"/>
        <v>1106</v>
      </c>
      <c r="AF7" s="3">
        <f t="shared" si="0"/>
        <v>60</v>
      </c>
      <c r="AG7" s="3">
        <f t="shared" si="0"/>
        <v>61</v>
      </c>
      <c r="AH7" s="3">
        <f t="shared" si="0"/>
        <v>440</v>
      </c>
      <c r="AI7" s="3">
        <f t="shared" si="0"/>
        <v>545</v>
      </c>
      <c r="AJ7" s="3">
        <f t="shared" si="0"/>
        <v>1106</v>
      </c>
    </row>
    <row r="8" spans="1:36" ht="15.75" x14ac:dyDescent="0.2">
      <c r="A8" s="19" t="s">
        <v>20</v>
      </c>
      <c r="B8" s="9">
        <v>8</v>
      </c>
      <c r="C8" s="9">
        <v>12</v>
      </c>
      <c r="D8" s="9">
        <v>17</v>
      </c>
      <c r="E8" s="9">
        <v>5</v>
      </c>
      <c r="F8" s="15">
        <f>SUM(B8:E8)</f>
        <v>42</v>
      </c>
      <c r="G8" s="9">
        <v>8</v>
      </c>
      <c r="H8" s="9">
        <v>12</v>
      </c>
      <c r="I8" s="9">
        <v>17</v>
      </c>
      <c r="J8" s="9">
        <v>5</v>
      </c>
      <c r="K8" s="15">
        <f>SUM(G8:J8)</f>
        <v>42</v>
      </c>
      <c r="L8" s="9">
        <v>8</v>
      </c>
      <c r="M8" s="9">
        <v>12</v>
      </c>
      <c r="N8" s="9">
        <v>17</v>
      </c>
      <c r="O8" s="9">
        <v>5</v>
      </c>
      <c r="P8" s="15">
        <f>SUM(L8:O8)</f>
        <v>42</v>
      </c>
      <c r="Q8" s="9">
        <v>8</v>
      </c>
      <c r="R8" s="9">
        <v>9</v>
      </c>
      <c r="S8" s="9">
        <v>16</v>
      </c>
      <c r="T8" s="9">
        <v>22</v>
      </c>
      <c r="U8" s="15">
        <f>SUM(Q8:T8)</f>
        <v>55</v>
      </c>
      <c r="V8" s="9">
        <v>8</v>
      </c>
      <c r="W8" s="9">
        <v>9</v>
      </c>
      <c r="X8" s="9">
        <v>16</v>
      </c>
      <c r="Y8" s="9">
        <v>22</v>
      </c>
      <c r="Z8" s="15">
        <f>SUM(V8:Y8)</f>
        <v>55</v>
      </c>
      <c r="AA8" s="9">
        <v>8</v>
      </c>
      <c r="AB8" s="9">
        <v>9</v>
      </c>
      <c r="AC8" s="9">
        <v>16</v>
      </c>
      <c r="AD8" s="9">
        <v>22</v>
      </c>
      <c r="AE8" s="15">
        <f>SUM(AA8:AD8)</f>
        <v>55</v>
      </c>
      <c r="AF8" s="9">
        <v>8</v>
      </c>
      <c r="AG8" s="9">
        <v>9</v>
      </c>
      <c r="AH8" s="9">
        <v>16</v>
      </c>
      <c r="AI8" s="9">
        <v>22</v>
      </c>
      <c r="AJ8" s="10">
        <f>SUM(AF8:AI8)</f>
        <v>55</v>
      </c>
    </row>
    <row r="9" spans="1:36" ht="15.75" x14ac:dyDescent="0.2">
      <c r="A9" s="19" t="s">
        <v>1</v>
      </c>
      <c r="B9" s="9">
        <v>14</v>
      </c>
      <c r="C9" s="9">
        <v>59</v>
      </c>
      <c r="D9" s="9">
        <v>53</v>
      </c>
      <c r="E9" s="9" t="s">
        <v>17</v>
      </c>
      <c r="F9" s="15">
        <f t="shared" ref="F9:F11" si="1">SUM(B9:E9)</f>
        <v>126</v>
      </c>
      <c r="G9" s="9">
        <v>14</v>
      </c>
      <c r="H9" s="9">
        <v>82</v>
      </c>
      <c r="I9" s="9">
        <v>53</v>
      </c>
      <c r="J9" s="9" t="s">
        <v>17</v>
      </c>
      <c r="K9" s="15">
        <f t="shared" ref="K9:K11" si="2">SUM(G9:J9)</f>
        <v>149</v>
      </c>
      <c r="L9" s="9">
        <v>14</v>
      </c>
      <c r="M9" s="9">
        <v>82</v>
      </c>
      <c r="N9" s="9">
        <v>53</v>
      </c>
      <c r="O9" s="9" t="s">
        <v>17</v>
      </c>
      <c r="P9" s="15">
        <f t="shared" ref="P9:P11" si="3">SUM(L9:O9)</f>
        <v>149</v>
      </c>
      <c r="Q9" s="9">
        <v>32</v>
      </c>
      <c r="R9" s="9">
        <v>40</v>
      </c>
      <c r="S9" s="9">
        <v>79</v>
      </c>
      <c r="T9" s="9">
        <v>33</v>
      </c>
      <c r="U9" s="15">
        <f t="shared" ref="U9:U12" si="4">SUM(Q9:T9)</f>
        <v>184</v>
      </c>
      <c r="V9" s="9">
        <v>32</v>
      </c>
      <c r="W9" s="9">
        <v>40</v>
      </c>
      <c r="X9" s="9">
        <v>79</v>
      </c>
      <c r="Y9" s="9">
        <v>33</v>
      </c>
      <c r="Z9" s="15">
        <f t="shared" ref="Z9:Z12" si="5">SUM(V9:Y9)</f>
        <v>184</v>
      </c>
      <c r="AA9" s="9">
        <v>32</v>
      </c>
      <c r="AB9" s="9">
        <v>40</v>
      </c>
      <c r="AC9" s="9">
        <v>79</v>
      </c>
      <c r="AD9" s="9">
        <v>33</v>
      </c>
      <c r="AE9" s="15">
        <f t="shared" ref="AE9:AE12" si="6">SUM(AA9:AD9)</f>
        <v>184</v>
      </c>
      <c r="AF9" s="9">
        <v>32</v>
      </c>
      <c r="AG9" s="9">
        <v>40</v>
      </c>
      <c r="AH9" s="9">
        <v>79</v>
      </c>
      <c r="AI9" s="9">
        <v>33</v>
      </c>
      <c r="AJ9" s="10">
        <f t="shared" ref="AJ9:AJ12" si="7">SUM(AF9:AI9)</f>
        <v>184</v>
      </c>
    </row>
    <row r="10" spans="1:36" ht="15.75" x14ac:dyDescent="0.2">
      <c r="A10" s="19" t="s">
        <v>2</v>
      </c>
      <c r="B10" s="9">
        <v>5</v>
      </c>
      <c r="C10" s="9">
        <v>16</v>
      </c>
      <c r="D10" s="9">
        <v>4</v>
      </c>
      <c r="E10" s="9">
        <v>4</v>
      </c>
      <c r="F10" s="15">
        <f t="shared" si="1"/>
        <v>29</v>
      </c>
      <c r="G10" s="9">
        <v>5</v>
      </c>
      <c r="H10" s="9">
        <v>19</v>
      </c>
      <c r="I10" s="9">
        <v>4</v>
      </c>
      <c r="J10" s="9">
        <v>4</v>
      </c>
      <c r="K10" s="15">
        <f t="shared" si="2"/>
        <v>32</v>
      </c>
      <c r="L10" s="9">
        <v>5</v>
      </c>
      <c r="M10" s="9">
        <v>19</v>
      </c>
      <c r="N10" s="9">
        <v>4</v>
      </c>
      <c r="O10" s="9">
        <v>4</v>
      </c>
      <c r="P10" s="15">
        <f t="shared" si="3"/>
        <v>32</v>
      </c>
      <c r="Q10" s="9">
        <v>6</v>
      </c>
      <c r="R10" s="9">
        <v>5</v>
      </c>
      <c r="S10" s="9">
        <v>3</v>
      </c>
      <c r="T10" s="9">
        <v>37</v>
      </c>
      <c r="U10" s="15">
        <f t="shared" si="4"/>
        <v>51</v>
      </c>
      <c r="V10" s="9">
        <v>6</v>
      </c>
      <c r="W10" s="9">
        <v>5</v>
      </c>
      <c r="X10" s="9">
        <v>3</v>
      </c>
      <c r="Y10" s="9">
        <v>37</v>
      </c>
      <c r="Z10" s="15">
        <f t="shared" si="5"/>
        <v>51</v>
      </c>
      <c r="AA10" s="9">
        <v>6</v>
      </c>
      <c r="AB10" s="9">
        <v>5</v>
      </c>
      <c r="AC10" s="9">
        <v>3</v>
      </c>
      <c r="AD10" s="9">
        <v>37</v>
      </c>
      <c r="AE10" s="15">
        <f t="shared" si="6"/>
        <v>51</v>
      </c>
      <c r="AF10" s="9">
        <v>6</v>
      </c>
      <c r="AG10" s="9">
        <v>5</v>
      </c>
      <c r="AH10" s="9">
        <v>3</v>
      </c>
      <c r="AI10" s="9">
        <v>37</v>
      </c>
      <c r="AJ10" s="10">
        <f t="shared" si="7"/>
        <v>51</v>
      </c>
    </row>
    <row r="11" spans="1:36" ht="15.75" x14ac:dyDescent="0.2">
      <c r="A11" s="19" t="s">
        <v>3</v>
      </c>
      <c r="B11" s="9" t="s">
        <v>17</v>
      </c>
      <c r="C11" s="9">
        <v>4</v>
      </c>
      <c r="D11" s="9">
        <v>10</v>
      </c>
      <c r="E11" s="9" t="s">
        <v>17</v>
      </c>
      <c r="F11" s="15">
        <f t="shared" si="1"/>
        <v>14</v>
      </c>
      <c r="G11" s="9" t="s">
        <v>17</v>
      </c>
      <c r="H11" s="9">
        <v>4</v>
      </c>
      <c r="I11" s="9">
        <v>10</v>
      </c>
      <c r="J11" s="9" t="s">
        <v>17</v>
      </c>
      <c r="K11" s="15">
        <f t="shared" si="2"/>
        <v>14</v>
      </c>
      <c r="L11" s="9" t="s">
        <v>17</v>
      </c>
      <c r="M11" s="9">
        <v>4</v>
      </c>
      <c r="N11" s="9">
        <v>10</v>
      </c>
      <c r="O11" s="9" t="s">
        <v>17</v>
      </c>
      <c r="P11" s="15">
        <f t="shared" si="3"/>
        <v>14</v>
      </c>
      <c r="Q11" s="9">
        <v>1</v>
      </c>
      <c r="R11" s="9">
        <v>1</v>
      </c>
      <c r="S11" s="9">
        <v>21</v>
      </c>
      <c r="T11" s="9">
        <v>9</v>
      </c>
      <c r="U11" s="15">
        <f t="shared" si="4"/>
        <v>32</v>
      </c>
      <c r="V11" s="9">
        <v>1</v>
      </c>
      <c r="W11" s="9">
        <v>1</v>
      </c>
      <c r="X11" s="9">
        <v>21</v>
      </c>
      <c r="Y11" s="9">
        <v>9</v>
      </c>
      <c r="Z11" s="15">
        <f t="shared" si="5"/>
        <v>32</v>
      </c>
      <c r="AA11" s="9">
        <v>1</v>
      </c>
      <c r="AB11" s="9">
        <v>1</v>
      </c>
      <c r="AC11" s="9">
        <v>21</v>
      </c>
      <c r="AD11" s="9">
        <v>9</v>
      </c>
      <c r="AE11" s="15">
        <f t="shared" si="6"/>
        <v>32</v>
      </c>
      <c r="AF11" s="9">
        <v>1</v>
      </c>
      <c r="AG11" s="9">
        <v>1</v>
      </c>
      <c r="AH11" s="9">
        <v>21</v>
      </c>
      <c r="AI11" s="9">
        <v>9</v>
      </c>
      <c r="AJ11" s="10">
        <f t="shared" si="7"/>
        <v>32</v>
      </c>
    </row>
    <row r="12" spans="1:36" ht="15.75" x14ac:dyDescent="0.2">
      <c r="A12" s="19" t="s">
        <v>4</v>
      </c>
      <c r="B12" s="9" t="s">
        <v>17</v>
      </c>
      <c r="C12" s="9" t="s">
        <v>17</v>
      </c>
      <c r="D12" s="9" t="s">
        <v>17</v>
      </c>
      <c r="E12" s="9" t="s">
        <v>17</v>
      </c>
      <c r="F12" s="15" t="s">
        <v>17</v>
      </c>
      <c r="G12" s="9" t="s">
        <v>17</v>
      </c>
      <c r="H12" s="9" t="s">
        <v>17</v>
      </c>
      <c r="I12" s="9" t="s">
        <v>17</v>
      </c>
      <c r="J12" s="9" t="s">
        <v>17</v>
      </c>
      <c r="K12" s="15" t="s">
        <v>17</v>
      </c>
      <c r="L12" s="9" t="s">
        <v>17</v>
      </c>
      <c r="M12" s="9" t="s">
        <v>17</v>
      </c>
      <c r="N12" s="9" t="s">
        <v>17</v>
      </c>
      <c r="O12" s="9" t="s">
        <v>17</v>
      </c>
      <c r="P12" s="15" t="s">
        <v>17</v>
      </c>
      <c r="Q12" s="9">
        <v>13</v>
      </c>
      <c r="R12" s="9">
        <v>6</v>
      </c>
      <c r="S12" s="9">
        <v>321</v>
      </c>
      <c r="T12" s="9">
        <v>444</v>
      </c>
      <c r="U12" s="15">
        <f t="shared" si="4"/>
        <v>784</v>
      </c>
      <c r="V12" s="9">
        <v>13</v>
      </c>
      <c r="W12" s="9">
        <v>6</v>
      </c>
      <c r="X12" s="9">
        <v>321</v>
      </c>
      <c r="Y12" s="9">
        <v>444</v>
      </c>
      <c r="Z12" s="15">
        <f t="shared" si="5"/>
        <v>784</v>
      </c>
      <c r="AA12" s="9">
        <v>13</v>
      </c>
      <c r="AB12" s="9">
        <v>6</v>
      </c>
      <c r="AC12" s="9">
        <v>321</v>
      </c>
      <c r="AD12" s="9">
        <v>444</v>
      </c>
      <c r="AE12" s="15">
        <f t="shared" si="6"/>
        <v>784</v>
      </c>
      <c r="AF12" s="9">
        <v>13</v>
      </c>
      <c r="AG12" s="9">
        <v>6</v>
      </c>
      <c r="AH12" s="9">
        <v>321</v>
      </c>
      <c r="AI12" s="9">
        <v>444</v>
      </c>
      <c r="AJ12" s="10">
        <f t="shared" si="7"/>
        <v>784</v>
      </c>
    </row>
    <row r="13" spans="1:36" x14ac:dyDescent="0.2">
      <c r="A13" s="19"/>
      <c r="B13" s="9"/>
      <c r="C13" s="9"/>
      <c r="D13" s="9"/>
      <c r="E13" s="9"/>
      <c r="F13" s="16"/>
      <c r="G13" s="9"/>
      <c r="H13" s="9"/>
      <c r="I13" s="9"/>
      <c r="J13" s="9"/>
      <c r="K13" s="16"/>
      <c r="L13" s="9"/>
      <c r="M13" s="9"/>
      <c r="P13" s="19"/>
      <c r="Q13" s="9"/>
      <c r="R13" s="9"/>
      <c r="S13" s="9"/>
      <c r="T13" s="9"/>
      <c r="U13" s="19"/>
      <c r="Z13" s="19"/>
      <c r="AE13" s="19"/>
      <c r="AJ13" s="9"/>
    </row>
    <row r="14" spans="1:36" ht="15.75" x14ac:dyDescent="0.25">
      <c r="A14" s="20" t="s">
        <v>5</v>
      </c>
      <c r="B14" s="10">
        <f>SUM(B15:B18)</f>
        <v>99</v>
      </c>
      <c r="C14" s="10">
        <f t="shared" ref="C14:AD14" si="8">SUM(C15:C18)</f>
        <v>187</v>
      </c>
      <c r="D14" s="10">
        <f t="shared" si="8"/>
        <v>176</v>
      </c>
      <c r="E14" s="10">
        <f t="shared" si="8"/>
        <v>64</v>
      </c>
      <c r="F14" s="15">
        <f t="shared" si="8"/>
        <v>526</v>
      </c>
      <c r="G14" s="10">
        <f t="shared" si="8"/>
        <v>179</v>
      </c>
      <c r="H14" s="10">
        <f t="shared" si="8"/>
        <v>254</v>
      </c>
      <c r="I14" s="10">
        <f t="shared" si="8"/>
        <v>406</v>
      </c>
      <c r="J14" s="10">
        <f t="shared" si="8"/>
        <v>145</v>
      </c>
      <c r="K14" s="15">
        <f t="shared" si="8"/>
        <v>984</v>
      </c>
      <c r="L14" s="10">
        <f t="shared" si="8"/>
        <v>179</v>
      </c>
      <c r="M14" s="10">
        <f t="shared" si="8"/>
        <v>254</v>
      </c>
      <c r="N14" s="10">
        <f t="shared" si="8"/>
        <v>406</v>
      </c>
      <c r="O14" s="10">
        <f t="shared" si="8"/>
        <v>145</v>
      </c>
      <c r="P14" s="15">
        <f t="shared" si="8"/>
        <v>984</v>
      </c>
      <c r="Q14" s="10">
        <f t="shared" si="8"/>
        <v>179</v>
      </c>
      <c r="R14" s="10">
        <f t="shared" si="8"/>
        <v>254</v>
      </c>
      <c r="S14" s="10">
        <f t="shared" si="8"/>
        <v>406</v>
      </c>
      <c r="T14" s="10">
        <f t="shared" si="8"/>
        <v>145</v>
      </c>
      <c r="U14" s="15">
        <f t="shared" si="8"/>
        <v>984</v>
      </c>
      <c r="V14" s="10">
        <f t="shared" si="8"/>
        <v>179</v>
      </c>
      <c r="W14" s="10">
        <f t="shared" si="8"/>
        <v>254</v>
      </c>
      <c r="X14" s="10">
        <f t="shared" si="8"/>
        <v>406</v>
      </c>
      <c r="Y14" s="10">
        <f t="shared" si="8"/>
        <v>145</v>
      </c>
      <c r="Z14" s="15">
        <f t="shared" si="8"/>
        <v>984</v>
      </c>
      <c r="AA14" s="10">
        <f t="shared" si="8"/>
        <v>179</v>
      </c>
      <c r="AB14" s="10">
        <f t="shared" si="8"/>
        <v>254</v>
      </c>
      <c r="AC14" s="10">
        <f t="shared" si="8"/>
        <v>406</v>
      </c>
      <c r="AD14" s="10">
        <f t="shared" si="8"/>
        <v>145</v>
      </c>
      <c r="AE14" s="15">
        <f>SUM(AE15:AE18)</f>
        <v>984</v>
      </c>
      <c r="AF14" s="10">
        <f t="shared" ref="AF14:AJ14" si="9">SUM(AF15:AF18)</f>
        <v>179</v>
      </c>
      <c r="AG14" s="10">
        <f t="shared" si="9"/>
        <v>254</v>
      </c>
      <c r="AH14" s="10">
        <f t="shared" si="9"/>
        <v>406</v>
      </c>
      <c r="AI14" s="10">
        <f t="shared" si="9"/>
        <v>145</v>
      </c>
      <c r="AJ14" s="10">
        <f t="shared" si="9"/>
        <v>984</v>
      </c>
    </row>
    <row r="15" spans="1:36" ht="15.75" x14ac:dyDescent="0.2">
      <c r="A15" s="19" t="s">
        <v>9</v>
      </c>
      <c r="B15" s="9">
        <v>89</v>
      </c>
      <c r="C15" s="9">
        <v>141</v>
      </c>
      <c r="D15" s="9">
        <v>123</v>
      </c>
      <c r="E15" s="9">
        <v>56</v>
      </c>
      <c r="F15" s="15">
        <f>SUM(B15:E15)</f>
        <v>409</v>
      </c>
      <c r="G15" s="9">
        <v>147</v>
      </c>
      <c r="H15" s="9">
        <v>189</v>
      </c>
      <c r="I15" s="9">
        <v>330</v>
      </c>
      <c r="J15" s="9">
        <v>121</v>
      </c>
      <c r="K15" s="15">
        <f>SUM(G15:J15)</f>
        <v>787</v>
      </c>
      <c r="L15" s="9">
        <v>147</v>
      </c>
      <c r="M15" s="9">
        <v>189</v>
      </c>
      <c r="N15" s="9">
        <v>330</v>
      </c>
      <c r="O15" s="9">
        <v>121</v>
      </c>
      <c r="P15" s="15">
        <f>SUM(L15:O15)</f>
        <v>787</v>
      </c>
      <c r="Q15" s="9">
        <v>147</v>
      </c>
      <c r="R15" s="9">
        <v>189</v>
      </c>
      <c r="S15" s="9">
        <v>330</v>
      </c>
      <c r="T15" s="9">
        <v>121</v>
      </c>
      <c r="U15" s="15">
        <f>SUM(Q15:T15)</f>
        <v>787</v>
      </c>
      <c r="V15" s="9">
        <v>147</v>
      </c>
      <c r="W15" s="9">
        <v>189</v>
      </c>
      <c r="X15" s="9">
        <v>330</v>
      </c>
      <c r="Y15" s="9">
        <v>121</v>
      </c>
      <c r="Z15" s="15">
        <f>SUM(V15:Y15)</f>
        <v>787</v>
      </c>
      <c r="AA15" s="9">
        <v>147</v>
      </c>
      <c r="AB15" s="9">
        <v>189</v>
      </c>
      <c r="AC15" s="9">
        <v>330</v>
      </c>
      <c r="AD15" s="9">
        <v>121</v>
      </c>
      <c r="AE15" s="15">
        <f>SUM(AA15:AD15)</f>
        <v>787</v>
      </c>
      <c r="AF15" s="9">
        <v>147</v>
      </c>
      <c r="AG15" s="9">
        <v>189</v>
      </c>
      <c r="AH15" s="9">
        <v>330</v>
      </c>
      <c r="AI15" s="9">
        <v>121</v>
      </c>
      <c r="AJ15" s="10">
        <f>SUM(AF15:AI15)</f>
        <v>787</v>
      </c>
    </row>
    <row r="16" spans="1:36" ht="15.75" x14ac:dyDescent="0.2">
      <c r="A16" s="19" t="s">
        <v>10</v>
      </c>
      <c r="B16" s="9" t="s">
        <v>17</v>
      </c>
      <c r="C16" s="9">
        <v>9</v>
      </c>
      <c r="D16" s="9">
        <v>2</v>
      </c>
      <c r="E16" s="9" t="s">
        <v>17</v>
      </c>
      <c r="F16" s="15">
        <f t="shared" ref="F16:F18" si="10">SUM(B16:E16)</f>
        <v>11</v>
      </c>
      <c r="G16" s="9">
        <v>6</v>
      </c>
      <c r="H16" s="9">
        <v>6</v>
      </c>
      <c r="I16" s="9">
        <v>10</v>
      </c>
      <c r="J16" s="9">
        <v>3</v>
      </c>
      <c r="K16" s="15">
        <f t="shared" ref="K16:K18" si="11">SUM(G16:J16)</f>
        <v>25</v>
      </c>
      <c r="L16" s="9">
        <v>6</v>
      </c>
      <c r="M16" s="9">
        <v>6</v>
      </c>
      <c r="N16" s="9">
        <v>10</v>
      </c>
      <c r="O16" s="9">
        <v>3</v>
      </c>
      <c r="P16" s="15">
        <f t="shared" ref="P16:P18" si="12">SUM(L16:O16)</f>
        <v>25</v>
      </c>
      <c r="Q16" s="9">
        <v>6</v>
      </c>
      <c r="R16" s="9">
        <v>6</v>
      </c>
      <c r="S16" s="9">
        <v>10</v>
      </c>
      <c r="T16" s="9">
        <v>3</v>
      </c>
      <c r="U16" s="15">
        <f t="shared" ref="U16:U18" si="13">SUM(Q16:T16)</f>
        <v>25</v>
      </c>
      <c r="V16" s="9">
        <v>6</v>
      </c>
      <c r="W16" s="9">
        <v>6</v>
      </c>
      <c r="X16" s="9">
        <v>10</v>
      </c>
      <c r="Y16" s="9">
        <v>3</v>
      </c>
      <c r="Z16" s="15">
        <f t="shared" ref="Z16:Z18" si="14">SUM(V16:Y16)</f>
        <v>25</v>
      </c>
      <c r="AA16" s="9">
        <v>6</v>
      </c>
      <c r="AB16" s="9">
        <v>6</v>
      </c>
      <c r="AC16" s="9">
        <v>10</v>
      </c>
      <c r="AD16" s="9">
        <v>3</v>
      </c>
      <c r="AE16" s="15">
        <f t="shared" ref="AE16:AE18" si="15">SUM(AA16:AD16)</f>
        <v>25</v>
      </c>
      <c r="AF16" s="9">
        <v>6</v>
      </c>
      <c r="AG16" s="9">
        <v>6</v>
      </c>
      <c r="AH16" s="9">
        <v>10</v>
      </c>
      <c r="AI16" s="9">
        <v>3</v>
      </c>
      <c r="AJ16" s="10">
        <f t="shared" ref="AJ16:AJ18" si="16">SUM(AF16:AI16)</f>
        <v>25</v>
      </c>
    </row>
    <row r="17" spans="1:36" ht="15.75" x14ac:dyDescent="0.2">
      <c r="A17" s="19" t="s">
        <v>11</v>
      </c>
      <c r="B17" s="9">
        <v>10</v>
      </c>
      <c r="C17" s="9">
        <v>35</v>
      </c>
      <c r="D17" s="9">
        <v>51</v>
      </c>
      <c r="E17" s="9">
        <v>8</v>
      </c>
      <c r="F17" s="15">
        <f t="shared" si="10"/>
        <v>104</v>
      </c>
      <c r="G17" s="9">
        <v>21</v>
      </c>
      <c r="H17" s="9">
        <v>56</v>
      </c>
      <c r="I17" s="9">
        <v>60</v>
      </c>
      <c r="J17" s="9">
        <v>21</v>
      </c>
      <c r="K17" s="15">
        <f t="shared" si="11"/>
        <v>158</v>
      </c>
      <c r="L17" s="9">
        <v>21</v>
      </c>
      <c r="M17" s="9">
        <v>56</v>
      </c>
      <c r="N17" s="9">
        <v>60</v>
      </c>
      <c r="O17" s="9">
        <v>21</v>
      </c>
      <c r="P17" s="15">
        <f t="shared" si="12"/>
        <v>158</v>
      </c>
      <c r="Q17" s="9">
        <v>21</v>
      </c>
      <c r="R17" s="9">
        <v>56</v>
      </c>
      <c r="S17" s="9">
        <v>60</v>
      </c>
      <c r="T17" s="9">
        <v>21</v>
      </c>
      <c r="U17" s="15">
        <f t="shared" si="13"/>
        <v>158</v>
      </c>
      <c r="V17" s="9">
        <v>21</v>
      </c>
      <c r="W17" s="9">
        <v>56</v>
      </c>
      <c r="X17" s="9">
        <v>60</v>
      </c>
      <c r="Y17" s="9">
        <v>21</v>
      </c>
      <c r="Z17" s="15">
        <f t="shared" si="14"/>
        <v>158</v>
      </c>
      <c r="AA17" s="9">
        <v>21</v>
      </c>
      <c r="AB17" s="9">
        <v>56</v>
      </c>
      <c r="AC17" s="9">
        <v>60</v>
      </c>
      <c r="AD17" s="9">
        <v>21</v>
      </c>
      <c r="AE17" s="15">
        <f t="shared" si="15"/>
        <v>158</v>
      </c>
      <c r="AF17" s="9">
        <v>21</v>
      </c>
      <c r="AG17" s="9">
        <v>56</v>
      </c>
      <c r="AH17" s="9">
        <v>60</v>
      </c>
      <c r="AI17" s="9">
        <v>21</v>
      </c>
      <c r="AJ17" s="10">
        <f t="shared" si="16"/>
        <v>158</v>
      </c>
    </row>
    <row r="18" spans="1:36" ht="15.75" x14ac:dyDescent="0.2">
      <c r="A18" s="21" t="s">
        <v>12</v>
      </c>
      <c r="B18" s="11" t="s">
        <v>17</v>
      </c>
      <c r="C18" s="11">
        <v>2</v>
      </c>
      <c r="D18" s="11" t="s">
        <v>17</v>
      </c>
      <c r="E18" s="11" t="s">
        <v>17</v>
      </c>
      <c r="F18" s="17">
        <f t="shared" si="10"/>
        <v>2</v>
      </c>
      <c r="G18" s="11">
        <v>5</v>
      </c>
      <c r="H18" s="11">
        <v>3</v>
      </c>
      <c r="I18" s="11">
        <v>6</v>
      </c>
      <c r="J18" s="11" t="s">
        <v>17</v>
      </c>
      <c r="K18" s="17">
        <f t="shared" si="11"/>
        <v>14</v>
      </c>
      <c r="L18" s="11">
        <v>5</v>
      </c>
      <c r="M18" s="11">
        <v>3</v>
      </c>
      <c r="N18" s="11">
        <v>6</v>
      </c>
      <c r="O18" s="11" t="s">
        <v>17</v>
      </c>
      <c r="P18" s="17">
        <f t="shared" si="12"/>
        <v>14</v>
      </c>
      <c r="Q18" s="11">
        <v>5</v>
      </c>
      <c r="R18" s="11">
        <v>3</v>
      </c>
      <c r="S18" s="11">
        <v>6</v>
      </c>
      <c r="T18" s="11" t="s">
        <v>17</v>
      </c>
      <c r="U18" s="17">
        <f t="shared" si="13"/>
        <v>14</v>
      </c>
      <c r="V18" s="11">
        <v>5</v>
      </c>
      <c r="W18" s="11">
        <v>3</v>
      </c>
      <c r="X18" s="11">
        <v>6</v>
      </c>
      <c r="Y18" s="11" t="s">
        <v>17</v>
      </c>
      <c r="Z18" s="17">
        <f t="shared" si="14"/>
        <v>14</v>
      </c>
      <c r="AA18" s="11">
        <v>5</v>
      </c>
      <c r="AB18" s="11">
        <v>3</v>
      </c>
      <c r="AC18" s="11">
        <v>6</v>
      </c>
      <c r="AD18" s="11" t="s">
        <v>17</v>
      </c>
      <c r="AE18" s="17">
        <f t="shared" si="15"/>
        <v>14</v>
      </c>
      <c r="AF18" s="11">
        <v>5</v>
      </c>
      <c r="AG18" s="11">
        <v>3</v>
      </c>
      <c r="AH18" s="11">
        <v>6</v>
      </c>
      <c r="AI18" s="11" t="s">
        <v>17</v>
      </c>
      <c r="AJ18" s="12">
        <f t="shared" si="16"/>
        <v>14</v>
      </c>
    </row>
    <row r="19" spans="1:36" s="4" customFormat="1" x14ac:dyDescent="0.2">
      <c r="A19" s="6" t="s">
        <v>7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36" s="4" customFormat="1" ht="14.25" x14ac:dyDescent="0.2">
      <c r="A20" s="7" t="s">
        <v>6</v>
      </c>
    </row>
    <row r="21" spans="1:36" s="4" customFormat="1" ht="14.25" x14ac:dyDescent="0.2">
      <c r="A21" s="8" t="s">
        <v>8</v>
      </c>
    </row>
    <row r="22" spans="1:36" x14ac:dyDescent="0.2"/>
    <row r="23" spans="1:36" x14ac:dyDescent="0.2"/>
    <row r="24" spans="1:36" x14ac:dyDescent="0.2"/>
    <row r="25" spans="1:36" x14ac:dyDescent="0.2"/>
    <row r="26" spans="1:36" x14ac:dyDescent="0.2"/>
    <row r="27" spans="1:36" x14ac:dyDescent="0.2"/>
    <row r="28" spans="1:36" x14ac:dyDescent="0.2"/>
    <row r="29" spans="1:36" x14ac:dyDescent="0.2"/>
    <row r="30" spans="1:36" x14ac:dyDescent="0.2"/>
    <row r="31" spans="1:36" x14ac:dyDescent="0.2"/>
    <row r="32" spans="1:36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</sheetData>
  <mergeCells count="8">
    <mergeCell ref="A5:A6"/>
    <mergeCell ref="AF5:AJ5"/>
    <mergeCell ref="B5:F5"/>
    <mergeCell ref="G5:K5"/>
    <mergeCell ref="L5:P5"/>
    <mergeCell ref="Q5:U5"/>
    <mergeCell ref="V5:Z5"/>
    <mergeCell ref="AA5:AE5"/>
  </mergeCells>
  <pageMargins left="1.1023622047244095" right="0.9055118110236221" top="0.55118110236220474" bottom="0.35433070866141736" header="0" footer="0"/>
  <pageSetup paperSize="9" scale="97" pageOrder="overThenDown" orientation="landscape" r:id="rId1"/>
  <headerFooter>
    <oddFooter>&amp;LCompendium of Philippine Environment Statistics 2016&amp;R 1-&amp;P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Luzviminda Mitra</dc:creator>
  <cp:lastModifiedBy>PSA</cp:lastModifiedBy>
  <dcterms:created xsi:type="dcterms:W3CDTF">2019-05-07T03:18:27Z</dcterms:created>
  <dcterms:modified xsi:type="dcterms:W3CDTF">2023-06-15T08:40:15Z</dcterms:modified>
</cp:coreProperties>
</file>