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y Drive\AAD Drive\2023 AAD DRIVE\02 - VoP in  Philippine A&amp;F (Performance)\Q4\Q4 2023\Publication\Web Uploading\"/>
    </mc:Choice>
  </mc:AlternateContent>
  <xr:revisionPtr revIDLastSave="0" documentId="13_ncr:1_{89B5BF94-D476-47C3-9F16-085845B1C2F5}" xr6:coauthVersionLast="47" xr6:coauthVersionMax="47" xr10:uidLastSave="{00000000-0000-0000-0000-000000000000}"/>
  <bookViews>
    <workbookView xWindow="-120" yWindow="-120" windowWidth="29040" windowHeight="15990" tabRatio="932" xr2:uid="{00000000-000D-0000-FFFF-FFFF00000000}"/>
  </bookViews>
  <sheets>
    <sheet name="Table1_Constant" sheetId="55" r:id="rId1"/>
    <sheet name="Table2_GRcons" sheetId="56" r:id="rId2"/>
    <sheet name="Table3_ShareCons" sheetId="63" r:id="rId3"/>
    <sheet name="Table4_Current" sheetId="57" r:id="rId4"/>
    <sheet name="Table5_GRcurr" sheetId="58" r:id="rId5"/>
    <sheet name="Table6_ShareCurr" sheetId="62" r:id="rId6"/>
    <sheet name="Table7_Volume" sheetId="70" r:id="rId7"/>
    <sheet name="Table8_VolGR" sheetId="71" r:id="rId8"/>
    <sheet name="Table9_FPrice" sheetId="74" r:id="rId9"/>
    <sheet name="Table10_FPriceGR" sheetId="73" r:id="rId10"/>
  </sheets>
  <definedNames>
    <definedName name="reason" localSheetId="0">#REF!</definedName>
    <definedName name="reason" localSheetId="9">#REF!</definedName>
    <definedName name="reason" localSheetId="1">#REF!</definedName>
    <definedName name="reason" localSheetId="2">#REF!</definedName>
    <definedName name="reason" localSheetId="3">#REF!</definedName>
    <definedName name="reason" localSheetId="4">#REF!</definedName>
    <definedName name="reason" localSheetId="5">#REF!</definedName>
    <definedName name="reason" localSheetId="6">#REF!</definedName>
    <definedName name="reason" localSheetId="7">#REF!</definedName>
    <definedName name="reason" localSheetId="8">#REF!</definedName>
    <definedName name="reason">#REF!</definedName>
    <definedName name="trial" localSheetId="0">#REF!</definedName>
    <definedName name="trial" localSheetId="9">#REF!</definedName>
    <definedName name="trial" localSheetId="1">#REF!</definedName>
    <definedName name="trial" localSheetId="2">#REF!</definedName>
    <definedName name="trial" localSheetId="3">#REF!</definedName>
    <definedName name="trial" localSheetId="4">#REF!</definedName>
    <definedName name="trial" localSheetId="5">#REF!</definedName>
    <definedName name="trial" localSheetId="6">#REF!</definedName>
    <definedName name="trial" localSheetId="7">#REF!</definedName>
    <definedName name="trial" localSheetId="8">#REF!</definedName>
    <definedName name="trial">#REF!</definedName>
    <definedName name="value_table" localSheetId="8">#REF!</definedName>
    <definedName name="value_tabl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0" i="62" l="1"/>
  <c r="Y5" i="73"/>
  <c r="L40" i="73"/>
  <c r="AH5" i="74"/>
  <c r="P40" i="74"/>
  <c r="Y5" i="71"/>
  <c r="L40" i="71"/>
  <c r="P40" i="70"/>
  <c r="AI5" i="70"/>
  <c r="AZ5" i="62"/>
  <c r="AH5" i="62"/>
  <c r="Y5" i="58"/>
  <c r="AZ5" i="57"/>
  <c r="AH41" i="57"/>
  <c r="AH5" i="57"/>
  <c r="BA5" i="63"/>
  <c r="AH40" i="63"/>
  <c r="AH5" i="63"/>
  <c r="Y41" i="56" l="1"/>
  <c r="T41" i="56"/>
  <c r="Y5" i="56"/>
  <c r="P5" i="73"/>
  <c r="T5" i="73"/>
  <c r="C40" i="73"/>
  <c r="G40" i="73"/>
  <c r="U5" i="74"/>
  <c r="Y5" i="74"/>
  <c r="AC5" i="74"/>
  <c r="C40" i="74"/>
  <c r="G40" i="74"/>
  <c r="K40" i="74"/>
  <c r="C40" i="71"/>
  <c r="G40" i="71"/>
  <c r="P5" i="71"/>
  <c r="T5" i="71"/>
  <c r="V5" i="70"/>
  <c r="Z5" i="70"/>
  <c r="AD5" i="70"/>
  <c r="C40" i="70"/>
  <c r="G40" i="70"/>
  <c r="K40" i="70"/>
  <c r="AM5" i="62"/>
  <c r="AQ5" i="62"/>
  <c r="AU5" i="62"/>
  <c r="U40" i="62"/>
  <c r="Y40" i="62"/>
  <c r="AC40" i="62"/>
  <c r="U5" i="62"/>
  <c r="Y5" i="62"/>
  <c r="AC5" i="62"/>
  <c r="AC5" i="58"/>
  <c r="P40" i="58"/>
  <c r="P5" i="58"/>
  <c r="AG5" i="58"/>
  <c r="T40" i="58"/>
  <c r="T5" i="58"/>
  <c r="AM5" i="55"/>
  <c r="AQ5" i="55"/>
  <c r="AU5" i="55"/>
  <c r="U40" i="55"/>
  <c r="Y40" i="55"/>
  <c r="AC40" i="55"/>
  <c r="U5" i="55"/>
  <c r="Y5" i="55"/>
  <c r="AC5" i="55"/>
  <c r="P41" i="56"/>
  <c r="P5" i="56"/>
  <c r="T5" i="56"/>
  <c r="AN5" i="63"/>
  <c r="AR5" i="63"/>
  <c r="AV5" i="63"/>
  <c r="U40" i="63"/>
  <c r="Y40" i="63"/>
  <c r="AC40" i="63"/>
  <c r="U5" i="63"/>
  <c r="Y5" i="63"/>
  <c r="AC5" i="63"/>
  <c r="AM5" i="57"/>
  <c r="AQ5" i="57"/>
  <c r="AU5" i="57"/>
  <c r="AC41" i="57"/>
  <c r="Y41" i="57"/>
  <c r="U41" i="57"/>
  <c r="AC5" i="57"/>
  <c r="Y5" i="57"/>
  <c r="U5" i="57"/>
</calcChain>
</file>

<file path=xl/sharedStrings.xml><?xml version="1.0" encoding="utf-8"?>
<sst xmlns="http://schemas.openxmlformats.org/spreadsheetml/2006/main" count="1234" uniqueCount="120">
  <si>
    <t>Palay</t>
  </si>
  <si>
    <t>Corn</t>
  </si>
  <si>
    <t>Coconut</t>
  </si>
  <si>
    <t>Sugarcane</t>
  </si>
  <si>
    <t>Banana</t>
  </si>
  <si>
    <t>Pineapple</t>
  </si>
  <si>
    <t>Coffee</t>
  </si>
  <si>
    <t>Mango</t>
  </si>
  <si>
    <t>Tobacco</t>
  </si>
  <si>
    <t>Abaca</t>
  </si>
  <si>
    <t>Cassava</t>
  </si>
  <si>
    <t>Tomato</t>
  </si>
  <si>
    <t>Onion</t>
  </si>
  <si>
    <t>Cabbage</t>
  </si>
  <si>
    <t>Eggplant</t>
  </si>
  <si>
    <t>Calamansi</t>
  </si>
  <si>
    <t>Rubber</t>
  </si>
  <si>
    <t>Carabao</t>
  </si>
  <si>
    <t>Cattle</t>
  </si>
  <si>
    <t>Hog</t>
  </si>
  <si>
    <t>Goat</t>
  </si>
  <si>
    <t>Dairy</t>
  </si>
  <si>
    <t>Chicken</t>
  </si>
  <si>
    <t>Duck</t>
  </si>
  <si>
    <t>Chicken Eggs</t>
  </si>
  <si>
    <t>Duck Eggs</t>
  </si>
  <si>
    <t>Milkfish</t>
  </si>
  <si>
    <t>Tilapia</t>
  </si>
  <si>
    <t>Seaweed</t>
  </si>
  <si>
    <t>Sweet Potato</t>
  </si>
  <si>
    <t>Other Fisheries</t>
  </si>
  <si>
    <t>Potato</t>
  </si>
  <si>
    <t>Ampalaya</t>
  </si>
  <si>
    <t>Skipjack (Gulyasan)</t>
  </si>
  <si>
    <t>Roundscad (Galunggong)</t>
  </si>
  <si>
    <t>Mudcrab</t>
  </si>
  <si>
    <t>Squid (Pusit)</t>
  </si>
  <si>
    <t>Grouper (Lapu-lapu)</t>
  </si>
  <si>
    <t>Slipmouth (Sapsap)</t>
  </si>
  <si>
    <t>Cavalla (Talakitok)</t>
  </si>
  <si>
    <t>Crops</t>
  </si>
  <si>
    <t>Livestock</t>
  </si>
  <si>
    <t>Poultry</t>
  </si>
  <si>
    <t>Fisheries</t>
  </si>
  <si>
    <t>Other Crops</t>
  </si>
  <si>
    <t>Subsector</t>
  </si>
  <si>
    <t>Yellowfin Tuna (Tambakol/Bariles)</t>
  </si>
  <si>
    <t>Frigate Tuna (Tulingan)</t>
  </si>
  <si>
    <t>Blue Crab (Alimasag)</t>
  </si>
  <si>
    <t>Bigeye Tuna (Tambakol/ Bariles)</t>
  </si>
  <si>
    <t>Indian Mackerel (Alumahan)</t>
  </si>
  <si>
    <t>Fimbriated Sardines (Tunsoy)</t>
  </si>
  <si>
    <t>Threadfin Bream (Bisugo)</t>
  </si>
  <si>
    <t>Big-eyed Scad (Matangbaka)</t>
  </si>
  <si>
    <t>Tiger Prawn</t>
  </si>
  <si>
    <t>Mongo</t>
  </si>
  <si>
    <t>Cacao</t>
  </si>
  <si>
    <t>Q1</t>
  </si>
  <si>
    <t>Q2</t>
  </si>
  <si>
    <t>Q3</t>
  </si>
  <si>
    <t>Q4</t>
  </si>
  <si>
    <t>Table 1c. Value of Livestock and Poultry Production at Constant 2018 Prices</t>
  </si>
  <si>
    <t>Table 1d. Value of Fisheries Production at Constant 2018 Prices</t>
  </si>
  <si>
    <t>Table 3c. Percent Distribution of Value of Livestock and Poultry Production at Constant 2018 Prices</t>
  </si>
  <si>
    <t>Table 3d. Percent Distribution of Value of Fisheries Production at Constant 2018 Prices</t>
  </si>
  <si>
    <t>Table 4c. Value of Livestock and Poultry Production at Current Prices</t>
  </si>
  <si>
    <t>Table 4d. Value of Fisheries Production at Current Prices</t>
  </si>
  <si>
    <t>Table 6c. Percent Distribution of Value of Livestock and Poultry Production at Current Prices</t>
  </si>
  <si>
    <t>Table 6d. Percent Distribution of Value of Fisheries Production at Current Prices</t>
  </si>
  <si>
    <t>Table 5c. Growth Rates of Value of Livestock and Poultry Production at Current Prices</t>
  </si>
  <si>
    <t>Table 5d. Growth Rates of Value of Fisheries Production at Current Prices</t>
  </si>
  <si>
    <t>Table 2d. Growth Rates of Value of Fisheries Production at Constant 2018 Prices</t>
  </si>
  <si>
    <t xml:space="preserve">Table 7b. Volume of Livestock and Poultry Production </t>
  </si>
  <si>
    <t xml:space="preserve">Table 7c. Volume of Fisheries Production </t>
  </si>
  <si>
    <t xml:space="preserve">Table 8b. Growth Rates of Volume of Livestock and Poultry Production </t>
  </si>
  <si>
    <t xml:space="preserve">Table 8c. Growth Rates of Volume of Fisheries Production </t>
  </si>
  <si>
    <t>Table 1b. Value of Crop Production at Constant 2018 Prices</t>
  </si>
  <si>
    <t>Table 2b. Growth Rates of Value of Crop Production at Constant 2018 Prices</t>
  </si>
  <si>
    <t>Table 3b. Percent Distribution of Value of Crop Production at Constant 2018 Prices</t>
  </si>
  <si>
    <t>Table 4b. Value of Crop Production at Current Prices</t>
  </si>
  <si>
    <t>Table 5b. Growth Rates of Value of Crop Production at Current Prices</t>
  </si>
  <si>
    <t>Table 6b. Percent Distribution of Value of Crop Production at Current Prices</t>
  </si>
  <si>
    <t xml:space="preserve">Table 7a. Volume of Crop Production </t>
  </si>
  <si>
    <t xml:space="preserve">Table 8a. Growth Rates of Volume of Crop Production </t>
  </si>
  <si>
    <t xml:space="preserve">Table 9a. Average Farmgate Prices of Crops  </t>
  </si>
  <si>
    <t xml:space="preserve">Table 9b. Average Farmgate Prices of Livestock and Poultry  </t>
  </si>
  <si>
    <t xml:space="preserve">Table 9c. Average Farmgate Prices of Fisheries  </t>
  </si>
  <si>
    <t xml:space="preserve">Table 10a. Growth Rates of Average Farmgate Prices of Crops  </t>
  </si>
  <si>
    <t xml:space="preserve">Table 10b. Growth Rates of Average Farmgate Prices of Livestock and Poultry  </t>
  </si>
  <si>
    <t xml:space="preserve">Table 10c. Growth Rates of Average Farmgate Prices of Fisheries  </t>
  </si>
  <si>
    <t>Milkfish (Bangus)</t>
  </si>
  <si>
    <t>Tiger Prawn (Sugpo)</t>
  </si>
  <si>
    <t>Mudcrab (Alimango)</t>
  </si>
  <si>
    <r>
      <rPr>
        <i/>
        <sz val="12"/>
        <color theme="1"/>
        <rFont val="Arial"/>
        <family val="2"/>
      </rPr>
      <t>Bali Sardinella</t>
    </r>
    <r>
      <rPr>
        <sz val="12"/>
        <color theme="1"/>
        <rFont val="Arial"/>
        <family val="2"/>
      </rPr>
      <t xml:space="preserve"> (Tamban)</t>
    </r>
  </si>
  <si>
    <t>Subsector/
Commodity</t>
  </si>
  <si>
    <t>(in Million PhP)</t>
  </si>
  <si>
    <t>Note: Details may not add up to totals due to rounding</t>
  </si>
  <si>
    <t>Source: Philippine Statistics Authority</t>
  </si>
  <si>
    <t>(in percent)</t>
  </si>
  <si>
    <t>(in Thousand Metric Tons)</t>
  </si>
  <si>
    <t>(PhP Per Kilogram)</t>
  </si>
  <si>
    <t>2021-2022</t>
  </si>
  <si>
    <t>AGRICULTURE AND FISHERIES</t>
  </si>
  <si>
    <t>Table 1a. Value of Production in Philippine Agriculture and Fisheries at Constant 2018 Prices</t>
  </si>
  <si>
    <t>Table 3a. Percent Distribution of Value of Production in Philippine Agriculture and Fisheries at Constant 2018 Prices</t>
  </si>
  <si>
    <t>Table 4a. Value of Production in Philippine Agriculture and Fisheries at Current Prices</t>
  </si>
  <si>
    <t>Table 6a. Percent Distribution of Value of Production in Philippine Agriculture and Fisheries at Current Prices</t>
  </si>
  <si>
    <t xml:space="preserve">Table 2a. Growth Rates of Value of Production in Philippine Agriculture and Fisheries </t>
  </si>
  <si>
    <t>at Constant 2018 Prices</t>
  </si>
  <si>
    <t xml:space="preserve">Table 2c. Growth Rates of Value of Livestock and Poultry Production </t>
  </si>
  <si>
    <t>Table 5a. Growth Rates of Value of Production in Philippine Agriculture and Fisheries</t>
  </si>
  <si>
    <t>2022-2023</t>
  </si>
  <si>
    <r>
      <rPr>
        <i/>
        <sz val="12"/>
        <color theme="1"/>
        <rFont val="Arial"/>
        <family val="2"/>
      </rPr>
      <t xml:space="preserve"> Bali Sardinella</t>
    </r>
    <r>
      <rPr>
        <sz val="12"/>
        <color theme="1"/>
        <rFont val="Arial"/>
        <family val="2"/>
      </rPr>
      <t xml:space="preserve"> (Tamban)</t>
    </r>
  </si>
  <si>
    <t>Agriculture and Fisheries</t>
  </si>
  <si>
    <r>
      <rPr>
        <i/>
        <sz val="12"/>
        <color theme="1"/>
        <rFont val="Arial"/>
        <family val="2"/>
      </rPr>
      <t xml:space="preserve">Bali Sardinella </t>
    </r>
    <r>
      <rPr>
        <sz val="12"/>
        <color theme="1"/>
        <rFont val="Arial"/>
        <family val="2"/>
      </rPr>
      <t>(Tamban)</t>
    </r>
  </si>
  <si>
    <t>First Quarter 2021 to Fourth Quarter 2023</t>
  </si>
  <si>
    <t>January to December</t>
  </si>
  <si>
    <t>First Quarter 2022 to Fourth Quarter 2023</t>
  </si>
  <si>
    <t xml:space="preserve">January to December </t>
  </si>
  <si>
    <t xml:space="preserve"> at Current Prices, First Quarter 2022 to Fourth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</si>
</sst>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  <numFmt numFmtId="168" formatCode="_(* #,##0_);_(* \(#,##0\);_(* &quot;-&quot;??_);_(@_)"/>
    <numFmt numFmtId="169" formatCode="#,##0.0_ ;[Red]\-#,##0.0\ "/>
    <numFmt numFmtId="170" formatCode="_(* #,##0.0000000_);_(* \(#,##0.0000000\);_(* &quot;-&quot;??_);_(@_)"/>
    <numFmt numFmtId="171" formatCode="_(* #,##0.000000000_);_(* \(#,##0.000000000\);_(* &quot;-&quot;??_);_(@_)"/>
    <numFmt numFmtId="172" formatCode="_(* #,##0.000000_);_(* \(#,##0.000000\);_(* &quot;-&quot;??_);_(@_)"/>
    <numFmt numFmtId="173" formatCode="_(* #,##0.0000000000000_);_(* \(#,##0.0000000000000\);_(* &quot;-&quot;??_);_(@_)"/>
    <numFmt numFmtId="174" formatCode="_(* #,##0.00000000000000000_);_(* \(#,##0.00000000000000000\);_(* &quot;-&quot;??_);_(@_)"/>
    <numFmt numFmtId="175" formatCode="_(* #,##0.00000000_);_(* \(#,##0.00000000\);_(* &quot;-&quot;??_);_(@_)"/>
    <numFmt numFmtId="176" formatCode="_(* #,##0.0000000000_);_(* \(#,##0.0000000000\);_(* &quot;-&quot;??_);_(@_)"/>
    <numFmt numFmtId="177" formatCode="0.0\ "/>
    <numFmt numFmtId="178" formatCode="\ General"/>
    <numFmt numFmtId="179" formatCode="0.00\ "/>
    <numFmt numFmtId="180" formatCode="0.0000\ "/>
    <numFmt numFmtId="181" formatCode="0.000\ 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Courier"/>
      <family val="3"/>
    </font>
    <font>
      <sz val="10"/>
      <color rgb="FF000000"/>
      <name val="Courier"/>
      <family val="3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164" fontId="7" fillId="0" borderId="0" xfId="1" applyFont="1" applyFill="1"/>
    <xf numFmtId="164" fontId="7" fillId="0" borderId="2" xfId="1" applyFont="1" applyFill="1" applyBorder="1"/>
    <xf numFmtId="164" fontId="7" fillId="0" borderId="3" xfId="1" applyFont="1" applyFill="1" applyBorder="1"/>
    <xf numFmtId="0" fontId="8" fillId="0" borderId="0" xfId="0" applyFont="1"/>
    <xf numFmtId="0" fontId="10" fillId="0" borderId="0" xfId="0" applyFont="1"/>
    <xf numFmtId="4" fontId="7" fillId="0" borderId="3" xfId="0" applyNumberFormat="1" applyFont="1" applyBorder="1"/>
    <xf numFmtId="0" fontId="9" fillId="0" borderId="3" xfId="0" applyFont="1" applyBorder="1" applyAlignment="1">
      <alignment horizontal="left" indent="1"/>
    </xf>
    <xf numFmtId="0" fontId="9" fillId="0" borderId="3" xfId="0" applyFont="1" applyBorder="1"/>
    <xf numFmtId="164" fontId="7" fillId="0" borderId="0" xfId="1" applyFont="1" applyFill="1" applyBorder="1"/>
    <xf numFmtId="164" fontId="7" fillId="0" borderId="8" xfId="1" applyFont="1" applyFill="1" applyBorder="1"/>
    <xf numFmtId="164" fontId="7" fillId="0" borderId="9" xfId="1" applyFont="1" applyFill="1" applyBorder="1"/>
    <xf numFmtId="164" fontId="7" fillId="0" borderId="1" xfId="1" applyFont="1" applyFill="1" applyBorder="1"/>
    <xf numFmtId="0" fontId="9" fillId="0" borderId="2" xfId="0" applyFont="1" applyBorder="1"/>
    <xf numFmtId="4" fontId="7" fillId="0" borderId="2" xfId="0" applyNumberFormat="1" applyFont="1" applyBorder="1"/>
    <xf numFmtId="168" fontId="7" fillId="0" borderId="3" xfId="1" applyNumberFormat="1" applyFont="1" applyFill="1" applyBorder="1"/>
    <xf numFmtId="165" fontId="7" fillId="0" borderId="2" xfId="1" applyNumberFormat="1" applyFont="1" applyFill="1" applyBorder="1"/>
    <xf numFmtId="168" fontId="7" fillId="0" borderId="2" xfId="1" applyNumberFormat="1" applyFont="1" applyFill="1" applyBorder="1"/>
    <xf numFmtId="168" fontId="7" fillId="0" borderId="8" xfId="1" applyNumberFormat="1" applyFont="1" applyFill="1" applyBorder="1"/>
    <xf numFmtId="167" fontId="7" fillId="0" borderId="3" xfId="1" applyNumberFormat="1" applyFont="1" applyFill="1" applyBorder="1"/>
    <xf numFmtId="168" fontId="7" fillId="0" borderId="0" xfId="1" applyNumberFormat="1" applyFont="1" applyFill="1"/>
    <xf numFmtId="170" fontId="7" fillId="0" borderId="0" xfId="1" applyNumberFormat="1" applyFont="1" applyFill="1"/>
    <xf numFmtId="171" fontId="7" fillId="0" borderId="0" xfId="1" applyNumberFormat="1" applyFont="1" applyFill="1"/>
    <xf numFmtId="168" fontId="7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171" fontId="7" fillId="0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0" applyFont="1" applyAlignment="1">
      <alignment horizontal="centerContinuous"/>
    </xf>
    <xf numFmtId="173" fontId="7" fillId="0" borderId="0" xfId="1" applyNumberFormat="1" applyFont="1" applyFill="1" applyBorder="1"/>
    <xf numFmtId="167" fontId="7" fillId="0" borderId="0" xfId="1" applyNumberFormat="1" applyFont="1" applyFill="1" applyBorder="1"/>
    <xf numFmtId="4" fontId="7" fillId="0" borderId="0" xfId="0" applyNumberFormat="1" applyFont="1"/>
    <xf numFmtId="4" fontId="7" fillId="0" borderId="8" xfId="0" applyNumberFormat="1" applyFont="1" applyBorder="1"/>
    <xf numFmtId="0" fontId="7" fillId="0" borderId="0" xfId="0" applyFont="1" applyAlignment="1">
      <alignment horizontal="center" vertical="center"/>
    </xf>
    <xf numFmtId="174" fontId="7" fillId="0" borderId="0" xfId="1" applyNumberFormat="1" applyFont="1" applyFill="1" applyBorder="1"/>
    <xf numFmtId="170" fontId="7" fillId="0" borderId="0" xfId="1" applyNumberFormat="1" applyFont="1" applyFill="1" applyBorder="1"/>
    <xf numFmtId="172" fontId="7" fillId="0" borderId="0" xfId="1" applyNumberFormat="1" applyFont="1" applyFill="1" applyBorder="1"/>
    <xf numFmtId="175" fontId="7" fillId="0" borderId="0" xfId="1" applyNumberFormat="1" applyFont="1" applyFill="1" applyBorder="1"/>
    <xf numFmtId="169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6" fontId="7" fillId="0" borderId="0" xfId="1" applyNumberFormat="1" applyFont="1" applyFill="1" applyBorder="1"/>
    <xf numFmtId="0" fontId="9" fillId="0" borderId="0" xfId="10" applyFont="1"/>
    <xf numFmtId="4" fontId="7" fillId="0" borderId="1" xfId="0" applyNumberFormat="1" applyFont="1" applyBorder="1"/>
    <xf numFmtId="0" fontId="14" fillId="0" borderId="0" xfId="10" applyFont="1"/>
    <xf numFmtId="168" fontId="7" fillId="0" borderId="0" xfId="1" applyNumberFormat="1" applyFont="1" applyFill="1" applyBorder="1"/>
    <xf numFmtId="168" fontId="7" fillId="0" borderId="9" xfId="1" applyNumberFormat="1" applyFont="1" applyFill="1" applyBorder="1"/>
    <xf numFmtId="4" fontId="7" fillId="0" borderId="9" xfId="0" applyNumberFormat="1" applyFont="1" applyBorder="1"/>
    <xf numFmtId="166" fontId="7" fillId="0" borderId="2" xfId="1" applyNumberFormat="1" applyFont="1" applyFill="1" applyBorder="1"/>
    <xf numFmtId="167" fontId="7" fillId="0" borderId="2" xfId="1" applyNumberFormat="1" applyFont="1" applyFill="1" applyBorder="1"/>
    <xf numFmtId="0" fontId="9" fillId="0" borderId="3" xfId="0" applyFont="1" applyBorder="1" applyAlignment="1">
      <alignment wrapText="1"/>
    </xf>
    <xf numFmtId="167" fontId="7" fillId="0" borderId="1" xfId="1" applyNumberFormat="1" applyFont="1" applyFill="1" applyBorder="1"/>
    <xf numFmtId="167" fontId="7" fillId="0" borderId="0" xfId="1" applyNumberFormat="1" applyFont="1" applyFill="1"/>
    <xf numFmtId="168" fontId="7" fillId="0" borderId="1" xfId="1" applyNumberFormat="1" applyFont="1" applyFill="1" applyBorder="1"/>
    <xf numFmtId="168" fontId="7" fillId="0" borderId="3" xfId="1" applyNumberFormat="1" applyFont="1" applyFill="1" applyBorder="1" applyAlignment="1">
      <alignment horizontal="right"/>
    </xf>
    <xf numFmtId="164" fontId="9" fillId="0" borderId="3" xfId="1" applyFont="1" applyFill="1" applyBorder="1" applyAlignment="1">
      <alignment horizontal="left" indent="1"/>
    </xf>
    <xf numFmtId="164" fontId="9" fillId="0" borderId="3" xfId="1" applyFont="1" applyFill="1" applyBorder="1"/>
    <xf numFmtId="164" fontId="9" fillId="0" borderId="2" xfId="1" applyFont="1" applyFill="1" applyBorder="1"/>
    <xf numFmtId="164" fontId="9" fillId="0" borderId="3" xfId="1" applyFont="1" applyBorder="1" applyAlignment="1">
      <alignment horizontal="left" indent="1"/>
    </xf>
    <xf numFmtId="0" fontId="7" fillId="0" borderId="0" xfId="1" applyNumberFormat="1" applyFont="1" applyFill="1"/>
    <xf numFmtId="0" fontId="7" fillId="0" borderId="0" xfId="1" applyNumberFormat="1" applyFont="1" applyFill="1" applyBorder="1" applyAlignment="1">
      <alignment horizontal="centerContinuous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68" fontId="7" fillId="0" borderId="3" xfId="1" applyNumberFormat="1" applyFont="1" applyFill="1" applyBorder="1" applyAlignment="1"/>
    <xf numFmtId="177" fontId="7" fillId="0" borderId="3" xfId="1" applyNumberFormat="1" applyFont="1" applyFill="1" applyBorder="1"/>
    <xf numFmtId="177" fontId="7" fillId="0" borderId="3" xfId="0" applyNumberFormat="1" applyFont="1" applyBorder="1"/>
    <xf numFmtId="177" fontId="7" fillId="0" borderId="8" xfId="0" applyNumberFormat="1" applyFont="1" applyBorder="1"/>
    <xf numFmtId="177" fontId="7" fillId="0" borderId="0" xfId="0" applyNumberFormat="1" applyFont="1"/>
    <xf numFmtId="177" fontId="7" fillId="0" borderId="3" xfId="1" applyNumberFormat="1" applyFont="1" applyFill="1" applyBorder="1" applyAlignment="1">
      <alignment horizontal="right"/>
    </xf>
    <xf numFmtId="177" fontId="7" fillId="0" borderId="2" xfId="1" applyNumberFormat="1" applyFont="1" applyFill="1" applyBorder="1"/>
    <xf numFmtId="177" fontId="7" fillId="0" borderId="9" xfId="1" applyNumberFormat="1" applyFont="1" applyFill="1" applyBorder="1"/>
    <xf numFmtId="178" fontId="7" fillId="0" borderId="3" xfId="0" applyNumberFormat="1" applyFont="1" applyBorder="1"/>
    <xf numFmtId="178" fontId="9" fillId="0" borderId="3" xfId="0" applyNumberFormat="1" applyFont="1" applyBorder="1"/>
    <xf numFmtId="178" fontId="9" fillId="0" borderId="3" xfId="0" applyNumberFormat="1" applyFont="1" applyBorder="1" applyAlignment="1">
      <alignment horizontal="left" indent="1"/>
    </xf>
    <xf numFmtId="178" fontId="7" fillId="0" borderId="2" xfId="0" applyNumberFormat="1" applyFont="1" applyBorder="1"/>
    <xf numFmtId="179" fontId="7" fillId="0" borderId="3" xfId="1" applyNumberFormat="1" applyFont="1" applyFill="1" applyBorder="1"/>
    <xf numFmtId="180" fontId="7" fillId="0" borderId="3" xfId="1" applyNumberFormat="1" applyFont="1" applyFill="1" applyBorder="1"/>
    <xf numFmtId="177" fontId="7" fillId="0" borderId="1" xfId="1" applyNumberFormat="1" applyFont="1" applyFill="1" applyBorder="1"/>
    <xf numFmtId="0" fontId="15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168" fontId="7" fillId="0" borderId="0" xfId="1" applyNumberFormat="1" applyFont="1" applyFill="1" applyBorder="1" applyAlignment="1"/>
    <xf numFmtId="168" fontId="7" fillId="0" borderId="0" xfId="1" applyNumberFormat="1" applyFont="1" applyFill="1" applyBorder="1" applyAlignment="1">
      <alignment horizontal="right"/>
    </xf>
    <xf numFmtId="168" fontId="7" fillId="0" borderId="7" xfId="1" applyNumberFormat="1" applyFont="1" applyFill="1" applyBorder="1"/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0" fontId="14" fillId="0" borderId="0" xfId="10" applyFont="1" applyAlignment="1">
      <alignment horizontal="left"/>
    </xf>
    <xf numFmtId="179" fontId="7" fillId="0" borderId="0" xfId="1" applyNumberFormat="1" applyFont="1" applyFill="1" applyBorder="1"/>
    <xf numFmtId="164" fontId="7" fillId="0" borderId="0" xfId="1" applyFont="1" applyFill="1" applyBorder="1" applyAlignment="1">
      <alignment horizontal="center"/>
    </xf>
    <xf numFmtId="166" fontId="7" fillId="0" borderId="0" xfId="1" applyNumberFormat="1" applyFont="1" applyFill="1" applyBorder="1"/>
    <xf numFmtId="0" fontId="8" fillId="0" borderId="4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16" fillId="0" borderId="0" xfId="10" applyFont="1"/>
    <xf numFmtId="0" fontId="8" fillId="0" borderId="0" xfId="0" applyFont="1" applyAlignment="1">
      <alignment horizontal="centerContinuous"/>
    </xf>
    <xf numFmtId="0" fontId="8" fillId="0" borderId="0" xfId="1" applyNumberFormat="1" applyFont="1" applyFill="1" applyBorder="1" applyAlignment="1">
      <alignment horizontal="centerContinuous"/>
    </xf>
    <xf numFmtId="164" fontId="8" fillId="0" borderId="5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0" fontId="8" fillId="0" borderId="0" xfId="1" applyNumberFormat="1" applyFont="1" applyFill="1"/>
    <xf numFmtId="164" fontId="16" fillId="0" borderId="0" xfId="1" applyFont="1"/>
    <xf numFmtId="167" fontId="8" fillId="0" borderId="0" xfId="1" applyNumberFormat="1" applyFont="1" applyFill="1" applyBorder="1" applyAlignment="1">
      <alignment horizontal="center"/>
    </xf>
    <xf numFmtId="179" fontId="7" fillId="0" borderId="8" xfId="0" applyNumberFormat="1" applyFont="1" applyBorder="1"/>
    <xf numFmtId="0" fontId="16" fillId="0" borderId="0" xfId="10" applyFont="1" applyAlignment="1">
      <alignment horizontal="left"/>
    </xf>
    <xf numFmtId="179" fontId="7" fillId="0" borderId="3" xfId="0" applyNumberFormat="1" applyFont="1" applyBorder="1"/>
    <xf numFmtId="181" fontId="7" fillId="0" borderId="3" xfId="1" applyNumberFormat="1" applyFont="1" applyFill="1" applyBorder="1"/>
    <xf numFmtId="168" fontId="8" fillId="0" borderId="5" xfId="1" applyNumberFormat="1" applyFont="1" applyBorder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0" fontId="8" fillId="0" borderId="6" xfId="1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0" applyFont="1" applyAlignment="1">
      <alignment horizontal="center"/>
    </xf>
    <xf numFmtId="0" fontId="16" fillId="0" borderId="0" xfId="1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/>
    </xf>
    <xf numFmtId="0" fontId="16" fillId="0" borderId="11" xfId="1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4" fontId="7" fillId="0" borderId="0" xfId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>
      <alignment horizontal="center" vertical="center"/>
    </xf>
    <xf numFmtId="167" fontId="8" fillId="0" borderId="10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8" fillId="0" borderId="4" xfId="1" applyNumberFormat="1" applyFont="1" applyFill="1" applyBorder="1" applyAlignment="1">
      <alignment horizontal="center" wrapText="1"/>
    </xf>
  </cellXfs>
  <cellStyles count="27">
    <cellStyle name="Comma" xfId="1" builtinId="3"/>
    <cellStyle name="Comma 2" xfId="3" xr:uid="{00000000-0005-0000-0000-000001000000}"/>
    <cellStyle name="Comma 2 2" xfId="11" xr:uid="{00000000-0005-0000-0000-000002000000}"/>
    <cellStyle name="Comma 2 3" xfId="17" xr:uid="{00000000-0005-0000-0000-000001000000}"/>
    <cellStyle name="Comma 3" xfId="5" xr:uid="{00000000-0005-0000-0000-000003000000}"/>
    <cellStyle name="Comma 3 2" xfId="13" xr:uid="{00000000-0005-0000-0000-000004000000}"/>
    <cellStyle name="Comma 3 2 2" xfId="24" xr:uid="{00000000-0005-0000-0000-000003000000}"/>
    <cellStyle name="Comma 3 3" xfId="19" xr:uid="{00000000-0005-0000-0000-000002000000}"/>
    <cellStyle name="Comma 4" xfId="8" xr:uid="{00000000-0005-0000-0000-000005000000}"/>
    <cellStyle name="Comma 4 2" xfId="22" xr:uid="{00000000-0005-0000-0000-000004000000}"/>
    <cellStyle name="Comma 5" xfId="7" xr:uid="{00000000-0005-0000-0000-000006000000}"/>
    <cellStyle name="Comma 5 2" xfId="15" xr:uid="{00000000-0005-0000-0000-000007000000}"/>
    <cellStyle name="Comma 5 2 2" xfId="26" xr:uid="{00000000-0005-0000-0000-000006000000}"/>
    <cellStyle name="Comma 5 3" xfId="21" xr:uid="{00000000-0005-0000-0000-000005000000}"/>
    <cellStyle name="Comma 6" xfId="16" xr:uid="{00000000-0005-0000-0000-00003D000000}"/>
    <cellStyle name="Normal" xfId="0" builtinId="0"/>
    <cellStyle name="Normal 2" xfId="2" xr:uid="{00000000-0005-0000-0000-000009000000}"/>
    <cellStyle name="Normal 3" xfId="4" xr:uid="{00000000-0005-0000-0000-00000A000000}"/>
    <cellStyle name="Normal 3 2" xfId="12" xr:uid="{00000000-0005-0000-0000-00000B000000}"/>
    <cellStyle name="Normal 3 2 2" xfId="23" xr:uid="{00000000-0005-0000-0000-00000A000000}"/>
    <cellStyle name="Normal 3 3" xfId="18" xr:uid="{00000000-0005-0000-0000-000009000000}"/>
    <cellStyle name="Normal 4" xfId="9" xr:uid="{00000000-0005-0000-0000-00000C000000}"/>
    <cellStyle name="Normal 5" xfId="6" xr:uid="{00000000-0005-0000-0000-00000D000000}"/>
    <cellStyle name="Normal 5 2" xfId="14" xr:uid="{00000000-0005-0000-0000-00000E000000}"/>
    <cellStyle name="Normal 5 2 2" xfId="25" xr:uid="{00000000-0005-0000-0000-00000D000000}"/>
    <cellStyle name="Normal 5 3" xfId="20" xr:uid="{00000000-0005-0000-0000-00000C000000}"/>
    <cellStyle name="Normal 6" xfId="10" xr:uid="{00000000-0005-0000-0000-00000F000000}"/>
  </cellStyles>
  <dxfs count="0"/>
  <tableStyles count="0" defaultTableStyle="TableStyleMedium9" defaultPivotStyle="PivotStyleLight16"/>
  <colors>
    <mruColors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B1:BB82"/>
  <sheetViews>
    <sheetView showGridLines="0" tabSelected="1" zoomScaleNormal="100" workbookViewId="0">
      <selection activeCell="D27" sqref="D27"/>
    </sheetView>
  </sheetViews>
  <sheetFormatPr defaultColWidth="8.875" defaultRowHeight="15" x14ac:dyDescent="0.2"/>
  <cols>
    <col min="1" max="1" width="4.125" style="1" customWidth="1"/>
    <col min="2" max="2" width="34.375" style="1" bestFit="1" customWidth="1"/>
    <col min="3" max="11" width="10.5" style="23" bestFit="1" customWidth="1"/>
    <col min="12" max="13" width="10.5" style="23" customWidth="1"/>
    <col min="14" max="14" width="10.5" style="23" bestFit="1" customWidth="1"/>
    <col min="15" max="15" width="3.625" style="23" customWidth="1"/>
    <col min="16" max="18" width="12.5" style="23" bestFit="1" customWidth="1"/>
    <col min="19" max="19" width="12.125" style="12" customWidth="1"/>
    <col min="20" max="20" width="28" style="12" customWidth="1"/>
    <col min="21" max="26" width="10.625" style="12" customWidth="1"/>
    <col min="27" max="32" width="10.625" style="1" customWidth="1"/>
    <col min="33" max="33" width="3.625" style="1" customWidth="1"/>
    <col min="34" max="34" width="11.25" style="1" bestFit="1" customWidth="1"/>
    <col min="35" max="35" width="10.625" style="1" customWidth="1"/>
    <col min="36" max="36" width="11.25" style="1" bestFit="1" customWidth="1"/>
    <col min="37" max="37" width="10.625" style="1" customWidth="1"/>
    <col min="38" max="38" width="40.75" style="1" bestFit="1" customWidth="1"/>
    <col min="39" max="50" width="10.625" style="1" customWidth="1"/>
    <col min="51" max="51" width="3.625" style="1" customWidth="1"/>
    <col min="52" max="54" width="10.5" style="1" bestFit="1" customWidth="1"/>
    <col min="55" max="16384" width="8.875" style="1"/>
  </cols>
  <sheetData>
    <row r="1" spans="2:54" x14ac:dyDescent="0.2">
      <c r="B1" s="116" t="s">
        <v>103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T1" s="116" t="s">
        <v>76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30"/>
      <c r="AL1" s="116" t="s">
        <v>62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2:54" x14ac:dyDescent="0.2">
      <c r="B2" s="116" t="s">
        <v>115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116" t="s">
        <v>115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30"/>
      <c r="AL2" s="116" t="s">
        <v>115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</row>
    <row r="3" spans="2:54" x14ac:dyDescent="0.2">
      <c r="B3" s="117" t="s">
        <v>95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T3" s="117" t="s">
        <v>95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83"/>
      <c r="AL3" s="117" t="s">
        <v>95</v>
      </c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</row>
    <row r="4" spans="2:54" x14ac:dyDescent="0.2">
      <c r="T4" s="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2:54" ht="15.75" x14ac:dyDescent="0.25">
      <c r="B5" s="121" t="s">
        <v>45</v>
      </c>
      <c r="C5" s="113">
        <v>2021</v>
      </c>
      <c r="D5" s="114"/>
      <c r="E5" s="114"/>
      <c r="F5" s="115"/>
      <c r="G5" s="113">
        <v>2022</v>
      </c>
      <c r="H5" s="114"/>
      <c r="I5" s="114"/>
      <c r="J5" s="115"/>
      <c r="K5" s="113">
        <v>2023</v>
      </c>
      <c r="L5" s="114"/>
      <c r="M5" s="114"/>
      <c r="N5" s="115"/>
      <c r="O5" s="94"/>
      <c r="P5" s="122" t="s">
        <v>116</v>
      </c>
      <c r="Q5" s="122"/>
      <c r="R5" s="122"/>
      <c r="S5" s="33"/>
      <c r="T5" s="119" t="s">
        <v>94</v>
      </c>
      <c r="U5" s="113">
        <f>C5</f>
        <v>2021</v>
      </c>
      <c r="V5" s="114"/>
      <c r="W5" s="114"/>
      <c r="X5" s="115"/>
      <c r="Y5" s="113">
        <f>G5</f>
        <v>2022</v>
      </c>
      <c r="Z5" s="114"/>
      <c r="AA5" s="114"/>
      <c r="AB5" s="115"/>
      <c r="AC5" s="113">
        <f t="shared" ref="AC5" si="0">K5</f>
        <v>2023</v>
      </c>
      <c r="AD5" s="114"/>
      <c r="AE5" s="114"/>
      <c r="AF5" s="115"/>
      <c r="AG5" s="94"/>
      <c r="AH5" s="112" t="s">
        <v>116</v>
      </c>
      <c r="AI5" s="112"/>
      <c r="AJ5" s="112"/>
      <c r="AK5" s="65"/>
      <c r="AL5" s="119" t="s">
        <v>94</v>
      </c>
      <c r="AM5" s="113">
        <f>C5</f>
        <v>2021</v>
      </c>
      <c r="AN5" s="114"/>
      <c r="AO5" s="114"/>
      <c r="AP5" s="115"/>
      <c r="AQ5" s="113">
        <f>G5</f>
        <v>2022</v>
      </c>
      <c r="AR5" s="114"/>
      <c r="AS5" s="114"/>
      <c r="AT5" s="115"/>
      <c r="AU5" s="113">
        <f>K5</f>
        <v>2023</v>
      </c>
      <c r="AV5" s="114"/>
      <c r="AW5" s="114"/>
      <c r="AX5" s="115"/>
      <c r="AY5" s="7"/>
      <c r="AZ5" s="112" t="s">
        <v>116</v>
      </c>
      <c r="BA5" s="112"/>
      <c r="BB5" s="112"/>
    </row>
    <row r="6" spans="2:54" ht="15.75" x14ac:dyDescent="0.25">
      <c r="B6" s="120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5" t="s">
        <v>60</v>
      </c>
      <c r="O6" s="94"/>
      <c r="P6" s="95">
        <v>2021</v>
      </c>
      <c r="Q6" s="95">
        <v>2022</v>
      </c>
      <c r="R6" s="95">
        <v>2023</v>
      </c>
      <c r="S6" s="30"/>
      <c r="T6" s="120"/>
      <c r="U6" s="95" t="s">
        <v>57</v>
      </c>
      <c r="V6" s="95" t="s">
        <v>58</v>
      </c>
      <c r="W6" s="95" t="s">
        <v>59</v>
      </c>
      <c r="X6" s="95" t="s">
        <v>60</v>
      </c>
      <c r="Y6" s="95" t="s">
        <v>57</v>
      </c>
      <c r="Z6" s="95" t="s">
        <v>58</v>
      </c>
      <c r="AA6" s="95" t="s">
        <v>59</v>
      </c>
      <c r="AB6" s="95" t="s">
        <v>60</v>
      </c>
      <c r="AC6" s="95" t="s">
        <v>57</v>
      </c>
      <c r="AD6" s="95" t="s">
        <v>58</v>
      </c>
      <c r="AE6" s="95" t="s">
        <v>59</v>
      </c>
      <c r="AF6" s="95" t="s">
        <v>60</v>
      </c>
      <c r="AG6" s="94"/>
      <c r="AH6" s="95">
        <v>2021</v>
      </c>
      <c r="AI6" s="95">
        <v>2022</v>
      </c>
      <c r="AJ6" s="93">
        <v>2023</v>
      </c>
      <c r="AK6" s="65"/>
      <c r="AL6" s="120"/>
      <c r="AM6" s="95" t="s">
        <v>57</v>
      </c>
      <c r="AN6" s="95" t="s">
        <v>58</v>
      </c>
      <c r="AO6" s="95" t="s">
        <v>59</v>
      </c>
      <c r="AP6" s="95" t="s">
        <v>60</v>
      </c>
      <c r="AQ6" s="95" t="s">
        <v>57</v>
      </c>
      <c r="AR6" s="95" t="s">
        <v>58</v>
      </c>
      <c r="AS6" s="95" t="s">
        <v>59</v>
      </c>
      <c r="AT6" s="95" t="s">
        <v>60</v>
      </c>
      <c r="AU6" s="95" t="s">
        <v>57</v>
      </c>
      <c r="AV6" s="95" t="s">
        <v>58</v>
      </c>
      <c r="AW6" s="95" t="s">
        <v>59</v>
      </c>
      <c r="AX6" s="95" t="s">
        <v>60</v>
      </c>
      <c r="AY6" s="7"/>
      <c r="AZ6" s="95">
        <v>2021</v>
      </c>
      <c r="BA6" s="95">
        <v>2022</v>
      </c>
      <c r="BB6" s="93">
        <v>2023</v>
      </c>
    </row>
    <row r="7" spans="2:54" x14ac:dyDescent="0.2">
      <c r="B7" s="2"/>
      <c r="C7" s="18"/>
      <c r="D7" s="18"/>
      <c r="E7" s="18"/>
      <c r="F7" s="18"/>
      <c r="G7" s="18"/>
      <c r="H7" s="18"/>
      <c r="I7" s="18"/>
      <c r="J7" s="18"/>
      <c r="K7" s="57"/>
      <c r="L7" s="57"/>
      <c r="M7" s="57"/>
      <c r="N7" s="57"/>
      <c r="O7" s="49"/>
      <c r="P7" s="18"/>
      <c r="Q7" s="18"/>
      <c r="R7" s="18"/>
      <c r="T7" s="2"/>
      <c r="U7" s="18"/>
      <c r="V7" s="18"/>
      <c r="W7" s="18"/>
      <c r="X7" s="18"/>
      <c r="Y7" s="18"/>
      <c r="Z7" s="18"/>
      <c r="AA7" s="18"/>
      <c r="AB7" s="18"/>
      <c r="AC7" s="57"/>
      <c r="AD7" s="57"/>
      <c r="AE7" s="57"/>
      <c r="AF7" s="57"/>
      <c r="AG7" s="49"/>
      <c r="AH7" s="57"/>
      <c r="AI7" s="57"/>
      <c r="AJ7" s="86"/>
      <c r="AK7" s="49"/>
      <c r="AL7" s="2"/>
      <c r="AM7" s="18"/>
      <c r="AN7" s="18"/>
      <c r="AO7" s="18"/>
      <c r="AP7" s="18"/>
      <c r="AQ7" s="18"/>
      <c r="AR7" s="18"/>
      <c r="AS7" s="18"/>
      <c r="AT7" s="18"/>
      <c r="AU7" s="57"/>
      <c r="AV7" s="57"/>
      <c r="AW7" s="57"/>
      <c r="AX7" s="57"/>
      <c r="AZ7" s="18"/>
      <c r="BA7" s="18"/>
      <c r="BB7" s="18"/>
    </row>
    <row r="8" spans="2:54" x14ac:dyDescent="0.2">
      <c r="B8" s="2" t="s">
        <v>40</v>
      </c>
      <c r="C8" s="67">
        <v>247751.29855490016</v>
      </c>
      <c r="D8" s="67">
        <v>244469.28853070398</v>
      </c>
      <c r="E8" s="67">
        <v>219631.97961758898</v>
      </c>
      <c r="F8" s="67">
        <v>292606.19806938089</v>
      </c>
      <c r="G8" s="67">
        <v>243649.51154913998</v>
      </c>
      <c r="H8" s="67">
        <v>237868.19728480108</v>
      </c>
      <c r="I8" s="67">
        <v>223502.40527451772</v>
      </c>
      <c r="J8" s="67">
        <v>289593.19853535644</v>
      </c>
      <c r="K8" s="67">
        <v>247765.8588866732</v>
      </c>
      <c r="L8" s="67">
        <v>240832.39414425494</v>
      </c>
      <c r="M8" s="67">
        <v>222978.56971864458</v>
      </c>
      <c r="N8" s="67">
        <v>289995.64579829387</v>
      </c>
      <c r="O8" s="84"/>
      <c r="P8" s="67">
        <v>1004458.7647725741</v>
      </c>
      <c r="Q8" s="67">
        <v>994613.31264381553</v>
      </c>
      <c r="R8" s="67">
        <v>1001572.4685478667</v>
      </c>
      <c r="T8" s="2" t="s">
        <v>40</v>
      </c>
      <c r="U8" s="58">
        <v>247751.29855490016</v>
      </c>
      <c r="V8" s="58">
        <v>244469.28853070398</v>
      </c>
      <c r="W8" s="58">
        <v>219631.97961758898</v>
      </c>
      <c r="X8" s="58">
        <v>292606.19806938089</v>
      </c>
      <c r="Y8" s="58">
        <v>243649.51154913998</v>
      </c>
      <c r="Z8" s="58">
        <v>237868.19728480108</v>
      </c>
      <c r="AA8" s="58">
        <v>223502.40527451772</v>
      </c>
      <c r="AB8" s="58">
        <v>289593.19853535644</v>
      </c>
      <c r="AC8" s="58">
        <v>247765.8588866732</v>
      </c>
      <c r="AD8" s="58">
        <v>240832.39414425494</v>
      </c>
      <c r="AE8" s="58">
        <v>222978.56971864458</v>
      </c>
      <c r="AF8" s="58">
        <v>289995.64579829387</v>
      </c>
      <c r="AG8" s="85"/>
      <c r="AH8" s="18">
        <v>1004458.7647725741</v>
      </c>
      <c r="AI8" s="18">
        <v>994613.31264381553</v>
      </c>
      <c r="AJ8" s="21">
        <v>1001572.4685478667</v>
      </c>
      <c r="AK8" s="85"/>
      <c r="AL8" s="11" t="s">
        <v>43</v>
      </c>
      <c r="AM8" s="58">
        <v>57463.004249184276</v>
      </c>
      <c r="AN8" s="58">
        <v>70223.542378142563</v>
      </c>
      <c r="AO8" s="58">
        <v>65972.645634856555</v>
      </c>
      <c r="AP8" s="58">
        <v>72331.435989862439</v>
      </c>
      <c r="AQ8" s="58">
        <v>54141.779887161727</v>
      </c>
      <c r="AR8" s="58">
        <v>68559.883687507099</v>
      </c>
      <c r="AS8" s="58">
        <v>62545.603310968174</v>
      </c>
      <c r="AT8" s="58">
        <v>67457.392426462538</v>
      </c>
      <c r="AU8" s="58">
        <v>54420.471936148111</v>
      </c>
      <c r="AV8" s="58">
        <v>59071.366367963172</v>
      </c>
      <c r="AW8" s="58">
        <v>58713.046411620962</v>
      </c>
      <c r="AX8" s="58">
        <v>63969.741970794406</v>
      </c>
      <c r="AZ8" s="58">
        <v>265990.62825204578</v>
      </c>
      <c r="BA8" s="58">
        <v>252704.65931209954</v>
      </c>
      <c r="BB8" s="58">
        <v>236174.62668652667</v>
      </c>
    </row>
    <row r="9" spans="2:54" x14ac:dyDescent="0.2"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84"/>
      <c r="P9" s="67"/>
      <c r="Q9" s="67"/>
      <c r="R9" s="67"/>
      <c r="T9" s="10" t="s">
        <v>0</v>
      </c>
      <c r="U9" s="58">
        <v>91453.44197164345</v>
      </c>
      <c r="V9" s="58">
        <v>84462.889582792617</v>
      </c>
      <c r="W9" s="58">
        <v>82248.859016095637</v>
      </c>
      <c r="X9" s="58">
        <v>145728.15723245373</v>
      </c>
      <c r="Y9" s="58">
        <v>89760.244616758777</v>
      </c>
      <c r="Z9" s="58">
        <v>85059.486430242861</v>
      </c>
      <c r="AA9" s="58">
        <v>83056.856916679943</v>
      </c>
      <c r="AB9" s="58">
        <v>142099.40134140762</v>
      </c>
      <c r="AC9" s="58">
        <v>94455.19795454976</v>
      </c>
      <c r="AD9" s="58">
        <v>85969.939955872862</v>
      </c>
      <c r="AE9" s="58">
        <v>83237.822456937924</v>
      </c>
      <c r="AF9" s="58">
        <v>142343.31847062908</v>
      </c>
      <c r="AG9" s="85"/>
      <c r="AH9" s="18">
        <v>403893.34780298546</v>
      </c>
      <c r="AI9" s="18">
        <v>399975.98930508923</v>
      </c>
      <c r="AJ9" s="21">
        <v>406006.27883798967</v>
      </c>
      <c r="AK9" s="85"/>
      <c r="AL9" s="10" t="s">
        <v>90</v>
      </c>
      <c r="AM9" s="58">
        <v>6956.3122534276672</v>
      </c>
      <c r="AN9" s="58">
        <v>12055.937048346375</v>
      </c>
      <c r="AO9" s="58">
        <v>12384.029114422547</v>
      </c>
      <c r="AP9" s="58">
        <v>14607.561826372081</v>
      </c>
      <c r="AQ9" s="58">
        <v>6074.3176946536214</v>
      </c>
      <c r="AR9" s="58">
        <v>10132.469166139028</v>
      </c>
      <c r="AS9" s="58">
        <v>10718.9329310741</v>
      </c>
      <c r="AT9" s="58">
        <v>13280.891637280405</v>
      </c>
      <c r="AU9" s="58">
        <v>6500.7164187970438</v>
      </c>
      <c r="AV9" s="58">
        <v>8201.2526493511723</v>
      </c>
      <c r="AW9" s="58">
        <v>9436.3069824496688</v>
      </c>
      <c r="AX9" s="58">
        <v>12512.847583377405</v>
      </c>
      <c r="AZ9" s="58">
        <v>46003.840242568673</v>
      </c>
      <c r="BA9" s="58">
        <v>40206.61142914716</v>
      </c>
      <c r="BB9" s="58">
        <v>36651.123633975294</v>
      </c>
    </row>
    <row r="10" spans="2:54" x14ac:dyDescent="0.2">
      <c r="B10" s="11" t="s">
        <v>41</v>
      </c>
      <c r="C10" s="67">
        <v>59786.369700676143</v>
      </c>
      <c r="D10" s="67">
        <v>61743.476612787003</v>
      </c>
      <c r="E10" s="67">
        <v>62047.113869830959</v>
      </c>
      <c r="F10" s="67">
        <v>68531.346404741693</v>
      </c>
      <c r="G10" s="67">
        <v>59214.847137938603</v>
      </c>
      <c r="H10" s="67">
        <v>63064.71586413536</v>
      </c>
      <c r="I10" s="67">
        <v>64514.31919449773</v>
      </c>
      <c r="J10" s="67">
        <v>70221.339733279703</v>
      </c>
      <c r="K10" s="67">
        <v>61658.572932958756</v>
      </c>
      <c r="L10" s="67">
        <v>63504.974723013169</v>
      </c>
      <c r="M10" s="67">
        <v>66108.598055617418</v>
      </c>
      <c r="N10" s="67">
        <v>72102.325138561631</v>
      </c>
      <c r="O10" s="84"/>
      <c r="P10" s="67">
        <v>252108.30658803578</v>
      </c>
      <c r="Q10" s="67">
        <v>257015.2219298514</v>
      </c>
      <c r="R10" s="67">
        <v>263374.47085015097</v>
      </c>
      <c r="T10" s="10" t="s">
        <v>1</v>
      </c>
      <c r="U10" s="58">
        <v>33881.248958222612</v>
      </c>
      <c r="V10" s="58">
        <v>20391.185551463019</v>
      </c>
      <c r="W10" s="58">
        <v>32676.782421092652</v>
      </c>
      <c r="X10" s="58">
        <v>29452.315420196071</v>
      </c>
      <c r="Y10" s="58">
        <v>33812.821910292449</v>
      </c>
      <c r="Z10" s="58">
        <v>21276.353357548058</v>
      </c>
      <c r="AA10" s="58">
        <v>33494.971931171371</v>
      </c>
      <c r="AB10" s="58">
        <v>27432.358629521463</v>
      </c>
      <c r="AC10" s="58">
        <v>34890.695897215817</v>
      </c>
      <c r="AD10" s="58">
        <v>21116.357092077633</v>
      </c>
      <c r="AE10" s="58">
        <v>35169.232550610279</v>
      </c>
      <c r="AF10" s="58">
        <v>26951.487813870495</v>
      </c>
      <c r="AG10" s="85"/>
      <c r="AH10" s="18">
        <v>116401.53235097435</v>
      </c>
      <c r="AI10" s="18">
        <v>116016.50582853334</v>
      </c>
      <c r="AJ10" s="21">
        <v>118127.77335377423</v>
      </c>
      <c r="AK10" s="85"/>
      <c r="AL10" s="10" t="s">
        <v>27</v>
      </c>
      <c r="AM10" s="58">
        <v>7188.8733557892201</v>
      </c>
      <c r="AN10" s="58">
        <v>6807.1450630810987</v>
      </c>
      <c r="AO10" s="58">
        <v>4584.1263977121298</v>
      </c>
      <c r="AP10" s="58">
        <v>7096.6087563651872</v>
      </c>
      <c r="AQ10" s="58">
        <v>6729.3861236721086</v>
      </c>
      <c r="AR10" s="58">
        <v>5998.0828725975525</v>
      </c>
      <c r="AS10" s="58">
        <v>4148.493720113981</v>
      </c>
      <c r="AT10" s="58">
        <v>6063.2172566683103</v>
      </c>
      <c r="AU10" s="58">
        <v>7457.5963896443509</v>
      </c>
      <c r="AV10" s="58">
        <v>5724.5176505404088</v>
      </c>
      <c r="AW10" s="58">
        <v>4435.3960835826192</v>
      </c>
      <c r="AX10" s="58">
        <v>5608.3420236575012</v>
      </c>
      <c r="AZ10" s="58">
        <v>25676.753572947637</v>
      </c>
      <c r="BA10" s="58">
        <v>22939.179973051952</v>
      </c>
      <c r="BB10" s="58">
        <v>23225.852147424877</v>
      </c>
    </row>
    <row r="11" spans="2:54" x14ac:dyDescent="0.2">
      <c r="B11" s="11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84"/>
      <c r="P11" s="67"/>
      <c r="Q11" s="67"/>
      <c r="R11" s="67"/>
      <c r="T11" s="10" t="s">
        <v>4</v>
      </c>
      <c r="U11" s="58">
        <v>35162.143782903579</v>
      </c>
      <c r="V11" s="58">
        <v>38217.957194897586</v>
      </c>
      <c r="W11" s="58">
        <v>39326.523898042338</v>
      </c>
      <c r="X11" s="58">
        <v>41076.138087368323</v>
      </c>
      <c r="Y11" s="58">
        <v>33988.848482637863</v>
      </c>
      <c r="Z11" s="58">
        <v>38362.701579238463</v>
      </c>
      <c r="AA11" s="58">
        <v>39349.600833858211</v>
      </c>
      <c r="AB11" s="58">
        <v>40759.663854810358</v>
      </c>
      <c r="AC11" s="58">
        <v>34124.610834474661</v>
      </c>
      <c r="AD11" s="58">
        <v>38385.218784699864</v>
      </c>
      <c r="AE11" s="58">
        <v>39362.121813454811</v>
      </c>
      <c r="AF11" s="58">
        <v>40684.686823451149</v>
      </c>
      <c r="AG11" s="85"/>
      <c r="AH11" s="18">
        <v>153782.7629632118</v>
      </c>
      <c r="AI11" s="18">
        <v>152460.8147505449</v>
      </c>
      <c r="AJ11" s="21">
        <v>152556.63825608051</v>
      </c>
      <c r="AK11" s="85"/>
      <c r="AL11" s="10" t="s">
        <v>91</v>
      </c>
      <c r="AM11" s="58">
        <v>4128.630641796678</v>
      </c>
      <c r="AN11" s="58">
        <v>6219.5916102853953</v>
      </c>
      <c r="AO11" s="58">
        <v>3535.6446333300901</v>
      </c>
      <c r="AP11" s="58">
        <v>6682.2419026202851</v>
      </c>
      <c r="AQ11" s="58">
        <v>3663.7927984302041</v>
      </c>
      <c r="AR11" s="58">
        <v>4336.2424405868733</v>
      </c>
      <c r="AS11" s="58">
        <v>2812.4000534921588</v>
      </c>
      <c r="AT11" s="58">
        <v>5719.0100038377359</v>
      </c>
      <c r="AU11" s="58">
        <v>2775.3363538003878</v>
      </c>
      <c r="AV11" s="58">
        <v>4375.230892595212</v>
      </c>
      <c r="AW11" s="58">
        <v>1434.6025499598422</v>
      </c>
      <c r="AX11" s="58">
        <v>4840.0232910695768</v>
      </c>
      <c r="AZ11" s="58">
        <v>20566.108788032449</v>
      </c>
      <c r="BA11" s="58">
        <v>16531.44529634697</v>
      </c>
      <c r="BB11" s="58">
        <v>13425.193087425017</v>
      </c>
    </row>
    <row r="12" spans="2:54" x14ac:dyDescent="0.2">
      <c r="B12" s="11" t="s">
        <v>42</v>
      </c>
      <c r="C12" s="67">
        <v>56052.768300143594</v>
      </c>
      <c r="D12" s="67">
        <v>58987.392405052116</v>
      </c>
      <c r="E12" s="67">
        <v>59259.531953847669</v>
      </c>
      <c r="F12" s="67">
        <v>61689.376095500542</v>
      </c>
      <c r="G12" s="67">
        <v>62960.95732191456</v>
      </c>
      <c r="H12" s="67">
        <v>63614.575136842417</v>
      </c>
      <c r="I12" s="67">
        <v>63059.883119494654</v>
      </c>
      <c r="J12" s="67">
        <v>62786.172572629912</v>
      </c>
      <c r="K12" s="67">
        <v>64945.493839645183</v>
      </c>
      <c r="L12" s="67">
        <v>64538.795707888588</v>
      </c>
      <c r="M12" s="67">
        <v>64891.74597260022</v>
      </c>
      <c r="N12" s="67">
        <v>67652.211365518233</v>
      </c>
      <c r="O12" s="84"/>
      <c r="P12" s="67">
        <v>235989.0687545439</v>
      </c>
      <c r="Q12" s="67">
        <v>252421.58815088155</v>
      </c>
      <c r="R12" s="67">
        <v>262028.24688565225</v>
      </c>
      <c r="T12" s="10" t="s">
        <v>2</v>
      </c>
      <c r="U12" s="58">
        <v>23418.581052937472</v>
      </c>
      <c r="V12" s="58">
        <v>21779.873859654916</v>
      </c>
      <c r="W12" s="58">
        <v>24120.248492118753</v>
      </c>
      <c r="X12" s="58">
        <v>22007.936098322414</v>
      </c>
      <c r="Y12" s="58">
        <v>23886.32018949528</v>
      </c>
      <c r="Z12" s="58">
        <v>22224.820905841785</v>
      </c>
      <c r="AA12" s="58">
        <v>24372.099572760515</v>
      </c>
      <c r="AB12" s="58">
        <v>22223.944559325264</v>
      </c>
      <c r="AC12" s="58">
        <v>24273.718425204119</v>
      </c>
      <c r="AD12" s="58">
        <v>22558.88052534603</v>
      </c>
      <c r="AE12" s="58">
        <v>24015.171977707058</v>
      </c>
      <c r="AF12" s="58">
        <v>21801.815314348962</v>
      </c>
      <c r="AG12" s="85"/>
      <c r="AH12" s="18">
        <v>91326.639503033555</v>
      </c>
      <c r="AI12" s="18">
        <v>92707.185227422844</v>
      </c>
      <c r="AJ12" s="21">
        <v>92649.586242606165</v>
      </c>
      <c r="AK12" s="85"/>
      <c r="AL12" s="10" t="s">
        <v>33</v>
      </c>
      <c r="AM12" s="58">
        <v>4646.6949097154566</v>
      </c>
      <c r="AN12" s="58">
        <v>3913.2570178016545</v>
      </c>
      <c r="AO12" s="58">
        <v>4001.8722306534046</v>
      </c>
      <c r="AP12" s="58">
        <v>3656.808271067237</v>
      </c>
      <c r="AQ12" s="58">
        <v>3701.6409471749976</v>
      </c>
      <c r="AR12" s="58">
        <v>4587.8714684329871</v>
      </c>
      <c r="AS12" s="58">
        <v>4246.1227980232643</v>
      </c>
      <c r="AT12" s="58">
        <v>4526.6895146299612</v>
      </c>
      <c r="AU12" s="58">
        <v>3759.0232215333263</v>
      </c>
      <c r="AV12" s="58">
        <v>2330.4184724393895</v>
      </c>
      <c r="AW12" s="58">
        <v>3708.8294785013413</v>
      </c>
      <c r="AX12" s="58">
        <v>4262.5131792681004</v>
      </c>
      <c r="AZ12" s="58">
        <v>16218.632429237752</v>
      </c>
      <c r="BA12" s="58">
        <v>17062.32472826121</v>
      </c>
      <c r="BB12" s="58">
        <v>14060.784351742159</v>
      </c>
    </row>
    <row r="13" spans="2:54" x14ac:dyDescent="0.2"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84"/>
      <c r="P13" s="67"/>
      <c r="Q13" s="67"/>
      <c r="R13" s="67"/>
      <c r="T13" s="10" t="s">
        <v>7</v>
      </c>
      <c r="U13" s="58">
        <v>5749.4969847434259</v>
      </c>
      <c r="V13" s="58">
        <v>19011.732728685263</v>
      </c>
      <c r="W13" s="58">
        <v>2369.6550736881059</v>
      </c>
      <c r="X13" s="58">
        <v>943.32146725230996</v>
      </c>
      <c r="Y13" s="58">
        <v>5520.3939332720129</v>
      </c>
      <c r="Z13" s="58">
        <v>18281.44669897019</v>
      </c>
      <c r="AA13" s="58">
        <v>2279.90819982122</v>
      </c>
      <c r="AB13" s="58">
        <v>888.14079308214525</v>
      </c>
      <c r="AC13" s="58">
        <v>5629.6348903899307</v>
      </c>
      <c r="AD13" s="58">
        <v>20361.16643192519</v>
      </c>
      <c r="AE13" s="58">
        <v>2627.3508460693793</v>
      </c>
      <c r="AF13" s="58">
        <v>955.54297046673378</v>
      </c>
      <c r="AG13" s="85"/>
      <c r="AH13" s="18">
        <v>28074.206254369106</v>
      </c>
      <c r="AI13" s="18">
        <v>26969.889625145566</v>
      </c>
      <c r="AJ13" s="21">
        <v>29573.695138851232</v>
      </c>
      <c r="AK13" s="85"/>
      <c r="AL13" s="10" t="s">
        <v>34</v>
      </c>
      <c r="AM13" s="58">
        <v>2706.2959113517077</v>
      </c>
      <c r="AN13" s="58">
        <v>3842.8046363569292</v>
      </c>
      <c r="AO13" s="58">
        <v>3109.7571900209541</v>
      </c>
      <c r="AP13" s="58">
        <v>2627.2070872134136</v>
      </c>
      <c r="AQ13" s="58">
        <v>2651.7596450332721</v>
      </c>
      <c r="AR13" s="58">
        <v>3679.9790012976187</v>
      </c>
      <c r="AS13" s="58">
        <v>2942.1750929277291</v>
      </c>
      <c r="AT13" s="58">
        <v>2365.7756895280381</v>
      </c>
      <c r="AU13" s="58">
        <v>2299.9215451657942</v>
      </c>
      <c r="AV13" s="58">
        <v>4808.7469397111427</v>
      </c>
      <c r="AW13" s="58">
        <v>3404.924939770005</v>
      </c>
      <c r="AX13" s="58">
        <v>2371.2104971708272</v>
      </c>
      <c r="AZ13" s="58">
        <v>12286.064824943005</v>
      </c>
      <c r="BA13" s="58">
        <v>11639.689428786658</v>
      </c>
      <c r="BB13" s="58">
        <v>12884.803921817767</v>
      </c>
    </row>
    <row r="14" spans="2:54" x14ac:dyDescent="0.2">
      <c r="B14" s="11" t="s">
        <v>43</v>
      </c>
      <c r="C14" s="67">
        <v>57463.004249184276</v>
      </c>
      <c r="D14" s="67">
        <v>70223.542378142563</v>
      </c>
      <c r="E14" s="67">
        <v>65972.645634856555</v>
      </c>
      <c r="F14" s="67">
        <v>72331.435989862439</v>
      </c>
      <c r="G14" s="67">
        <v>54141.779887161727</v>
      </c>
      <c r="H14" s="67">
        <v>68559.883687507099</v>
      </c>
      <c r="I14" s="67">
        <v>62545.603310968174</v>
      </c>
      <c r="J14" s="67">
        <v>67457.392426462538</v>
      </c>
      <c r="K14" s="67">
        <v>54420.471936148111</v>
      </c>
      <c r="L14" s="67">
        <v>59071.366367963172</v>
      </c>
      <c r="M14" s="67">
        <v>58713.046411620962</v>
      </c>
      <c r="N14" s="67">
        <v>63969.741970794406</v>
      </c>
      <c r="O14" s="84"/>
      <c r="P14" s="67">
        <v>265990.62825204578</v>
      </c>
      <c r="Q14" s="67">
        <v>252704.65931209954</v>
      </c>
      <c r="R14" s="67">
        <v>236174.62668652667</v>
      </c>
      <c r="T14" s="10" t="s">
        <v>3</v>
      </c>
      <c r="U14" s="58">
        <v>16538.41817709705</v>
      </c>
      <c r="V14" s="58">
        <v>11944.055699550338</v>
      </c>
      <c r="W14" s="58">
        <v>1833.522287973972</v>
      </c>
      <c r="X14" s="58">
        <v>12632.159154171537</v>
      </c>
      <c r="Y14" s="58">
        <v>14861.963059302432</v>
      </c>
      <c r="Z14" s="58">
        <v>5513.5898495639221</v>
      </c>
      <c r="AA14" s="58">
        <v>3277.4644057476103</v>
      </c>
      <c r="AB14" s="58">
        <v>14990.700003058115</v>
      </c>
      <c r="AC14" s="58">
        <v>12331.7050844309</v>
      </c>
      <c r="AD14" s="58">
        <v>4891.7845943124803</v>
      </c>
      <c r="AE14" s="58">
        <v>2413.4400968471937</v>
      </c>
      <c r="AF14" s="58">
        <v>16558.50552000778</v>
      </c>
      <c r="AG14" s="85"/>
      <c r="AH14" s="18">
        <v>42948.155318792895</v>
      </c>
      <c r="AI14" s="18">
        <v>38643.717317672083</v>
      </c>
      <c r="AJ14" s="21">
        <v>36195.435295598349</v>
      </c>
      <c r="AK14" s="85"/>
      <c r="AL14" s="10" t="s">
        <v>28</v>
      </c>
      <c r="AM14" s="58">
        <v>2165.5798479185228</v>
      </c>
      <c r="AN14" s="58">
        <v>2073.9626447574947</v>
      </c>
      <c r="AO14" s="58">
        <v>2093.0884886207959</v>
      </c>
      <c r="AP14" s="58">
        <v>3471.925129251596</v>
      </c>
      <c r="AQ14" s="58">
        <v>2363.1790628940512</v>
      </c>
      <c r="AR14" s="58">
        <v>2565.9691933113259</v>
      </c>
      <c r="AS14" s="58">
        <v>2318.3232119217332</v>
      </c>
      <c r="AT14" s="58">
        <v>4035.1627840964547</v>
      </c>
      <c r="AU14" s="58">
        <v>2339.4111010344859</v>
      </c>
      <c r="AV14" s="58">
        <v>2434.2673977048589</v>
      </c>
      <c r="AW14" s="58">
        <v>2642.3148729538066</v>
      </c>
      <c r="AX14" s="58">
        <v>4550.5178210850872</v>
      </c>
      <c r="AZ14" s="58">
        <v>9804.5561105484085</v>
      </c>
      <c r="BA14" s="58">
        <v>11282.634252223565</v>
      </c>
      <c r="BB14" s="58">
        <v>11966.511192778238</v>
      </c>
    </row>
    <row r="15" spans="2:54" x14ac:dyDescent="0.2">
      <c r="B15" s="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84"/>
      <c r="P15" s="67"/>
      <c r="Q15" s="67"/>
      <c r="R15" s="67"/>
      <c r="T15" s="10" t="s">
        <v>5</v>
      </c>
      <c r="U15" s="58">
        <v>6931.0445663288328</v>
      </c>
      <c r="V15" s="58">
        <v>10130.04971766197</v>
      </c>
      <c r="W15" s="58">
        <v>8701.66782945251</v>
      </c>
      <c r="X15" s="58">
        <v>6274.8032264725443</v>
      </c>
      <c r="Y15" s="58">
        <v>7000.3775760425924</v>
      </c>
      <c r="Z15" s="58">
        <v>9987.0268366658147</v>
      </c>
      <c r="AA15" s="58">
        <v>8831.9341461617605</v>
      </c>
      <c r="AB15" s="58">
        <v>6687.1848674666762</v>
      </c>
      <c r="AC15" s="58">
        <v>6731.2257381056925</v>
      </c>
      <c r="AD15" s="58">
        <v>10371.113840954669</v>
      </c>
      <c r="AE15" s="58">
        <v>9143.695936312919</v>
      </c>
      <c r="AF15" s="58">
        <v>6695.3948607140792</v>
      </c>
      <c r="AG15" s="85"/>
      <c r="AH15" s="18">
        <v>32037.565339915858</v>
      </c>
      <c r="AI15" s="18">
        <v>32506.52342633684</v>
      </c>
      <c r="AJ15" s="21">
        <v>32941.430376087359</v>
      </c>
      <c r="AK15" s="85"/>
      <c r="AL15" s="10" t="s">
        <v>46</v>
      </c>
      <c r="AM15" s="58">
        <v>1711.8473740730565</v>
      </c>
      <c r="AN15" s="58">
        <v>2160.7144910156858</v>
      </c>
      <c r="AO15" s="58">
        <v>1924.4483221826522</v>
      </c>
      <c r="AP15" s="58">
        <v>2137.2733982097047</v>
      </c>
      <c r="AQ15" s="58">
        <v>1839.7067477695871</v>
      </c>
      <c r="AR15" s="58">
        <v>2383.2299484767018</v>
      </c>
      <c r="AS15" s="58">
        <v>2454.6235006386692</v>
      </c>
      <c r="AT15" s="58">
        <v>2406.9979667763769</v>
      </c>
      <c r="AU15" s="58">
        <v>1940.9165467313323</v>
      </c>
      <c r="AV15" s="58">
        <v>1841.3895800446589</v>
      </c>
      <c r="AW15" s="58">
        <v>3154.7524517122715</v>
      </c>
      <c r="AX15" s="58">
        <v>2740.4501265491758</v>
      </c>
      <c r="AZ15" s="58">
        <v>7934.2835854811001</v>
      </c>
      <c r="BA15" s="58">
        <v>9084.5581636613351</v>
      </c>
      <c r="BB15" s="58">
        <v>9677.5087050374386</v>
      </c>
    </row>
    <row r="16" spans="2:54" x14ac:dyDescent="0.2">
      <c r="B16" s="11" t="s">
        <v>113</v>
      </c>
      <c r="C16" s="67">
        <v>421053.44080490421</v>
      </c>
      <c r="D16" s="67">
        <v>435423.69992668566</v>
      </c>
      <c r="E16" s="67">
        <v>406911.27107612416</v>
      </c>
      <c r="F16" s="67">
        <v>495158.35655948555</v>
      </c>
      <c r="G16" s="67">
        <v>419967.09589615487</v>
      </c>
      <c r="H16" s="67">
        <v>433107.37197328592</v>
      </c>
      <c r="I16" s="67">
        <v>413622.21089947829</v>
      </c>
      <c r="J16" s="67">
        <v>490058.10326772858</v>
      </c>
      <c r="K16" s="67">
        <v>428790.39759542525</v>
      </c>
      <c r="L16" s="67">
        <v>427947.5309431199</v>
      </c>
      <c r="M16" s="67">
        <v>412691.96015848318</v>
      </c>
      <c r="N16" s="67">
        <v>493719.92427316814</v>
      </c>
      <c r="O16" s="84"/>
      <c r="P16" s="67">
        <v>1758546.7683671997</v>
      </c>
      <c r="Q16" s="67">
        <v>1756754.7820366481</v>
      </c>
      <c r="R16" s="67">
        <v>1763149.8129701966</v>
      </c>
      <c r="T16" s="10" t="s">
        <v>10</v>
      </c>
      <c r="U16" s="58">
        <v>2376.1379173310029</v>
      </c>
      <c r="V16" s="58">
        <v>3504.0600903480654</v>
      </c>
      <c r="W16" s="58">
        <v>5076.7870510537177</v>
      </c>
      <c r="X16" s="58">
        <v>6129.8334348514027</v>
      </c>
      <c r="Y16" s="58">
        <v>2314.315815605939</v>
      </c>
      <c r="Z16" s="58">
        <v>3534.5551408690289</v>
      </c>
      <c r="AA16" s="58">
        <v>5090.7971650243499</v>
      </c>
      <c r="AB16" s="58">
        <v>6168.1780220974551</v>
      </c>
      <c r="AC16" s="58">
        <v>2434.4911852383452</v>
      </c>
      <c r="AD16" s="58">
        <v>3591.644773803584</v>
      </c>
      <c r="AE16" s="58">
        <v>4939.182092671439</v>
      </c>
      <c r="AF16" s="58">
        <v>6002.3522608949834</v>
      </c>
      <c r="AG16" s="85"/>
      <c r="AH16" s="18">
        <v>17086.818493584189</v>
      </c>
      <c r="AI16" s="18">
        <v>17107.846143596773</v>
      </c>
      <c r="AJ16" s="21">
        <v>16967.670312608352</v>
      </c>
      <c r="AK16" s="85"/>
      <c r="AL16" s="10" t="s">
        <v>92</v>
      </c>
      <c r="AM16" s="58">
        <v>3860.1126182068633</v>
      </c>
      <c r="AN16" s="58">
        <v>1975.5587153198508</v>
      </c>
      <c r="AO16" s="58">
        <v>2375.0962567290153</v>
      </c>
      <c r="AP16" s="58">
        <v>3148.7155238918144</v>
      </c>
      <c r="AQ16" s="58">
        <v>2901.789108775386</v>
      </c>
      <c r="AR16" s="58">
        <v>1606.9551296658085</v>
      </c>
      <c r="AS16" s="58">
        <v>1602.1935177602295</v>
      </c>
      <c r="AT16" s="58">
        <v>1983.7217566951547</v>
      </c>
      <c r="AU16" s="58">
        <v>1810.0986868799555</v>
      </c>
      <c r="AV16" s="58">
        <v>1357.7448443872909</v>
      </c>
      <c r="AW16" s="58">
        <v>1152.1488873519584</v>
      </c>
      <c r="AX16" s="58">
        <v>2360.9389448363977</v>
      </c>
      <c r="AZ16" s="58">
        <v>11359.483114147544</v>
      </c>
      <c r="BA16" s="58">
        <v>8094.6595128965782</v>
      </c>
      <c r="BB16" s="58">
        <v>6680.931363455602</v>
      </c>
    </row>
    <row r="17" spans="2:54" x14ac:dyDescent="0.2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9"/>
      <c r="P17" s="20"/>
      <c r="Q17" s="20"/>
      <c r="R17" s="20"/>
      <c r="T17" s="10" t="s">
        <v>16</v>
      </c>
      <c r="U17" s="58">
        <v>1219.607443841162</v>
      </c>
      <c r="V17" s="58">
        <v>2991.1819226948687</v>
      </c>
      <c r="W17" s="58">
        <v>2548.9459609018918</v>
      </c>
      <c r="X17" s="58">
        <v>3242.5670950363597</v>
      </c>
      <c r="Y17" s="58">
        <v>1215.7197631503864</v>
      </c>
      <c r="Z17" s="58">
        <v>2974.1030964969837</v>
      </c>
      <c r="AA17" s="58">
        <v>2540.5076907353155</v>
      </c>
      <c r="AB17" s="58">
        <v>2951.2592699227989</v>
      </c>
      <c r="AC17" s="58">
        <v>1151.163469797995</v>
      </c>
      <c r="AD17" s="58">
        <v>2719.9699963258631</v>
      </c>
      <c r="AE17" s="58">
        <v>2218.3008220419788</v>
      </c>
      <c r="AF17" s="58">
        <v>2730.6285096906299</v>
      </c>
      <c r="AG17" s="85"/>
      <c r="AH17" s="18">
        <v>10002.302422474282</v>
      </c>
      <c r="AI17" s="18">
        <v>9681.589820305484</v>
      </c>
      <c r="AJ17" s="21">
        <v>8820.0627978564662</v>
      </c>
      <c r="AK17" s="85"/>
      <c r="AL17" s="10" t="s">
        <v>47</v>
      </c>
      <c r="AM17" s="58">
        <v>1671.160334210329</v>
      </c>
      <c r="AN17" s="58">
        <v>2097.5068491363122</v>
      </c>
      <c r="AO17" s="58">
        <v>1884.500422298481</v>
      </c>
      <c r="AP17" s="58">
        <v>1682.3964825266128</v>
      </c>
      <c r="AQ17" s="58">
        <v>1583.8165310938248</v>
      </c>
      <c r="AR17" s="58">
        <v>1526.2983957684942</v>
      </c>
      <c r="AS17" s="58">
        <v>1856.3924097039501</v>
      </c>
      <c r="AT17" s="58">
        <v>1626.0854541931915</v>
      </c>
      <c r="AU17" s="58">
        <v>1131.3840488384933</v>
      </c>
      <c r="AV17" s="58">
        <v>1317.0834344242321</v>
      </c>
      <c r="AW17" s="58">
        <v>1729.6203603196559</v>
      </c>
      <c r="AX17" s="58">
        <v>1570.0123962056375</v>
      </c>
      <c r="AZ17" s="58">
        <v>7335.5640881717354</v>
      </c>
      <c r="BA17" s="58">
        <v>6592.5927907594605</v>
      </c>
      <c r="BB17" s="58">
        <v>5748.1002397880193</v>
      </c>
    </row>
    <row r="18" spans="2:54" x14ac:dyDescent="0.2">
      <c r="B18" s="118" t="s">
        <v>96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09"/>
      <c r="M18" s="109"/>
      <c r="N18" s="82"/>
      <c r="O18" s="82"/>
      <c r="P18" s="82"/>
      <c r="Q18" s="82"/>
      <c r="R18" s="12"/>
      <c r="T18" s="10" t="s">
        <v>29</v>
      </c>
      <c r="U18" s="58">
        <v>1903.815542394153</v>
      </c>
      <c r="V18" s="58">
        <v>2590.8839388380507</v>
      </c>
      <c r="W18" s="58">
        <v>2430.2619432326223</v>
      </c>
      <c r="X18" s="58">
        <v>2373.9364281381577</v>
      </c>
      <c r="Y18" s="58">
        <v>1887.0090787239633</v>
      </c>
      <c r="Z18" s="58">
        <v>2693.6813263647091</v>
      </c>
      <c r="AA18" s="58">
        <v>2482.9339014563602</v>
      </c>
      <c r="AB18" s="58">
        <v>2454.2048891586746</v>
      </c>
      <c r="AC18" s="58">
        <v>1746.0892510989813</v>
      </c>
      <c r="AD18" s="58">
        <v>2491.7587824689194</v>
      </c>
      <c r="AE18" s="58">
        <v>2346.7155493801738</v>
      </c>
      <c r="AF18" s="58">
        <v>2339.7904009020517</v>
      </c>
      <c r="AG18" s="85"/>
      <c r="AH18" s="18">
        <v>9298.8978526029823</v>
      </c>
      <c r="AI18" s="18">
        <v>9517.8291957037072</v>
      </c>
      <c r="AJ18" s="21">
        <v>8924.3539838501256</v>
      </c>
      <c r="AK18" s="85"/>
      <c r="AL18" s="10" t="s">
        <v>53</v>
      </c>
      <c r="AM18" s="58">
        <v>1980.2656368541964</v>
      </c>
      <c r="AN18" s="58">
        <v>2086.8863968832461</v>
      </c>
      <c r="AO18" s="58">
        <v>2374.2603871671022</v>
      </c>
      <c r="AP18" s="58">
        <v>2034.0252362332537</v>
      </c>
      <c r="AQ18" s="58">
        <v>1864.6600342584636</v>
      </c>
      <c r="AR18" s="58">
        <v>2468.6224520304891</v>
      </c>
      <c r="AS18" s="58">
        <v>2088.1216264329969</v>
      </c>
      <c r="AT18" s="58">
        <v>2375.8750326278464</v>
      </c>
      <c r="AU18" s="58">
        <v>1976.9687289458586</v>
      </c>
      <c r="AV18" s="58">
        <v>2427.9829541590948</v>
      </c>
      <c r="AW18" s="58">
        <v>2775.9348677892485</v>
      </c>
      <c r="AX18" s="58">
        <v>2265.7857640504426</v>
      </c>
      <c r="AZ18" s="58">
        <v>8475.4376571377979</v>
      </c>
      <c r="BA18" s="58">
        <v>8797.2791453497957</v>
      </c>
      <c r="BB18" s="58">
        <v>9446.6723149446443</v>
      </c>
    </row>
    <row r="19" spans="2:54" x14ac:dyDescent="0.2">
      <c r="B19" s="118" t="s">
        <v>97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09"/>
      <c r="M19" s="109"/>
      <c r="N19" s="82"/>
      <c r="O19" s="82"/>
      <c r="P19" s="82"/>
      <c r="Q19" s="82"/>
      <c r="R19" s="12"/>
      <c r="T19" s="10" t="s">
        <v>12</v>
      </c>
      <c r="U19" s="58">
        <v>5680.353947220251</v>
      </c>
      <c r="V19" s="58">
        <v>2426.6654373918773</v>
      </c>
      <c r="W19" s="58">
        <v>1.2993865298564595</v>
      </c>
      <c r="X19" s="58">
        <v>326.23321106815996</v>
      </c>
      <c r="Y19" s="58">
        <v>5920.7287716152132</v>
      </c>
      <c r="Z19" s="58">
        <v>2917.238282290295</v>
      </c>
      <c r="AA19" s="58">
        <v>1.3210448619275463</v>
      </c>
      <c r="AB19" s="58">
        <v>448.29521839734485</v>
      </c>
      <c r="AC19" s="58">
        <v>6298.3995878265487</v>
      </c>
      <c r="AD19" s="58">
        <v>3017.7547311453345</v>
      </c>
      <c r="AE19" s="58">
        <v>3.5026787791490261</v>
      </c>
      <c r="AF19" s="58">
        <v>417.93066360189198</v>
      </c>
      <c r="AG19" s="85"/>
      <c r="AH19" s="18">
        <v>8434.5519822101451</v>
      </c>
      <c r="AI19" s="18">
        <v>9287.583317164781</v>
      </c>
      <c r="AJ19" s="21">
        <v>9737.5876613529235</v>
      </c>
      <c r="AK19" s="85"/>
      <c r="AL19" s="10" t="s">
        <v>93</v>
      </c>
      <c r="AM19" s="58">
        <v>1732.6233715218521</v>
      </c>
      <c r="AN19" s="58">
        <v>3021.0163750214451</v>
      </c>
      <c r="AO19" s="58">
        <v>2517.4901078033449</v>
      </c>
      <c r="AP19" s="58">
        <v>1606.4073831435601</v>
      </c>
      <c r="AQ19" s="58">
        <v>1722.6897301683478</v>
      </c>
      <c r="AR19" s="58">
        <v>2719.3402950822892</v>
      </c>
      <c r="AS19" s="58">
        <v>2076.7497205018303</v>
      </c>
      <c r="AT19" s="58">
        <v>1246.9030892557137</v>
      </c>
      <c r="AU19" s="58">
        <v>1724.076380417996</v>
      </c>
      <c r="AV19" s="58">
        <v>2615.9141837014977</v>
      </c>
      <c r="AW19" s="58">
        <v>1986.6923915794116</v>
      </c>
      <c r="AX19" s="58">
        <v>1301.0576367677522</v>
      </c>
      <c r="AZ19" s="58">
        <v>8877.5372374902017</v>
      </c>
      <c r="BA19" s="58">
        <v>7765.6828350081805</v>
      </c>
      <c r="BB19" s="58">
        <v>7627.7405924666573</v>
      </c>
    </row>
    <row r="20" spans="2:54" x14ac:dyDescent="0.2">
      <c r="T20" s="10" t="s">
        <v>14</v>
      </c>
      <c r="U20" s="58">
        <v>2422.2149432968722</v>
      </c>
      <c r="V20" s="58">
        <v>2950.680496637357</v>
      </c>
      <c r="W20" s="58">
        <v>1284.212220570583</v>
      </c>
      <c r="X20" s="58">
        <v>712.86405251563383</v>
      </c>
      <c r="Y20" s="58">
        <v>2518.7082772743647</v>
      </c>
      <c r="Z20" s="58">
        <v>2956.4732529546823</v>
      </c>
      <c r="AA20" s="58">
        <v>1313.6026311013304</v>
      </c>
      <c r="AB20" s="58">
        <v>713.19156190923718</v>
      </c>
      <c r="AC20" s="58">
        <v>2486.3887378189365</v>
      </c>
      <c r="AD20" s="58">
        <v>2849.0375885950775</v>
      </c>
      <c r="AE20" s="58">
        <v>1131.4216756523792</v>
      </c>
      <c r="AF20" s="58">
        <v>734.50505591464594</v>
      </c>
      <c r="AG20" s="85"/>
      <c r="AH20" s="18">
        <v>7369.9717130204463</v>
      </c>
      <c r="AI20" s="18">
        <v>7501.9757232396141</v>
      </c>
      <c r="AJ20" s="21">
        <v>7201.3530579810385</v>
      </c>
      <c r="AK20" s="85"/>
      <c r="AL20" s="10" t="s">
        <v>36</v>
      </c>
      <c r="AM20" s="58">
        <v>1164.9104474779158</v>
      </c>
      <c r="AN20" s="58">
        <v>1525.1778160304209</v>
      </c>
      <c r="AO20" s="58">
        <v>1372.3604738137096</v>
      </c>
      <c r="AP20" s="58">
        <v>1478.1822806005916</v>
      </c>
      <c r="AQ20" s="58">
        <v>1298.6798505412949</v>
      </c>
      <c r="AR20" s="58">
        <v>2048.8137015623147</v>
      </c>
      <c r="AS20" s="58">
        <v>1948.154793131577</v>
      </c>
      <c r="AT20" s="58">
        <v>1539.5594581431583</v>
      </c>
      <c r="AU20" s="58">
        <v>1533.3652624594777</v>
      </c>
      <c r="AV20" s="58">
        <v>1697.6429594811952</v>
      </c>
      <c r="AW20" s="58">
        <v>1436.2493574138971</v>
      </c>
      <c r="AX20" s="58">
        <v>1431.648321041466</v>
      </c>
      <c r="AZ20" s="58">
        <v>5540.6310179226384</v>
      </c>
      <c r="BA20" s="58">
        <v>6835.2078033783455</v>
      </c>
      <c r="BB20" s="58">
        <v>6098.9059003960365</v>
      </c>
    </row>
    <row r="21" spans="2:54" x14ac:dyDescent="0.2">
      <c r="T21" s="10" t="s">
        <v>6</v>
      </c>
      <c r="U21" s="58">
        <v>1100.5076455926203</v>
      </c>
      <c r="V21" s="58">
        <v>348.82916462650235</v>
      </c>
      <c r="W21" s="58">
        <v>284.44942460338291</v>
      </c>
      <c r="X21" s="58">
        <v>1561.2451841333539</v>
      </c>
      <c r="Y21" s="58">
        <v>1057.6910237213992</v>
      </c>
      <c r="Z21" s="58">
        <v>323.89478634342203</v>
      </c>
      <c r="AA21" s="58">
        <v>273.01436076070235</v>
      </c>
      <c r="AB21" s="58">
        <v>1597.8122248698139</v>
      </c>
      <c r="AC21" s="58">
        <v>1071.938144093459</v>
      </c>
      <c r="AD21" s="58">
        <v>329.66585956079848</v>
      </c>
      <c r="AE21" s="58">
        <v>288.08124751130083</v>
      </c>
      <c r="AF21" s="58">
        <v>1571.3770241310349</v>
      </c>
      <c r="AG21" s="85"/>
      <c r="AH21" s="18">
        <v>3295.0314189558594</v>
      </c>
      <c r="AI21" s="18">
        <v>3252.4123956953376</v>
      </c>
      <c r="AJ21" s="21">
        <v>3261.0622752965933</v>
      </c>
      <c r="AK21" s="85"/>
      <c r="AL21" s="10" t="s">
        <v>48</v>
      </c>
      <c r="AM21" s="58">
        <v>999.45549487229175</v>
      </c>
      <c r="AN21" s="58">
        <v>1554.7164245807146</v>
      </c>
      <c r="AO21" s="58">
        <v>1463.7867924107511</v>
      </c>
      <c r="AP21" s="58">
        <v>1251.7607432611721</v>
      </c>
      <c r="AQ21" s="58">
        <v>916.39137302192808</v>
      </c>
      <c r="AR21" s="58">
        <v>1077.9807981792706</v>
      </c>
      <c r="AS21" s="58">
        <v>1033.018882168443</v>
      </c>
      <c r="AT21" s="58">
        <v>1134.2152319497086</v>
      </c>
      <c r="AU21" s="58">
        <v>1014.3666857509039</v>
      </c>
      <c r="AV21" s="58">
        <v>920.17422997696235</v>
      </c>
      <c r="AW21" s="58">
        <v>850.47900230085077</v>
      </c>
      <c r="AX21" s="58">
        <v>780.0240676511678</v>
      </c>
      <c r="AZ21" s="58">
        <v>5269.7194551249295</v>
      </c>
      <c r="BA21" s="58">
        <v>4161.6062853193507</v>
      </c>
      <c r="BB21" s="58">
        <v>3565.0439856798848</v>
      </c>
    </row>
    <row r="22" spans="2:54" x14ac:dyDescent="0.2">
      <c r="T22" s="10" t="s">
        <v>8</v>
      </c>
      <c r="U22" s="58">
        <v>933.99930454475339</v>
      </c>
      <c r="V22" s="58">
        <v>2626.0616036745128</v>
      </c>
      <c r="W22" s="58">
        <v>228.13232595208811</v>
      </c>
      <c r="X22" s="58">
        <v>278.99349163122031</v>
      </c>
      <c r="Y22" s="58">
        <v>709.33143163380441</v>
      </c>
      <c r="Z22" s="58">
        <v>2593.7754595549227</v>
      </c>
      <c r="AA22" s="58">
        <v>232.46710089550606</v>
      </c>
      <c r="AB22" s="58">
        <v>302.78825235122184</v>
      </c>
      <c r="AC22" s="58">
        <v>811.60032818922548</v>
      </c>
      <c r="AD22" s="58">
        <v>2641.9852654703923</v>
      </c>
      <c r="AE22" s="58">
        <v>516.20509477877442</v>
      </c>
      <c r="AF22" s="58">
        <v>309.26736721283123</v>
      </c>
      <c r="AG22" s="85"/>
      <c r="AH22" s="18">
        <v>4067.1867258025745</v>
      </c>
      <c r="AI22" s="18">
        <v>3838.3622444354546</v>
      </c>
      <c r="AJ22" s="21">
        <v>4279.0580556512232</v>
      </c>
      <c r="AK22" s="85"/>
      <c r="AL22" s="10" t="s">
        <v>49</v>
      </c>
      <c r="AM22" s="58">
        <v>648.81721977886025</v>
      </c>
      <c r="AN22" s="58">
        <v>744.2266853005043</v>
      </c>
      <c r="AO22" s="58">
        <v>813.24308495316427</v>
      </c>
      <c r="AP22" s="58">
        <v>840.69949392876617</v>
      </c>
      <c r="AQ22" s="58">
        <v>704.16271138951754</v>
      </c>
      <c r="AR22" s="58">
        <v>1096.546039255423</v>
      </c>
      <c r="AS22" s="58">
        <v>1063.4058601898389</v>
      </c>
      <c r="AT22" s="58">
        <v>446.69063698246418</v>
      </c>
      <c r="AU22" s="58">
        <v>457.41180788597353</v>
      </c>
      <c r="AV22" s="58">
        <v>550.69628311017016</v>
      </c>
      <c r="AW22" s="58">
        <v>622.76723325661567</v>
      </c>
      <c r="AX22" s="58">
        <v>887.13723139234719</v>
      </c>
      <c r="AZ22" s="58">
        <v>3046.9864839612947</v>
      </c>
      <c r="BA22" s="58">
        <v>3310.8052478172435</v>
      </c>
      <c r="BB22" s="58">
        <v>2518.0125556451067</v>
      </c>
    </row>
    <row r="23" spans="2:54" x14ac:dyDescent="0.2">
      <c r="T23" s="10" t="s">
        <v>9</v>
      </c>
      <c r="U23" s="58">
        <v>856.83642978373609</v>
      </c>
      <c r="V23" s="58">
        <v>1222.5817310760112</v>
      </c>
      <c r="W23" s="58">
        <v>1112.9602896514871</v>
      </c>
      <c r="X23" s="58">
        <v>1152.0910861437458</v>
      </c>
      <c r="Y23" s="58">
        <v>976.87869529356192</v>
      </c>
      <c r="Z23" s="58">
        <v>1206.7335481514563</v>
      </c>
      <c r="AA23" s="58">
        <v>1352.4563419711396</v>
      </c>
      <c r="AB23" s="58">
        <v>1185.6118949039083</v>
      </c>
      <c r="AC23" s="58">
        <v>1008.1114388844015</v>
      </c>
      <c r="AD23" s="58">
        <v>1184.5459967767433</v>
      </c>
      <c r="AE23" s="58">
        <v>1259.3584136898876</v>
      </c>
      <c r="AF23" s="58">
        <v>1220.0033231095026</v>
      </c>
      <c r="AG23" s="85"/>
      <c r="AH23" s="18">
        <v>4344.4695366549804</v>
      </c>
      <c r="AI23" s="18">
        <v>4721.6804803200657</v>
      </c>
      <c r="AJ23" s="21">
        <v>4672.0191724605356</v>
      </c>
      <c r="AK23" s="85"/>
      <c r="AL23" s="10" t="s">
        <v>37</v>
      </c>
      <c r="AM23" s="58">
        <v>578.49103347855646</v>
      </c>
      <c r="AN23" s="58">
        <v>829.8909853715802</v>
      </c>
      <c r="AO23" s="58">
        <v>3268.3272374038352</v>
      </c>
      <c r="AP23" s="58">
        <v>875.70832029697351</v>
      </c>
      <c r="AQ23" s="58">
        <v>615.58104042939601</v>
      </c>
      <c r="AR23" s="58">
        <v>1020.4978469957384</v>
      </c>
      <c r="AS23" s="58">
        <v>2800.4917458646628</v>
      </c>
      <c r="AT23" s="58">
        <v>629.23082442065595</v>
      </c>
      <c r="AU23" s="58">
        <v>643.69805223974367</v>
      </c>
      <c r="AV23" s="58">
        <v>612.34305314786423</v>
      </c>
      <c r="AW23" s="58">
        <v>2366.1573112620622</v>
      </c>
      <c r="AX23" s="58">
        <v>568.13811454745974</v>
      </c>
      <c r="AZ23" s="58">
        <v>5552.4175765509453</v>
      </c>
      <c r="BA23" s="58">
        <v>5065.8014577104532</v>
      </c>
      <c r="BB23" s="58">
        <v>4190.3365311971302</v>
      </c>
    </row>
    <row r="24" spans="2:54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6"/>
      <c r="T24" s="10" t="s">
        <v>11</v>
      </c>
      <c r="U24" s="58">
        <v>1374.9554484127391</v>
      </c>
      <c r="V24" s="58">
        <v>1462.8616159877124</v>
      </c>
      <c r="W24" s="58">
        <v>673.39464334352101</v>
      </c>
      <c r="X24" s="58">
        <v>427.54724594743027</v>
      </c>
      <c r="Y24" s="58">
        <v>1290.7245322874953</v>
      </c>
      <c r="Z24" s="58">
        <v>1369.4705498969981</v>
      </c>
      <c r="AA24" s="58">
        <v>714.23394835024601</v>
      </c>
      <c r="AB24" s="58">
        <v>431.24947621724056</v>
      </c>
      <c r="AC24" s="58">
        <v>1329.6174876405398</v>
      </c>
      <c r="AD24" s="58">
        <v>1345.369589557771</v>
      </c>
      <c r="AE24" s="58">
        <v>728.3266279036269</v>
      </c>
      <c r="AF24" s="58">
        <v>442.5328924526508</v>
      </c>
      <c r="AG24" s="85"/>
      <c r="AH24" s="18">
        <v>3938.7589536914029</v>
      </c>
      <c r="AI24" s="18">
        <v>3805.67850675198</v>
      </c>
      <c r="AJ24" s="21">
        <v>3845.8465975545882</v>
      </c>
      <c r="AK24" s="85"/>
      <c r="AL24" s="10" t="s">
        <v>50</v>
      </c>
      <c r="AM24" s="58">
        <v>978.4036633987788</v>
      </c>
      <c r="AN24" s="58">
        <v>1070.241243429753</v>
      </c>
      <c r="AO24" s="58">
        <v>1042.688580596737</v>
      </c>
      <c r="AP24" s="58">
        <v>1086.1664443828595</v>
      </c>
      <c r="AQ24" s="58">
        <v>913.51902280976117</v>
      </c>
      <c r="AR24" s="58">
        <v>890.02429192221575</v>
      </c>
      <c r="AS24" s="58">
        <v>821.24180268300142</v>
      </c>
      <c r="AT24" s="58">
        <v>733.91332075100217</v>
      </c>
      <c r="AU24" s="58">
        <v>721.0655527415098</v>
      </c>
      <c r="AV24" s="58">
        <v>821.23077320649713</v>
      </c>
      <c r="AW24" s="58">
        <v>1320.711376069991</v>
      </c>
      <c r="AX24" s="58">
        <v>1144.5375322782922</v>
      </c>
      <c r="AZ24" s="58">
        <v>4177.4999318081282</v>
      </c>
      <c r="BA24" s="58">
        <v>3358.6984381659804</v>
      </c>
      <c r="BB24" s="58">
        <v>4007.5452342962899</v>
      </c>
    </row>
    <row r="25" spans="2:54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6"/>
      <c r="T25" s="10" t="s">
        <v>31</v>
      </c>
      <c r="U25" s="58">
        <v>549.48810302050811</v>
      </c>
      <c r="V25" s="58">
        <v>354.39292220833732</v>
      </c>
      <c r="W25" s="58">
        <v>435.05014606186268</v>
      </c>
      <c r="X25" s="58">
        <v>2348.2684652056141</v>
      </c>
      <c r="Y25" s="58">
        <v>613.75014492003368</v>
      </c>
      <c r="Z25" s="58">
        <v>342.79272297704915</v>
      </c>
      <c r="AA25" s="58">
        <v>430.82840407878615</v>
      </c>
      <c r="AB25" s="58">
        <v>2474.9284686321835</v>
      </c>
      <c r="AC25" s="58">
        <v>586.82070597885354</v>
      </c>
      <c r="AD25" s="58">
        <v>349.91959643253335</v>
      </c>
      <c r="AE25" s="58">
        <v>319.3045380677425</v>
      </c>
      <c r="AF25" s="58">
        <v>2343.0832100172897</v>
      </c>
      <c r="AG25" s="85"/>
      <c r="AH25" s="18">
        <v>3687.1996364963225</v>
      </c>
      <c r="AI25" s="18">
        <v>3862.2997406080522</v>
      </c>
      <c r="AJ25" s="21">
        <v>3599.1280504964188</v>
      </c>
      <c r="AK25" s="85"/>
      <c r="AL25" s="10" t="s">
        <v>52</v>
      </c>
      <c r="AM25" s="58">
        <v>1001.4690544331793</v>
      </c>
      <c r="AN25" s="58">
        <v>898.98873707771611</v>
      </c>
      <c r="AO25" s="58">
        <v>1109.7124714044783</v>
      </c>
      <c r="AP25" s="58">
        <v>1288.5504800446436</v>
      </c>
      <c r="AQ25" s="58">
        <v>1329.6523314944757</v>
      </c>
      <c r="AR25" s="58">
        <v>818.34671425546571</v>
      </c>
      <c r="AS25" s="58">
        <v>1102.826601730191</v>
      </c>
      <c r="AT25" s="58">
        <v>887.68589668223683</v>
      </c>
      <c r="AU25" s="58">
        <v>1018.8868699602232</v>
      </c>
      <c r="AV25" s="58">
        <v>727.20053201305052</v>
      </c>
      <c r="AW25" s="58">
        <v>897.42420282494891</v>
      </c>
      <c r="AX25" s="58">
        <v>606.87467395991973</v>
      </c>
      <c r="AZ25" s="58">
        <v>4298.7207429600167</v>
      </c>
      <c r="BA25" s="58">
        <v>4138.5115441623693</v>
      </c>
      <c r="BB25" s="58">
        <v>3250.3862787581425</v>
      </c>
    </row>
    <row r="26" spans="2:54" x14ac:dyDescent="0.2">
      <c r="T26" s="10" t="s">
        <v>32</v>
      </c>
      <c r="U26" s="58">
        <v>751.29746342813905</v>
      </c>
      <c r="V26" s="58">
        <v>1052.8379756147287</v>
      </c>
      <c r="W26" s="58">
        <v>837.18471457359283</v>
      </c>
      <c r="X26" s="58">
        <v>682.78615403088304</v>
      </c>
      <c r="Y26" s="58">
        <v>757.53945940581445</v>
      </c>
      <c r="Z26" s="58">
        <v>1071.4241688926534</v>
      </c>
      <c r="AA26" s="58">
        <v>860.11956096885945</v>
      </c>
      <c r="AB26" s="58">
        <v>653.69432787880385</v>
      </c>
      <c r="AC26" s="58">
        <v>763.74509045316472</v>
      </c>
      <c r="AD26" s="58">
        <v>1105.6058554264985</v>
      </c>
      <c r="AE26" s="58">
        <v>795.95250600140503</v>
      </c>
      <c r="AF26" s="58">
        <v>679.56322821495485</v>
      </c>
      <c r="AG26" s="85"/>
      <c r="AH26" s="18">
        <v>3324.1063076473438</v>
      </c>
      <c r="AI26" s="18">
        <v>3342.7775171461312</v>
      </c>
      <c r="AJ26" s="21">
        <v>3344.8666800960232</v>
      </c>
      <c r="AK26" s="85"/>
      <c r="AL26" s="10" t="s">
        <v>38</v>
      </c>
      <c r="AM26" s="58">
        <v>597.03036289790703</v>
      </c>
      <c r="AN26" s="58">
        <v>600.95096394925702</v>
      </c>
      <c r="AO26" s="58">
        <v>612.73715854226214</v>
      </c>
      <c r="AP26" s="58">
        <v>672.61260163143504</v>
      </c>
      <c r="AQ26" s="58">
        <v>529.64136695433831</v>
      </c>
      <c r="AR26" s="58">
        <v>553.95156824476976</v>
      </c>
      <c r="AS26" s="58">
        <v>581.73106072803625</v>
      </c>
      <c r="AT26" s="58">
        <v>459.94693775167315</v>
      </c>
      <c r="AU26" s="58">
        <v>394.81042103126322</v>
      </c>
      <c r="AV26" s="58">
        <v>444.0831771626394</v>
      </c>
      <c r="AW26" s="58">
        <v>594.87086406151002</v>
      </c>
      <c r="AX26" s="58">
        <v>409.54787484156213</v>
      </c>
      <c r="AZ26" s="58">
        <v>2483.3310870208611</v>
      </c>
      <c r="BA26" s="58">
        <v>2125.2709336788175</v>
      </c>
      <c r="BB26" s="58">
        <v>1843.3123370969747</v>
      </c>
    </row>
    <row r="27" spans="2:54" x14ac:dyDescent="0.2">
      <c r="T27" s="10" t="s">
        <v>13</v>
      </c>
      <c r="U27" s="58">
        <v>552.61037989368674</v>
      </c>
      <c r="V27" s="58">
        <v>546.68684438397224</v>
      </c>
      <c r="W27" s="58">
        <v>481.81852492321406</v>
      </c>
      <c r="X27" s="58">
        <v>1394.0151347954827</v>
      </c>
      <c r="Y27" s="58">
        <v>512.12765937233519</v>
      </c>
      <c r="Z27" s="58">
        <v>528.62142953803539</v>
      </c>
      <c r="AA27" s="58">
        <v>487.4623380622611</v>
      </c>
      <c r="AB27" s="58">
        <v>1384.0692918282259</v>
      </c>
      <c r="AC27" s="58">
        <v>538.68561605214472</v>
      </c>
      <c r="AD27" s="58">
        <v>504.58423234672705</v>
      </c>
      <c r="AE27" s="58">
        <v>401.93095946116034</v>
      </c>
      <c r="AF27" s="58">
        <v>1598.6045029785801</v>
      </c>
      <c r="AG27" s="85"/>
      <c r="AH27" s="18">
        <v>2975.1308839963558</v>
      </c>
      <c r="AI27" s="18">
        <v>2912.2807188008574</v>
      </c>
      <c r="AJ27" s="21">
        <v>3043.8053108386121</v>
      </c>
      <c r="AK27" s="85"/>
      <c r="AL27" s="10" t="s">
        <v>39</v>
      </c>
      <c r="AM27" s="58">
        <v>789.09973707477479</v>
      </c>
      <c r="AN27" s="58">
        <v>851.90344971109471</v>
      </c>
      <c r="AO27" s="58">
        <v>913.79367619097911</v>
      </c>
      <c r="AP27" s="58">
        <v>927.37864507407971</v>
      </c>
      <c r="AQ27" s="58">
        <v>738.00456698959624</v>
      </c>
      <c r="AR27" s="58">
        <v>740.04808166434191</v>
      </c>
      <c r="AS27" s="58">
        <v>971.60964653889039</v>
      </c>
      <c r="AT27" s="58">
        <v>636.47982752102837</v>
      </c>
      <c r="AU27" s="58">
        <v>625.35571776165398</v>
      </c>
      <c r="AV27" s="58">
        <v>718.84348339255837</v>
      </c>
      <c r="AW27" s="58">
        <v>714.42367216401158</v>
      </c>
      <c r="AX27" s="58">
        <v>619.99843894778849</v>
      </c>
      <c r="AZ27" s="58">
        <v>3482.1755080509283</v>
      </c>
      <c r="BA27" s="58">
        <v>3086.1421227138567</v>
      </c>
      <c r="BB27" s="58">
        <v>2678.6213122660129</v>
      </c>
    </row>
    <row r="28" spans="2:54" x14ac:dyDescent="0.2">
      <c r="T28" s="10" t="s">
        <v>15</v>
      </c>
      <c r="U28" s="58">
        <v>416.63680999524985</v>
      </c>
      <c r="V28" s="58">
        <v>352.51376535734425</v>
      </c>
      <c r="W28" s="58">
        <v>990.53625776416027</v>
      </c>
      <c r="X28" s="58">
        <v>587.52690135407909</v>
      </c>
      <c r="Y28" s="58">
        <v>410.27189870676722</v>
      </c>
      <c r="Z28" s="58">
        <v>360.75380629257421</v>
      </c>
      <c r="AA28" s="58">
        <v>929.51584803896401</v>
      </c>
      <c r="AB28" s="58">
        <v>572.80402583863543</v>
      </c>
      <c r="AC28" s="58">
        <v>406.50523151790833</v>
      </c>
      <c r="AD28" s="58">
        <v>375.25868352744567</v>
      </c>
      <c r="AE28" s="58">
        <v>846.38596330723908</v>
      </c>
      <c r="AF28" s="58">
        <v>548.36019131916407</v>
      </c>
      <c r="AG28" s="85"/>
      <c r="AH28" s="18">
        <v>2347.2137344708335</v>
      </c>
      <c r="AI28" s="18">
        <v>2273.3455788769406</v>
      </c>
      <c r="AJ28" s="21">
        <v>2176.5100696717573</v>
      </c>
      <c r="AK28" s="85"/>
      <c r="AL28" s="10" t="s">
        <v>51</v>
      </c>
      <c r="AM28" s="58">
        <v>321.77727069623148</v>
      </c>
      <c r="AN28" s="58">
        <v>301.93450342521419</v>
      </c>
      <c r="AO28" s="58">
        <v>549.61521071279446</v>
      </c>
      <c r="AP28" s="58">
        <v>276.77513828940869</v>
      </c>
      <c r="AQ28" s="58">
        <v>278.19183013157613</v>
      </c>
      <c r="AR28" s="58">
        <v>399.98360937420387</v>
      </c>
      <c r="AS28" s="58">
        <v>649.50871289014697</v>
      </c>
      <c r="AT28" s="58">
        <v>305.13166346801199</v>
      </c>
      <c r="AU28" s="58">
        <v>245.57260133258782</v>
      </c>
      <c r="AV28" s="58">
        <v>231.83553719617043</v>
      </c>
      <c r="AW28" s="58">
        <v>403.88554243241231</v>
      </c>
      <c r="AX28" s="58">
        <v>200.64268509393727</v>
      </c>
      <c r="AZ28" s="58">
        <v>1450.1021231236489</v>
      </c>
      <c r="BA28" s="58">
        <v>1632.815815863939</v>
      </c>
      <c r="BB28" s="58">
        <v>1081.9363660551078</v>
      </c>
    </row>
    <row r="29" spans="2:54" x14ac:dyDescent="0.2">
      <c r="T29" s="10" t="s">
        <v>55</v>
      </c>
      <c r="U29" s="58">
        <v>529.42952945278387</v>
      </c>
      <c r="V29" s="58">
        <v>1208.6522896285612</v>
      </c>
      <c r="W29" s="58">
        <v>69.055143622560266</v>
      </c>
      <c r="X29" s="58">
        <v>176.09430408980822</v>
      </c>
      <c r="Y29" s="58">
        <v>529.6548235209018</v>
      </c>
      <c r="Z29" s="58">
        <v>1286.3965671352594</v>
      </c>
      <c r="AA29" s="58">
        <v>69.54566997423558</v>
      </c>
      <c r="AB29" s="58">
        <v>173.47564739302621</v>
      </c>
      <c r="AC29" s="58">
        <v>520.9440615587888</v>
      </c>
      <c r="AD29" s="58">
        <v>1262.2646363991753</v>
      </c>
      <c r="AE29" s="58">
        <v>54.883396182543564</v>
      </c>
      <c r="AF29" s="58">
        <v>176.84362585183541</v>
      </c>
      <c r="AG29" s="85"/>
      <c r="AH29" s="18">
        <v>1983.2312667937138</v>
      </c>
      <c r="AI29" s="18">
        <v>2059.0727080234228</v>
      </c>
      <c r="AJ29" s="21">
        <v>2014.9357199923429</v>
      </c>
      <c r="AK29" s="85"/>
      <c r="AL29" s="10" t="s">
        <v>30</v>
      </c>
      <c r="AM29" s="58">
        <v>11635.153710210219</v>
      </c>
      <c r="AN29" s="58">
        <v>15591.130721260834</v>
      </c>
      <c r="AO29" s="58">
        <v>14042.067397887335</v>
      </c>
      <c r="AP29" s="58">
        <v>14882.430845457749</v>
      </c>
      <c r="AQ29" s="58">
        <v>11721.21736947598</v>
      </c>
      <c r="AR29" s="58">
        <v>17908.6306726642</v>
      </c>
      <c r="AS29" s="58">
        <v>14309.085622452734</v>
      </c>
      <c r="AT29" s="58">
        <v>15054.208443203408</v>
      </c>
      <c r="AU29" s="58">
        <v>14050.48954319575</v>
      </c>
      <c r="AV29" s="58">
        <v>14912.767340217113</v>
      </c>
      <c r="AW29" s="58">
        <v>13644.553983864829</v>
      </c>
      <c r="AX29" s="58">
        <v>12937.493767002545</v>
      </c>
      <c r="AZ29" s="58">
        <v>56150.782674816139</v>
      </c>
      <c r="BA29" s="58">
        <v>58993.142107796324</v>
      </c>
      <c r="BB29" s="58">
        <v>55545.304634280234</v>
      </c>
    </row>
    <row r="30" spans="2:54" x14ac:dyDescent="0.2">
      <c r="T30" s="10" t="s">
        <v>56</v>
      </c>
      <c r="U30" s="58">
        <v>180.93050891000649</v>
      </c>
      <c r="V30" s="58">
        <v>183.24734816652071</v>
      </c>
      <c r="W30" s="58">
        <v>201.45513027369782</v>
      </c>
      <c r="X30" s="58">
        <v>252.83921448875131</v>
      </c>
      <c r="Y30" s="58">
        <v>191.74786905183112</v>
      </c>
      <c r="Z30" s="58">
        <v>185.7604654958937</v>
      </c>
      <c r="AA30" s="58">
        <v>217.96848757566596</v>
      </c>
      <c r="AB30" s="58">
        <v>259.43444050679909</v>
      </c>
      <c r="AC30" s="58">
        <v>189.04556665173337</v>
      </c>
      <c r="AD30" s="58">
        <v>193.37474624065072</v>
      </c>
      <c r="AE30" s="58">
        <v>229.9379835048635</v>
      </c>
      <c r="AF30" s="58">
        <v>268.36656639233206</v>
      </c>
      <c r="AG30" s="85"/>
      <c r="AH30" s="18">
        <v>818.47220183897628</v>
      </c>
      <c r="AI30" s="18">
        <v>854.91126263018987</v>
      </c>
      <c r="AJ30" s="21">
        <v>880.72486278957967</v>
      </c>
      <c r="AK30" s="85"/>
      <c r="AL30" s="3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Z30" s="20"/>
      <c r="BA30" s="20"/>
      <c r="BB30" s="20"/>
    </row>
    <row r="31" spans="2:54" x14ac:dyDescent="0.2">
      <c r="T31" s="10" t="s">
        <v>44</v>
      </c>
      <c r="U31" s="58">
        <v>13768.101643906084</v>
      </c>
      <c r="V31" s="58">
        <v>14709.407049363846</v>
      </c>
      <c r="W31" s="58">
        <v>11699.177436066788</v>
      </c>
      <c r="X31" s="58">
        <v>12844.525979713811</v>
      </c>
      <c r="Y31" s="58">
        <v>13912.342537054781</v>
      </c>
      <c r="Z31" s="58">
        <v>12817.097023476066</v>
      </c>
      <c r="AA31" s="58">
        <v>11842.794774461456</v>
      </c>
      <c r="AB31" s="58">
        <v>12740.807474779467</v>
      </c>
      <c r="AC31" s="58">
        <v>13985.52415950137</v>
      </c>
      <c r="AD31" s="58">
        <v>13215.192584988659</v>
      </c>
      <c r="AE31" s="58">
        <v>10930.244491771355</v>
      </c>
      <c r="AF31" s="58">
        <v>12621.685202121127</v>
      </c>
      <c r="AG31" s="85"/>
      <c r="AH31" s="18">
        <v>53021.212109050532</v>
      </c>
      <c r="AI31" s="18">
        <v>51313.04180977177</v>
      </c>
      <c r="AJ31" s="21">
        <v>50752.646438382508</v>
      </c>
      <c r="AK31" s="85"/>
      <c r="AL31" s="123" t="s">
        <v>96</v>
      </c>
      <c r="AM31" s="123"/>
      <c r="AN31" s="123"/>
      <c r="AO31" s="123"/>
      <c r="AP31" s="123"/>
      <c r="AQ31" s="123"/>
      <c r="AR31" s="123"/>
      <c r="AS31" s="123"/>
      <c r="AT31" s="123"/>
      <c r="AU31" s="123"/>
      <c r="AV31" s="109"/>
      <c r="AW31" s="109"/>
      <c r="AX31" s="82"/>
    </row>
    <row r="32" spans="2:54" x14ac:dyDescent="0.2">
      <c r="T32" s="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49"/>
      <c r="AH32" s="20"/>
      <c r="AI32" s="20"/>
      <c r="AJ32" s="50"/>
      <c r="AK32" s="49"/>
      <c r="AL32" s="118" t="s">
        <v>97</v>
      </c>
      <c r="AM32" s="118"/>
      <c r="AN32" s="118"/>
      <c r="AO32" s="118"/>
      <c r="AP32" s="118"/>
      <c r="AQ32" s="118"/>
      <c r="AR32" s="118"/>
      <c r="AS32" s="118"/>
      <c r="AT32" s="118"/>
      <c r="AU32" s="118"/>
      <c r="AV32" s="109"/>
      <c r="AW32" s="109"/>
      <c r="AX32" s="82"/>
    </row>
    <row r="33" spans="20:50" x14ac:dyDescent="0.2">
      <c r="T33" s="118" t="s">
        <v>96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09"/>
      <c r="AE33" s="109"/>
      <c r="AF33" s="82"/>
      <c r="AG33" s="82"/>
      <c r="AH33" s="82"/>
      <c r="AI33" s="82"/>
      <c r="AJ33" s="82"/>
      <c r="AK33" s="82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20:50" x14ac:dyDescent="0.2">
      <c r="T34" s="118" t="s">
        <v>97</v>
      </c>
      <c r="U34" s="118"/>
      <c r="V34" s="118"/>
      <c r="W34" s="118"/>
      <c r="X34" s="118"/>
      <c r="Y34" s="118"/>
      <c r="Z34" s="118"/>
      <c r="AA34" s="118"/>
      <c r="AB34" s="118"/>
      <c r="AC34" s="118"/>
      <c r="AD34" s="109"/>
      <c r="AE34" s="109"/>
      <c r="AF34" s="82"/>
      <c r="AG34" s="82"/>
      <c r="AH34" s="82"/>
      <c r="AI34" s="82"/>
      <c r="AJ34" s="82"/>
      <c r="AK34" s="82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20:50" ht="15.75" x14ac:dyDescent="0.25">
      <c r="T35" s="1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8" t="s">
        <v>102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20:50" x14ac:dyDescent="0.2">
      <c r="T36" s="116" t="s">
        <v>61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30"/>
      <c r="AL36" s="12"/>
      <c r="AM36" s="12"/>
      <c r="AN36" s="12"/>
      <c r="AO36" s="26"/>
      <c r="AP36" s="26"/>
      <c r="AQ36" s="26"/>
      <c r="AR36" s="26"/>
    </row>
    <row r="37" spans="20:50" x14ac:dyDescent="0.2">
      <c r="T37" s="116" t="s">
        <v>115</v>
      </c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30"/>
      <c r="AL37" s="12"/>
      <c r="AM37" s="12"/>
      <c r="AN37" s="12"/>
      <c r="AO37" s="26"/>
      <c r="AP37" s="26"/>
      <c r="AQ37" s="26"/>
      <c r="AR37" s="26"/>
    </row>
    <row r="38" spans="20:50" x14ac:dyDescent="0.2">
      <c r="T38" s="117" t="s">
        <v>95</v>
      </c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83"/>
      <c r="AL38" s="12"/>
      <c r="AM38" s="12"/>
      <c r="AN38" s="12"/>
      <c r="AO38" s="26"/>
      <c r="AP38" s="26"/>
      <c r="AQ38" s="26"/>
      <c r="AR38" s="26"/>
    </row>
    <row r="39" spans="20:50" x14ac:dyDescent="0.2">
      <c r="T39" s="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12"/>
      <c r="AM39" s="12"/>
      <c r="AN39" s="12"/>
      <c r="AO39" s="26"/>
      <c r="AP39" s="26"/>
      <c r="AQ39" s="26"/>
      <c r="AR39" s="26"/>
    </row>
    <row r="40" spans="20:50" ht="15.75" x14ac:dyDescent="0.25">
      <c r="T40" s="119" t="s">
        <v>94</v>
      </c>
      <c r="U40" s="113">
        <f>C5</f>
        <v>2021</v>
      </c>
      <c r="V40" s="114"/>
      <c r="W40" s="114"/>
      <c r="X40" s="115"/>
      <c r="Y40" s="113">
        <f>G5</f>
        <v>2022</v>
      </c>
      <c r="Z40" s="114"/>
      <c r="AA40" s="114"/>
      <c r="AB40" s="115"/>
      <c r="AC40" s="113">
        <f t="shared" ref="AC40" si="1">K5</f>
        <v>2023</v>
      </c>
      <c r="AD40" s="114"/>
      <c r="AE40" s="114"/>
      <c r="AF40" s="115"/>
      <c r="AG40" s="94"/>
      <c r="AH40" s="112" t="s">
        <v>116</v>
      </c>
      <c r="AI40" s="112"/>
      <c r="AJ40" s="112"/>
      <c r="AK40" s="65"/>
      <c r="AL40" s="12"/>
      <c r="AM40" s="12"/>
      <c r="AN40" s="12"/>
      <c r="AO40" s="26"/>
      <c r="AP40" s="26"/>
      <c r="AQ40" s="26"/>
      <c r="AR40" s="26"/>
    </row>
    <row r="41" spans="20:50" ht="15.75" x14ac:dyDescent="0.25">
      <c r="T41" s="120"/>
      <c r="U41" s="95" t="s">
        <v>57</v>
      </c>
      <c r="V41" s="95" t="s">
        <v>58</v>
      </c>
      <c r="W41" s="95" t="s">
        <v>59</v>
      </c>
      <c r="X41" s="95" t="s">
        <v>60</v>
      </c>
      <c r="Y41" s="95" t="s">
        <v>57</v>
      </c>
      <c r="Z41" s="95" t="s">
        <v>58</v>
      </c>
      <c r="AA41" s="95" t="s">
        <v>59</v>
      </c>
      <c r="AB41" s="95" t="s">
        <v>60</v>
      </c>
      <c r="AC41" s="95" t="s">
        <v>57</v>
      </c>
      <c r="AD41" s="95" t="s">
        <v>58</v>
      </c>
      <c r="AE41" s="95" t="s">
        <v>59</v>
      </c>
      <c r="AF41" s="95" t="s">
        <v>60</v>
      </c>
      <c r="AG41" s="94"/>
      <c r="AH41" s="95">
        <v>2021</v>
      </c>
      <c r="AI41" s="95">
        <v>2022</v>
      </c>
      <c r="AJ41" s="95">
        <v>2023</v>
      </c>
      <c r="AK41" s="65"/>
      <c r="AL41" s="12"/>
      <c r="AM41" s="12"/>
      <c r="AN41" s="12"/>
      <c r="AO41" s="26"/>
      <c r="AP41" s="26"/>
      <c r="AQ41" s="26"/>
      <c r="AR41" s="26"/>
    </row>
    <row r="42" spans="20:50" x14ac:dyDescent="0.2">
      <c r="T42" s="2"/>
      <c r="U42" s="18"/>
      <c r="V42" s="18"/>
      <c r="W42" s="18"/>
      <c r="X42" s="18"/>
      <c r="Y42" s="18"/>
      <c r="Z42" s="18"/>
      <c r="AA42" s="18"/>
      <c r="AB42" s="18"/>
      <c r="AC42" s="57"/>
      <c r="AD42" s="57"/>
      <c r="AE42" s="57"/>
      <c r="AF42" s="57"/>
      <c r="AG42" s="49"/>
      <c r="AH42" s="18"/>
      <c r="AI42" s="18"/>
      <c r="AJ42" s="18"/>
      <c r="AK42" s="49"/>
      <c r="AL42" s="12"/>
      <c r="AM42" s="12"/>
      <c r="AN42" s="12"/>
      <c r="AO42" s="26"/>
      <c r="AP42" s="26"/>
      <c r="AQ42" s="26"/>
      <c r="AR42" s="26"/>
    </row>
    <row r="43" spans="20:50" x14ac:dyDescent="0.2">
      <c r="T43" s="11" t="s">
        <v>41</v>
      </c>
      <c r="U43" s="58">
        <v>59786.369700676143</v>
      </c>
      <c r="V43" s="58">
        <v>61743.476612787003</v>
      </c>
      <c r="W43" s="58">
        <v>62047.113869830959</v>
      </c>
      <c r="X43" s="58">
        <v>68531.346404741693</v>
      </c>
      <c r="Y43" s="58">
        <v>59214.847137938603</v>
      </c>
      <c r="Z43" s="58">
        <v>63064.71586413536</v>
      </c>
      <c r="AA43" s="58">
        <v>64514.31919449773</v>
      </c>
      <c r="AB43" s="58">
        <v>70221.339733279703</v>
      </c>
      <c r="AC43" s="58">
        <v>61658.572932958756</v>
      </c>
      <c r="AD43" s="58">
        <v>63504.974723013169</v>
      </c>
      <c r="AE43" s="58">
        <v>66108.598055617418</v>
      </c>
      <c r="AF43" s="58">
        <v>72102.325138561631</v>
      </c>
      <c r="AG43" s="85"/>
      <c r="AH43" s="58">
        <v>252108.30658803578</v>
      </c>
      <c r="AI43" s="58">
        <v>257015.2219298514</v>
      </c>
      <c r="AJ43" s="58">
        <v>263374.47085015097</v>
      </c>
      <c r="AK43" s="85"/>
      <c r="AL43" s="12"/>
      <c r="AM43" s="12"/>
      <c r="AN43" s="12"/>
      <c r="AO43" s="26"/>
      <c r="AP43" s="26"/>
      <c r="AQ43" s="26"/>
      <c r="AR43" s="26"/>
    </row>
    <row r="44" spans="20:50" x14ac:dyDescent="0.2">
      <c r="T44" s="10" t="s">
        <v>19</v>
      </c>
      <c r="U44" s="58">
        <v>49154.259966657904</v>
      </c>
      <c r="V44" s="58">
        <v>49284.166597151067</v>
      </c>
      <c r="W44" s="58">
        <v>50666.953180772194</v>
      </c>
      <c r="X44" s="58">
        <v>53813.628815398522</v>
      </c>
      <c r="Y44" s="58">
        <v>48563.185983429357</v>
      </c>
      <c r="Z44" s="58">
        <v>50781.555218470166</v>
      </c>
      <c r="AA44" s="58">
        <v>52921.638715218083</v>
      </c>
      <c r="AB44" s="58">
        <v>55618.477577747377</v>
      </c>
      <c r="AC44" s="58">
        <v>51042.070012409997</v>
      </c>
      <c r="AD44" s="58">
        <v>51305.312615039307</v>
      </c>
      <c r="AE44" s="58">
        <v>54645.391487190667</v>
      </c>
      <c r="AF44" s="58">
        <v>57650.546652305711</v>
      </c>
      <c r="AG44" s="85"/>
      <c r="AH44" s="58">
        <v>202919.0085599797</v>
      </c>
      <c r="AI44" s="58">
        <v>207884.85749486496</v>
      </c>
      <c r="AJ44" s="58">
        <v>214643.32076694566</v>
      </c>
      <c r="AK44" s="85"/>
      <c r="AL44" s="12"/>
      <c r="AM44" s="12"/>
      <c r="AN44" s="12"/>
      <c r="AO44" s="26"/>
      <c r="AP44" s="26"/>
      <c r="AQ44" s="26"/>
      <c r="AR44" s="26"/>
    </row>
    <row r="45" spans="20:50" x14ac:dyDescent="0.2">
      <c r="T45" s="10" t="s">
        <v>18</v>
      </c>
      <c r="U45" s="58">
        <v>5646.6153460767791</v>
      </c>
      <c r="V45" s="58">
        <v>6563.3735096536629</v>
      </c>
      <c r="W45" s="58">
        <v>5720.6268034951008</v>
      </c>
      <c r="X45" s="58">
        <v>7763.0488381970463</v>
      </c>
      <c r="Y45" s="58">
        <v>5609.6928774681301</v>
      </c>
      <c r="Z45" s="58">
        <v>6622.450837606465</v>
      </c>
      <c r="AA45" s="58">
        <v>5791.2202376405539</v>
      </c>
      <c r="AB45" s="58">
        <v>7729.8017678667957</v>
      </c>
      <c r="AC45" s="58">
        <v>5715.0613548868951</v>
      </c>
      <c r="AD45" s="58">
        <v>6558.6487775166352</v>
      </c>
      <c r="AE45" s="58">
        <v>5704.3226415416721</v>
      </c>
      <c r="AF45" s="58">
        <v>7524.9877690810254</v>
      </c>
      <c r="AG45" s="85"/>
      <c r="AH45" s="58">
        <v>25693.664497422589</v>
      </c>
      <c r="AI45" s="58">
        <v>25753.165720581947</v>
      </c>
      <c r="AJ45" s="58">
        <v>25503.020543026229</v>
      </c>
      <c r="AK45" s="85"/>
      <c r="AL45" s="12"/>
      <c r="AM45" s="12"/>
      <c r="AN45" s="12"/>
      <c r="AO45" s="26"/>
      <c r="AP45" s="26"/>
      <c r="AQ45" s="26"/>
      <c r="AR45" s="26"/>
    </row>
    <row r="46" spans="20:50" x14ac:dyDescent="0.2">
      <c r="T46" s="10" t="s">
        <v>17</v>
      </c>
      <c r="U46" s="58">
        <v>2540.9828226684335</v>
      </c>
      <c r="V46" s="58">
        <v>3250.8556244026777</v>
      </c>
      <c r="W46" s="58">
        <v>2880.5335703364372</v>
      </c>
      <c r="X46" s="58">
        <v>3659.1954740037872</v>
      </c>
      <c r="Y46" s="58">
        <v>2666.1334576016416</v>
      </c>
      <c r="Z46" s="58">
        <v>3123.902124015372</v>
      </c>
      <c r="AA46" s="58">
        <v>2981.9507760833139</v>
      </c>
      <c r="AB46" s="58">
        <v>3648.8127744136473</v>
      </c>
      <c r="AC46" s="58">
        <v>2634.9398256773475</v>
      </c>
      <c r="AD46" s="58">
        <v>3138.0480104672188</v>
      </c>
      <c r="AE46" s="58">
        <v>2974.1306674159368</v>
      </c>
      <c r="AF46" s="58">
        <v>3615.3379332039667</v>
      </c>
      <c r="AG46" s="85"/>
      <c r="AH46" s="58">
        <v>12331.567491411337</v>
      </c>
      <c r="AI46" s="58">
        <v>12420.799132113974</v>
      </c>
      <c r="AJ46" s="58">
        <v>12362.456436764471</v>
      </c>
      <c r="AK46" s="85"/>
      <c r="AL46" s="12"/>
      <c r="AM46" s="12"/>
      <c r="AN46" s="12"/>
      <c r="AO46" s="26"/>
      <c r="AP46" s="26"/>
      <c r="AQ46" s="26"/>
      <c r="AR46" s="26"/>
    </row>
    <row r="47" spans="20:50" x14ac:dyDescent="0.2">
      <c r="T47" s="10" t="s">
        <v>20</v>
      </c>
      <c r="U47" s="58">
        <v>2192.3459056009892</v>
      </c>
      <c r="V47" s="58">
        <v>2407.0385514469467</v>
      </c>
      <c r="W47" s="58">
        <v>2507.2918089537097</v>
      </c>
      <c r="X47" s="58">
        <v>3015.7794750094108</v>
      </c>
      <c r="Y47" s="58">
        <v>2067.7336293129347</v>
      </c>
      <c r="Z47" s="58">
        <v>2245.8722589694885</v>
      </c>
      <c r="AA47" s="58">
        <v>2504.2619660217065</v>
      </c>
      <c r="AB47" s="58">
        <v>2941.6376044312979</v>
      </c>
      <c r="AC47" s="58">
        <v>1992.9390162160078</v>
      </c>
      <c r="AD47" s="58">
        <v>2241.0909800506338</v>
      </c>
      <c r="AE47" s="58">
        <v>2507.8930989979331</v>
      </c>
      <c r="AF47" s="58">
        <v>2980.3073081366529</v>
      </c>
      <c r="AG47" s="85"/>
      <c r="AH47" s="58">
        <v>10122.455741011057</v>
      </c>
      <c r="AI47" s="58">
        <v>9759.505458735428</v>
      </c>
      <c r="AJ47" s="58">
        <v>9722.2304034012268</v>
      </c>
      <c r="AK47" s="85"/>
      <c r="AL47" s="12"/>
      <c r="AM47" s="12"/>
      <c r="AN47" s="12"/>
      <c r="AO47" s="26"/>
      <c r="AP47" s="26"/>
      <c r="AQ47" s="26"/>
      <c r="AR47" s="26"/>
    </row>
    <row r="48" spans="20:50" x14ac:dyDescent="0.2">
      <c r="T48" s="10" t="s">
        <v>21</v>
      </c>
      <c r="U48" s="58">
        <v>252.16565967203471</v>
      </c>
      <c r="V48" s="58">
        <v>238.042330132654</v>
      </c>
      <c r="W48" s="58">
        <v>271.70850627351189</v>
      </c>
      <c r="X48" s="58">
        <v>279.69380213290907</v>
      </c>
      <c r="Y48" s="58">
        <v>308.10119012654502</v>
      </c>
      <c r="Z48" s="58">
        <v>290.93542507386752</v>
      </c>
      <c r="AA48" s="58">
        <v>315.24749953406558</v>
      </c>
      <c r="AB48" s="58">
        <v>282.61000882059301</v>
      </c>
      <c r="AC48" s="58">
        <v>273.56272376851217</v>
      </c>
      <c r="AD48" s="58">
        <v>261.874339939381</v>
      </c>
      <c r="AE48" s="58">
        <v>276.86016047122001</v>
      </c>
      <c r="AF48" s="58">
        <v>331.14547583428993</v>
      </c>
      <c r="AG48" s="85"/>
      <c r="AH48" s="58">
        <v>1041.6102982111097</v>
      </c>
      <c r="AI48" s="58">
        <v>1196.8941235550712</v>
      </c>
      <c r="AJ48" s="58">
        <v>1143.4427000134033</v>
      </c>
      <c r="AK48" s="85"/>
      <c r="AL48" s="12"/>
      <c r="AM48" s="12"/>
      <c r="AN48" s="12"/>
      <c r="AO48" s="26"/>
      <c r="AP48" s="26"/>
      <c r="AQ48" s="26"/>
      <c r="AR48" s="26"/>
    </row>
    <row r="49" spans="20:44" x14ac:dyDescent="0.2">
      <c r="T49" s="11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85"/>
      <c r="AH49" s="58"/>
      <c r="AI49" s="58"/>
      <c r="AJ49" s="58"/>
      <c r="AK49" s="85"/>
      <c r="AL49" s="12"/>
      <c r="AM49" s="12"/>
      <c r="AN49" s="12"/>
      <c r="AO49" s="26"/>
      <c r="AP49" s="26"/>
      <c r="AQ49" s="26"/>
      <c r="AR49" s="26"/>
    </row>
    <row r="50" spans="20:44" x14ac:dyDescent="0.2">
      <c r="T50" s="11" t="s">
        <v>42</v>
      </c>
      <c r="U50" s="58">
        <v>56052.768300143594</v>
      </c>
      <c r="V50" s="58">
        <v>58987.392405052116</v>
      </c>
      <c r="W50" s="58">
        <v>59259.531953847669</v>
      </c>
      <c r="X50" s="58">
        <v>61689.376095500542</v>
      </c>
      <c r="Y50" s="58">
        <v>62960.95732191456</v>
      </c>
      <c r="Z50" s="58">
        <v>63614.575136842417</v>
      </c>
      <c r="AA50" s="58">
        <v>63059.883119494654</v>
      </c>
      <c r="AB50" s="58">
        <v>62786.172572629912</v>
      </c>
      <c r="AC50" s="58">
        <v>64945.493839645183</v>
      </c>
      <c r="AD50" s="58">
        <v>64538.795707888588</v>
      </c>
      <c r="AE50" s="58">
        <v>64891.74597260022</v>
      </c>
      <c r="AF50" s="58">
        <v>67652.211365518233</v>
      </c>
      <c r="AG50" s="85"/>
      <c r="AH50" s="58">
        <v>235989.0687545439</v>
      </c>
      <c r="AI50" s="58">
        <v>252421.58815088155</v>
      </c>
      <c r="AJ50" s="58">
        <v>262028.24688565225</v>
      </c>
      <c r="AK50" s="85"/>
      <c r="AL50" s="12"/>
      <c r="AM50" s="12"/>
      <c r="AN50" s="12"/>
      <c r="AO50" s="26"/>
      <c r="AP50" s="26"/>
      <c r="AQ50" s="26"/>
      <c r="AR50" s="26"/>
    </row>
    <row r="51" spans="20:44" x14ac:dyDescent="0.2">
      <c r="T51" s="10" t="s">
        <v>22</v>
      </c>
      <c r="U51" s="58">
        <v>38258.800546939077</v>
      </c>
      <c r="V51" s="58">
        <v>40726.111994403516</v>
      </c>
      <c r="W51" s="58">
        <v>40809.183037621544</v>
      </c>
      <c r="X51" s="58">
        <v>42390.234406369615</v>
      </c>
      <c r="Y51" s="58">
        <v>43223.552386658193</v>
      </c>
      <c r="Z51" s="58">
        <v>43547.617968872626</v>
      </c>
      <c r="AA51" s="58">
        <v>43538.872116055041</v>
      </c>
      <c r="AB51" s="58">
        <v>43363.66998806208</v>
      </c>
      <c r="AC51" s="58">
        <v>44664.68924313091</v>
      </c>
      <c r="AD51" s="58">
        <v>44924.319603764263</v>
      </c>
      <c r="AE51" s="58">
        <v>44553.301774557949</v>
      </c>
      <c r="AF51" s="58">
        <v>46863.719047787978</v>
      </c>
      <c r="AG51" s="85"/>
      <c r="AH51" s="58">
        <v>162184.32998533375</v>
      </c>
      <c r="AI51" s="58">
        <v>173673.71245964794</v>
      </c>
      <c r="AJ51" s="58">
        <v>181006.02966924111</v>
      </c>
      <c r="AK51" s="85"/>
      <c r="AL51" s="12"/>
      <c r="AM51" s="12"/>
      <c r="AN51" s="12"/>
    </row>
    <row r="52" spans="20:44" x14ac:dyDescent="0.2">
      <c r="T52" s="10" t="s">
        <v>23</v>
      </c>
      <c r="U52" s="58">
        <v>772.75774353729832</v>
      </c>
      <c r="V52" s="58">
        <v>698.71764572911661</v>
      </c>
      <c r="W52" s="58">
        <v>776.55069236800603</v>
      </c>
      <c r="X52" s="58">
        <v>708.7935008523383</v>
      </c>
      <c r="Y52" s="58">
        <v>606.64929271462495</v>
      </c>
      <c r="Z52" s="58">
        <v>646.06105972195166</v>
      </c>
      <c r="AA52" s="58">
        <v>682.42711134418903</v>
      </c>
      <c r="AB52" s="58">
        <v>739.08502575265925</v>
      </c>
      <c r="AC52" s="58">
        <v>604.81295654875191</v>
      </c>
      <c r="AD52" s="58">
        <v>692.2232914711426</v>
      </c>
      <c r="AE52" s="58">
        <v>707.25973390815648</v>
      </c>
      <c r="AF52" s="58">
        <v>743.83185141371462</v>
      </c>
      <c r="AG52" s="85"/>
      <c r="AH52" s="58">
        <v>2956.8195824867589</v>
      </c>
      <c r="AI52" s="58">
        <v>2674.2224895334248</v>
      </c>
      <c r="AJ52" s="58">
        <v>2748.1278333417658</v>
      </c>
      <c r="AK52" s="85"/>
      <c r="AL52" s="12"/>
      <c r="AM52" s="12"/>
      <c r="AN52" s="12"/>
    </row>
    <row r="53" spans="20:44" x14ac:dyDescent="0.2">
      <c r="T53" s="10" t="s">
        <v>24</v>
      </c>
      <c r="U53" s="58">
        <v>15909.11072773412</v>
      </c>
      <c r="V53" s="58">
        <v>16236.846219978248</v>
      </c>
      <c r="W53" s="58">
        <v>16518.449710691712</v>
      </c>
      <c r="X53" s="58">
        <v>17366.625172961678</v>
      </c>
      <c r="Y53" s="58">
        <v>17888.391793904775</v>
      </c>
      <c r="Z53" s="58">
        <v>17943.053784331962</v>
      </c>
      <c r="AA53" s="58">
        <v>17522.082094002857</v>
      </c>
      <c r="AB53" s="58">
        <v>17407.345936808255</v>
      </c>
      <c r="AC53" s="58">
        <v>18386.345734510891</v>
      </c>
      <c r="AD53" s="58">
        <v>17571.674288680366</v>
      </c>
      <c r="AE53" s="58">
        <v>18343.568717205108</v>
      </c>
      <c r="AF53" s="58">
        <v>18764.961974856826</v>
      </c>
      <c r="AG53" s="85"/>
      <c r="AH53" s="58">
        <v>66031.031831365748</v>
      </c>
      <c r="AI53" s="58">
        <v>70760.873609047849</v>
      </c>
      <c r="AJ53" s="58">
        <v>73066.550715253194</v>
      </c>
      <c r="AK53" s="85"/>
      <c r="AL53" s="12"/>
      <c r="AM53" s="12"/>
      <c r="AN53" s="12"/>
    </row>
    <row r="54" spans="20:44" x14ac:dyDescent="0.2">
      <c r="T54" s="10" t="s">
        <v>25</v>
      </c>
      <c r="U54" s="58">
        <v>1112.0992819330991</v>
      </c>
      <c r="V54" s="58">
        <v>1325.7165449412394</v>
      </c>
      <c r="W54" s="58">
        <v>1155.348513166404</v>
      </c>
      <c r="X54" s="58">
        <v>1223.7230153169046</v>
      </c>
      <c r="Y54" s="58">
        <v>1242.3638486369646</v>
      </c>
      <c r="Z54" s="58">
        <v>1477.8423239158803</v>
      </c>
      <c r="AA54" s="58">
        <v>1316.5017980925707</v>
      </c>
      <c r="AB54" s="58">
        <v>1276.0716220069155</v>
      </c>
      <c r="AC54" s="58">
        <v>1289.6459054546281</v>
      </c>
      <c r="AD54" s="58">
        <v>1350.5785239728236</v>
      </c>
      <c r="AE54" s="58">
        <v>1287.6157469290092</v>
      </c>
      <c r="AF54" s="58">
        <v>1279.6984914597158</v>
      </c>
      <c r="AG54" s="85"/>
      <c r="AH54" s="58">
        <v>4816.8873553576468</v>
      </c>
      <c r="AI54" s="58">
        <v>5312.7795926523304</v>
      </c>
      <c r="AJ54" s="58">
        <v>5207.5386678161767</v>
      </c>
      <c r="AK54" s="85"/>
      <c r="AL54" s="12"/>
      <c r="AM54" s="12"/>
      <c r="AN54" s="12"/>
    </row>
    <row r="55" spans="20:44" x14ac:dyDescent="0.2">
      <c r="T55" s="3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49"/>
      <c r="AH55" s="20"/>
      <c r="AI55" s="20"/>
      <c r="AJ55" s="20"/>
      <c r="AK55" s="49"/>
      <c r="AL55" s="12"/>
      <c r="AM55" s="12"/>
      <c r="AN55" s="12"/>
    </row>
    <row r="56" spans="20:44" x14ac:dyDescent="0.2">
      <c r="T56" s="118" t="s">
        <v>96</v>
      </c>
      <c r="U56" s="118"/>
      <c r="V56" s="118"/>
      <c r="W56" s="118"/>
      <c r="X56" s="118"/>
      <c r="Y56" s="118"/>
      <c r="Z56" s="118"/>
      <c r="AA56" s="118"/>
      <c r="AB56" s="118"/>
      <c r="AC56" s="118"/>
      <c r="AD56" s="109"/>
      <c r="AE56" s="109"/>
      <c r="AF56" s="82"/>
      <c r="AG56" s="82"/>
      <c r="AH56" s="82"/>
      <c r="AI56" s="82"/>
      <c r="AJ56" s="82"/>
      <c r="AK56" s="82"/>
      <c r="AL56" s="12"/>
      <c r="AM56" s="12"/>
      <c r="AN56" s="12"/>
    </row>
    <row r="57" spans="20:44" x14ac:dyDescent="0.2">
      <c r="T57" s="118" t="s">
        <v>97</v>
      </c>
      <c r="U57" s="118"/>
      <c r="V57" s="118"/>
      <c r="W57" s="118"/>
      <c r="X57" s="118"/>
      <c r="Y57" s="118"/>
      <c r="Z57" s="118"/>
      <c r="AA57" s="118"/>
      <c r="AB57" s="118"/>
      <c r="AC57" s="118"/>
      <c r="AD57" s="109"/>
      <c r="AE57" s="109"/>
      <c r="AF57" s="82"/>
      <c r="AG57" s="82"/>
      <c r="AH57" s="82"/>
      <c r="AI57" s="82"/>
      <c r="AJ57" s="82"/>
      <c r="AK57" s="82"/>
      <c r="AL57" s="12"/>
      <c r="AM57" s="12"/>
      <c r="AN57" s="12"/>
    </row>
    <row r="58" spans="20:44" x14ac:dyDescent="0.2">
      <c r="T58" s="1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12"/>
      <c r="AM58" s="12"/>
      <c r="AN58" s="12"/>
    </row>
    <row r="59" spans="20:44" x14ac:dyDescent="0.2">
      <c r="AL59" s="12"/>
      <c r="AM59" s="12"/>
      <c r="AN59" s="12"/>
      <c r="AO59" s="26"/>
      <c r="AP59" s="26"/>
      <c r="AQ59" s="26"/>
      <c r="AR59" s="26"/>
    </row>
    <row r="60" spans="20:44" x14ac:dyDescent="0.2">
      <c r="AL60" s="12"/>
      <c r="AM60" s="12"/>
      <c r="AN60" s="12"/>
      <c r="AO60" s="26"/>
      <c r="AP60" s="26"/>
      <c r="AQ60" s="26"/>
      <c r="AR60" s="26"/>
    </row>
    <row r="61" spans="20:44" x14ac:dyDescent="0.2">
      <c r="AL61" s="12"/>
      <c r="AM61" s="12"/>
      <c r="AN61" s="12"/>
      <c r="AO61" s="26"/>
      <c r="AP61" s="26"/>
      <c r="AQ61" s="26"/>
      <c r="AR61" s="26"/>
    </row>
    <row r="62" spans="20:44" x14ac:dyDescent="0.2">
      <c r="AL62" s="12"/>
      <c r="AM62" s="12"/>
      <c r="AN62" s="12"/>
      <c r="AO62" s="26"/>
      <c r="AP62" s="26"/>
      <c r="AQ62" s="26"/>
      <c r="AR62" s="26"/>
    </row>
    <row r="63" spans="20:44" x14ac:dyDescent="0.2"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26"/>
      <c r="AP63" s="26"/>
      <c r="AQ63" s="26"/>
      <c r="AR63" s="26"/>
    </row>
    <row r="64" spans="20:44" x14ac:dyDescent="0.2"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26"/>
      <c r="AP64" s="26"/>
      <c r="AQ64" s="26"/>
      <c r="AR64" s="26"/>
    </row>
    <row r="65" spans="27:44" x14ac:dyDescent="0.2"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26"/>
      <c r="AP65" s="26"/>
      <c r="AQ65" s="26"/>
      <c r="AR65" s="26"/>
    </row>
    <row r="66" spans="27:44" x14ac:dyDescent="0.2"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26"/>
      <c r="AP66" s="26"/>
      <c r="AQ66" s="26"/>
      <c r="AR66" s="26"/>
    </row>
    <row r="67" spans="27:44" x14ac:dyDescent="0.2"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6"/>
      <c r="AP67" s="26"/>
      <c r="AQ67" s="26"/>
      <c r="AR67" s="26"/>
    </row>
    <row r="68" spans="27:44" x14ac:dyDescent="0.2"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26"/>
      <c r="AP68" s="26"/>
      <c r="AQ68" s="26"/>
      <c r="AR68" s="26"/>
    </row>
    <row r="69" spans="27:44" x14ac:dyDescent="0.2"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26"/>
      <c r="AP69" s="26"/>
      <c r="AQ69" s="26"/>
      <c r="AR69" s="26"/>
    </row>
    <row r="70" spans="27:44" x14ac:dyDescent="0.2"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26"/>
      <c r="AP70" s="26"/>
      <c r="AQ70" s="26"/>
      <c r="AR70" s="26"/>
    </row>
    <row r="71" spans="27:44" x14ac:dyDescent="0.2"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26"/>
      <c r="AP71" s="26"/>
      <c r="AQ71" s="26"/>
      <c r="AR71" s="26"/>
    </row>
    <row r="72" spans="27:44" x14ac:dyDescent="0.2"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26"/>
      <c r="AP72" s="26"/>
      <c r="AQ72" s="26"/>
      <c r="AR72" s="26"/>
    </row>
    <row r="73" spans="27:44" x14ac:dyDescent="0.2"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26"/>
      <c r="AP73" s="26"/>
      <c r="AQ73" s="26"/>
      <c r="AR73" s="26"/>
    </row>
    <row r="74" spans="27:44" x14ac:dyDescent="0.2"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26"/>
      <c r="AP74" s="26"/>
      <c r="AQ74" s="26"/>
      <c r="AR74" s="26"/>
    </row>
    <row r="75" spans="27:44" x14ac:dyDescent="0.2"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26"/>
      <c r="AP75" s="26"/>
      <c r="AQ75" s="26"/>
      <c r="AR75" s="26"/>
    </row>
    <row r="76" spans="27:44" x14ac:dyDescent="0.2"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7:44" x14ac:dyDescent="0.2"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7:44" x14ac:dyDescent="0.2"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7:44" x14ac:dyDescent="0.2"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7:44" x14ac:dyDescent="0.2"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3:44" x14ac:dyDescent="0.2"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26"/>
      <c r="AP81" s="26"/>
      <c r="AQ81" s="26"/>
      <c r="AR81" s="26"/>
    </row>
    <row r="82" spans="3:44" x14ac:dyDescent="0.2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mergeCells count="40">
    <mergeCell ref="G5:J5"/>
    <mergeCell ref="B5:B6"/>
    <mergeCell ref="K5:N5"/>
    <mergeCell ref="P5:R5"/>
    <mergeCell ref="AL31:AU31"/>
    <mergeCell ref="B19:K19"/>
    <mergeCell ref="B18:K18"/>
    <mergeCell ref="C5:F5"/>
    <mergeCell ref="AL32:AU32"/>
    <mergeCell ref="AQ5:AT5"/>
    <mergeCell ref="AL5:AL6"/>
    <mergeCell ref="AM5:AP5"/>
    <mergeCell ref="T56:AC56"/>
    <mergeCell ref="AH5:AJ5"/>
    <mergeCell ref="AH40:AJ40"/>
    <mergeCell ref="T57:AC57"/>
    <mergeCell ref="Y5:AB5"/>
    <mergeCell ref="Y40:AB40"/>
    <mergeCell ref="T5:T6"/>
    <mergeCell ref="U5:X5"/>
    <mergeCell ref="U40:X40"/>
    <mergeCell ref="T33:AC33"/>
    <mergeCell ref="T34:AC34"/>
    <mergeCell ref="T40:T41"/>
    <mergeCell ref="AC5:AF5"/>
    <mergeCell ref="AC40:AF40"/>
    <mergeCell ref="T36:AJ36"/>
    <mergeCell ref="T37:AJ37"/>
    <mergeCell ref="T38:AJ38"/>
    <mergeCell ref="B1:R1"/>
    <mergeCell ref="B2:R2"/>
    <mergeCell ref="B3:R3"/>
    <mergeCell ref="T1:AJ1"/>
    <mergeCell ref="T2:AJ2"/>
    <mergeCell ref="T3:AJ3"/>
    <mergeCell ref="AZ5:BB5"/>
    <mergeCell ref="AU5:AX5"/>
    <mergeCell ref="AL1:BB1"/>
    <mergeCell ref="AL2:BB2"/>
    <mergeCell ref="AL3:BB3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B1:AB88"/>
  <sheetViews>
    <sheetView showGridLines="0" zoomScale="90" zoomScaleNormal="90" workbookViewId="0">
      <selection activeCell="H12" sqref="H12"/>
    </sheetView>
  </sheetViews>
  <sheetFormatPr defaultColWidth="8.875" defaultRowHeight="15" x14ac:dyDescent="0.2"/>
  <cols>
    <col min="1" max="1" width="8.875" style="1"/>
    <col min="2" max="2" width="26.625" style="1" customWidth="1"/>
    <col min="3" max="10" width="9.75" style="56" customWidth="1"/>
    <col min="11" max="11" width="3.625" style="56" customWidth="1"/>
    <col min="12" max="13" width="11.875" style="56" bestFit="1" customWidth="1"/>
    <col min="14" max="14" width="9" style="1" customWidth="1"/>
    <col min="15" max="15" width="38.5" style="1" bestFit="1" customWidth="1"/>
    <col min="16" max="23" width="10.625" style="1" customWidth="1"/>
    <col min="24" max="24" width="3.625" style="1" customWidth="1"/>
    <col min="25" max="26" width="12.875" style="1" customWidth="1"/>
    <col min="27" max="16384" width="8.875" style="1"/>
  </cols>
  <sheetData>
    <row r="1" spans="2:28" x14ac:dyDescent="0.2">
      <c r="B1" s="116" t="s">
        <v>87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O1" s="116" t="s">
        <v>89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8" x14ac:dyDescent="0.2">
      <c r="B2" s="116" t="s">
        <v>117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116" t="s">
        <v>117</v>
      </c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2:28" x14ac:dyDescent="0.2"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s="116" t="s">
        <v>98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2:28" x14ac:dyDescent="0.2">
      <c r="P4" s="56"/>
      <c r="Q4" s="56"/>
      <c r="R4" s="56"/>
      <c r="S4" s="56"/>
      <c r="T4" s="56"/>
      <c r="U4" s="56"/>
      <c r="V4" s="56"/>
    </row>
    <row r="5" spans="2:28" ht="15.75" x14ac:dyDescent="0.25">
      <c r="B5" s="119" t="s">
        <v>94</v>
      </c>
      <c r="C5" s="133" t="s">
        <v>101</v>
      </c>
      <c r="D5" s="134"/>
      <c r="E5" s="134"/>
      <c r="F5" s="135"/>
      <c r="G5" s="136" t="s">
        <v>111</v>
      </c>
      <c r="H5" s="137"/>
      <c r="I5" s="137"/>
      <c r="J5" s="138"/>
      <c r="K5" s="94"/>
      <c r="L5" s="136" t="s">
        <v>116</v>
      </c>
      <c r="M5" s="138"/>
      <c r="O5" s="119" t="s">
        <v>94</v>
      </c>
      <c r="P5" s="113" t="str">
        <f>C5</f>
        <v>2021-2022</v>
      </c>
      <c r="Q5" s="114"/>
      <c r="R5" s="114"/>
      <c r="S5" s="115"/>
      <c r="T5" s="113" t="str">
        <f>G5</f>
        <v>2022-2023</v>
      </c>
      <c r="U5" s="114"/>
      <c r="V5" s="114"/>
      <c r="W5" s="115"/>
      <c r="X5" s="101"/>
      <c r="Y5" s="113" t="str">
        <f>L5</f>
        <v>January to December</v>
      </c>
      <c r="Z5" s="115"/>
    </row>
    <row r="6" spans="2:28" ht="15.75" x14ac:dyDescent="0.25">
      <c r="B6" s="120"/>
      <c r="C6" s="98" t="s">
        <v>57</v>
      </c>
      <c r="D6" s="98" t="s">
        <v>58</v>
      </c>
      <c r="E6" s="98" t="s">
        <v>59</v>
      </c>
      <c r="F6" s="98" t="s">
        <v>60</v>
      </c>
      <c r="G6" s="98" t="s">
        <v>57</v>
      </c>
      <c r="H6" s="98" t="s">
        <v>58</v>
      </c>
      <c r="I6" s="98" t="s">
        <v>59</v>
      </c>
      <c r="J6" s="98" t="s">
        <v>60</v>
      </c>
      <c r="K6" s="107"/>
      <c r="L6" s="95" t="s">
        <v>101</v>
      </c>
      <c r="M6" s="95" t="s">
        <v>111</v>
      </c>
      <c r="O6" s="120"/>
      <c r="P6" s="98" t="s">
        <v>57</v>
      </c>
      <c r="Q6" s="98" t="s">
        <v>58</v>
      </c>
      <c r="R6" s="98" t="s">
        <v>59</v>
      </c>
      <c r="S6" s="98" t="s">
        <v>60</v>
      </c>
      <c r="T6" s="98" t="s">
        <v>57</v>
      </c>
      <c r="U6" s="98" t="s">
        <v>58</v>
      </c>
      <c r="V6" s="98" t="s">
        <v>59</v>
      </c>
      <c r="W6" s="98" t="s">
        <v>60</v>
      </c>
      <c r="X6" s="96"/>
      <c r="Y6" s="98" t="s">
        <v>101</v>
      </c>
      <c r="Z6" s="98" t="s">
        <v>111</v>
      </c>
    </row>
    <row r="7" spans="2:28" x14ac:dyDescent="0.2">
      <c r="B7" s="2"/>
      <c r="C7" s="22"/>
      <c r="D7" s="22"/>
      <c r="E7" s="22"/>
      <c r="F7" s="22"/>
      <c r="G7" s="55"/>
      <c r="H7" s="55"/>
      <c r="I7" s="55"/>
      <c r="J7" s="55"/>
      <c r="K7" s="35"/>
      <c r="L7" s="55"/>
      <c r="M7" s="55"/>
      <c r="O7" s="11"/>
      <c r="P7" s="22"/>
      <c r="Q7" s="22"/>
      <c r="R7" s="22"/>
      <c r="S7" s="22"/>
      <c r="T7" s="55"/>
      <c r="U7" s="55"/>
      <c r="V7" s="55"/>
      <c r="W7" s="55"/>
      <c r="Y7" s="55"/>
      <c r="Z7" s="55"/>
    </row>
    <row r="8" spans="2:28" x14ac:dyDescent="0.2">
      <c r="B8" s="2" t="s">
        <v>40</v>
      </c>
      <c r="C8" s="68"/>
      <c r="D8" s="68"/>
      <c r="E8" s="68"/>
      <c r="F8" s="68"/>
      <c r="G8" s="68"/>
      <c r="H8" s="68"/>
      <c r="I8" s="68"/>
      <c r="J8" s="68"/>
      <c r="K8" s="88"/>
      <c r="L8" s="68"/>
      <c r="M8" s="68"/>
      <c r="O8" s="11" t="s">
        <v>43</v>
      </c>
      <c r="P8" s="68"/>
      <c r="Q8" s="68"/>
      <c r="R8" s="68"/>
      <c r="S8" s="68"/>
      <c r="T8" s="68"/>
      <c r="U8" s="68"/>
      <c r="V8" s="68"/>
      <c r="W8" s="68"/>
      <c r="X8" s="12"/>
      <c r="Y8" s="68"/>
      <c r="Z8" s="68"/>
      <c r="AA8" s="4"/>
      <c r="AB8" s="4"/>
    </row>
    <row r="9" spans="2:28" x14ac:dyDescent="0.2">
      <c r="B9" s="10" t="s">
        <v>0</v>
      </c>
      <c r="C9" s="68">
        <v>3.9355992844364973</v>
      </c>
      <c r="D9" s="68">
        <v>1.6436899647576553</v>
      </c>
      <c r="E9" s="68">
        <v>3.4576227062927511</v>
      </c>
      <c r="F9" s="68">
        <v>7.5501431353599768</v>
      </c>
      <c r="G9" s="68">
        <v>1.300439854656732</v>
      </c>
      <c r="H9" s="68">
        <v>9.6508410174001025</v>
      </c>
      <c r="I9" s="68">
        <v>17.131822089682935</v>
      </c>
      <c r="J9" s="68">
        <v>24.725749677869135</v>
      </c>
      <c r="K9" s="88"/>
      <c r="L9" s="68">
        <v>4.6601622326419179</v>
      </c>
      <c r="M9" s="68">
        <v>14.531851751570368</v>
      </c>
      <c r="O9" s="10" t="s">
        <v>26</v>
      </c>
      <c r="P9" s="68">
        <v>2.6952129672683123</v>
      </c>
      <c r="Q9" s="68">
        <v>5.9076799110228562</v>
      </c>
      <c r="R9" s="68">
        <v>10.862776931290741</v>
      </c>
      <c r="S9" s="68">
        <v>-3.4489630819059425</v>
      </c>
      <c r="T9" s="68">
        <v>16.450150585518685</v>
      </c>
      <c r="U9" s="68">
        <v>5.7775282707781983</v>
      </c>
      <c r="V9" s="68">
        <v>5.0896180524401036</v>
      </c>
      <c r="W9" s="68">
        <v>7.5965500722454449</v>
      </c>
      <c r="X9" s="12"/>
      <c r="Y9" s="68">
        <v>3.4663624686484873</v>
      </c>
      <c r="Z9" s="68">
        <v>8.0407044832086605</v>
      </c>
      <c r="AA9" s="4"/>
      <c r="AB9" s="4"/>
    </row>
    <row r="10" spans="2:28" x14ac:dyDescent="0.2">
      <c r="B10" s="10" t="s">
        <v>1</v>
      </c>
      <c r="C10" s="68">
        <v>27.328148494146731</v>
      </c>
      <c r="D10" s="68">
        <v>28.60082015884371</v>
      </c>
      <c r="E10" s="68">
        <v>17.343168935146757</v>
      </c>
      <c r="F10" s="68">
        <v>18.554149179927126</v>
      </c>
      <c r="G10" s="68">
        <v>22.186433760520295</v>
      </c>
      <c r="H10" s="68">
        <v>7.3644015007409358</v>
      </c>
      <c r="I10" s="68">
        <v>6.1524437041088564</v>
      </c>
      <c r="J10" s="68">
        <v>1.2451384153463918</v>
      </c>
      <c r="K10" s="88"/>
      <c r="L10" s="68">
        <v>22.078485509207724</v>
      </c>
      <c r="M10" s="68">
        <v>9.6227550663624086</v>
      </c>
      <c r="O10" s="10" t="s">
        <v>27</v>
      </c>
      <c r="P10" s="68">
        <v>-4.9795301299826349</v>
      </c>
      <c r="Q10" s="68">
        <v>5.7690232541092845</v>
      </c>
      <c r="R10" s="68">
        <v>1.9145967237387485</v>
      </c>
      <c r="S10" s="68">
        <v>1.3972709863790067</v>
      </c>
      <c r="T10" s="68">
        <v>21.074463369109541</v>
      </c>
      <c r="U10" s="68">
        <v>11.176770793346623</v>
      </c>
      <c r="V10" s="68">
        <v>4.4046748231527655</v>
      </c>
      <c r="W10" s="68">
        <v>8.3231924074670403</v>
      </c>
      <c r="X10" s="12"/>
      <c r="Y10" s="68">
        <v>0.6696419126265063</v>
      </c>
      <c r="Z10" s="68">
        <v>11.767696008544814</v>
      </c>
      <c r="AA10" s="4"/>
      <c r="AB10" s="4"/>
    </row>
    <row r="11" spans="2:28" x14ac:dyDescent="0.2">
      <c r="B11" s="10" t="s">
        <v>4</v>
      </c>
      <c r="C11" s="68">
        <v>-22.599994326825744</v>
      </c>
      <c r="D11" s="68">
        <v>-21.016118844504071</v>
      </c>
      <c r="E11" s="68">
        <v>-19.957669543717891</v>
      </c>
      <c r="F11" s="68">
        <v>-17.481295315241784</v>
      </c>
      <c r="G11" s="68">
        <v>-0.6756413336673428</v>
      </c>
      <c r="H11" s="68">
        <v>10.200518858327822</v>
      </c>
      <c r="I11" s="68">
        <v>15.084955335584095</v>
      </c>
      <c r="J11" s="68">
        <v>8.5313298344673392</v>
      </c>
      <c r="K11" s="88"/>
      <c r="L11" s="68">
        <v>-20.295996892429368</v>
      </c>
      <c r="M11" s="68">
        <v>8.46823731058468</v>
      </c>
      <c r="O11" s="10" t="s">
        <v>54</v>
      </c>
      <c r="P11" s="68">
        <v>-5.7615880239740509</v>
      </c>
      <c r="Q11" s="68">
        <v>11.321735860911563</v>
      </c>
      <c r="R11" s="68">
        <v>-4.3132612110542752</v>
      </c>
      <c r="S11" s="68">
        <v>7.1415922198999615</v>
      </c>
      <c r="T11" s="68">
        <v>40.705932706068722</v>
      </c>
      <c r="U11" s="68">
        <v>-0.55139476402359389</v>
      </c>
      <c r="V11" s="68">
        <v>49.679075132489857</v>
      </c>
      <c r="W11" s="68">
        <v>28.796003615245681</v>
      </c>
      <c r="X11" s="12"/>
      <c r="Y11" s="68">
        <v>3.4806496816893073</v>
      </c>
      <c r="Z11" s="68">
        <v>25.711567128454995</v>
      </c>
      <c r="AA11" s="4"/>
      <c r="AB11" s="4"/>
    </row>
    <row r="12" spans="2:28" x14ac:dyDescent="0.2">
      <c r="B12" s="10" t="s">
        <v>2</v>
      </c>
      <c r="C12" s="68">
        <v>6.696262131090025</v>
      </c>
      <c r="D12" s="68">
        <v>11.677424136875336</v>
      </c>
      <c r="E12" s="68">
        <v>5.7255894430116916</v>
      </c>
      <c r="F12" s="68">
        <v>1.4150917648317218</v>
      </c>
      <c r="G12" s="68">
        <v>-11.464435755386104</v>
      </c>
      <c r="H12" s="68">
        <v>-12.619380357604692</v>
      </c>
      <c r="I12" s="68">
        <v>-3.6742832760205624</v>
      </c>
      <c r="J12" s="68">
        <v>-2.4473163901262529</v>
      </c>
      <c r="K12" s="88"/>
      <c r="L12" s="68">
        <v>6.0587679033681674</v>
      </c>
      <c r="M12" s="68">
        <v>-7.2093172410076285</v>
      </c>
      <c r="O12" s="10" t="s">
        <v>33</v>
      </c>
      <c r="P12" s="68">
        <v>-0.3302492156996073</v>
      </c>
      <c r="Q12" s="68">
        <v>22.376239080949347</v>
      </c>
      <c r="R12" s="68">
        <v>30.300992959572916</v>
      </c>
      <c r="S12" s="68">
        <v>32.549234571653621</v>
      </c>
      <c r="T12" s="68">
        <v>42.673913835225449</v>
      </c>
      <c r="U12" s="68">
        <v>17.464285662769385</v>
      </c>
      <c r="V12" s="68">
        <v>2.2402092618021063</v>
      </c>
      <c r="W12" s="68">
        <v>-10.095557760281416</v>
      </c>
      <c r="X12" s="12"/>
      <c r="Y12" s="68">
        <v>21.663215984291838</v>
      </c>
      <c r="Z12" s="68">
        <v>9.594944179044429</v>
      </c>
      <c r="AA12" s="4"/>
      <c r="AB12" s="4"/>
    </row>
    <row r="13" spans="2:28" x14ac:dyDescent="0.2">
      <c r="B13" s="10" t="s">
        <v>7</v>
      </c>
      <c r="C13" s="68">
        <v>-18.023139241032894</v>
      </c>
      <c r="D13" s="68">
        <v>3.7789980771345766</v>
      </c>
      <c r="E13" s="68">
        <v>19.22701487830809</v>
      </c>
      <c r="F13" s="68">
        <v>23.366612221522274</v>
      </c>
      <c r="G13" s="68">
        <v>19.761127039735626</v>
      </c>
      <c r="H13" s="68">
        <v>4.1360026415766304</v>
      </c>
      <c r="I13" s="68">
        <v>7.8203877487178053</v>
      </c>
      <c r="J13" s="68">
        <v>6.2637900611137498</v>
      </c>
      <c r="K13" s="88"/>
      <c r="L13" s="68">
        <v>2.1444185378759029</v>
      </c>
      <c r="M13" s="68">
        <v>6.5058703691278641</v>
      </c>
      <c r="O13" s="10" t="s">
        <v>34</v>
      </c>
      <c r="P13" s="68">
        <v>11.462193967595669</v>
      </c>
      <c r="Q13" s="68">
        <v>25.514648178114019</v>
      </c>
      <c r="R13" s="68">
        <v>18.925352057712864</v>
      </c>
      <c r="S13" s="68">
        <v>24.523335279365099</v>
      </c>
      <c r="T13" s="68">
        <v>26.449086420409216</v>
      </c>
      <c r="U13" s="68">
        <v>-6.3787714313164434</v>
      </c>
      <c r="V13" s="68">
        <v>0.29026279510651065</v>
      </c>
      <c r="W13" s="79">
        <v>-5.6179010484454617</v>
      </c>
      <c r="X13" s="12"/>
      <c r="Y13" s="68">
        <v>20.14903984164944</v>
      </c>
      <c r="Z13" s="68">
        <v>0.9513580482044981</v>
      </c>
      <c r="AA13" s="4"/>
      <c r="AB13" s="4"/>
    </row>
    <row r="14" spans="2:28" x14ac:dyDescent="0.2">
      <c r="B14" s="10" t="s">
        <v>3</v>
      </c>
      <c r="C14" s="68">
        <v>23.464386457670528</v>
      </c>
      <c r="D14" s="68">
        <v>38.373965796879325</v>
      </c>
      <c r="E14" s="68">
        <v>83.571256864144416</v>
      </c>
      <c r="F14" s="68">
        <v>91.526361987442797</v>
      </c>
      <c r="G14" s="68">
        <v>70.547386667092127</v>
      </c>
      <c r="H14" s="68">
        <v>42.732452100386745</v>
      </c>
      <c r="I14" s="68">
        <v>-5.9179418371866355</v>
      </c>
      <c r="J14" s="68">
        <v>-18.735918930739327</v>
      </c>
      <c r="K14" s="88"/>
      <c r="L14" s="68">
        <v>55.752445718747779</v>
      </c>
      <c r="M14" s="68">
        <v>18.994919809797175</v>
      </c>
      <c r="O14" s="10" t="s">
        <v>28</v>
      </c>
      <c r="P14" s="68">
        <v>5.5533236598567903</v>
      </c>
      <c r="Q14" s="68">
        <v>39.718558944498362</v>
      </c>
      <c r="R14" s="68">
        <v>44.845919643861023</v>
      </c>
      <c r="S14" s="68">
        <v>73.393210063390654</v>
      </c>
      <c r="T14" s="68">
        <v>27.577486883304214</v>
      </c>
      <c r="U14" s="68">
        <v>-12.154457417269903</v>
      </c>
      <c r="V14" s="68">
        <v>-41.969150166227578</v>
      </c>
      <c r="W14" s="68">
        <v>-52.23415722725251</v>
      </c>
      <c r="X14" s="12"/>
      <c r="Y14" s="68">
        <v>42.378695703588896</v>
      </c>
      <c r="Z14" s="68">
        <v>-27.239244789625417</v>
      </c>
      <c r="AA14" s="4"/>
      <c r="AB14" s="4"/>
    </row>
    <row r="15" spans="2:28" x14ac:dyDescent="0.2">
      <c r="B15" s="10" t="s">
        <v>5</v>
      </c>
      <c r="C15" s="79">
        <v>5.5012563716871909E-3</v>
      </c>
      <c r="D15" s="68">
        <v>2.8431437061236409</v>
      </c>
      <c r="E15" s="68">
        <v>16.754706604438606</v>
      </c>
      <c r="F15" s="68">
        <v>20.820543173592476</v>
      </c>
      <c r="G15" s="68">
        <v>-0.50608246882559715</v>
      </c>
      <c r="H15" s="68">
        <v>15.526940560552106</v>
      </c>
      <c r="I15" s="68">
        <v>13.562102600303261</v>
      </c>
      <c r="J15" s="68">
        <v>17.773676922964164</v>
      </c>
      <c r="K15" s="88"/>
      <c r="L15" s="68">
        <v>9.9673193150876305</v>
      </c>
      <c r="M15" s="68">
        <v>12.089829739565117</v>
      </c>
      <c r="O15" s="10" t="s">
        <v>46</v>
      </c>
      <c r="P15" s="68">
        <v>2.0818401805187126</v>
      </c>
      <c r="Q15" s="68">
        <v>29.92911321296916</v>
      </c>
      <c r="R15" s="68">
        <v>13.245148479444534</v>
      </c>
      <c r="S15" s="68">
        <v>20.470288590373677</v>
      </c>
      <c r="T15" s="68">
        <v>37.131297353788931</v>
      </c>
      <c r="U15" s="68">
        <v>-3.4121151514008852</v>
      </c>
      <c r="V15" s="68">
        <v>-7.9715568244280277</v>
      </c>
      <c r="W15" s="68">
        <v>-14.774587198277411</v>
      </c>
      <c r="X15" s="12"/>
      <c r="Y15" s="68">
        <v>17.183463811173016</v>
      </c>
      <c r="Z15" s="68">
        <v>-1.6040729087419936</v>
      </c>
      <c r="AA15" s="4"/>
      <c r="AB15" s="4"/>
    </row>
    <row r="16" spans="2:28" x14ac:dyDescent="0.2">
      <c r="B16" s="10" t="s">
        <v>10</v>
      </c>
      <c r="C16" s="68">
        <v>-10.592932865434278</v>
      </c>
      <c r="D16" s="68">
        <v>-1.6526546985909163</v>
      </c>
      <c r="E16" s="68">
        <v>8.2837771644024052</v>
      </c>
      <c r="F16" s="68">
        <v>9.1289593084920249</v>
      </c>
      <c r="G16" s="68">
        <v>16.138025446285752</v>
      </c>
      <c r="H16" s="68">
        <v>16.299860698558909</v>
      </c>
      <c r="I16" s="68">
        <v>15.515265867812955</v>
      </c>
      <c r="J16" s="68">
        <v>16.92028460316206</v>
      </c>
      <c r="K16" s="88"/>
      <c r="L16" s="68">
        <v>2.7747826512021678</v>
      </c>
      <c r="M16" s="68">
        <v>15.878859844879688</v>
      </c>
      <c r="O16" s="10" t="s">
        <v>35</v>
      </c>
      <c r="P16" s="68">
        <v>-36.29936019651425</v>
      </c>
      <c r="Q16" s="68">
        <v>9.7805184046627858</v>
      </c>
      <c r="R16" s="68">
        <v>-7.0987018839551048</v>
      </c>
      <c r="S16" s="68">
        <v>18.056968113364569</v>
      </c>
      <c r="T16" s="68">
        <v>37.835269677522085</v>
      </c>
      <c r="U16" s="68">
        <v>10.690967423283194</v>
      </c>
      <c r="V16" s="68">
        <v>26.754646131713255</v>
      </c>
      <c r="W16" s="68">
        <v>-3.6666855500179785</v>
      </c>
      <c r="X16" s="12"/>
      <c r="Y16" s="68">
        <v>-9.9544928686750467</v>
      </c>
      <c r="Z16" s="68">
        <v>16.941946328684288</v>
      </c>
      <c r="AA16" s="4"/>
      <c r="AB16" s="4"/>
    </row>
    <row r="17" spans="2:28" x14ac:dyDescent="0.2">
      <c r="B17" s="10" t="s">
        <v>16</v>
      </c>
      <c r="C17" s="68">
        <v>14.346978557504864</v>
      </c>
      <c r="D17" s="68">
        <v>4.8110621473880899</v>
      </c>
      <c r="E17" s="68">
        <v>-0.23187969195822555</v>
      </c>
      <c r="F17" s="68">
        <v>-10.71948359826469</v>
      </c>
      <c r="G17" s="68">
        <v>-13.623206641447316</v>
      </c>
      <c r="H17" s="68">
        <v>-11.570246958029074</v>
      </c>
      <c r="I17" s="68">
        <v>-4.1458404240917179</v>
      </c>
      <c r="J17" s="68">
        <v>5.0607795556457447</v>
      </c>
      <c r="K17" s="88"/>
      <c r="L17" s="68">
        <v>-0.8235240475675476</v>
      </c>
      <c r="M17" s="68">
        <v>-4.8178636389692002</v>
      </c>
      <c r="O17" s="10" t="s">
        <v>47</v>
      </c>
      <c r="P17" s="68">
        <v>10.998395533060879</v>
      </c>
      <c r="Q17" s="68">
        <v>49.168627267352669</v>
      </c>
      <c r="R17" s="68">
        <v>24.52874165137484</v>
      </c>
      <c r="S17" s="68">
        <v>26.07731960011288</v>
      </c>
      <c r="T17" s="68">
        <v>40.973766517709876</v>
      </c>
      <c r="U17" s="68">
        <v>5.3505225925158717</v>
      </c>
      <c r="V17" s="68">
        <v>10.063350402148764</v>
      </c>
      <c r="W17" s="68">
        <v>2.6129431540849568</v>
      </c>
      <c r="X17" s="12"/>
      <c r="Y17" s="68">
        <v>27.496886643791619</v>
      </c>
      <c r="Z17" s="68">
        <v>13.07271045111451</v>
      </c>
      <c r="AA17" s="4"/>
      <c r="AB17" s="4"/>
    </row>
    <row r="18" spans="2:28" x14ac:dyDescent="0.2">
      <c r="B18" s="10" t="s">
        <v>29</v>
      </c>
      <c r="C18" s="68">
        <v>11.223996129656499</v>
      </c>
      <c r="D18" s="68">
        <v>19.891892187773674</v>
      </c>
      <c r="E18" s="68">
        <v>7.4385499642564357</v>
      </c>
      <c r="F18" s="68">
        <v>5.4671304368884011</v>
      </c>
      <c r="G18" s="68">
        <v>10.752929239735408</v>
      </c>
      <c r="H18" s="68">
        <v>20.405283715297394</v>
      </c>
      <c r="I18" s="68">
        <v>25.460740177286123</v>
      </c>
      <c r="J18" s="68">
        <v>23.527503425875839</v>
      </c>
      <c r="K18" s="88"/>
      <c r="L18" s="68">
        <v>10.953023463876811</v>
      </c>
      <c r="M18" s="68">
        <v>20.618440555825444</v>
      </c>
      <c r="O18" s="10" t="s">
        <v>53</v>
      </c>
      <c r="P18" s="68">
        <v>8.7372975193320546</v>
      </c>
      <c r="Q18" s="68">
        <v>27.9851173656835</v>
      </c>
      <c r="R18" s="68">
        <v>22.336839888316938</v>
      </c>
      <c r="S18" s="68">
        <v>22.260938645833093</v>
      </c>
      <c r="T18" s="68">
        <v>30.95791229019742</v>
      </c>
      <c r="U18" s="68">
        <v>-2.369804185474611</v>
      </c>
      <c r="V18" s="68">
        <v>2.1794726644470686</v>
      </c>
      <c r="W18" s="79">
        <v>2.5798502458762584E-2</v>
      </c>
      <c r="X18" s="12"/>
      <c r="Y18" s="68">
        <v>21.053544451000604</v>
      </c>
      <c r="Z18" s="68">
        <v>5.8539628684402656</v>
      </c>
      <c r="AA18" s="4"/>
      <c r="AB18" s="4"/>
    </row>
    <row r="19" spans="2:28" x14ac:dyDescent="0.2">
      <c r="B19" s="10" t="s">
        <v>12</v>
      </c>
      <c r="C19" s="68">
        <v>-3.5999239597766297</v>
      </c>
      <c r="D19" s="68">
        <v>12.943047241648609</v>
      </c>
      <c r="E19" s="68">
        <v>-4.0917483951390388</v>
      </c>
      <c r="F19" s="68">
        <v>182.0477506372053</v>
      </c>
      <c r="G19" s="68">
        <v>131.49135729659326</v>
      </c>
      <c r="H19" s="68">
        <v>68.105199642370536</v>
      </c>
      <c r="I19" s="68">
        <v>57.227567328284337</v>
      </c>
      <c r="J19" s="68">
        <v>-49.22957992134944</v>
      </c>
      <c r="K19" s="88"/>
      <c r="L19" s="68">
        <v>11.283779699332296</v>
      </c>
      <c r="M19" s="68">
        <v>87.35657431483726</v>
      </c>
      <c r="O19" s="10" t="s">
        <v>93</v>
      </c>
      <c r="P19" s="68">
        <v>10.560668468980673</v>
      </c>
      <c r="Q19" s="68">
        <v>24.479731679294737</v>
      </c>
      <c r="R19" s="68">
        <v>22.146722773032334</v>
      </c>
      <c r="S19" s="68">
        <v>29.941548589180478</v>
      </c>
      <c r="T19" s="68">
        <v>42.680701661232149</v>
      </c>
      <c r="U19" s="68">
        <v>2.5895868212277184</v>
      </c>
      <c r="V19" s="68">
        <v>23.349090194948687</v>
      </c>
      <c r="W19" s="68">
        <v>16.060534826390406</v>
      </c>
      <c r="X19" s="12"/>
      <c r="Y19" s="68">
        <v>21.806555317398811</v>
      </c>
      <c r="Z19" s="68">
        <v>18.00408449464539</v>
      </c>
      <c r="AA19" s="4"/>
      <c r="AB19" s="4"/>
    </row>
    <row r="20" spans="2:28" x14ac:dyDescent="0.2">
      <c r="B20" s="10" t="s">
        <v>14</v>
      </c>
      <c r="C20" s="68">
        <v>-19.105691056910558</v>
      </c>
      <c r="D20" s="68">
        <v>22.984902794951822</v>
      </c>
      <c r="E20" s="68">
        <v>27.837175060926089</v>
      </c>
      <c r="F20" s="68">
        <v>38.493185098823027</v>
      </c>
      <c r="G20" s="68">
        <v>46.250462266411162</v>
      </c>
      <c r="H20" s="68">
        <v>14.401289326638045</v>
      </c>
      <c r="I20" s="68">
        <v>12.612451487080257</v>
      </c>
      <c r="J20" s="68">
        <v>-21.479692389578108</v>
      </c>
      <c r="K20" s="88"/>
      <c r="L20" s="68">
        <v>8.6959291036402107</v>
      </c>
      <c r="M20" s="68">
        <v>18.95275835177468</v>
      </c>
      <c r="O20" s="10" t="s">
        <v>36</v>
      </c>
      <c r="P20" s="68">
        <v>4.9104072550604005</v>
      </c>
      <c r="Q20" s="68">
        <v>16.089050582428733</v>
      </c>
      <c r="R20" s="68">
        <v>13.126213536091269</v>
      </c>
      <c r="S20" s="68">
        <v>17.496800147403956</v>
      </c>
      <c r="T20" s="68">
        <v>26.595243415834325</v>
      </c>
      <c r="U20" s="68">
        <v>3.2208893992751619</v>
      </c>
      <c r="V20" s="68">
        <v>5.5722231848378101</v>
      </c>
      <c r="W20" s="68">
        <v>-4.7492866851065685</v>
      </c>
      <c r="X20" s="12"/>
      <c r="Y20" s="68">
        <v>13.230691563937524</v>
      </c>
      <c r="Z20" s="68">
        <v>7.0262076012570063</v>
      </c>
      <c r="AA20" s="4"/>
      <c r="AB20" s="4"/>
    </row>
    <row r="21" spans="2:28" x14ac:dyDescent="0.2">
      <c r="B21" s="10" t="s">
        <v>6</v>
      </c>
      <c r="C21" s="68">
        <v>13.997955607538337</v>
      </c>
      <c r="D21" s="68">
        <v>30.999637576888837</v>
      </c>
      <c r="E21" s="68">
        <v>17.838641910505416</v>
      </c>
      <c r="F21" s="68">
        <v>12.538020857527577</v>
      </c>
      <c r="G21" s="68">
        <v>-1.6882015680253826</v>
      </c>
      <c r="H21" s="68">
        <v>-16.952948421820857</v>
      </c>
      <c r="I21" s="68">
        <v>-1.7826308093104148</v>
      </c>
      <c r="J21" s="68">
        <v>30.140155236343812</v>
      </c>
      <c r="K21" s="88"/>
      <c r="L21" s="68">
        <v>15.185437352466025</v>
      </c>
      <c r="M21" s="68">
        <v>12.258787223072233</v>
      </c>
      <c r="O21" s="10" t="s">
        <v>48</v>
      </c>
      <c r="P21" s="68">
        <v>29.484960273241434</v>
      </c>
      <c r="Q21" s="68">
        <v>11.665839941680778</v>
      </c>
      <c r="R21" s="68">
        <v>1.8786262188346114</v>
      </c>
      <c r="S21" s="68">
        <v>-19.100527496257858</v>
      </c>
      <c r="T21" s="68">
        <v>-9.9917183480149223</v>
      </c>
      <c r="U21" s="68">
        <v>-12.093892222396164</v>
      </c>
      <c r="V21" s="68">
        <v>4.9604947518750997</v>
      </c>
      <c r="W21" s="68">
        <v>3.7291244799754431</v>
      </c>
      <c r="X21" s="12"/>
      <c r="Y21" s="68">
        <v>3.9510654736360618</v>
      </c>
      <c r="Z21" s="68">
        <v>-3.7117144208630881</v>
      </c>
      <c r="AA21" s="4"/>
      <c r="AB21" s="4"/>
    </row>
    <row r="22" spans="2:28" x14ac:dyDescent="0.2">
      <c r="B22" s="10" t="s">
        <v>8</v>
      </c>
      <c r="C22" s="68">
        <v>-2.8628344573506492</v>
      </c>
      <c r="D22" s="68">
        <v>-13.987223917294866</v>
      </c>
      <c r="E22" s="68">
        <v>-0.78036069537149588</v>
      </c>
      <c r="F22" s="68">
        <v>-4.464373092766083</v>
      </c>
      <c r="G22" s="68">
        <v>-0.68050907026063756</v>
      </c>
      <c r="H22" s="68">
        <v>33.043734492041075</v>
      </c>
      <c r="I22" s="68">
        <v>44.480372274967415</v>
      </c>
      <c r="J22" s="68">
        <v>71.527383291582453</v>
      </c>
      <c r="K22" s="88"/>
      <c r="L22" s="68">
        <v>-8.7086858526263189</v>
      </c>
      <c r="M22" s="68">
        <v>40.784119279572373</v>
      </c>
      <c r="O22" s="10" t="s">
        <v>49</v>
      </c>
      <c r="P22" s="68">
        <v>5.4088454878526093</v>
      </c>
      <c r="Q22" s="68">
        <v>28.148784212732014</v>
      </c>
      <c r="R22" s="68">
        <v>12.972990221576296</v>
      </c>
      <c r="S22" s="68">
        <v>6.0147428906555112</v>
      </c>
      <c r="T22" s="68">
        <v>-2.9040041804645034</v>
      </c>
      <c r="U22" s="68">
        <v>-9.2053856017117788</v>
      </c>
      <c r="V22" s="68">
        <v>11.199906837241791</v>
      </c>
      <c r="W22" s="68">
        <v>7.0465148057325511</v>
      </c>
      <c r="X22" s="12"/>
      <c r="Y22" s="68">
        <v>15.256571694762711</v>
      </c>
      <c r="Z22" s="68">
        <v>-0.16137065735153389</v>
      </c>
      <c r="AA22" s="4"/>
      <c r="AB22" s="4"/>
    </row>
    <row r="23" spans="2:28" x14ac:dyDescent="0.2">
      <c r="B23" s="10" t="s">
        <v>9</v>
      </c>
      <c r="C23" s="68">
        <v>4.9663167789440799</v>
      </c>
      <c r="D23" s="68">
        <v>5.9467141702927773</v>
      </c>
      <c r="E23" s="68">
        <v>1.9469582526310258</v>
      </c>
      <c r="F23" s="68">
        <v>1.9507734179941894</v>
      </c>
      <c r="G23" s="68">
        <v>-9.1796029086905975</v>
      </c>
      <c r="H23" s="68">
        <v>-9.9178612650904103</v>
      </c>
      <c r="I23" s="68">
        <v>-10.25921481492944</v>
      </c>
      <c r="J23" s="68">
        <v>-7.8625751676327127</v>
      </c>
      <c r="K23" s="88"/>
      <c r="L23" s="68">
        <v>3.7179802990222832</v>
      </c>
      <c r="M23" s="68">
        <v>-9.3231684954596439</v>
      </c>
      <c r="O23" s="10" t="s">
        <v>37</v>
      </c>
      <c r="P23" s="68">
        <v>1.6529720848557083</v>
      </c>
      <c r="Q23" s="68">
        <v>21.431451688034244</v>
      </c>
      <c r="R23" s="68">
        <v>8.7212682963494501</v>
      </c>
      <c r="S23" s="68">
        <v>21.060469937673009</v>
      </c>
      <c r="T23" s="68">
        <v>3.0622479903764876</v>
      </c>
      <c r="U23" s="68">
        <v>45.900672213520501</v>
      </c>
      <c r="V23" s="68">
        <v>12.493765907806221</v>
      </c>
      <c r="W23" s="68">
        <v>3.9392210384681769</v>
      </c>
      <c r="X23" s="12"/>
      <c r="Y23" s="68">
        <v>14.249167814131326</v>
      </c>
      <c r="Z23" s="68">
        <v>15.994213997322415</v>
      </c>
      <c r="AA23" s="4"/>
      <c r="AB23" s="4"/>
    </row>
    <row r="24" spans="2:28" x14ac:dyDescent="0.2">
      <c r="B24" s="10" t="s">
        <v>11</v>
      </c>
      <c r="C24" s="68">
        <v>5.5700325732898959</v>
      </c>
      <c r="D24" s="68">
        <v>81.918000704263449</v>
      </c>
      <c r="E24" s="68">
        <v>-12.961340590515846</v>
      </c>
      <c r="F24" s="68">
        <v>38.704042295952789</v>
      </c>
      <c r="G24" s="68">
        <v>-12.318084821789876</v>
      </c>
      <c r="H24" s="68">
        <v>-33.491403031224564</v>
      </c>
      <c r="I24" s="68">
        <v>61.896100404061528</v>
      </c>
      <c r="J24" s="68">
        <v>1.0154189792710211</v>
      </c>
      <c r="K24" s="88"/>
      <c r="L24" s="68">
        <v>25.824607190273596</v>
      </c>
      <c r="M24" s="68">
        <v>-9.3125106566599225</v>
      </c>
      <c r="O24" s="10" t="s">
        <v>50</v>
      </c>
      <c r="P24" s="68">
        <v>9.5452776475086765</v>
      </c>
      <c r="Q24" s="68">
        <v>34.510200422639123</v>
      </c>
      <c r="R24" s="68">
        <v>34.775433832499502</v>
      </c>
      <c r="S24" s="68">
        <v>21.186893642488556</v>
      </c>
      <c r="T24" s="68">
        <v>28.750197552041023</v>
      </c>
      <c r="U24" s="68">
        <v>4.6702120973167505</v>
      </c>
      <c r="V24" s="68">
        <v>3.5063512053613577</v>
      </c>
      <c r="W24" s="68">
        <v>-5.2168549512127127</v>
      </c>
      <c r="X24" s="12"/>
      <c r="Y24" s="68">
        <v>24.033543120417498</v>
      </c>
      <c r="Z24" s="68">
        <v>7.2021992653777067</v>
      </c>
      <c r="AA24" s="4"/>
      <c r="AB24" s="4"/>
    </row>
    <row r="25" spans="2:28" x14ac:dyDescent="0.2">
      <c r="B25" s="10" t="s">
        <v>31</v>
      </c>
      <c r="C25" s="68">
        <v>-17.396085330987454</v>
      </c>
      <c r="D25" s="68">
        <v>33.213327554895102</v>
      </c>
      <c r="E25" s="68">
        <v>27.836648745519788</v>
      </c>
      <c r="F25" s="68">
        <v>24.068055869003736</v>
      </c>
      <c r="G25" s="68">
        <v>72.886048988285395</v>
      </c>
      <c r="H25" s="68">
        <v>47.347931179469917</v>
      </c>
      <c r="I25" s="68">
        <v>71.21186101494601</v>
      </c>
      <c r="J25" s="68">
        <v>50.794003690596234</v>
      </c>
      <c r="K25" s="88"/>
      <c r="L25" s="68">
        <v>17.899707131279619</v>
      </c>
      <c r="M25" s="68">
        <v>55.650410669750187</v>
      </c>
      <c r="O25" s="10" t="s">
        <v>52</v>
      </c>
      <c r="P25" s="68">
        <v>23.977953792178862</v>
      </c>
      <c r="Q25" s="68">
        <v>16.444836469508807</v>
      </c>
      <c r="R25" s="68">
        <v>-2.3490987496239013</v>
      </c>
      <c r="S25" s="68">
        <v>13.36817429256838</v>
      </c>
      <c r="T25" s="68">
        <v>13.370950263161884</v>
      </c>
      <c r="U25" s="68">
        <v>13.151348764791603</v>
      </c>
      <c r="V25" s="68">
        <v>8.5041752786877858</v>
      </c>
      <c r="W25" s="68">
        <v>0.95963642638619007</v>
      </c>
      <c r="X25" s="12"/>
      <c r="Y25" s="68">
        <v>12.481477683712505</v>
      </c>
      <c r="Z25" s="68">
        <v>9.5040530297770598</v>
      </c>
      <c r="AA25" s="4"/>
      <c r="AB25" s="4"/>
    </row>
    <row r="26" spans="2:28" x14ac:dyDescent="0.2">
      <c r="B26" s="10" t="s">
        <v>32</v>
      </c>
      <c r="C26" s="68">
        <v>1.1817440912795352</v>
      </c>
      <c r="D26" s="68">
        <v>21.422818900699923</v>
      </c>
      <c r="E26" s="68">
        <v>0.4076073087327492</v>
      </c>
      <c r="F26" s="68">
        <v>18.774481139080692</v>
      </c>
      <c r="G26" s="68">
        <v>12.886212168068401</v>
      </c>
      <c r="H26" s="68">
        <v>-9.9277556716460538</v>
      </c>
      <c r="I26" s="68">
        <v>8.1570912069101276</v>
      </c>
      <c r="J26" s="68">
        <v>-14.497982943668685</v>
      </c>
      <c r="K26" s="88"/>
      <c r="L26" s="68">
        <v>11.1075517239553</v>
      </c>
      <c r="M26" s="68">
        <v>-2.3196366135250335</v>
      </c>
      <c r="O26" s="10" t="s">
        <v>38</v>
      </c>
      <c r="P26" s="68">
        <v>14.142810489274549</v>
      </c>
      <c r="Q26" s="68">
        <v>15.674175746125641</v>
      </c>
      <c r="R26" s="68">
        <v>43.957172992333462</v>
      </c>
      <c r="S26" s="68">
        <v>25.642670595173623</v>
      </c>
      <c r="T26" s="68">
        <v>11.584722123979629</v>
      </c>
      <c r="U26" s="68">
        <v>22.895909425077843</v>
      </c>
      <c r="V26" s="68">
        <v>-17.586117001670065</v>
      </c>
      <c r="W26" s="68">
        <v>-12.915214206082437</v>
      </c>
      <c r="X26" s="12"/>
      <c r="Y26" s="68">
        <v>24.038733089973995</v>
      </c>
      <c r="Z26" s="68">
        <v>-0.72430439697157567</v>
      </c>
      <c r="AA26" s="4"/>
      <c r="AB26" s="4"/>
    </row>
    <row r="27" spans="2:28" x14ac:dyDescent="0.2">
      <c r="B27" s="10" t="s">
        <v>13</v>
      </c>
      <c r="C27" s="68">
        <v>-34.761496715224219</v>
      </c>
      <c r="D27" s="68">
        <v>30.866411849671426</v>
      </c>
      <c r="E27" s="68">
        <v>-35.501156389458934</v>
      </c>
      <c r="F27" s="68">
        <v>13.025733061895117</v>
      </c>
      <c r="G27" s="68">
        <v>21.156777005933613</v>
      </c>
      <c r="H27" s="68">
        <v>1.3390901209438866</v>
      </c>
      <c r="I27" s="68">
        <v>58.434004191813351</v>
      </c>
      <c r="J27" s="68">
        <v>-14.446104295714402</v>
      </c>
      <c r="K27" s="88"/>
      <c r="L27" s="68">
        <v>-3.5270898653656957</v>
      </c>
      <c r="M27" s="68">
        <v>0.48279873636414283</v>
      </c>
      <c r="O27" s="10" t="s">
        <v>39</v>
      </c>
      <c r="P27" s="68">
        <v>2.958523740783181</v>
      </c>
      <c r="Q27" s="68">
        <v>1.2424914710278845</v>
      </c>
      <c r="R27" s="68">
        <v>2.4783189627237467</v>
      </c>
      <c r="S27" s="68">
        <v>-4.5675035957119299</v>
      </c>
      <c r="T27" s="68">
        <v>10.169696249055127</v>
      </c>
      <c r="U27" s="68">
        <v>10.679461154618441</v>
      </c>
      <c r="V27" s="68">
        <v>3.2488865420755131</v>
      </c>
      <c r="W27" s="68">
        <v>0.92516364357382308</v>
      </c>
      <c r="X27" s="12"/>
      <c r="Y27" s="68">
        <v>0.60117953837595106</v>
      </c>
      <c r="Z27" s="68">
        <v>6.0901875776234071</v>
      </c>
      <c r="AA27" s="4"/>
      <c r="AB27" s="4"/>
    </row>
    <row r="28" spans="2:28" x14ac:dyDescent="0.2">
      <c r="B28" s="10" t="s">
        <v>15</v>
      </c>
      <c r="C28" s="68">
        <v>13.165509259259256</v>
      </c>
      <c r="D28" s="68">
        <v>13.737087961597672</v>
      </c>
      <c r="E28" s="68">
        <v>16.807603786158619</v>
      </c>
      <c r="F28" s="68">
        <v>29.44433649790794</v>
      </c>
      <c r="G28" s="68">
        <v>-1.1113152407505322</v>
      </c>
      <c r="H28" s="68">
        <v>11.150186043825627</v>
      </c>
      <c r="I28" s="68">
        <v>-7.699526497246989</v>
      </c>
      <c r="J28" s="68">
        <v>-9.2190905599589978</v>
      </c>
      <c r="K28" s="88"/>
      <c r="L28" s="68">
        <v>18.830324846002199</v>
      </c>
      <c r="M28" s="68">
        <v>-4.0831442447151094</v>
      </c>
      <c r="O28" s="10" t="s">
        <v>51</v>
      </c>
      <c r="P28" s="68">
        <v>26.465269765376821</v>
      </c>
      <c r="Q28" s="68">
        <v>13.940712880299809</v>
      </c>
      <c r="R28" s="68">
        <v>26.289195058597659</v>
      </c>
      <c r="S28" s="68">
        <v>19.615731597883055</v>
      </c>
      <c r="T28" s="68">
        <v>47.211436712870892</v>
      </c>
      <c r="U28" s="68">
        <v>32.33792004996188</v>
      </c>
      <c r="V28" s="68">
        <v>-0.12937017701766251</v>
      </c>
      <c r="W28" s="68">
        <v>8.1400117169311272</v>
      </c>
      <c r="X28" s="12"/>
      <c r="Y28" s="68">
        <v>21.739413630886851</v>
      </c>
      <c r="Z28" s="68">
        <v>20.512991974990278</v>
      </c>
      <c r="AA28" s="4"/>
      <c r="AB28" s="4"/>
    </row>
    <row r="29" spans="2:28" x14ac:dyDescent="0.2">
      <c r="B29" s="10" t="s">
        <v>55</v>
      </c>
      <c r="C29" s="68">
        <v>4.543144628519169</v>
      </c>
      <c r="D29" s="68">
        <v>-2.5866112480809611</v>
      </c>
      <c r="E29" s="68">
        <v>-1.0210185822143836</v>
      </c>
      <c r="F29" s="68">
        <v>-0.38541823092684835</v>
      </c>
      <c r="G29" s="68">
        <v>8.4353258693786071</v>
      </c>
      <c r="H29" s="68">
        <v>7.9748493935065223</v>
      </c>
      <c r="I29" s="68">
        <v>8.0457190141235646</v>
      </c>
      <c r="J29" s="68">
        <v>6.5986091179446094</v>
      </c>
      <c r="K29" s="88"/>
      <c r="L29" s="68">
        <v>-0.59873081205743528</v>
      </c>
      <c r="M29" s="68">
        <v>7.9745450544492114</v>
      </c>
      <c r="O29" s="10" t="s">
        <v>30</v>
      </c>
      <c r="P29" s="68">
        <v>13.130257319783745</v>
      </c>
      <c r="Q29" s="68">
        <v>22.513506831733675</v>
      </c>
      <c r="R29" s="68">
        <v>12.527485424630559</v>
      </c>
      <c r="S29" s="68">
        <v>14.188704772812288</v>
      </c>
      <c r="T29" s="68">
        <v>15.83000378144277</v>
      </c>
      <c r="U29" s="68">
        <v>9.1288002643739254</v>
      </c>
      <c r="V29" s="68">
        <v>10.266818494745444</v>
      </c>
      <c r="W29" s="68">
        <v>5.9576800054903511</v>
      </c>
      <c r="X29" s="12"/>
      <c r="Y29" s="68">
        <v>15.438501251420345</v>
      </c>
      <c r="Z29" s="68">
        <v>10.056209092801204</v>
      </c>
      <c r="AA29" s="4"/>
      <c r="AB29" s="4"/>
    </row>
    <row r="30" spans="2:28" x14ac:dyDescent="0.2">
      <c r="B30" s="10" t="s">
        <v>56</v>
      </c>
      <c r="C30" s="68">
        <v>2.0151402068450786</v>
      </c>
      <c r="D30" s="68">
        <v>-3.2743004720209079</v>
      </c>
      <c r="E30" s="68">
        <v>-1.4371048886240856</v>
      </c>
      <c r="F30" s="68">
        <v>15.593172144586642</v>
      </c>
      <c r="G30" s="68">
        <v>12.093948473024652</v>
      </c>
      <c r="H30" s="68">
        <v>22.608003221843219</v>
      </c>
      <c r="I30" s="68">
        <v>18.341081382059208</v>
      </c>
      <c r="J30" s="68">
        <v>11.707038292187534</v>
      </c>
      <c r="K30" s="88"/>
      <c r="L30" s="68">
        <v>4.0636863729323958</v>
      </c>
      <c r="M30" s="68">
        <v>15.606823581686925</v>
      </c>
      <c r="O30" s="3"/>
      <c r="P30" s="53"/>
      <c r="Q30" s="53"/>
      <c r="R30" s="53"/>
      <c r="S30" s="53"/>
      <c r="T30" s="53"/>
      <c r="U30" s="53"/>
      <c r="V30" s="53"/>
      <c r="W30" s="53"/>
      <c r="X30" s="12"/>
      <c r="Y30" s="53"/>
      <c r="Z30" s="53"/>
      <c r="AA30" s="4"/>
      <c r="AB30" s="4"/>
    </row>
    <row r="31" spans="2:28" x14ac:dyDescent="0.2">
      <c r="B31" s="10" t="s">
        <v>44</v>
      </c>
      <c r="C31" s="68">
        <v>-4.9571862551883399</v>
      </c>
      <c r="D31" s="68">
        <v>7.65115113437147</v>
      </c>
      <c r="E31" s="68">
        <v>5.8360560180533039</v>
      </c>
      <c r="F31" s="68">
        <v>6.8680733990933218</v>
      </c>
      <c r="G31" s="68">
        <v>10.189105992458302</v>
      </c>
      <c r="H31" s="68">
        <v>3.0819634096828752</v>
      </c>
      <c r="I31" s="68">
        <v>13.427361611572518</v>
      </c>
      <c r="J31" s="68">
        <v>7.8018155263710032</v>
      </c>
      <c r="K31" s="88"/>
      <c r="L31" s="68">
        <v>3.705403680098418</v>
      </c>
      <c r="M31" s="68">
        <v>8.4538633867043735</v>
      </c>
      <c r="O31" s="100" t="s">
        <v>97</v>
      </c>
      <c r="P31" s="56"/>
      <c r="Q31" s="56"/>
      <c r="R31" s="56"/>
      <c r="S31" s="56"/>
      <c r="T31" s="56"/>
      <c r="U31" s="56"/>
      <c r="V31" s="56"/>
      <c r="W31" s="12"/>
      <c r="X31" s="12"/>
      <c r="Y31" s="4"/>
      <c r="Z31" s="4"/>
      <c r="AA31" s="4"/>
      <c r="AB31" s="4"/>
    </row>
    <row r="32" spans="2:28" x14ac:dyDescent="0.2">
      <c r="B32" s="3"/>
      <c r="C32" s="73"/>
      <c r="D32" s="73"/>
      <c r="E32" s="73"/>
      <c r="F32" s="73"/>
      <c r="G32" s="73"/>
      <c r="H32" s="73"/>
      <c r="I32" s="73"/>
      <c r="J32" s="73"/>
      <c r="K32" s="88"/>
      <c r="L32" s="73"/>
      <c r="M32" s="73"/>
      <c r="P32" s="56"/>
      <c r="Q32" s="56"/>
      <c r="R32" s="56"/>
      <c r="S32" s="56"/>
      <c r="T32" s="56"/>
      <c r="U32" s="56"/>
      <c r="V32" s="56"/>
      <c r="W32" s="12"/>
      <c r="X32" s="12"/>
      <c r="Y32" s="4"/>
      <c r="Z32" s="4"/>
      <c r="AA32" s="4"/>
      <c r="AB32" s="4"/>
    </row>
    <row r="33" spans="2:28" x14ac:dyDescent="0.2">
      <c r="B33" s="100" t="s">
        <v>97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  <c r="AA33" s="4"/>
      <c r="AB33" s="4"/>
    </row>
    <row r="34" spans="2:28" x14ac:dyDescent="0.2"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4"/>
      <c r="Z34" s="4"/>
      <c r="AA34" s="4"/>
      <c r="AB34" s="4"/>
    </row>
    <row r="35" spans="2:28" x14ac:dyDescent="0.2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"/>
      <c r="Z35" s="4"/>
      <c r="AA35" s="4"/>
      <c r="AB35" s="4"/>
    </row>
    <row r="36" spans="2:28" x14ac:dyDescent="0.2">
      <c r="B36" s="116" t="s">
        <v>88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4"/>
      <c r="Z36" s="4"/>
      <c r="AA36" s="4"/>
      <c r="AB36" s="4"/>
    </row>
    <row r="37" spans="2:28" x14ac:dyDescent="0.2">
      <c r="B37" s="116" t="s">
        <v>117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"/>
      <c r="Z37" s="4"/>
      <c r="AA37" s="4"/>
      <c r="AB37" s="4"/>
    </row>
    <row r="38" spans="2:28" x14ac:dyDescent="0.2">
      <c r="B38" s="116" t="s">
        <v>98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"/>
      <c r="Z38" s="4"/>
      <c r="AA38" s="4"/>
      <c r="AB38" s="4"/>
    </row>
    <row r="39" spans="2:28" x14ac:dyDescent="0.2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"/>
      <c r="Z39" s="4"/>
      <c r="AA39" s="4"/>
      <c r="AB39" s="4"/>
    </row>
    <row r="40" spans="2:28" ht="15.75" x14ac:dyDescent="0.25">
      <c r="B40" s="119" t="s">
        <v>94</v>
      </c>
      <c r="C40" s="113" t="str">
        <f t="shared" ref="C40:G40" si="0">C5</f>
        <v>2021-2022</v>
      </c>
      <c r="D40" s="114"/>
      <c r="E40" s="114"/>
      <c r="F40" s="115"/>
      <c r="G40" s="113" t="str">
        <f t="shared" si="0"/>
        <v>2022-2023</v>
      </c>
      <c r="H40" s="114"/>
      <c r="I40" s="114"/>
      <c r="J40" s="115"/>
      <c r="K40" s="94"/>
      <c r="L40" s="113" t="str">
        <f t="shared" ref="L40" si="1">L5</f>
        <v>January to December</v>
      </c>
      <c r="M40" s="1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"/>
      <c r="Z40" s="4"/>
      <c r="AA40" s="4"/>
      <c r="AB40" s="4"/>
    </row>
    <row r="41" spans="2:28" ht="15.75" x14ac:dyDescent="0.25">
      <c r="B41" s="120"/>
      <c r="C41" s="98" t="s">
        <v>57</v>
      </c>
      <c r="D41" s="98" t="s">
        <v>58</v>
      </c>
      <c r="E41" s="98" t="s">
        <v>59</v>
      </c>
      <c r="F41" s="98" t="s">
        <v>60</v>
      </c>
      <c r="G41" s="98" t="s">
        <v>57</v>
      </c>
      <c r="H41" s="98" t="s">
        <v>58</v>
      </c>
      <c r="I41" s="98" t="s">
        <v>59</v>
      </c>
      <c r="J41" s="98" t="s">
        <v>60</v>
      </c>
      <c r="K41" s="107"/>
      <c r="L41" s="95" t="s">
        <v>101</v>
      </c>
      <c r="M41" s="95" t="s">
        <v>111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"/>
      <c r="Z41" s="4"/>
      <c r="AA41" s="4"/>
      <c r="AB41" s="4"/>
    </row>
    <row r="42" spans="2:28" x14ac:dyDescent="0.2">
      <c r="B42" s="2"/>
      <c r="C42" s="22"/>
      <c r="D42" s="22"/>
      <c r="E42" s="22"/>
      <c r="F42" s="22"/>
      <c r="G42" s="55"/>
      <c r="H42" s="55"/>
      <c r="I42" s="55"/>
      <c r="J42" s="55"/>
      <c r="K42" s="35"/>
      <c r="L42" s="55"/>
      <c r="M42" s="5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"/>
      <c r="Z42" s="4"/>
      <c r="AA42" s="4"/>
      <c r="AB42" s="4"/>
    </row>
    <row r="43" spans="2:28" x14ac:dyDescent="0.2">
      <c r="B43" s="11" t="s">
        <v>41</v>
      </c>
      <c r="C43" s="68"/>
      <c r="D43" s="68"/>
      <c r="E43" s="68"/>
      <c r="F43" s="68"/>
      <c r="G43" s="68"/>
      <c r="H43" s="68"/>
      <c r="I43" s="68"/>
      <c r="J43" s="68"/>
      <c r="K43" s="88"/>
      <c r="L43" s="68"/>
      <c r="M43" s="6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"/>
      <c r="Z43" s="4"/>
      <c r="AA43" s="4"/>
      <c r="AB43" s="4"/>
    </row>
    <row r="44" spans="2:28" x14ac:dyDescent="0.2">
      <c r="B44" s="10" t="s">
        <v>19</v>
      </c>
      <c r="C44" s="68">
        <v>12.07342872738546</v>
      </c>
      <c r="D44" s="68">
        <v>6.4520556591958211</v>
      </c>
      <c r="E44" s="68">
        <v>14.16607869073796</v>
      </c>
      <c r="F44" s="68">
        <v>3.7798272591690552</v>
      </c>
      <c r="G44" s="68">
        <v>-3.9168199269337234</v>
      </c>
      <c r="H44" s="68">
        <v>-5.9853632677809294</v>
      </c>
      <c r="I44" s="68">
        <v>-7.5055809018607755</v>
      </c>
      <c r="J44" s="68">
        <v>4.2820471057501086</v>
      </c>
      <c r="K44" s="88"/>
      <c r="L44" s="68">
        <v>8.9657849453680605</v>
      </c>
      <c r="M44" s="68">
        <v>-3.2967187174959944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"/>
      <c r="Z44" s="4"/>
      <c r="AA44" s="4"/>
      <c r="AB44" s="4"/>
    </row>
    <row r="45" spans="2:28" x14ac:dyDescent="0.2">
      <c r="B45" s="10" t="s">
        <v>18</v>
      </c>
      <c r="C45" s="68">
        <v>-3.7022060721226491</v>
      </c>
      <c r="D45" s="68">
        <v>9.0483687751133921</v>
      </c>
      <c r="E45" s="68">
        <v>7.7885316269988625</v>
      </c>
      <c r="F45" s="68">
        <v>9.2154310205527334</v>
      </c>
      <c r="G45" s="68">
        <v>22.491623660738782</v>
      </c>
      <c r="H45" s="68">
        <v>-0.17237486281724834</v>
      </c>
      <c r="I45" s="68">
        <v>0.94658880599243211</v>
      </c>
      <c r="J45" s="68">
        <v>11.402097819182643</v>
      </c>
      <c r="K45" s="88"/>
      <c r="L45" s="68">
        <v>6.057569702707033</v>
      </c>
      <c r="M45" s="68">
        <v>8.0379700904435794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"/>
      <c r="Z45" s="4"/>
      <c r="AA45" s="4"/>
      <c r="AB45" s="4"/>
    </row>
    <row r="46" spans="2:28" x14ac:dyDescent="0.2">
      <c r="B46" s="10" t="s">
        <v>17</v>
      </c>
      <c r="C46" s="68">
        <v>18.100290642208151</v>
      </c>
      <c r="D46" s="68">
        <v>30.365221280579192</v>
      </c>
      <c r="E46" s="68">
        <v>19.475522789176615</v>
      </c>
      <c r="F46" s="68">
        <v>13.688893701123872</v>
      </c>
      <c r="G46" s="68">
        <v>3.7896876734886842</v>
      </c>
      <c r="H46" s="68">
        <v>-4.2253127689916621</v>
      </c>
      <c r="I46" s="68">
        <v>9.4389465120359173</v>
      </c>
      <c r="J46" s="68">
        <v>19.698633794332498</v>
      </c>
      <c r="K46" s="88"/>
      <c r="L46" s="68">
        <v>20.276358068690769</v>
      </c>
      <c r="M46" s="68">
        <v>7.2424875658791299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"/>
      <c r="Z46" s="4"/>
      <c r="AA46" s="4"/>
      <c r="AB46" s="4"/>
    </row>
    <row r="47" spans="2:28" x14ac:dyDescent="0.2">
      <c r="B47" s="10" t="s">
        <v>20</v>
      </c>
      <c r="C47" s="68">
        <v>12.033651440017534</v>
      </c>
      <c r="D47" s="68">
        <v>21.930258638915312</v>
      </c>
      <c r="E47" s="68">
        <v>25.672548716592082</v>
      </c>
      <c r="F47" s="68">
        <v>22.180222803324302</v>
      </c>
      <c r="G47" s="68">
        <v>17.119761449549387</v>
      </c>
      <c r="H47" s="68">
        <v>5.3933605184187661</v>
      </c>
      <c r="I47" s="68">
        <v>10.806313852043159</v>
      </c>
      <c r="J47" s="68">
        <v>6.0768084069695583</v>
      </c>
      <c r="K47" s="88"/>
      <c r="L47" s="68">
        <v>20.870070487644732</v>
      </c>
      <c r="M47" s="68">
        <v>9.3706079338220949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"/>
      <c r="Z47" s="4"/>
      <c r="AA47" s="4"/>
      <c r="AB47" s="4"/>
    </row>
    <row r="48" spans="2:28" x14ac:dyDescent="0.2">
      <c r="B48" s="10" t="s">
        <v>21</v>
      </c>
      <c r="C48" s="68">
        <v>14.945883197893473</v>
      </c>
      <c r="D48" s="68">
        <v>4.1533901887072622</v>
      </c>
      <c r="E48" s="68">
        <v>2.2449868295708608</v>
      </c>
      <c r="F48" s="68">
        <v>-6.0766522802099825</v>
      </c>
      <c r="G48" s="68">
        <v>-14.87834396911698</v>
      </c>
      <c r="H48" s="68">
        <v>-9.341630565645886</v>
      </c>
      <c r="I48" s="68">
        <v>-5.6302049123921343</v>
      </c>
      <c r="J48" s="68">
        <v>-1.3407653879259795</v>
      </c>
      <c r="K48" s="88"/>
      <c r="L48" s="68">
        <v>4.061375946970136</v>
      </c>
      <c r="M48" s="68">
        <v>-8.4097548499068466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"/>
      <c r="Z48" s="4"/>
      <c r="AA48" s="4"/>
      <c r="AB48" s="4"/>
    </row>
    <row r="49" spans="2:28" x14ac:dyDescent="0.2">
      <c r="B49" s="11"/>
      <c r="C49" s="68"/>
      <c r="D49" s="68"/>
      <c r="E49" s="68"/>
      <c r="F49" s="68"/>
      <c r="G49" s="68"/>
      <c r="H49" s="68"/>
      <c r="I49" s="68"/>
      <c r="J49" s="68"/>
      <c r="K49" s="88"/>
      <c r="L49" s="68"/>
      <c r="M49" s="6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"/>
      <c r="Z49" s="4"/>
      <c r="AA49" s="4"/>
      <c r="AB49" s="4"/>
    </row>
    <row r="50" spans="2:28" x14ac:dyDescent="0.2">
      <c r="B50" s="11" t="s">
        <v>42</v>
      </c>
      <c r="C50" s="68"/>
      <c r="D50" s="68"/>
      <c r="E50" s="68"/>
      <c r="F50" s="68"/>
      <c r="G50" s="68"/>
      <c r="H50" s="68"/>
      <c r="I50" s="68"/>
      <c r="J50" s="68"/>
      <c r="K50" s="88"/>
      <c r="L50" s="68"/>
      <c r="M50" s="6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"/>
      <c r="Z50" s="4"/>
      <c r="AA50" s="4"/>
      <c r="AB50" s="4"/>
    </row>
    <row r="51" spans="2:28" x14ac:dyDescent="0.2">
      <c r="B51" s="10" t="s">
        <v>22</v>
      </c>
      <c r="C51" s="68">
        <v>-1.2058236393589272</v>
      </c>
      <c r="D51" s="68">
        <v>7.7278120727171773</v>
      </c>
      <c r="E51" s="68">
        <v>32.61373039719728</v>
      </c>
      <c r="F51" s="68">
        <v>17.539574414776581</v>
      </c>
      <c r="G51" s="68">
        <v>10.149939260996032</v>
      </c>
      <c r="H51" s="68">
        <v>7.8320960889129321</v>
      </c>
      <c r="I51" s="68">
        <v>-4.5796156429276591</v>
      </c>
      <c r="J51" s="68">
        <v>-2.1731257458269093</v>
      </c>
      <c r="K51" s="88"/>
      <c r="L51" s="68">
        <v>13.73103602252208</v>
      </c>
      <c r="M51" s="68">
        <v>2.3247423401423495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"/>
      <c r="Z51" s="4"/>
      <c r="AA51" s="4"/>
      <c r="AB51" s="4"/>
    </row>
    <row r="52" spans="2:28" x14ac:dyDescent="0.2">
      <c r="B52" s="10" t="s">
        <v>23</v>
      </c>
      <c r="C52" s="68">
        <v>15.06124546685319</v>
      </c>
      <c r="D52" s="68">
        <v>3.4596171260695918</v>
      </c>
      <c r="E52" s="68">
        <v>11.813396852211477</v>
      </c>
      <c r="F52" s="68">
        <v>1.0879923620136456</v>
      </c>
      <c r="G52" s="68">
        <v>-5.4065561731382328</v>
      </c>
      <c r="H52" s="68">
        <v>3.2146357157470051</v>
      </c>
      <c r="I52" s="68">
        <v>10.367233707126911</v>
      </c>
      <c r="J52" s="68">
        <v>5.3427639766280954</v>
      </c>
      <c r="K52" s="88"/>
      <c r="L52" s="68">
        <v>7.8191827064432395</v>
      </c>
      <c r="M52" s="68">
        <v>3.4049319535131017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"/>
      <c r="Z52" s="4"/>
      <c r="AA52" s="4"/>
      <c r="AB52" s="4"/>
    </row>
    <row r="53" spans="2:28" x14ac:dyDescent="0.2">
      <c r="B53" s="10" t="s">
        <v>24</v>
      </c>
      <c r="C53" s="68">
        <v>-9.1808650381060666</v>
      </c>
      <c r="D53" s="68">
        <v>-7.9495165646303878E-2</v>
      </c>
      <c r="E53" s="68">
        <v>15.34890698429685</v>
      </c>
      <c r="F53" s="68">
        <v>15.104880782794151</v>
      </c>
      <c r="G53" s="68">
        <v>28.460294860358658</v>
      </c>
      <c r="H53" s="68">
        <v>8.110489695247324</v>
      </c>
      <c r="I53" s="68">
        <v>2.9772959692413448</v>
      </c>
      <c r="J53" s="68">
        <v>10.571300043433297</v>
      </c>
      <c r="K53" s="88"/>
      <c r="L53" s="68">
        <v>5.1165481082798392</v>
      </c>
      <c r="M53" s="68">
        <v>12.03690986185466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"/>
      <c r="Z53" s="4"/>
      <c r="AA53" s="4"/>
      <c r="AB53" s="4"/>
    </row>
    <row r="54" spans="2:28" x14ac:dyDescent="0.2">
      <c r="B54" s="10" t="s">
        <v>25</v>
      </c>
      <c r="C54" s="68">
        <v>0.96148828766284833</v>
      </c>
      <c r="D54" s="68">
        <v>12.884422777058614</v>
      </c>
      <c r="E54" s="68">
        <v>31.695878150312339</v>
      </c>
      <c r="F54" s="68">
        <v>31.389929293085792</v>
      </c>
      <c r="G54" s="68">
        <v>15.585454573063174</v>
      </c>
      <c r="H54" s="68">
        <v>11.536284685327036</v>
      </c>
      <c r="I54" s="68">
        <v>-7.8844586328202571</v>
      </c>
      <c r="J54" s="68">
        <v>-8.5676210640146184</v>
      </c>
      <c r="K54" s="88"/>
      <c r="L54" s="68">
        <v>19.192128514285645</v>
      </c>
      <c r="M54" s="68">
        <v>1.6074634789817743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"/>
      <c r="Z54" s="4"/>
      <c r="AA54" s="4"/>
      <c r="AB54" s="4"/>
    </row>
    <row r="55" spans="2:28" x14ac:dyDescent="0.2">
      <c r="B55" s="3"/>
      <c r="C55" s="53"/>
      <c r="D55" s="53"/>
      <c r="E55" s="53"/>
      <c r="F55" s="53"/>
      <c r="G55" s="53"/>
      <c r="H55" s="53"/>
      <c r="I55" s="53"/>
      <c r="J55" s="53"/>
      <c r="K55" s="35"/>
      <c r="L55" s="53"/>
      <c r="M55" s="5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"/>
      <c r="Z55" s="4"/>
      <c r="AA55" s="4"/>
      <c r="AB55" s="4"/>
    </row>
    <row r="56" spans="2:28" x14ac:dyDescent="0.2">
      <c r="B56" s="100" t="s">
        <v>97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"/>
      <c r="Z56" s="4"/>
      <c r="AA56" s="4"/>
      <c r="AB56" s="4"/>
    </row>
    <row r="57" spans="2:28" x14ac:dyDescent="0.2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"/>
      <c r="Z57" s="4"/>
      <c r="AA57" s="4"/>
      <c r="AB57" s="4"/>
    </row>
    <row r="58" spans="2:28" x14ac:dyDescent="0.2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"/>
      <c r="Z58" s="4"/>
      <c r="AA58" s="4"/>
      <c r="AB58" s="4"/>
    </row>
    <row r="59" spans="2:28" x14ac:dyDescent="0.2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"/>
      <c r="Z59" s="4"/>
      <c r="AA59" s="4"/>
      <c r="AB59" s="4"/>
    </row>
    <row r="60" spans="2:28" x14ac:dyDescent="0.2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"/>
      <c r="Z60" s="4"/>
      <c r="AA60" s="4"/>
      <c r="AB60" s="4"/>
    </row>
    <row r="61" spans="2:28" x14ac:dyDescent="0.2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"/>
      <c r="Z61" s="4"/>
      <c r="AA61" s="4"/>
      <c r="AB61" s="4"/>
    </row>
    <row r="62" spans="2:28" x14ac:dyDescent="0.2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"/>
      <c r="Z62" s="4"/>
      <c r="AA62" s="4"/>
      <c r="AB62" s="4"/>
    </row>
    <row r="63" spans="2:28" x14ac:dyDescent="0.2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"/>
      <c r="Z63" s="4"/>
      <c r="AA63" s="4"/>
      <c r="AB63" s="4"/>
    </row>
    <row r="64" spans="2:28" x14ac:dyDescent="0.2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"/>
      <c r="Z64" s="4"/>
      <c r="AA64" s="4"/>
      <c r="AB64" s="4"/>
    </row>
    <row r="65" spans="15:28" x14ac:dyDescent="0.2"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"/>
      <c r="Z65" s="4"/>
      <c r="AA65" s="4"/>
      <c r="AB65" s="4"/>
    </row>
    <row r="66" spans="15:28" x14ac:dyDescent="0.2">
      <c r="O66" s="12"/>
      <c r="P66" s="12"/>
      <c r="Q66" s="12"/>
      <c r="R66" s="12"/>
      <c r="S66" s="12"/>
      <c r="T66" s="39"/>
      <c r="U66" s="39"/>
      <c r="V66" s="39"/>
      <c r="W66" s="39"/>
      <c r="X66" s="39"/>
      <c r="Y66" s="4"/>
      <c r="Z66" s="4"/>
      <c r="AA66" s="4"/>
      <c r="AB66" s="4"/>
    </row>
    <row r="67" spans="15:28" x14ac:dyDescent="0.2"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"/>
      <c r="Z67" s="4"/>
      <c r="AA67" s="4"/>
      <c r="AB67" s="4"/>
    </row>
    <row r="68" spans="15:28" x14ac:dyDescent="0.2"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"/>
      <c r="Z68" s="4"/>
      <c r="AA68" s="4"/>
      <c r="AB68" s="4"/>
    </row>
    <row r="69" spans="15:28" x14ac:dyDescent="0.2"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"/>
      <c r="Z69" s="4"/>
      <c r="AA69" s="4"/>
      <c r="AB69" s="4"/>
    </row>
    <row r="70" spans="15:28" x14ac:dyDescent="0.2"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"/>
      <c r="Z70" s="4"/>
      <c r="AA70" s="4"/>
      <c r="AB70" s="4"/>
    </row>
    <row r="71" spans="15:28" x14ac:dyDescent="0.2"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"/>
      <c r="Z71" s="4"/>
      <c r="AA71" s="4"/>
      <c r="AB71" s="4"/>
    </row>
    <row r="72" spans="15:28" x14ac:dyDescent="0.2"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"/>
      <c r="Z72" s="4"/>
      <c r="AA72" s="4"/>
      <c r="AB72" s="4"/>
    </row>
    <row r="73" spans="15:28" x14ac:dyDescent="0.2"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"/>
      <c r="Z73" s="4"/>
      <c r="AA73" s="4"/>
      <c r="AB73" s="4"/>
    </row>
    <row r="74" spans="15:28" x14ac:dyDescent="0.2"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"/>
      <c r="Z74" s="4"/>
      <c r="AA74" s="4"/>
      <c r="AB74" s="4"/>
    </row>
    <row r="75" spans="15:28" x14ac:dyDescent="0.2"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"/>
      <c r="Z75" s="4"/>
      <c r="AA75" s="4"/>
      <c r="AB75" s="4"/>
    </row>
    <row r="76" spans="15:28" x14ac:dyDescent="0.2"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"/>
      <c r="Z76" s="4"/>
      <c r="AA76" s="4"/>
      <c r="AB76" s="4"/>
    </row>
    <row r="77" spans="15:28" x14ac:dyDescent="0.2"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"/>
      <c r="Z77" s="4"/>
      <c r="AA77" s="4"/>
      <c r="AB77" s="4"/>
    </row>
    <row r="78" spans="15:28" x14ac:dyDescent="0.2"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"/>
      <c r="Z78" s="4"/>
      <c r="AA78" s="4"/>
      <c r="AB78" s="4"/>
    </row>
    <row r="79" spans="15:28" x14ac:dyDescent="0.2"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"/>
      <c r="Z79" s="4"/>
      <c r="AA79" s="4"/>
      <c r="AB79" s="4"/>
    </row>
    <row r="80" spans="15:28" x14ac:dyDescent="0.2"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"/>
      <c r="Z80" s="4"/>
      <c r="AA80" s="4"/>
      <c r="AB80" s="4"/>
    </row>
    <row r="81" spans="15:28" x14ac:dyDescent="0.2"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"/>
      <c r="Z81" s="4"/>
      <c r="AA81" s="4"/>
      <c r="AB81" s="4"/>
    </row>
    <row r="82" spans="15:28" x14ac:dyDescent="0.2"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"/>
      <c r="Z82" s="4"/>
      <c r="AA82" s="4"/>
      <c r="AB82" s="4"/>
    </row>
    <row r="83" spans="15:28" x14ac:dyDescent="0.2"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"/>
      <c r="Z83" s="4"/>
      <c r="AA83" s="4"/>
      <c r="AB83" s="4"/>
    </row>
    <row r="84" spans="15:28" x14ac:dyDescent="0.2"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"/>
      <c r="Z84" s="4"/>
      <c r="AA84" s="4"/>
      <c r="AB84" s="4"/>
    </row>
    <row r="85" spans="15:28" x14ac:dyDescent="0.2"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"/>
      <c r="Z85" s="4"/>
      <c r="AA85" s="4"/>
      <c r="AB85" s="4"/>
    </row>
    <row r="86" spans="15:28" x14ac:dyDescent="0.2"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"/>
      <c r="Z86" s="4"/>
      <c r="AA86" s="4"/>
      <c r="AB86" s="4"/>
    </row>
    <row r="87" spans="15:28" x14ac:dyDescent="0.2"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"/>
      <c r="Z87" s="4"/>
      <c r="AA87" s="4"/>
      <c r="AB87" s="4"/>
    </row>
    <row r="88" spans="15:28" x14ac:dyDescent="0.2"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"/>
      <c r="Z88" s="4"/>
      <c r="AA88" s="4"/>
      <c r="AB88" s="4"/>
    </row>
  </sheetData>
  <mergeCells count="21">
    <mergeCell ref="T5:W5"/>
    <mergeCell ref="Y5:Z5"/>
    <mergeCell ref="O1:Z1"/>
    <mergeCell ref="O2:Z2"/>
    <mergeCell ref="O3:Z3"/>
    <mergeCell ref="P5:S5"/>
    <mergeCell ref="O5:O6"/>
    <mergeCell ref="B1:M1"/>
    <mergeCell ref="B2:M2"/>
    <mergeCell ref="B3:M3"/>
    <mergeCell ref="B36:M36"/>
    <mergeCell ref="C40:F40"/>
    <mergeCell ref="C5:F5"/>
    <mergeCell ref="B5:B6"/>
    <mergeCell ref="B40:B41"/>
    <mergeCell ref="G5:J5"/>
    <mergeCell ref="B37:M37"/>
    <mergeCell ref="B38:M38"/>
    <mergeCell ref="G40:J40"/>
    <mergeCell ref="L40:M40"/>
    <mergeCell ref="L5:M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B1:AN115"/>
  <sheetViews>
    <sheetView showGridLines="0" topLeftCell="U1" zoomScaleNormal="100" workbookViewId="0">
      <selection activeCell="AK8" sqref="AK8"/>
    </sheetView>
  </sheetViews>
  <sheetFormatPr defaultColWidth="8.875" defaultRowHeight="15" x14ac:dyDescent="0.2"/>
  <cols>
    <col min="1" max="1" width="3.875" style="1" customWidth="1"/>
    <col min="2" max="2" width="33.375" style="1" customWidth="1"/>
    <col min="3" max="6" width="9.75" style="1" customWidth="1"/>
    <col min="7" max="10" width="10.75" style="1" customWidth="1"/>
    <col min="11" max="11" width="3.625" style="1" customWidth="1"/>
    <col min="12" max="13" width="13" style="1" customWidth="1"/>
    <col min="14" max="14" width="4.125" style="1" customWidth="1"/>
    <col min="15" max="15" width="21.625" style="31" customWidth="1"/>
    <col min="16" max="16" width="10.625" style="31" customWidth="1"/>
    <col min="17" max="23" width="10.625" style="1" customWidth="1"/>
    <col min="24" max="24" width="3.625" style="1" customWidth="1"/>
    <col min="25" max="26" width="11.875" style="1" customWidth="1"/>
    <col min="27" max="27" width="5.25" style="1" bestFit="1" customWidth="1"/>
    <col min="28" max="28" width="5.125" style="1" customWidth="1"/>
    <col min="29" max="29" width="39.25" style="1" customWidth="1"/>
    <col min="30" max="36" width="10.625" style="1" customWidth="1"/>
    <col min="37" max="37" width="10.75" style="1" bestFit="1" customWidth="1"/>
    <col min="38" max="38" width="3.625" style="1" customWidth="1"/>
    <col min="39" max="40" width="12.125" style="1" customWidth="1"/>
    <col min="41" max="42" width="9" style="1" customWidth="1"/>
    <col min="43" max="16384" width="8.875" style="1"/>
  </cols>
  <sheetData>
    <row r="1" spans="2:40" ht="15" customHeight="1" x14ac:dyDescent="0.2">
      <c r="B1" s="116" t="s">
        <v>107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O1" s="116" t="s">
        <v>77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C1" s="116" t="s">
        <v>71</v>
      </c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2:40" ht="15" customHeight="1" x14ac:dyDescent="0.2">
      <c r="B2" s="116" t="s">
        <v>108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116" t="s">
        <v>117</v>
      </c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C2" s="116" t="s">
        <v>117</v>
      </c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2:40" ht="15" customHeight="1" x14ac:dyDescent="0.2">
      <c r="B3" s="116" t="s">
        <v>117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s="116" t="s">
        <v>98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C3" s="116" t="s">
        <v>98</v>
      </c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2:40" ht="15" customHeight="1" x14ac:dyDescent="0.2">
      <c r="B4" s="116" t="s">
        <v>98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O4" s="1"/>
      <c r="P4" s="1"/>
    </row>
    <row r="5" spans="2:40" ht="15" customHeight="1" x14ac:dyDescent="0.25">
      <c r="O5" s="119" t="s">
        <v>94</v>
      </c>
      <c r="P5" s="124" t="str">
        <f>C6</f>
        <v>2021-2022</v>
      </c>
      <c r="Q5" s="125"/>
      <c r="R5" s="125"/>
      <c r="S5" s="126"/>
      <c r="T5" s="124" t="str">
        <f>G6</f>
        <v>2022-2023</v>
      </c>
      <c r="U5" s="125"/>
      <c r="V5" s="125"/>
      <c r="W5" s="126"/>
      <c r="X5" s="96"/>
      <c r="Y5" s="124" t="str">
        <f t="shared" ref="Y5" si="0">L6</f>
        <v>January to December</v>
      </c>
      <c r="Z5" s="126"/>
      <c r="AC5" s="119" t="s">
        <v>94</v>
      </c>
      <c r="AD5" s="124" t="s">
        <v>101</v>
      </c>
      <c r="AE5" s="125"/>
      <c r="AF5" s="125"/>
      <c r="AG5" s="126"/>
      <c r="AH5" s="124" t="s">
        <v>111</v>
      </c>
      <c r="AI5" s="125"/>
      <c r="AJ5" s="125"/>
      <c r="AK5" s="126"/>
      <c r="AL5" s="7"/>
      <c r="AM5" s="124" t="s">
        <v>116</v>
      </c>
      <c r="AN5" s="126"/>
    </row>
    <row r="6" spans="2:40" ht="15.75" x14ac:dyDescent="0.25">
      <c r="B6" s="121" t="s">
        <v>45</v>
      </c>
      <c r="C6" s="124" t="s">
        <v>101</v>
      </c>
      <c r="D6" s="125"/>
      <c r="E6" s="125"/>
      <c r="F6" s="126"/>
      <c r="G6" s="124" t="s">
        <v>111</v>
      </c>
      <c r="H6" s="125"/>
      <c r="I6" s="125"/>
      <c r="J6" s="126"/>
      <c r="K6" s="96"/>
      <c r="L6" s="122" t="s">
        <v>116</v>
      </c>
      <c r="M6" s="122"/>
      <c r="O6" s="120"/>
      <c r="P6" s="97" t="s">
        <v>57</v>
      </c>
      <c r="Q6" s="97" t="s">
        <v>58</v>
      </c>
      <c r="R6" s="97" t="s">
        <v>59</v>
      </c>
      <c r="S6" s="97" t="s">
        <v>60</v>
      </c>
      <c r="T6" s="97" t="s">
        <v>57</v>
      </c>
      <c r="U6" s="97" t="s">
        <v>58</v>
      </c>
      <c r="V6" s="97" t="s">
        <v>59</v>
      </c>
      <c r="W6" s="97" t="s">
        <v>60</v>
      </c>
      <c r="X6" s="96"/>
      <c r="Y6" s="97" t="s">
        <v>101</v>
      </c>
      <c r="Z6" s="97" t="s">
        <v>111</v>
      </c>
      <c r="AA6" s="30"/>
      <c r="AC6" s="120"/>
      <c r="AD6" s="97" t="s">
        <v>57</v>
      </c>
      <c r="AE6" s="97" t="s">
        <v>58</v>
      </c>
      <c r="AF6" s="97" t="s">
        <v>59</v>
      </c>
      <c r="AG6" s="97" t="s">
        <v>60</v>
      </c>
      <c r="AH6" s="97" t="s">
        <v>57</v>
      </c>
      <c r="AI6" s="97" t="s">
        <v>58</v>
      </c>
      <c r="AJ6" s="97" t="s">
        <v>59</v>
      </c>
      <c r="AK6" s="97" t="s">
        <v>60</v>
      </c>
      <c r="AL6" s="7"/>
      <c r="AM6" s="97" t="s">
        <v>101</v>
      </c>
      <c r="AN6" s="97" t="s">
        <v>111</v>
      </c>
    </row>
    <row r="7" spans="2:40" ht="15.75" x14ac:dyDescent="0.25">
      <c r="B7" s="120"/>
      <c r="C7" s="97" t="s">
        <v>57</v>
      </c>
      <c r="D7" s="97" t="s">
        <v>58</v>
      </c>
      <c r="E7" s="97" t="s">
        <v>59</v>
      </c>
      <c r="F7" s="97" t="s">
        <v>60</v>
      </c>
      <c r="G7" s="97" t="s">
        <v>57</v>
      </c>
      <c r="H7" s="97" t="s">
        <v>58</v>
      </c>
      <c r="I7" s="97" t="s">
        <v>59</v>
      </c>
      <c r="J7" s="97" t="s">
        <v>60</v>
      </c>
      <c r="K7" s="96"/>
      <c r="L7" s="98" t="s">
        <v>101</v>
      </c>
      <c r="M7" s="99" t="s">
        <v>111</v>
      </c>
      <c r="O7" s="2"/>
      <c r="P7" s="9"/>
      <c r="Q7" s="9"/>
      <c r="R7" s="9"/>
      <c r="S7" s="37"/>
      <c r="T7" s="15"/>
      <c r="U7" s="15"/>
      <c r="V7" s="15"/>
      <c r="W7" s="15"/>
      <c r="X7" s="12"/>
      <c r="Y7" s="15"/>
      <c r="Z7" s="15"/>
      <c r="AA7" s="38"/>
      <c r="AB7" s="30"/>
      <c r="AC7" s="11"/>
      <c r="AD7" s="9"/>
      <c r="AE7" s="9"/>
      <c r="AF7" s="47"/>
      <c r="AG7" s="47"/>
      <c r="AH7" s="15"/>
      <c r="AI7" s="15"/>
      <c r="AJ7" s="15"/>
      <c r="AK7" s="15"/>
      <c r="AM7" s="15"/>
      <c r="AN7" s="15"/>
    </row>
    <row r="8" spans="2:40" x14ac:dyDescent="0.2">
      <c r="B8" s="2"/>
      <c r="C8" s="6"/>
      <c r="D8" s="6"/>
      <c r="E8" s="6"/>
      <c r="F8" s="13"/>
      <c r="G8" s="15"/>
      <c r="H8" s="15"/>
      <c r="I8" s="15"/>
      <c r="J8" s="15"/>
      <c r="K8" s="12"/>
      <c r="L8" s="15"/>
      <c r="M8" s="15"/>
      <c r="O8" s="2" t="s">
        <v>40</v>
      </c>
      <c r="P8" s="68">
        <v>-1.6556066626836508</v>
      </c>
      <c r="Q8" s="68">
        <v>-2.7001719870730745</v>
      </c>
      <c r="R8" s="69">
        <v>1.7622322867861584</v>
      </c>
      <c r="S8" s="70">
        <v>-1.0297114531080509</v>
      </c>
      <c r="T8" s="68">
        <v>1.6894543770521908</v>
      </c>
      <c r="U8" s="68">
        <v>1.2461509749051469</v>
      </c>
      <c r="V8" s="68">
        <v>-0.23437580245713185</v>
      </c>
      <c r="W8" s="68">
        <v>0.13896986012547075</v>
      </c>
      <c r="X8" s="88"/>
      <c r="Y8" s="68">
        <v>-0.98017484381131004</v>
      </c>
      <c r="Z8" s="68">
        <v>0.69968457244482529</v>
      </c>
      <c r="AC8" s="11" t="s">
        <v>43</v>
      </c>
      <c r="AD8" s="68">
        <v>-5.7797610922330023</v>
      </c>
      <c r="AE8" s="68">
        <v>-2.3690896731995252</v>
      </c>
      <c r="AF8" s="68">
        <v>-5.1946413409828551</v>
      </c>
      <c r="AG8" s="68">
        <v>-6.7384858280471747</v>
      </c>
      <c r="AH8" s="68">
        <v>0.51474489676404289</v>
      </c>
      <c r="AI8" s="68">
        <v>-13.839751191516257</v>
      </c>
      <c r="AJ8" s="68">
        <v>-6.1276200027878218</v>
      </c>
      <c r="AK8" s="68">
        <v>-5.1701530851049853</v>
      </c>
      <c r="AM8" s="68">
        <v>-4.9949011464256561</v>
      </c>
      <c r="AN8" s="68">
        <v>-6.5412456859996642</v>
      </c>
    </row>
    <row r="9" spans="2:40" x14ac:dyDescent="0.2">
      <c r="B9" s="2" t="s">
        <v>40</v>
      </c>
      <c r="C9" s="72">
        <v>-1.6556066626836508</v>
      </c>
      <c r="D9" s="72">
        <v>-2.7001719870730745</v>
      </c>
      <c r="E9" s="72">
        <v>1.7622322867861584</v>
      </c>
      <c r="F9" s="72">
        <v>-1.0297114531080509</v>
      </c>
      <c r="G9" s="72">
        <v>1.6894543770521908</v>
      </c>
      <c r="H9" s="72">
        <v>1.2461509749051469</v>
      </c>
      <c r="I9" s="72">
        <v>-0.23437580245713185</v>
      </c>
      <c r="J9" s="72">
        <v>0.13896986012547075</v>
      </c>
      <c r="K9" s="87"/>
      <c r="L9" s="72">
        <v>-0.98017484381131004</v>
      </c>
      <c r="M9" s="72">
        <v>0.69968457244482529</v>
      </c>
      <c r="O9" s="10" t="s">
        <v>0</v>
      </c>
      <c r="P9" s="68">
        <v>-1.8514309777533322</v>
      </c>
      <c r="Q9" s="68">
        <v>0.70634198095418377</v>
      </c>
      <c r="R9" s="69">
        <v>0.98238189593145009</v>
      </c>
      <c r="S9" s="70">
        <v>-2.4900856224084444</v>
      </c>
      <c r="T9" s="68">
        <v>5.2305487332800826</v>
      </c>
      <c r="U9" s="68">
        <v>1.0703727048442246</v>
      </c>
      <c r="V9" s="68">
        <v>0.21788151752422102</v>
      </c>
      <c r="W9" s="68">
        <v>0.17165246786328137</v>
      </c>
      <c r="X9" s="88"/>
      <c r="Y9" s="68">
        <v>-0.96989923681710666</v>
      </c>
      <c r="Z9" s="68">
        <v>1.5076628833089023</v>
      </c>
      <c r="AA9" s="31"/>
      <c r="AB9" s="31"/>
      <c r="AC9" s="10" t="s">
        <v>90</v>
      </c>
      <c r="AD9" s="68">
        <v>-12.679053593941958</v>
      </c>
      <c r="AE9" s="68">
        <v>-15.954528250221543</v>
      </c>
      <c r="AF9" s="68">
        <v>-13.445512506178318</v>
      </c>
      <c r="AG9" s="68">
        <v>-9.082078206210582</v>
      </c>
      <c r="AH9" s="68">
        <v>7.0196974471506763</v>
      </c>
      <c r="AI9" s="68">
        <v>-19.059683134705693</v>
      </c>
      <c r="AJ9" s="68">
        <v>-11.965985391196071</v>
      </c>
      <c r="AK9" s="68">
        <v>-5.7830759777231009</v>
      </c>
      <c r="AL9" s="25"/>
      <c r="AM9" s="68">
        <v>-12.601619305809974</v>
      </c>
      <c r="AN9" s="68">
        <v>-8.8430426459524263</v>
      </c>
    </row>
    <row r="10" spans="2:40" x14ac:dyDescent="0.2">
      <c r="B10" s="2"/>
      <c r="C10" s="72"/>
      <c r="D10" s="72"/>
      <c r="E10" s="72"/>
      <c r="F10" s="72"/>
      <c r="G10" s="72"/>
      <c r="H10" s="72"/>
      <c r="I10" s="72"/>
      <c r="J10" s="72"/>
      <c r="K10" s="87"/>
      <c r="L10" s="72"/>
      <c r="M10" s="72"/>
      <c r="O10" s="10" t="s">
        <v>1</v>
      </c>
      <c r="P10" s="68">
        <v>-0.20196140943486984</v>
      </c>
      <c r="Q10" s="68">
        <v>4.3409335070345056</v>
      </c>
      <c r="R10" s="69">
        <v>2.5038863971826864</v>
      </c>
      <c r="S10" s="70">
        <v>-6.8583972494382639</v>
      </c>
      <c r="T10" s="68">
        <v>3.1877670245418654</v>
      </c>
      <c r="U10" s="68">
        <v>-0.75199101453945483</v>
      </c>
      <c r="V10" s="68">
        <v>4.9985431332181252</v>
      </c>
      <c r="W10" s="68">
        <v>-1.7529328124686883</v>
      </c>
      <c r="X10" s="88"/>
      <c r="Y10" s="68">
        <v>-0.33077444485875018</v>
      </c>
      <c r="Z10" s="68">
        <v>1.8197992692188469</v>
      </c>
      <c r="AA10" s="31"/>
      <c r="AB10" s="31"/>
      <c r="AC10" s="10" t="s">
        <v>27</v>
      </c>
      <c r="AD10" s="68">
        <v>-6.3916445509098452</v>
      </c>
      <c r="AE10" s="68">
        <v>-11.885484780859699</v>
      </c>
      <c r="AF10" s="68">
        <v>-9.5030686286391841</v>
      </c>
      <c r="AG10" s="68">
        <v>-14.561765135635994</v>
      </c>
      <c r="AH10" s="68">
        <v>10.821347632447512</v>
      </c>
      <c r="AI10" s="68">
        <v>-4.5608776648774807</v>
      </c>
      <c r="AJ10" s="68">
        <v>6.9158201223155089</v>
      </c>
      <c r="AK10" s="68">
        <v>-7.5022090377932358</v>
      </c>
      <c r="AM10" s="68">
        <v>-10.661681166656212</v>
      </c>
      <c r="AN10" s="68">
        <v>1.2497054154058551</v>
      </c>
    </row>
    <row r="11" spans="2:40" x14ac:dyDescent="0.2">
      <c r="B11" s="11" t="s">
        <v>41</v>
      </c>
      <c r="C11" s="72">
        <v>-0.95594123810979204</v>
      </c>
      <c r="D11" s="72">
        <v>2.1398847681258104</v>
      </c>
      <c r="E11" s="72">
        <v>3.9763418002692896</v>
      </c>
      <c r="F11" s="72">
        <v>2.466015067845051</v>
      </c>
      <c r="G11" s="72">
        <v>4.1268801882196726</v>
      </c>
      <c r="H11" s="72">
        <v>0.69810646546999422</v>
      </c>
      <c r="I11" s="72">
        <v>2.4712015580808711</v>
      </c>
      <c r="J11" s="72">
        <v>2.6786521197494029</v>
      </c>
      <c r="K11" s="87"/>
      <c r="L11" s="72">
        <v>1.946352108831495</v>
      </c>
      <c r="M11" s="72">
        <v>2.4742693730549714</v>
      </c>
      <c r="O11" s="10" t="s">
        <v>4</v>
      </c>
      <c r="P11" s="68">
        <v>-3.3368138970985894</v>
      </c>
      <c r="Q11" s="68">
        <v>0.3787339642533194</v>
      </c>
      <c r="R11" s="69">
        <v>5.8680334615135443E-2</v>
      </c>
      <c r="S11" s="70">
        <v>-0.77045761187389816</v>
      </c>
      <c r="T11" s="68">
        <v>0.39943204285413092</v>
      </c>
      <c r="U11" s="68">
        <v>5.8695567659361458E-2</v>
      </c>
      <c r="V11" s="79">
        <v>3.1819838908830889E-2</v>
      </c>
      <c r="W11" s="68">
        <v>-0.18394909149959116</v>
      </c>
      <c r="X11" s="88"/>
      <c r="Y11" s="68">
        <v>-0.8596205369148846</v>
      </c>
      <c r="Z11" s="79">
        <v>6.2851235376371051E-2</v>
      </c>
      <c r="AA11" s="31"/>
      <c r="AB11" s="31"/>
      <c r="AC11" s="10" t="s">
        <v>91</v>
      </c>
      <c r="AD11" s="68">
        <v>-11.258886630851237</v>
      </c>
      <c r="AE11" s="68">
        <v>-30.28091372726162</v>
      </c>
      <c r="AF11" s="68">
        <v>-20.455805230536825</v>
      </c>
      <c r="AG11" s="68">
        <v>-14.414801391802953</v>
      </c>
      <c r="AH11" s="68">
        <v>-24.249636742844359</v>
      </c>
      <c r="AI11" s="68">
        <v>0.89912989281711475</v>
      </c>
      <c r="AJ11" s="68">
        <v>-48.990096619487133</v>
      </c>
      <c r="AK11" s="68">
        <v>-15.369560678829302</v>
      </c>
      <c r="AM11" s="68">
        <v>-19.618020760608225</v>
      </c>
      <c r="AN11" s="68">
        <v>-18.789961514183851</v>
      </c>
    </row>
    <row r="12" spans="2:40" x14ac:dyDescent="0.2">
      <c r="B12" s="11"/>
      <c r="C12" s="72"/>
      <c r="D12" s="72"/>
      <c r="E12" s="72"/>
      <c r="F12" s="72"/>
      <c r="G12" s="72"/>
      <c r="H12" s="72"/>
      <c r="I12" s="72"/>
      <c r="J12" s="72"/>
      <c r="K12" s="87"/>
      <c r="L12" s="72"/>
      <c r="M12" s="72"/>
      <c r="O12" s="10" t="s">
        <v>2</v>
      </c>
      <c r="P12" s="68">
        <v>1.9972992193698191</v>
      </c>
      <c r="Q12" s="68">
        <v>2.0429275626388854</v>
      </c>
      <c r="R12" s="69">
        <v>1.044147951975094</v>
      </c>
      <c r="S12" s="70">
        <v>0.98150258178602012</v>
      </c>
      <c r="T12" s="68">
        <v>1.6218414248637902</v>
      </c>
      <c r="U12" s="68">
        <v>1.5030925149837282</v>
      </c>
      <c r="V12" s="68">
        <v>-1.464492601418621</v>
      </c>
      <c r="W12" s="68">
        <v>-1.8994343864090268</v>
      </c>
      <c r="X12" s="88"/>
      <c r="Y12" s="68">
        <v>1.5116572030918096</v>
      </c>
      <c r="Z12" s="68">
        <v>-6.2130011471472901E-2</v>
      </c>
      <c r="AA12" s="31"/>
      <c r="AB12" s="31"/>
      <c r="AC12" s="10" t="s">
        <v>33</v>
      </c>
      <c r="AD12" s="68">
        <v>-20.338196952946291</v>
      </c>
      <c r="AE12" s="68">
        <v>17.239206307238916</v>
      </c>
      <c r="AF12" s="68">
        <v>6.1034074376227636</v>
      </c>
      <c r="AG12" s="68">
        <v>23.787991578482462</v>
      </c>
      <c r="AH12" s="68">
        <v>1.5501847741910666</v>
      </c>
      <c r="AI12" s="68">
        <v>-49.204800342077661</v>
      </c>
      <c r="AJ12" s="68">
        <v>-12.6537395426259</v>
      </c>
      <c r="AK12" s="68">
        <v>-5.8359720609964683</v>
      </c>
      <c r="AM12" s="68">
        <v>5.2019940812180421</v>
      </c>
      <c r="AN12" s="68">
        <v>-17.591626137248728</v>
      </c>
    </row>
    <row r="13" spans="2:40" x14ac:dyDescent="0.2">
      <c r="B13" s="11" t="s">
        <v>42</v>
      </c>
      <c r="C13" s="72">
        <v>12.324438616091093</v>
      </c>
      <c r="D13" s="72">
        <v>7.8443588419989219</v>
      </c>
      <c r="E13" s="72">
        <v>6.4130630809010825</v>
      </c>
      <c r="F13" s="72">
        <v>1.7779341380133706</v>
      </c>
      <c r="G13" s="72">
        <v>3.1520113450369536</v>
      </c>
      <c r="H13" s="72">
        <v>1.4528440519457453</v>
      </c>
      <c r="I13" s="72">
        <v>2.9049575776001646</v>
      </c>
      <c r="J13" s="72">
        <v>7.7501758643742313</v>
      </c>
      <c r="K13" s="87"/>
      <c r="L13" s="72">
        <v>6.9632544774475891</v>
      </c>
      <c r="M13" s="72">
        <v>3.8057991811019098</v>
      </c>
      <c r="O13" s="10" t="s">
        <v>7</v>
      </c>
      <c r="P13" s="68">
        <v>-3.9847494846827369</v>
      </c>
      <c r="Q13" s="68">
        <v>-3.8412386715977909</v>
      </c>
      <c r="R13" s="69">
        <v>-3.7873391306357806</v>
      </c>
      <c r="S13" s="70">
        <v>-5.8496150130977087</v>
      </c>
      <c r="T13" s="68">
        <v>1.9788616254269531</v>
      </c>
      <c r="U13" s="68">
        <v>11.376122290541435</v>
      </c>
      <c r="V13" s="68">
        <v>15.239326139333343</v>
      </c>
      <c r="W13" s="68">
        <v>7.5891320283443475</v>
      </c>
      <c r="X13" s="88"/>
      <c r="Y13" s="68">
        <v>-3.9335631405489124</v>
      </c>
      <c r="Z13" s="68">
        <v>9.6544908039890132</v>
      </c>
      <c r="AA13" s="31"/>
      <c r="AB13" s="31"/>
      <c r="AC13" s="10" t="s">
        <v>34</v>
      </c>
      <c r="AD13" s="68">
        <v>-2.0151627207387008</v>
      </c>
      <c r="AE13" s="68">
        <v>-4.2371562040601987</v>
      </c>
      <c r="AF13" s="68">
        <v>-5.3889126016329243</v>
      </c>
      <c r="AG13" s="68">
        <v>-9.9509246514200953</v>
      </c>
      <c r="AH13" s="68">
        <v>-13.268099185628245</v>
      </c>
      <c r="AI13" s="68">
        <v>30.673216831278182</v>
      </c>
      <c r="AJ13" s="68">
        <v>15.728154587217261</v>
      </c>
      <c r="AK13" s="68">
        <v>0.22972624441301548</v>
      </c>
      <c r="AM13" s="68">
        <v>-5.2610449754756701</v>
      </c>
      <c r="AN13" s="68">
        <v>10.697145320318935</v>
      </c>
    </row>
    <row r="14" spans="2:40" x14ac:dyDescent="0.2">
      <c r="B14" s="11"/>
      <c r="C14" s="72"/>
      <c r="D14" s="72"/>
      <c r="E14" s="72"/>
      <c r="F14" s="72"/>
      <c r="G14" s="72"/>
      <c r="H14" s="72"/>
      <c r="I14" s="72"/>
      <c r="J14" s="72"/>
      <c r="K14" s="87"/>
      <c r="L14" s="72"/>
      <c r="M14" s="72"/>
      <c r="O14" s="10" t="s">
        <v>3</v>
      </c>
      <c r="P14" s="68">
        <v>-10.136731940399402</v>
      </c>
      <c r="Q14" s="68">
        <v>-53.838210501885932</v>
      </c>
      <c r="R14" s="69">
        <v>78.752362447100836</v>
      </c>
      <c r="S14" s="70">
        <v>18.670924108074693</v>
      </c>
      <c r="T14" s="68">
        <v>-17.025058969499916</v>
      </c>
      <c r="U14" s="68">
        <v>-11.277684271357636</v>
      </c>
      <c r="V14" s="68">
        <v>-26.362584056906858</v>
      </c>
      <c r="W14" s="68">
        <v>10.458521060589776</v>
      </c>
      <c r="X14" s="88"/>
      <c r="Y14" s="68">
        <v>-10.022404848753331</v>
      </c>
      <c r="Z14" s="68">
        <v>-6.3355240955406567</v>
      </c>
      <c r="AA14" s="31"/>
      <c r="AB14" s="31"/>
      <c r="AC14" s="10" t="s">
        <v>28</v>
      </c>
      <c r="AD14" s="68">
        <v>9.1245407166793626</v>
      </c>
      <c r="AE14" s="68">
        <v>23.723018820879531</v>
      </c>
      <c r="AF14" s="68">
        <v>10.760879175698477</v>
      </c>
      <c r="AG14" s="68">
        <v>16.222632512996313</v>
      </c>
      <c r="AH14" s="68">
        <v>-1.0057622053598436</v>
      </c>
      <c r="AI14" s="68">
        <v>-5.1326335464109292</v>
      </c>
      <c r="AJ14" s="68">
        <v>13.975258469827679</v>
      </c>
      <c r="AK14" s="68">
        <v>12.77160463066744</v>
      </c>
      <c r="AM14" s="68">
        <v>15.07542131443298</v>
      </c>
      <c r="AN14" s="68">
        <v>6.0613233156955104</v>
      </c>
    </row>
    <row r="15" spans="2:40" x14ac:dyDescent="0.2">
      <c r="B15" s="11" t="s">
        <v>43</v>
      </c>
      <c r="C15" s="72">
        <v>-5.7797610922330023</v>
      </c>
      <c r="D15" s="72">
        <v>-2.3690896731995252</v>
      </c>
      <c r="E15" s="72">
        <v>-5.1946413409828551</v>
      </c>
      <c r="F15" s="72">
        <v>-6.7384858280471747</v>
      </c>
      <c r="G15" s="72">
        <v>0.51474489676404289</v>
      </c>
      <c r="H15" s="72">
        <v>-13.839751191516257</v>
      </c>
      <c r="I15" s="72">
        <v>-6.1276200027878218</v>
      </c>
      <c r="J15" s="72">
        <v>-5.1701530851049853</v>
      </c>
      <c r="K15" s="87"/>
      <c r="L15" s="72">
        <v>-4.9949011464256561</v>
      </c>
      <c r="M15" s="72">
        <v>-6.5412456859996642</v>
      </c>
      <c r="O15" s="10" t="s">
        <v>5</v>
      </c>
      <c r="P15" s="68">
        <v>1.0003255505033337</v>
      </c>
      <c r="Q15" s="68">
        <v>-1.41186751281972</v>
      </c>
      <c r="R15" s="69">
        <v>1.4970269982995443</v>
      </c>
      <c r="S15" s="70">
        <v>6.5720250677240299</v>
      </c>
      <c r="T15" s="68">
        <v>-3.8448188688852802</v>
      </c>
      <c r="U15" s="68">
        <v>3.8458593390251039</v>
      </c>
      <c r="V15" s="68">
        <v>3.5299378934640968</v>
      </c>
      <c r="W15" s="68">
        <v>0.12277203950716853</v>
      </c>
      <c r="X15" s="88"/>
      <c r="Y15" s="68">
        <v>1.4637756691102455</v>
      </c>
      <c r="Z15" s="68">
        <v>1.3379066842877263</v>
      </c>
      <c r="AA15" s="31"/>
      <c r="AB15" s="31"/>
      <c r="AC15" s="10" t="s">
        <v>46</v>
      </c>
      <c r="AD15" s="68">
        <v>7.4690872348222399</v>
      </c>
      <c r="AE15" s="68">
        <v>10.298235069290357</v>
      </c>
      <c r="AF15" s="68">
        <v>27.54946299907435</v>
      </c>
      <c r="AG15" s="68">
        <v>12.620031147751519</v>
      </c>
      <c r="AH15" s="68">
        <v>5.5014093460519859</v>
      </c>
      <c r="AI15" s="68">
        <v>-22.735547141742359</v>
      </c>
      <c r="AJ15" s="68">
        <v>28.522865151883195</v>
      </c>
      <c r="AK15" s="68">
        <v>13.853445843138033</v>
      </c>
      <c r="AM15" s="68">
        <v>14.497522880138991</v>
      </c>
      <c r="AN15" s="68">
        <v>6.5270157413701568</v>
      </c>
    </row>
    <row r="16" spans="2:40" x14ac:dyDescent="0.2">
      <c r="B16" s="2"/>
      <c r="C16" s="72"/>
      <c r="D16" s="72"/>
      <c r="E16" s="72"/>
      <c r="F16" s="72"/>
      <c r="G16" s="72"/>
      <c r="H16" s="72"/>
      <c r="I16" s="72"/>
      <c r="J16" s="72"/>
      <c r="K16" s="87"/>
      <c r="L16" s="72"/>
      <c r="M16" s="72"/>
      <c r="O16" s="10" t="s">
        <v>10</v>
      </c>
      <c r="P16" s="68">
        <v>-2.6017892847947865</v>
      </c>
      <c r="Q16" s="68">
        <v>0.87027761324534048</v>
      </c>
      <c r="R16" s="69">
        <v>0.27596418423192492</v>
      </c>
      <c r="S16" s="70">
        <v>0.62554044336740056</v>
      </c>
      <c r="T16" s="68">
        <v>5.1926953452954505</v>
      </c>
      <c r="U16" s="68">
        <v>1.6151858058301105</v>
      </c>
      <c r="V16" s="68">
        <v>-2.9782186843852698</v>
      </c>
      <c r="W16" s="68">
        <v>-2.6884075104253169</v>
      </c>
      <c r="X16" s="88"/>
      <c r="Y16" s="68">
        <v>0.12306357687641434</v>
      </c>
      <c r="Z16" s="68">
        <v>-0.81936574488593594</v>
      </c>
      <c r="AA16" s="31"/>
      <c r="AB16" s="31"/>
      <c r="AC16" s="10" t="s">
        <v>92</v>
      </c>
      <c r="AD16" s="68">
        <v>-24.826309598103052</v>
      </c>
      <c r="AE16" s="68">
        <v>-18.65819440321539</v>
      </c>
      <c r="AF16" s="68">
        <v>-32.541954322020956</v>
      </c>
      <c r="AG16" s="68">
        <v>-36.999016213339161</v>
      </c>
      <c r="AH16" s="68">
        <v>-37.621287453110128</v>
      </c>
      <c r="AI16" s="68">
        <v>-15.508229239129093</v>
      </c>
      <c r="AJ16" s="68">
        <v>-28.089280440817561</v>
      </c>
      <c r="AK16" s="68">
        <v>19.015629932379241</v>
      </c>
      <c r="AM16" s="68">
        <v>-28.740952105336792</v>
      </c>
      <c r="AN16" s="68">
        <v>-17.464948923282019</v>
      </c>
    </row>
    <row r="17" spans="2:40" x14ac:dyDescent="0.2">
      <c r="B17" s="54" t="s">
        <v>113</v>
      </c>
      <c r="C17" s="72">
        <v>-0.25800641996241325</v>
      </c>
      <c r="D17" s="72">
        <v>-0.53197103276411895</v>
      </c>
      <c r="E17" s="72">
        <v>1.6492391094516279</v>
      </c>
      <c r="F17" s="72">
        <v>-1.0300246828499695</v>
      </c>
      <c r="G17" s="72">
        <v>2.1009507138749939</v>
      </c>
      <c r="H17" s="72">
        <v>-1.1913537760064372</v>
      </c>
      <c r="I17" s="72">
        <v>-0.22490347870153471</v>
      </c>
      <c r="J17" s="72">
        <v>0.74722180513337833</v>
      </c>
      <c r="K17" s="87"/>
      <c r="L17" s="72">
        <v>-0.10190154522961015</v>
      </c>
      <c r="M17" s="72">
        <v>0.36402524694623128</v>
      </c>
      <c r="O17" s="10" t="s">
        <v>16</v>
      </c>
      <c r="P17" s="68">
        <v>-0.31876491984431654</v>
      </c>
      <c r="Q17" s="68">
        <v>-0.57097249981030718</v>
      </c>
      <c r="R17" s="69">
        <v>-0.33104939437753611</v>
      </c>
      <c r="S17" s="71">
        <v>-8.9838642216374609</v>
      </c>
      <c r="T17" s="68">
        <v>-5.3101294647955433</v>
      </c>
      <c r="U17" s="68">
        <v>-8.5448651887840903</v>
      </c>
      <c r="V17" s="68">
        <v>-12.682774780346296</v>
      </c>
      <c r="W17" s="68">
        <v>-7.475817610492097</v>
      </c>
      <c r="X17" s="88"/>
      <c r="Y17" s="68">
        <v>-3.2063877757603665</v>
      </c>
      <c r="Z17" s="68">
        <v>-8.8986110591270045</v>
      </c>
      <c r="AA17" s="31"/>
      <c r="AB17" s="31"/>
      <c r="AC17" s="10" t="s">
        <v>47</v>
      </c>
      <c r="AD17" s="68">
        <v>-5.226536396806992</v>
      </c>
      <c r="AE17" s="68">
        <v>-27.232733642944893</v>
      </c>
      <c r="AF17" s="68">
        <v>-1.4915365505860763</v>
      </c>
      <c r="AG17" s="68">
        <v>-3.3470724004875336</v>
      </c>
      <c r="AH17" s="68">
        <v>-28.56596539896384</v>
      </c>
      <c r="AI17" s="68">
        <v>-13.707343329737427</v>
      </c>
      <c r="AJ17" s="68">
        <v>-6.8289467637131338</v>
      </c>
      <c r="AK17" s="68">
        <v>-3.4483463241712258</v>
      </c>
      <c r="AM17" s="68">
        <v>-10.128345802475947</v>
      </c>
      <c r="AN17" s="68">
        <v>-12.80971808474396</v>
      </c>
    </row>
    <row r="18" spans="2:40" x14ac:dyDescent="0.2">
      <c r="B18" s="3"/>
      <c r="C18" s="73"/>
      <c r="D18" s="73"/>
      <c r="E18" s="73"/>
      <c r="F18" s="74"/>
      <c r="G18" s="73"/>
      <c r="H18" s="73"/>
      <c r="I18" s="73"/>
      <c r="J18" s="73"/>
      <c r="K18" s="88"/>
      <c r="L18" s="73"/>
      <c r="M18" s="73"/>
      <c r="O18" s="10" t="s">
        <v>29</v>
      </c>
      <c r="P18" s="68">
        <v>-0.88277794229238982</v>
      </c>
      <c r="Q18" s="68">
        <v>3.9676569832286956</v>
      </c>
      <c r="R18" s="69">
        <v>2.1673366679838768</v>
      </c>
      <c r="S18" s="70">
        <v>3.381238860025837</v>
      </c>
      <c r="T18" s="69">
        <v>-7.4678934624032189</v>
      </c>
      <c r="U18" s="69">
        <v>-7.4961556112614343</v>
      </c>
      <c r="V18" s="69">
        <v>-5.4861851939066009</v>
      </c>
      <c r="W18" s="69">
        <v>-4.6619778471652111</v>
      </c>
      <c r="X18" s="71"/>
      <c r="Y18" s="69">
        <v>2.3543794820742203</v>
      </c>
      <c r="Z18" s="69">
        <v>-6.235405150173035</v>
      </c>
      <c r="AA18" s="31"/>
      <c r="AB18" s="31"/>
      <c r="AC18" s="10" t="s">
        <v>53</v>
      </c>
      <c r="AD18" s="68">
        <v>-5.8378835871424286</v>
      </c>
      <c r="AE18" s="68">
        <v>18.292133952157812</v>
      </c>
      <c r="AF18" s="68">
        <v>-12.051700912026647</v>
      </c>
      <c r="AG18" s="68">
        <v>16.806566128336414</v>
      </c>
      <c r="AH18" s="68">
        <v>6.0230118425881329</v>
      </c>
      <c r="AI18" s="68">
        <v>-1.6462419288930761</v>
      </c>
      <c r="AJ18" s="68">
        <v>32.939328468677303</v>
      </c>
      <c r="AK18" s="68">
        <v>-4.6336304336528684</v>
      </c>
      <c r="AM18" s="68">
        <v>3.797343585448365</v>
      </c>
      <c r="AN18" s="68">
        <v>7.381750185091196</v>
      </c>
    </row>
    <row r="19" spans="2:40" x14ac:dyDescent="0.2">
      <c r="B19" s="123" t="s">
        <v>97</v>
      </c>
      <c r="C19" s="123"/>
      <c r="D19" s="123"/>
      <c r="E19" s="123"/>
      <c r="F19" s="123"/>
      <c r="G19" s="123"/>
      <c r="H19" s="109"/>
      <c r="I19" s="109"/>
      <c r="J19" s="89"/>
      <c r="K19" s="89"/>
      <c r="L19" s="89"/>
      <c r="M19" s="89"/>
      <c r="O19" s="10" t="s">
        <v>12</v>
      </c>
      <c r="P19" s="68">
        <v>4.2316874375863955</v>
      </c>
      <c r="Q19" s="68">
        <v>20.2159241788878</v>
      </c>
      <c r="R19" s="69">
        <v>1.6668121127497937</v>
      </c>
      <c r="S19" s="70">
        <v>37.415567510593647</v>
      </c>
      <c r="T19" s="69">
        <v>6.3787893480603541</v>
      </c>
      <c r="U19" s="69">
        <v>3.4456029685763223</v>
      </c>
      <c r="V19" s="69">
        <v>165.14457457850762</v>
      </c>
      <c r="W19" s="69">
        <v>-6.7733389849675696</v>
      </c>
      <c r="X19" s="71"/>
      <c r="Y19" s="69">
        <v>10.113534622275356</v>
      </c>
      <c r="Z19" s="69">
        <v>4.8452253812514501</v>
      </c>
      <c r="AA19" s="31"/>
      <c r="AB19" s="31"/>
      <c r="AC19" s="10" t="s">
        <v>93</v>
      </c>
      <c r="AD19" s="68">
        <v>-0.57332952543397653</v>
      </c>
      <c r="AE19" s="68">
        <v>-9.9859134307742465</v>
      </c>
      <c r="AF19" s="68">
        <v>-17.507134821915386</v>
      </c>
      <c r="AG19" s="68">
        <v>-22.37939750901397</v>
      </c>
      <c r="AH19" s="68">
        <v>8.0493325371634228E-2</v>
      </c>
      <c r="AI19" s="68">
        <v>-3.8033530252844656</v>
      </c>
      <c r="AJ19" s="68">
        <v>-4.3364555696512639</v>
      </c>
      <c r="AK19" s="68">
        <v>4.3431240149035091</v>
      </c>
      <c r="AM19" s="68">
        <v>-12.524356392295545</v>
      </c>
      <c r="AN19" s="68">
        <v>-1.7763053870764711</v>
      </c>
    </row>
    <row r="20" spans="2:40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10" t="s">
        <v>14</v>
      </c>
      <c r="P20" s="68">
        <v>3.9836817225706422</v>
      </c>
      <c r="Q20" s="68">
        <v>0.19631933460524387</v>
      </c>
      <c r="R20" s="69">
        <v>2.2885945219933479</v>
      </c>
      <c r="S20" s="108">
        <v>4.5942756188588341E-2</v>
      </c>
      <c r="T20" s="69">
        <v>-1.2831791496871192</v>
      </c>
      <c r="U20" s="69">
        <v>-3.6339129485522759</v>
      </c>
      <c r="V20" s="69">
        <v>-13.868802569024229</v>
      </c>
      <c r="W20" s="69">
        <v>2.9884669342345793</v>
      </c>
      <c r="X20" s="71"/>
      <c r="Y20" s="69">
        <v>1.7911060633510667</v>
      </c>
      <c r="Z20" s="69">
        <v>-4.0072465754228848</v>
      </c>
      <c r="AA20" s="31"/>
      <c r="AB20" s="31"/>
      <c r="AC20" s="10" t="s">
        <v>36</v>
      </c>
      <c r="AD20" s="68">
        <v>11.48323490041625</v>
      </c>
      <c r="AE20" s="68">
        <v>34.332776154242822</v>
      </c>
      <c r="AF20" s="68">
        <v>41.956492503589004</v>
      </c>
      <c r="AG20" s="68">
        <v>4.1522062838981384</v>
      </c>
      <c r="AH20" s="68">
        <v>18.071075163009965</v>
      </c>
      <c r="AI20" s="68">
        <v>-17.140198828880131</v>
      </c>
      <c r="AJ20" s="68">
        <v>-26.276425134309449</v>
      </c>
      <c r="AK20" s="68">
        <v>-7.0092217959442991</v>
      </c>
      <c r="AM20" s="68">
        <v>23.365150670890287</v>
      </c>
      <c r="AN20" s="68">
        <v>-10.772194849999838</v>
      </c>
    </row>
    <row r="21" spans="2:40" x14ac:dyDescent="0.2">
      <c r="O21" s="10" t="s">
        <v>6</v>
      </c>
      <c r="P21" s="68">
        <v>-3.8906246624178964</v>
      </c>
      <c r="Q21" s="68">
        <v>-7.1480199511924418</v>
      </c>
      <c r="R21" s="69">
        <v>-4.0200692473274842</v>
      </c>
      <c r="S21" s="70">
        <v>2.3421715633190843</v>
      </c>
      <c r="T21" s="69">
        <v>1.3470021067147231</v>
      </c>
      <c r="U21" s="69">
        <v>1.7817740391959935</v>
      </c>
      <c r="V21" s="69">
        <v>5.5187158318769303</v>
      </c>
      <c r="W21" s="69">
        <v>-1.6544622908322593</v>
      </c>
      <c r="X21" s="71"/>
      <c r="Y21" s="69">
        <v>-1.2934329856565396</v>
      </c>
      <c r="Z21" s="69">
        <v>0.26595273135423536</v>
      </c>
      <c r="AA21" s="31"/>
      <c r="AB21" s="31"/>
      <c r="AC21" s="10" t="s">
        <v>48</v>
      </c>
      <c r="AD21" s="68">
        <v>-8.3109375331392243</v>
      </c>
      <c r="AE21" s="68">
        <v>-30.663831607105649</v>
      </c>
      <c r="AF21" s="68">
        <v>-29.428323337503571</v>
      </c>
      <c r="AG21" s="68">
        <v>-9.3904136189177763</v>
      </c>
      <c r="AH21" s="68">
        <v>10.691426786994796</v>
      </c>
      <c r="AI21" s="68">
        <v>-14.639088977173472</v>
      </c>
      <c r="AJ21" s="68">
        <v>-17.670526939877135</v>
      </c>
      <c r="AK21" s="68">
        <v>-31.227861725123233</v>
      </c>
      <c r="AM21" s="68">
        <v>-21.027934774173072</v>
      </c>
      <c r="AN21" s="68">
        <v>-14.334904811729142</v>
      </c>
    </row>
    <row r="22" spans="2:40" x14ac:dyDescent="0.2">
      <c r="O22" s="10" t="s">
        <v>8</v>
      </c>
      <c r="P22" s="68">
        <v>-24.05439402553472</v>
      </c>
      <c r="Q22" s="68">
        <v>-1.2294511322359591</v>
      </c>
      <c r="R22" s="69">
        <v>1.9001142978432251</v>
      </c>
      <c r="S22" s="70">
        <v>8.5287870268507824</v>
      </c>
      <c r="T22" s="69">
        <v>14.417646250338144</v>
      </c>
      <c r="U22" s="69">
        <v>1.8586730681668939</v>
      </c>
      <c r="V22" s="69">
        <v>122.0551178167824</v>
      </c>
      <c r="W22" s="69">
        <v>2.1398171201483462</v>
      </c>
      <c r="X22" s="71"/>
      <c r="Y22" s="69">
        <v>-5.6261120227266259</v>
      </c>
      <c r="Z22" s="69">
        <v>11.481350199675756</v>
      </c>
      <c r="AA22" s="31"/>
      <c r="AB22" s="31"/>
      <c r="AC22" s="10" t="s">
        <v>49</v>
      </c>
      <c r="AD22" s="68">
        <v>8.5302131206568532</v>
      </c>
      <c r="AE22" s="68">
        <v>47.340328009423501</v>
      </c>
      <c r="AF22" s="68">
        <v>30.761131556511401</v>
      </c>
      <c r="AG22" s="68">
        <v>-46.866788881365373</v>
      </c>
      <c r="AH22" s="68">
        <v>-35.041745254677409</v>
      </c>
      <c r="AI22" s="68">
        <v>-49.779009417233034</v>
      </c>
      <c r="AJ22" s="68">
        <v>-41.436543038662641</v>
      </c>
      <c r="AK22" s="68">
        <v>98.602155036254686</v>
      </c>
      <c r="AM22" s="68">
        <v>8.6583503157836805</v>
      </c>
      <c r="AN22" s="68">
        <v>-23.945615426785103</v>
      </c>
    </row>
    <row r="23" spans="2:40" x14ac:dyDescent="0.2">
      <c r="O23" s="10" t="s">
        <v>9</v>
      </c>
      <c r="P23" s="68">
        <v>14.009939509705994</v>
      </c>
      <c r="Q23" s="68">
        <v>-1.2962882171163148</v>
      </c>
      <c r="R23" s="69">
        <v>21.518831763049562</v>
      </c>
      <c r="S23" s="70">
        <v>2.9095623743051968</v>
      </c>
      <c r="T23" s="69">
        <v>3.197197742290192</v>
      </c>
      <c r="U23" s="69">
        <v>-1.8386454415476483</v>
      </c>
      <c r="V23" s="69">
        <v>-6.8836180061506713</v>
      </c>
      <c r="W23" s="69">
        <v>2.9007323858185163</v>
      </c>
      <c r="X23" s="71"/>
      <c r="Y23" s="69">
        <v>8.6825546935591635</v>
      </c>
      <c r="Z23" s="69">
        <v>-1.0517718864399672</v>
      </c>
      <c r="AA23" s="31"/>
      <c r="AB23" s="31"/>
      <c r="AC23" s="10" t="s">
        <v>37</v>
      </c>
      <c r="AD23" s="68">
        <v>6.4115093932937128</v>
      </c>
      <c r="AE23" s="68">
        <v>22.967698768147812</v>
      </c>
      <c r="AF23" s="68">
        <v>-14.314218178189307</v>
      </c>
      <c r="AG23" s="68">
        <v>-28.146072175348422</v>
      </c>
      <c r="AH23" s="68">
        <v>4.5675564976359198</v>
      </c>
      <c r="AI23" s="68">
        <v>-39.995654576778215</v>
      </c>
      <c r="AJ23" s="68">
        <v>-15.509220309038909</v>
      </c>
      <c r="AK23" s="68">
        <v>-9.7091095194589911</v>
      </c>
      <c r="AM23" s="68">
        <v>-8.7640403865800192</v>
      </c>
      <c r="AN23" s="68">
        <v>-17.281864159536152</v>
      </c>
    </row>
    <row r="24" spans="2:40" x14ac:dyDescent="0.2">
      <c r="O24" s="10" t="s">
        <v>11</v>
      </c>
      <c r="P24" s="68">
        <v>-6.1260833012793725</v>
      </c>
      <c r="Q24" s="68">
        <v>-6.3841353871095574</v>
      </c>
      <c r="R24" s="69">
        <v>6.064691100593067</v>
      </c>
      <c r="S24" s="70">
        <v>0.86592307748498687</v>
      </c>
      <c r="T24" s="69">
        <v>3.0132653699636691</v>
      </c>
      <c r="U24" s="69">
        <v>-1.7598743062448352</v>
      </c>
      <c r="V24" s="69">
        <v>1.9731181339017079</v>
      </c>
      <c r="W24" s="69">
        <v>2.6164475222982597</v>
      </c>
      <c r="X24" s="71"/>
      <c r="Y24" s="69">
        <v>-3.378740575497774</v>
      </c>
      <c r="Z24" s="69">
        <v>1.0554777743664534</v>
      </c>
      <c r="AA24" s="31"/>
      <c r="AB24" s="31"/>
      <c r="AC24" s="10" t="s">
        <v>50</v>
      </c>
      <c r="AD24" s="68">
        <v>-6.631684141862408</v>
      </c>
      <c r="AE24" s="68">
        <v>-16.838909228540317</v>
      </c>
      <c r="AF24" s="68">
        <v>-21.238055353689617</v>
      </c>
      <c r="AG24" s="68">
        <v>-32.430860431524493</v>
      </c>
      <c r="AH24" s="68">
        <v>-21.067264639581509</v>
      </c>
      <c r="AI24" s="68">
        <v>-7.7293978759998652</v>
      </c>
      <c r="AJ24" s="68">
        <v>60.81881995719408</v>
      </c>
      <c r="AK24" s="68">
        <v>55.949960290556476</v>
      </c>
      <c r="AM24" s="68">
        <v>-19.600275452015381</v>
      </c>
      <c r="AN24" s="68">
        <v>19.318399912217554</v>
      </c>
    </row>
    <row r="25" spans="2:40" x14ac:dyDescent="0.2">
      <c r="O25" s="10" t="s">
        <v>31</v>
      </c>
      <c r="P25" s="68">
        <v>11.694892309092841</v>
      </c>
      <c r="Q25" s="68">
        <v>-3.2732592849212594</v>
      </c>
      <c r="R25" s="69">
        <v>-0.97040353193588169</v>
      </c>
      <c r="S25" s="70">
        <v>5.3937616291874546</v>
      </c>
      <c r="T25" s="69">
        <v>-4.3876875898235079</v>
      </c>
      <c r="U25" s="69">
        <v>2.079062062225101</v>
      </c>
      <c r="V25" s="69">
        <v>-25.88591303526244</v>
      </c>
      <c r="W25" s="69">
        <v>-5.3272351215775</v>
      </c>
      <c r="X25" s="71"/>
      <c r="Y25" s="69">
        <v>4.7488642160453898</v>
      </c>
      <c r="Z25" s="69">
        <v>-6.8138598189223298</v>
      </c>
      <c r="AA25" s="31"/>
      <c r="AB25" s="31"/>
      <c r="AC25" s="10" t="s">
        <v>52</v>
      </c>
      <c r="AD25" s="68">
        <v>32.770186518348766</v>
      </c>
      <c r="AE25" s="68">
        <v>-8.9703040200913051</v>
      </c>
      <c r="AF25" s="68">
        <v>-0.62050935280309716</v>
      </c>
      <c r="AG25" s="68">
        <v>-31.109730629142149</v>
      </c>
      <c r="AH25" s="68">
        <v>-23.371933713301175</v>
      </c>
      <c r="AI25" s="68">
        <v>-11.137844223562411</v>
      </c>
      <c r="AJ25" s="68">
        <v>-18.625085628419967</v>
      </c>
      <c r="AK25" s="68">
        <v>-31.63407504522273</v>
      </c>
      <c r="AM25" s="68">
        <v>-3.7269040809413068</v>
      </c>
      <c r="AN25" s="68">
        <v>-21.460016624986423</v>
      </c>
    </row>
    <row r="26" spans="2:40" x14ac:dyDescent="0.2">
      <c r="O26" s="10" t="s">
        <v>32</v>
      </c>
      <c r="P26" s="68">
        <v>0.8308288369820227</v>
      </c>
      <c r="Q26" s="68">
        <v>1.7653422186896917</v>
      </c>
      <c r="R26" s="69">
        <v>2.7395204422656194</v>
      </c>
      <c r="S26" s="70">
        <v>-4.2607522106787421</v>
      </c>
      <c r="T26" s="69">
        <v>0.81918254822233028</v>
      </c>
      <c r="U26" s="69">
        <v>3.1903038522243632</v>
      </c>
      <c r="V26" s="69">
        <v>-7.460248304918804</v>
      </c>
      <c r="W26" s="69">
        <v>3.9573389630125577</v>
      </c>
      <c r="X26" s="71"/>
      <c r="Y26" s="69">
        <v>0.56169110644364029</v>
      </c>
      <c r="Z26" s="110">
        <v>6.2497816237416792E-2</v>
      </c>
      <c r="AA26" s="31"/>
      <c r="AB26" s="31"/>
      <c r="AC26" s="10" t="s">
        <v>38</v>
      </c>
      <c r="AD26" s="68">
        <v>-11.287364953512807</v>
      </c>
      <c r="AE26" s="68">
        <v>-7.8208370605851627</v>
      </c>
      <c r="AF26" s="68">
        <v>-5.060260730390695</v>
      </c>
      <c r="AG26" s="68">
        <v>-31.617853035155335</v>
      </c>
      <c r="AH26" s="68">
        <v>-25.457027025364354</v>
      </c>
      <c r="AI26" s="68">
        <v>-19.833573434994548</v>
      </c>
      <c r="AJ26" s="68">
        <v>2.2587419205413255</v>
      </c>
      <c r="AK26" s="68">
        <v>-10.957582010758301</v>
      </c>
      <c r="AM26" s="68">
        <v>-14.418542707150339</v>
      </c>
      <c r="AN26" s="68">
        <v>-13.26694832709051</v>
      </c>
    </row>
    <row r="27" spans="2:40" x14ac:dyDescent="0.2">
      <c r="O27" s="10" t="s">
        <v>13</v>
      </c>
      <c r="P27" s="68">
        <v>-7.3257256820148386</v>
      </c>
      <c r="Q27" s="68">
        <v>-3.3045270855737607</v>
      </c>
      <c r="R27" s="69">
        <v>1.1713566098245032</v>
      </c>
      <c r="S27" s="70">
        <v>-0.71346735906966385</v>
      </c>
      <c r="T27" s="69">
        <v>5.185807912105167</v>
      </c>
      <c r="U27" s="69">
        <v>-4.5471477030953</v>
      </c>
      <c r="V27" s="69">
        <v>-17.546253714923154</v>
      </c>
      <c r="W27" s="69">
        <v>15.50032302696156</v>
      </c>
      <c r="X27" s="71"/>
      <c r="Y27" s="69">
        <v>-2.112517655393864</v>
      </c>
      <c r="Z27" s="69">
        <v>4.5162058447411724</v>
      </c>
      <c r="AA27" s="31"/>
      <c r="AB27" s="31"/>
      <c r="AC27" s="10" t="s">
        <v>39</v>
      </c>
      <c r="AD27" s="68">
        <v>-6.4751219249661034</v>
      </c>
      <c r="AE27" s="68">
        <v>-13.130052247668004</v>
      </c>
      <c r="AF27" s="68">
        <v>6.3270267516961809</v>
      </c>
      <c r="AG27" s="68">
        <v>-31.367858112563525</v>
      </c>
      <c r="AH27" s="68">
        <v>-15.263977252532413</v>
      </c>
      <c r="AI27" s="68">
        <v>-2.8653000794347179</v>
      </c>
      <c r="AJ27" s="68">
        <v>-26.470092726131085</v>
      </c>
      <c r="AK27" s="68">
        <v>-2.5894596907229328</v>
      </c>
      <c r="AM27" s="68">
        <v>-11.373159808327483</v>
      </c>
      <c r="AN27" s="68">
        <v>-13.204862065441203</v>
      </c>
    </row>
    <row r="28" spans="2:40" x14ac:dyDescent="0.2">
      <c r="O28" s="10" t="s">
        <v>15</v>
      </c>
      <c r="P28" s="68">
        <v>-1.5276881772772755</v>
      </c>
      <c r="Q28" s="68">
        <v>2.3375089840468988</v>
      </c>
      <c r="R28" s="69">
        <v>-6.1603408504128492</v>
      </c>
      <c r="S28" s="70">
        <v>-2.5059066200222802</v>
      </c>
      <c r="T28" s="69">
        <v>-0.91809046652523429</v>
      </c>
      <c r="U28" s="69">
        <v>4.0207135674981354</v>
      </c>
      <c r="V28" s="69">
        <v>-8.9433531345492696</v>
      </c>
      <c r="W28" s="69">
        <v>-4.2673992180280891</v>
      </c>
      <c r="X28" s="71"/>
      <c r="Y28" s="69">
        <v>-3.1470570621275784</v>
      </c>
      <c r="Z28" s="69">
        <v>-4.2596035598345461</v>
      </c>
      <c r="AA28" s="31"/>
      <c r="AB28" s="31"/>
      <c r="AC28" s="10" t="s">
        <v>51</v>
      </c>
      <c r="AD28" s="68">
        <v>-13.545220416081378</v>
      </c>
      <c r="AE28" s="68">
        <v>32.473634128162956</v>
      </c>
      <c r="AF28" s="68">
        <v>18.175170597589712</v>
      </c>
      <c r="AG28" s="68">
        <v>10.245329603612177</v>
      </c>
      <c r="AH28" s="68">
        <v>-11.725444555133208</v>
      </c>
      <c r="AI28" s="68">
        <v>-42.038740647675596</v>
      </c>
      <c r="AJ28" s="68">
        <v>-37.816762975322469</v>
      </c>
      <c r="AK28" s="68">
        <v>-34.243898907931154</v>
      </c>
      <c r="AM28" s="68">
        <v>12.600056908178892</v>
      </c>
      <c r="AN28" s="68">
        <v>-33.738003053170786</v>
      </c>
    </row>
    <row r="29" spans="2:40" x14ac:dyDescent="0.2">
      <c r="O29" s="10" t="s">
        <v>55</v>
      </c>
      <c r="P29" s="79">
        <v>4.2554118269677588E-2</v>
      </c>
      <c r="Q29" s="68">
        <v>6.4323112754446798</v>
      </c>
      <c r="R29" s="69">
        <v>0.71034006439321118</v>
      </c>
      <c r="S29" s="70">
        <v>-1.4870763198828407</v>
      </c>
      <c r="T29" s="69">
        <v>-1.6446110892010535</v>
      </c>
      <c r="U29" s="69">
        <v>-1.8759324575799097</v>
      </c>
      <c r="V29" s="69">
        <v>-21.082942758512381</v>
      </c>
      <c r="W29" s="69">
        <v>1.9414704654070025</v>
      </c>
      <c r="X29" s="71"/>
      <c r="Y29" s="69">
        <v>3.8241350113606076</v>
      </c>
      <c r="Z29" s="69">
        <v>-2.1435371300437711</v>
      </c>
      <c r="AA29" s="31"/>
      <c r="AB29" s="31"/>
      <c r="AC29" s="10" t="s">
        <v>30</v>
      </c>
      <c r="AD29" s="68">
        <v>0.73968648295756623</v>
      </c>
      <c r="AE29" s="68">
        <v>14.864219874977437</v>
      </c>
      <c r="AF29" s="68">
        <v>1.9015592006457211</v>
      </c>
      <c r="AG29" s="68">
        <v>1.1542307807738723</v>
      </c>
      <c r="AH29" s="68">
        <v>19.872271798197218</v>
      </c>
      <c r="AI29" s="68">
        <v>-16.728600791460764</v>
      </c>
      <c r="AJ29" s="68">
        <v>-4.6441237135737907</v>
      </c>
      <c r="AK29" s="68">
        <v>-14.060617562104412</v>
      </c>
      <c r="AM29" s="68">
        <v>5.0620121351487413</v>
      </c>
      <c r="AN29" s="68">
        <v>-5.8444716628518689</v>
      </c>
    </row>
    <row r="30" spans="2:40" x14ac:dyDescent="0.2">
      <c r="O30" s="10" t="s">
        <v>56</v>
      </c>
      <c r="P30" s="68">
        <v>5.9787374760577716</v>
      </c>
      <c r="Q30" s="68">
        <v>1.3714344870569439</v>
      </c>
      <c r="R30" s="69">
        <v>8.1970398468051098</v>
      </c>
      <c r="S30" s="70">
        <v>2.6084664245550337</v>
      </c>
      <c r="T30" s="69">
        <v>-1.4092998339226837</v>
      </c>
      <c r="U30" s="69">
        <v>4.0989780707269663</v>
      </c>
      <c r="V30" s="69">
        <v>5.4913882563149885</v>
      </c>
      <c r="W30" s="69">
        <v>3.4429221764405105</v>
      </c>
      <c r="X30" s="71"/>
      <c r="Y30" s="69">
        <v>4.4520828819037295</v>
      </c>
      <c r="Z30" s="69">
        <v>3.0194478991857787</v>
      </c>
      <c r="AA30" s="31"/>
      <c r="AB30" s="31"/>
      <c r="AC30" s="3"/>
      <c r="AD30" s="17"/>
      <c r="AE30" s="17"/>
      <c r="AF30" s="17"/>
      <c r="AG30" s="17"/>
      <c r="AH30" s="17"/>
      <c r="AI30" s="17"/>
      <c r="AJ30" s="17"/>
      <c r="AK30" s="17"/>
      <c r="AM30" s="17"/>
      <c r="AN30" s="17"/>
    </row>
    <row r="31" spans="2:40" x14ac:dyDescent="0.2">
      <c r="O31" s="10" t="s">
        <v>44</v>
      </c>
      <c r="P31" s="68">
        <v>1.0476454697916804</v>
      </c>
      <c r="Q31" s="68">
        <v>-12.864624791042267</v>
      </c>
      <c r="R31" s="69">
        <v>1.2275849236367486</v>
      </c>
      <c r="S31" s="70">
        <v>-0.8074918848554935</v>
      </c>
      <c r="T31" s="69">
        <v>0.52601941227132798</v>
      </c>
      <c r="U31" s="69">
        <v>3.1059729108973144</v>
      </c>
      <c r="V31" s="69">
        <v>-7.7055315072923625</v>
      </c>
      <c r="W31" s="69">
        <v>-0.93496642888720727</v>
      </c>
      <c r="X31" s="71"/>
      <c r="Y31" s="69">
        <v>-3.2216734233942224</v>
      </c>
      <c r="Z31" s="69">
        <v>-1.0921109948359042</v>
      </c>
      <c r="AA31" s="31"/>
      <c r="AB31" s="31"/>
      <c r="AC31" s="100" t="s">
        <v>97</v>
      </c>
      <c r="AD31" s="36"/>
      <c r="AE31" s="36"/>
      <c r="AF31" s="36"/>
      <c r="AG31" s="36"/>
      <c r="AH31" s="36"/>
      <c r="AI31" s="36"/>
      <c r="AJ31" s="36"/>
      <c r="AK31" s="34"/>
    </row>
    <row r="32" spans="2:40" x14ac:dyDescent="0.2">
      <c r="O32" s="3"/>
      <c r="P32" s="5"/>
      <c r="Q32" s="5"/>
      <c r="R32" s="5"/>
      <c r="S32" s="14"/>
      <c r="T32" s="5"/>
      <c r="U32" s="5"/>
      <c r="V32" s="5"/>
      <c r="W32" s="5"/>
      <c r="X32" s="12"/>
      <c r="Y32" s="5"/>
      <c r="Z32" s="5"/>
      <c r="AA32" s="31"/>
      <c r="AB32" s="31"/>
      <c r="AD32" s="36"/>
      <c r="AE32" s="36"/>
      <c r="AF32" s="36"/>
      <c r="AG32" s="36"/>
      <c r="AH32" s="36"/>
      <c r="AI32" s="36"/>
      <c r="AJ32" s="36"/>
      <c r="AK32" s="34"/>
    </row>
    <row r="33" spans="15:37" x14ac:dyDescent="0.2">
      <c r="O33" s="100" t="s">
        <v>97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31"/>
      <c r="AB33" s="31"/>
      <c r="AD33" s="36"/>
      <c r="AE33" s="36"/>
      <c r="AF33" s="36"/>
      <c r="AG33" s="36"/>
      <c r="AH33" s="36"/>
      <c r="AI33" s="36"/>
      <c r="AJ33" s="36"/>
      <c r="AK33" s="34"/>
    </row>
    <row r="34" spans="15:37" ht="15.75" x14ac:dyDescent="0.25">
      <c r="O34" s="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1"/>
      <c r="AB34" s="31"/>
      <c r="AC34" s="8" t="s">
        <v>102</v>
      </c>
      <c r="AD34" s="35"/>
      <c r="AE34" s="35"/>
      <c r="AF34" s="35"/>
      <c r="AG34" s="35"/>
      <c r="AH34" s="35"/>
      <c r="AI34" s="35"/>
      <c r="AJ34" s="35"/>
      <c r="AK34" s="34"/>
    </row>
    <row r="35" spans="15:37" x14ac:dyDescent="0.2">
      <c r="O35" s="1"/>
      <c r="P35" s="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4"/>
    </row>
    <row r="36" spans="15:37" x14ac:dyDescent="0.2">
      <c r="O36" s="116" t="s">
        <v>109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4"/>
    </row>
    <row r="37" spans="15:37" x14ac:dyDescent="0.2">
      <c r="O37" s="116" t="s">
        <v>108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31"/>
      <c r="AB37" s="31"/>
      <c r="AC37" s="32"/>
      <c r="AD37" s="32"/>
      <c r="AE37" s="32"/>
      <c r="AF37" s="32"/>
      <c r="AG37" s="34"/>
      <c r="AH37" s="34"/>
      <c r="AI37" s="34"/>
      <c r="AJ37" s="34"/>
      <c r="AK37" s="34"/>
    </row>
    <row r="38" spans="15:37" x14ac:dyDescent="0.2">
      <c r="O38" s="116" t="s">
        <v>117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31"/>
      <c r="AB38" s="31"/>
      <c r="AC38" s="32"/>
      <c r="AD38" s="32"/>
      <c r="AE38" s="32"/>
      <c r="AF38" s="32"/>
      <c r="AG38" s="34"/>
      <c r="AH38" s="34"/>
      <c r="AI38" s="34"/>
      <c r="AJ38" s="34"/>
      <c r="AK38" s="34"/>
    </row>
    <row r="39" spans="15:37" x14ac:dyDescent="0.2">
      <c r="O39" s="116" t="s">
        <v>98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31"/>
      <c r="AB39" s="31"/>
      <c r="AC39" s="32"/>
      <c r="AD39" s="32"/>
      <c r="AE39" s="32"/>
      <c r="AF39" s="32"/>
      <c r="AG39" s="34"/>
      <c r="AH39" s="34"/>
      <c r="AI39" s="34"/>
      <c r="AJ39" s="34"/>
      <c r="AK39" s="34"/>
    </row>
    <row r="40" spans="15:37" x14ac:dyDescent="0.2">
      <c r="O40" s="1"/>
      <c r="P40" s="1"/>
      <c r="AA40" s="31"/>
      <c r="AB40" s="31"/>
      <c r="AC40" s="32"/>
      <c r="AD40" s="32"/>
      <c r="AE40" s="32"/>
      <c r="AF40" s="32"/>
      <c r="AG40" s="34"/>
      <c r="AH40" s="34"/>
      <c r="AI40" s="34"/>
      <c r="AJ40" s="34"/>
      <c r="AK40" s="34"/>
    </row>
    <row r="41" spans="15:37" ht="15.75" x14ac:dyDescent="0.25">
      <c r="O41" s="119" t="s">
        <v>94</v>
      </c>
      <c r="P41" s="124" t="str">
        <f>C6</f>
        <v>2021-2022</v>
      </c>
      <c r="Q41" s="125"/>
      <c r="R41" s="125"/>
      <c r="S41" s="126"/>
      <c r="T41" s="124" t="str">
        <f>G6</f>
        <v>2022-2023</v>
      </c>
      <c r="U41" s="125"/>
      <c r="V41" s="125"/>
      <c r="W41" s="126"/>
      <c r="X41" s="101"/>
      <c r="Y41" s="124" t="str">
        <f t="shared" ref="Y41" si="1">L6</f>
        <v>January to December</v>
      </c>
      <c r="Z41" s="126"/>
      <c r="AA41" s="31"/>
      <c r="AB41" s="31"/>
      <c r="AC41" s="32"/>
      <c r="AD41" s="32"/>
      <c r="AE41" s="32"/>
      <c r="AF41" s="32"/>
      <c r="AG41" s="34"/>
      <c r="AH41" s="34"/>
      <c r="AI41" s="34"/>
      <c r="AJ41" s="34"/>
      <c r="AK41" s="34"/>
    </row>
    <row r="42" spans="15:37" ht="15.75" x14ac:dyDescent="0.25">
      <c r="O42" s="120"/>
      <c r="P42" s="97" t="s">
        <v>57</v>
      </c>
      <c r="Q42" s="97" t="s">
        <v>58</v>
      </c>
      <c r="R42" s="97" t="s">
        <v>59</v>
      </c>
      <c r="S42" s="97" t="s">
        <v>60</v>
      </c>
      <c r="T42" s="97" t="s">
        <v>57</v>
      </c>
      <c r="U42" s="97" t="s">
        <v>58</v>
      </c>
      <c r="V42" s="97" t="s">
        <v>59</v>
      </c>
      <c r="W42" s="97" t="s">
        <v>60</v>
      </c>
      <c r="X42" s="96"/>
      <c r="Y42" s="97" t="s">
        <v>101</v>
      </c>
      <c r="Z42" s="97" t="s">
        <v>111</v>
      </c>
      <c r="AA42" s="31"/>
      <c r="AB42" s="31"/>
      <c r="AC42" s="32"/>
      <c r="AD42" s="32"/>
      <c r="AE42" s="32"/>
      <c r="AF42" s="32"/>
      <c r="AG42" s="34"/>
      <c r="AH42" s="34"/>
      <c r="AI42" s="34"/>
      <c r="AJ42" s="34"/>
      <c r="AK42" s="34"/>
    </row>
    <row r="43" spans="15:37" x14ac:dyDescent="0.2">
      <c r="O43" s="75"/>
      <c r="P43" s="9"/>
      <c r="Q43" s="9"/>
      <c r="R43" s="9"/>
      <c r="S43" s="37"/>
      <c r="T43" s="15"/>
      <c r="U43" s="15"/>
      <c r="V43" s="15"/>
      <c r="W43" s="15"/>
      <c r="X43" s="12"/>
      <c r="Y43" s="15"/>
      <c r="Z43" s="15"/>
      <c r="AA43" s="31"/>
      <c r="AB43" s="31"/>
      <c r="AC43" s="32"/>
      <c r="AD43" s="32"/>
      <c r="AE43" s="32"/>
      <c r="AF43" s="32"/>
      <c r="AG43" s="34"/>
      <c r="AH43" s="34"/>
      <c r="AI43" s="34"/>
      <c r="AJ43" s="34"/>
      <c r="AK43" s="34"/>
    </row>
    <row r="44" spans="15:37" x14ac:dyDescent="0.2">
      <c r="O44" s="76" t="s">
        <v>41</v>
      </c>
      <c r="P44" s="68">
        <v>-0.95594123810979204</v>
      </c>
      <c r="Q44" s="68">
        <v>2.1398847681258104</v>
      </c>
      <c r="R44" s="68">
        <v>3.9763418002692896</v>
      </c>
      <c r="S44" s="68">
        <v>2.466015067845051</v>
      </c>
      <c r="T44" s="68">
        <v>4.1268801882196726</v>
      </c>
      <c r="U44" s="68">
        <v>0.69810646546999422</v>
      </c>
      <c r="V44" s="68">
        <v>2.4712015580808711</v>
      </c>
      <c r="W44" s="68">
        <v>2.6786521197494029</v>
      </c>
      <c r="X44" s="88"/>
      <c r="Y44" s="68">
        <v>1.946352108831495</v>
      </c>
      <c r="Z44" s="68">
        <v>2.4742693730549714</v>
      </c>
      <c r="AA44" s="31"/>
      <c r="AB44" s="31"/>
      <c r="AC44" s="32"/>
      <c r="AD44" s="32"/>
      <c r="AE44" s="32"/>
      <c r="AF44" s="32"/>
      <c r="AG44" s="34"/>
      <c r="AH44" s="34"/>
      <c r="AI44" s="34"/>
      <c r="AJ44" s="34"/>
      <c r="AK44" s="34"/>
    </row>
    <row r="45" spans="15:37" x14ac:dyDescent="0.2">
      <c r="O45" s="77" t="s">
        <v>19</v>
      </c>
      <c r="P45" s="68">
        <v>-1.2024878080343027</v>
      </c>
      <c r="Q45" s="68">
        <v>3.0382752204349162</v>
      </c>
      <c r="R45" s="68">
        <v>4.4500120747373639</v>
      </c>
      <c r="S45" s="68">
        <v>3.3538878571823805</v>
      </c>
      <c r="T45" s="68">
        <v>5.1044509926232662</v>
      </c>
      <c r="U45" s="68">
        <v>1.0313929817939993</v>
      </c>
      <c r="V45" s="68">
        <v>3.2571795088365274</v>
      </c>
      <c r="W45" s="68">
        <v>3.6535862955215936</v>
      </c>
      <c r="X45" s="88"/>
      <c r="Y45" s="68">
        <v>2.4472073711208964</v>
      </c>
      <c r="Z45" s="68">
        <v>3.2510608774126926</v>
      </c>
      <c r="AA45" s="31"/>
      <c r="AB45" s="31"/>
      <c r="AC45" s="32"/>
      <c r="AD45" s="32"/>
      <c r="AE45" s="32"/>
      <c r="AF45" s="32"/>
      <c r="AG45" s="34"/>
      <c r="AH45" s="34"/>
      <c r="AI45" s="34"/>
      <c r="AJ45" s="34"/>
      <c r="AK45" s="34"/>
    </row>
    <row r="46" spans="15:37" x14ac:dyDescent="0.2">
      <c r="O46" s="77" t="s">
        <v>18</v>
      </c>
      <c r="P46" s="68">
        <v>-0.65388673294883848</v>
      </c>
      <c r="Q46" s="68">
        <v>0.9001061400194299</v>
      </c>
      <c r="R46" s="68">
        <v>1.2340157218842407</v>
      </c>
      <c r="S46" s="68">
        <v>-0.42827336299448016</v>
      </c>
      <c r="T46" s="68">
        <v>1.8783288090866268</v>
      </c>
      <c r="U46" s="68">
        <v>-0.96342066788206449</v>
      </c>
      <c r="V46" s="68">
        <v>-1.5005058093643719</v>
      </c>
      <c r="W46" s="68">
        <v>-2.6496668987967209</v>
      </c>
      <c r="X46" s="88"/>
      <c r="Y46" s="68">
        <v>0.2315793574922953</v>
      </c>
      <c r="Z46" s="68">
        <v>-0.97131816829727491</v>
      </c>
      <c r="AA46" s="31"/>
      <c r="AB46" s="31"/>
      <c r="AC46" s="32"/>
      <c r="AD46" s="32"/>
      <c r="AE46" s="32"/>
      <c r="AF46" s="32"/>
      <c r="AG46" s="34"/>
      <c r="AH46" s="34"/>
      <c r="AI46" s="34"/>
      <c r="AJ46" s="34"/>
      <c r="AK46" s="34"/>
    </row>
    <row r="47" spans="15:37" x14ac:dyDescent="0.2">
      <c r="O47" s="77" t="s">
        <v>17</v>
      </c>
      <c r="P47" s="68">
        <v>4.9252845716516891</v>
      </c>
      <c r="Q47" s="68">
        <v>-3.9052334232970609</v>
      </c>
      <c r="R47" s="68">
        <v>3.5207784693525257</v>
      </c>
      <c r="S47" s="68">
        <v>-0.28374268780945178</v>
      </c>
      <c r="T47" s="68">
        <v>-1.1699951416668686</v>
      </c>
      <c r="U47" s="68">
        <v>0.45282745394288337</v>
      </c>
      <c r="V47" s="68">
        <v>-0.26224808035391067</v>
      </c>
      <c r="W47" s="68">
        <v>-0.9174173430989474</v>
      </c>
      <c r="X47" s="88"/>
      <c r="Y47" s="68">
        <v>0.72360339238937144</v>
      </c>
      <c r="Z47" s="68">
        <v>-0.46971772692675495</v>
      </c>
      <c r="AA47" s="31"/>
      <c r="AB47" s="31"/>
      <c r="AC47" s="32"/>
      <c r="AD47" s="32"/>
      <c r="AE47" s="32"/>
      <c r="AF47" s="32"/>
      <c r="AG47" s="34"/>
      <c r="AH47" s="34"/>
      <c r="AI47" s="34"/>
      <c r="AJ47" s="34"/>
      <c r="AK47" s="34"/>
    </row>
    <row r="48" spans="15:37" x14ac:dyDescent="0.2">
      <c r="O48" s="77" t="s">
        <v>20</v>
      </c>
      <c r="P48" s="68">
        <v>-5.6839696678200324</v>
      </c>
      <c r="Q48" s="68">
        <v>-6.6956257256692524</v>
      </c>
      <c r="R48" s="68">
        <v>-0.12084125673699209</v>
      </c>
      <c r="S48" s="68">
        <v>-2.4584645924046411</v>
      </c>
      <c r="T48" s="68">
        <v>-3.6172267083444232</v>
      </c>
      <c r="U48" s="68">
        <v>-0.21289184635321368</v>
      </c>
      <c r="V48" s="68">
        <v>0.14499812821080482</v>
      </c>
      <c r="W48" s="68">
        <v>1.314563821427317</v>
      </c>
      <c r="X48" s="88"/>
      <c r="Y48" s="68">
        <v>-3.5855951516304385</v>
      </c>
      <c r="Z48" s="68">
        <v>-0.38193590332835647</v>
      </c>
      <c r="AA48" s="31"/>
      <c r="AB48" s="31"/>
      <c r="AC48" s="32"/>
      <c r="AD48" s="32"/>
      <c r="AE48" s="32"/>
      <c r="AF48" s="32"/>
      <c r="AG48" s="34"/>
      <c r="AH48" s="34"/>
      <c r="AI48" s="34"/>
      <c r="AJ48" s="34"/>
      <c r="AK48" s="34"/>
    </row>
    <row r="49" spans="15:37" x14ac:dyDescent="0.2">
      <c r="O49" s="77" t="s">
        <v>21</v>
      </c>
      <c r="P49" s="68">
        <v>22.182057036338641</v>
      </c>
      <c r="Q49" s="68">
        <v>22.220037466335405</v>
      </c>
      <c r="R49" s="68">
        <v>16.024155392737583</v>
      </c>
      <c r="S49" s="68">
        <v>1.0426425846569831</v>
      </c>
      <c r="T49" s="68">
        <v>-11.210104817786338</v>
      </c>
      <c r="U49" s="68">
        <v>-9.9888437879670384</v>
      </c>
      <c r="V49" s="68">
        <v>-12.17688930747488</v>
      </c>
      <c r="W49" s="68">
        <v>17.174008527245157</v>
      </c>
      <c r="X49" s="88"/>
      <c r="Y49" s="68">
        <v>14.908053963238487</v>
      </c>
      <c r="Z49" s="68">
        <v>-4.4658439280246487</v>
      </c>
      <c r="AA49" s="31"/>
      <c r="AB49" s="31"/>
      <c r="AC49" s="32"/>
      <c r="AD49" s="32"/>
      <c r="AE49" s="32"/>
      <c r="AF49" s="32"/>
      <c r="AG49" s="34"/>
      <c r="AH49" s="34"/>
      <c r="AI49" s="34"/>
      <c r="AJ49" s="34"/>
      <c r="AK49" s="34"/>
    </row>
    <row r="50" spans="15:37" x14ac:dyDescent="0.2">
      <c r="O50" s="76"/>
      <c r="P50" s="68"/>
      <c r="Q50" s="68"/>
      <c r="R50" s="68"/>
      <c r="S50" s="68"/>
      <c r="T50" s="68"/>
      <c r="U50" s="68"/>
      <c r="V50" s="68"/>
      <c r="W50" s="68"/>
      <c r="X50" s="88"/>
      <c r="Y50" s="68"/>
      <c r="Z50" s="68"/>
      <c r="AA50" s="31"/>
      <c r="AB50" s="31"/>
      <c r="AC50" s="32"/>
      <c r="AD50" s="32"/>
      <c r="AE50" s="32"/>
      <c r="AF50" s="32"/>
      <c r="AG50" s="34"/>
      <c r="AH50" s="34"/>
      <c r="AI50" s="34"/>
      <c r="AJ50" s="34"/>
      <c r="AK50" s="34"/>
    </row>
    <row r="51" spans="15:37" x14ac:dyDescent="0.2">
      <c r="O51" s="76" t="s">
        <v>42</v>
      </c>
      <c r="P51" s="68">
        <v>12.324438616091093</v>
      </c>
      <c r="Q51" s="68">
        <v>7.8443588419989219</v>
      </c>
      <c r="R51" s="68">
        <v>6.4130630809010825</v>
      </c>
      <c r="S51" s="68">
        <v>1.7779341380133706</v>
      </c>
      <c r="T51" s="68">
        <v>3.1520113450369536</v>
      </c>
      <c r="U51" s="68">
        <v>1.4528440519457453</v>
      </c>
      <c r="V51" s="68">
        <v>2.9049575776001646</v>
      </c>
      <c r="W51" s="68">
        <v>7.7501758643742313</v>
      </c>
      <c r="X51" s="88"/>
      <c r="Y51" s="68">
        <v>6.9632544774475891</v>
      </c>
      <c r="Z51" s="68">
        <v>3.8057991811019098</v>
      </c>
      <c r="AA51" s="31"/>
      <c r="AB51" s="31"/>
      <c r="AC51" s="32"/>
      <c r="AD51" s="32"/>
      <c r="AE51" s="32"/>
      <c r="AF51" s="32"/>
      <c r="AG51" s="34"/>
      <c r="AH51" s="34"/>
      <c r="AI51" s="34"/>
      <c r="AJ51" s="34"/>
      <c r="AK51" s="34"/>
    </row>
    <row r="52" spans="15:37" x14ac:dyDescent="0.2">
      <c r="O52" s="77" t="s">
        <v>22</v>
      </c>
      <c r="P52" s="68">
        <v>12.976757683837858</v>
      </c>
      <c r="Q52" s="68">
        <v>6.9280022970442889</v>
      </c>
      <c r="R52" s="68">
        <v>6.6889089054221529</v>
      </c>
      <c r="S52" s="68">
        <v>2.2963675368263381</v>
      </c>
      <c r="T52" s="68">
        <v>3.3341471880445228</v>
      </c>
      <c r="U52" s="68">
        <v>3.1613706997147162</v>
      </c>
      <c r="V52" s="68">
        <v>2.3299401413038323</v>
      </c>
      <c r="W52" s="68">
        <v>8.0713857030307867</v>
      </c>
      <c r="X52" s="88"/>
      <c r="Y52" s="68">
        <v>7.0841507779161983</v>
      </c>
      <c r="Z52" s="68">
        <v>4.2218923668697395</v>
      </c>
      <c r="AA52" s="31"/>
      <c r="AB52" s="31"/>
      <c r="AC52" s="32"/>
      <c r="AD52" s="32"/>
      <c r="AE52" s="32"/>
      <c r="AF52" s="32"/>
      <c r="AG52" s="34"/>
      <c r="AH52" s="34"/>
      <c r="AI52" s="34"/>
      <c r="AJ52" s="34"/>
      <c r="AK52" s="34"/>
    </row>
    <row r="53" spans="15:37" x14ac:dyDescent="0.2">
      <c r="O53" s="77" t="s">
        <v>23</v>
      </c>
      <c r="P53" s="68">
        <v>-21.495540123908953</v>
      </c>
      <c r="Q53" s="68">
        <v>-7.536175210262142</v>
      </c>
      <c r="R53" s="68">
        <v>-12.120725916398001</v>
      </c>
      <c r="S53" s="68">
        <v>4.2736741891530983</v>
      </c>
      <c r="T53" s="68">
        <v>-0.30270144347417371</v>
      </c>
      <c r="U53" s="68">
        <v>7.1451809476116734</v>
      </c>
      <c r="V53" s="68">
        <v>3.6388681151682478</v>
      </c>
      <c r="W53" s="68">
        <v>0.64225704697795649</v>
      </c>
      <c r="X53" s="88"/>
      <c r="Y53" s="68">
        <v>-9.557468254984391</v>
      </c>
      <c r="Z53" s="68">
        <v>2.7636198595142103</v>
      </c>
      <c r="AA53" s="31"/>
      <c r="AB53" s="31"/>
      <c r="AC53" s="31"/>
      <c r="AD53" s="31"/>
      <c r="AE53" s="31"/>
      <c r="AF53" s="31"/>
      <c r="AG53" s="34"/>
      <c r="AH53" s="34"/>
      <c r="AI53" s="34"/>
      <c r="AJ53" s="34"/>
      <c r="AK53" s="34"/>
    </row>
    <row r="54" spans="15:37" x14ac:dyDescent="0.2">
      <c r="O54" s="77" t="s">
        <v>24</v>
      </c>
      <c r="P54" s="68">
        <v>12.441179774556499</v>
      </c>
      <c r="Q54" s="68">
        <v>10.50824489705613</v>
      </c>
      <c r="R54" s="68">
        <v>6.0758267324659165</v>
      </c>
      <c r="S54" s="68">
        <v>0.23447712748458915</v>
      </c>
      <c r="T54" s="68">
        <v>2.7836708092215723</v>
      </c>
      <c r="U54" s="68">
        <v>-2.069767499531705</v>
      </c>
      <c r="V54" s="68">
        <v>4.6882934276595734</v>
      </c>
      <c r="W54" s="68">
        <v>7.7990983977509032</v>
      </c>
      <c r="X54" s="88"/>
      <c r="Y54" s="68">
        <v>7.1630590140730588</v>
      </c>
      <c r="Z54" s="68">
        <v>3.2584067841560982</v>
      </c>
      <c r="AA54" s="31"/>
      <c r="AB54" s="31"/>
      <c r="AC54" s="31"/>
      <c r="AD54" s="31"/>
      <c r="AE54" s="31"/>
      <c r="AF54" s="31"/>
      <c r="AG54" s="34"/>
      <c r="AH54" s="34"/>
      <c r="AI54" s="34"/>
      <c r="AJ54" s="34"/>
      <c r="AK54" s="34"/>
    </row>
    <row r="55" spans="15:37" x14ac:dyDescent="0.2">
      <c r="O55" s="77" t="s">
        <v>25</v>
      </c>
      <c r="P55" s="68">
        <v>11.713393652897075</v>
      </c>
      <c r="Q55" s="68">
        <v>11.474985324361597</v>
      </c>
      <c r="R55" s="68">
        <v>13.948456512442476</v>
      </c>
      <c r="S55" s="68">
        <v>4.2778149985562175</v>
      </c>
      <c r="T55" s="68">
        <v>3.8058139625954279</v>
      </c>
      <c r="U55" s="68">
        <v>-8.6114599564209406</v>
      </c>
      <c r="V55" s="68">
        <v>-2.1941520479055399</v>
      </c>
      <c r="W55" s="68">
        <v>0.28422146455198138</v>
      </c>
      <c r="X55" s="88"/>
      <c r="Y55" s="68">
        <v>10.294868879238383</v>
      </c>
      <c r="Z55" s="68">
        <v>-1.9809013907090001</v>
      </c>
      <c r="AA55" s="31"/>
      <c r="AB55" s="31"/>
      <c r="AC55" s="31"/>
      <c r="AD55" s="31"/>
      <c r="AE55" s="31"/>
      <c r="AF55" s="31"/>
      <c r="AG55" s="34"/>
      <c r="AH55" s="34"/>
      <c r="AI55" s="34"/>
      <c r="AJ55" s="34"/>
      <c r="AK55" s="34"/>
    </row>
    <row r="56" spans="15:37" x14ac:dyDescent="0.2">
      <c r="O56" s="78"/>
      <c r="P56" s="5"/>
      <c r="Q56" s="5"/>
      <c r="R56" s="5"/>
      <c r="S56" s="14"/>
      <c r="T56" s="5"/>
      <c r="U56" s="5"/>
      <c r="V56" s="5"/>
      <c r="W56" s="5"/>
      <c r="X56" s="12"/>
      <c r="Y56" s="5"/>
      <c r="Z56" s="5"/>
      <c r="AA56" s="31"/>
      <c r="AB56" s="31"/>
      <c r="AC56" s="31"/>
      <c r="AD56" s="31"/>
      <c r="AE56" s="31"/>
      <c r="AF56" s="31"/>
      <c r="AG56" s="34"/>
      <c r="AH56" s="34"/>
      <c r="AI56" s="34"/>
      <c r="AJ56" s="34"/>
      <c r="AK56" s="34"/>
    </row>
    <row r="57" spans="15:37" x14ac:dyDescent="0.2">
      <c r="O57" s="100" t="s">
        <v>97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1"/>
      <c r="AB57" s="31"/>
      <c r="AC57" s="31"/>
      <c r="AD57" s="31"/>
      <c r="AE57" s="31"/>
      <c r="AF57" s="31"/>
      <c r="AG57" s="34"/>
      <c r="AH57" s="34"/>
      <c r="AI57" s="34"/>
      <c r="AJ57" s="34"/>
      <c r="AK57" s="34"/>
    </row>
    <row r="58" spans="15:37" x14ac:dyDescent="0.2">
      <c r="O58" s="1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1"/>
      <c r="AB58" s="31"/>
      <c r="AC58" s="31"/>
      <c r="AD58" s="31"/>
      <c r="AE58" s="31"/>
      <c r="AF58" s="31"/>
      <c r="AG58" s="34"/>
      <c r="AH58" s="34"/>
      <c r="AI58" s="34"/>
      <c r="AJ58" s="34"/>
      <c r="AK58" s="34"/>
    </row>
    <row r="59" spans="15:37" x14ac:dyDescent="0.2">
      <c r="O59" s="1"/>
      <c r="P59" s="1"/>
      <c r="AA59" s="31"/>
      <c r="AB59" s="31"/>
      <c r="AC59" s="31"/>
      <c r="AD59" s="31"/>
      <c r="AE59" s="31"/>
      <c r="AF59" s="31"/>
      <c r="AG59" s="34"/>
      <c r="AH59" s="34"/>
      <c r="AI59" s="34"/>
      <c r="AJ59" s="34"/>
      <c r="AK59" s="34"/>
    </row>
    <row r="60" spans="15:37" x14ac:dyDescent="0.2">
      <c r="AA60" s="31"/>
      <c r="AB60" s="31"/>
      <c r="AC60" s="31"/>
      <c r="AD60" s="31"/>
      <c r="AE60" s="31"/>
      <c r="AF60" s="31"/>
      <c r="AG60" s="34"/>
      <c r="AH60" s="34"/>
      <c r="AI60" s="34"/>
      <c r="AJ60" s="34"/>
      <c r="AK60" s="34"/>
    </row>
    <row r="61" spans="15:37" x14ac:dyDescent="0.2">
      <c r="AA61" s="31"/>
      <c r="AB61" s="31"/>
      <c r="AC61" s="31"/>
      <c r="AD61" s="31"/>
      <c r="AE61" s="31"/>
      <c r="AF61" s="31"/>
      <c r="AG61" s="34"/>
      <c r="AH61" s="34"/>
      <c r="AI61" s="34"/>
      <c r="AJ61" s="34"/>
      <c r="AK61" s="34"/>
    </row>
    <row r="62" spans="15:37" x14ac:dyDescent="0.2">
      <c r="AA62" s="31"/>
      <c r="AB62" s="31"/>
      <c r="AC62" s="31"/>
      <c r="AD62" s="31"/>
      <c r="AE62" s="31"/>
      <c r="AF62" s="31"/>
      <c r="AG62" s="34"/>
      <c r="AH62" s="34"/>
      <c r="AI62" s="34"/>
      <c r="AJ62" s="34"/>
      <c r="AK62" s="34"/>
    </row>
    <row r="63" spans="15:37" x14ac:dyDescent="0.2">
      <c r="AA63" s="31"/>
      <c r="AB63" s="31"/>
      <c r="AC63" s="31"/>
      <c r="AD63" s="31"/>
      <c r="AE63" s="31"/>
      <c r="AF63" s="31"/>
      <c r="AG63" s="34"/>
      <c r="AH63" s="34"/>
      <c r="AI63" s="34"/>
      <c r="AJ63" s="34"/>
      <c r="AK63" s="34"/>
    </row>
    <row r="64" spans="15:37" x14ac:dyDescent="0.2">
      <c r="AA64" s="31"/>
      <c r="AB64" s="31"/>
      <c r="AC64" s="31"/>
      <c r="AD64" s="31"/>
      <c r="AE64" s="31"/>
      <c r="AF64" s="31"/>
      <c r="AG64" s="34"/>
      <c r="AH64" s="34"/>
      <c r="AI64" s="34"/>
      <c r="AJ64" s="34"/>
      <c r="AK64" s="34"/>
    </row>
    <row r="65" spans="27:37" x14ac:dyDescent="0.2">
      <c r="AA65" s="31"/>
      <c r="AB65" s="31"/>
      <c r="AC65" s="31"/>
      <c r="AD65" s="31"/>
      <c r="AE65" s="31"/>
      <c r="AF65" s="31"/>
      <c r="AG65" s="34"/>
      <c r="AH65" s="34"/>
      <c r="AI65" s="34"/>
      <c r="AJ65" s="34"/>
      <c r="AK65" s="34"/>
    </row>
    <row r="66" spans="27:37" x14ac:dyDescent="0.2">
      <c r="AA66" s="31"/>
      <c r="AB66" s="31"/>
      <c r="AC66" s="32"/>
      <c r="AD66" s="32"/>
      <c r="AE66" s="32"/>
      <c r="AF66" s="31"/>
      <c r="AG66" s="34"/>
      <c r="AH66" s="34"/>
      <c r="AI66" s="34"/>
      <c r="AJ66" s="34"/>
      <c r="AK66" s="34"/>
    </row>
    <row r="67" spans="27:37" x14ac:dyDescent="0.2">
      <c r="AA67" s="31"/>
      <c r="AB67" s="31"/>
      <c r="AC67" s="32"/>
      <c r="AD67" s="32"/>
      <c r="AE67" s="32"/>
      <c r="AF67" s="31"/>
      <c r="AG67" s="34"/>
      <c r="AH67" s="34"/>
      <c r="AI67" s="34"/>
      <c r="AJ67" s="34"/>
      <c r="AK67" s="34"/>
    </row>
    <row r="68" spans="27:37" x14ac:dyDescent="0.2">
      <c r="AA68" s="31"/>
      <c r="AB68" s="31"/>
      <c r="AC68" s="32"/>
      <c r="AD68" s="32"/>
      <c r="AE68" s="32"/>
      <c r="AF68" s="31"/>
      <c r="AG68" s="34"/>
      <c r="AH68" s="34"/>
      <c r="AI68" s="34"/>
      <c r="AJ68" s="34"/>
      <c r="AK68" s="34"/>
    </row>
    <row r="69" spans="27:37" x14ac:dyDescent="0.2">
      <c r="AA69" s="31"/>
      <c r="AB69" s="31"/>
      <c r="AC69" s="32"/>
      <c r="AD69" s="32"/>
      <c r="AE69" s="32"/>
      <c r="AF69" s="31"/>
      <c r="AG69" s="34"/>
      <c r="AH69" s="34"/>
      <c r="AI69" s="34"/>
      <c r="AJ69" s="34"/>
      <c r="AK69" s="34"/>
    </row>
    <row r="70" spans="27:37" x14ac:dyDescent="0.2">
      <c r="AA70" s="31"/>
      <c r="AB70" s="31"/>
      <c r="AC70" s="32"/>
      <c r="AD70" s="32"/>
      <c r="AE70" s="32"/>
      <c r="AF70" s="31"/>
      <c r="AG70" s="34"/>
      <c r="AH70" s="34"/>
      <c r="AI70" s="34"/>
      <c r="AJ70" s="34"/>
      <c r="AK70" s="34"/>
    </row>
    <row r="71" spans="27:37" x14ac:dyDescent="0.2">
      <c r="AA71" s="31"/>
      <c r="AB71" s="31"/>
      <c r="AC71" s="32"/>
      <c r="AD71" s="32"/>
      <c r="AE71" s="32"/>
      <c r="AF71" s="31"/>
      <c r="AG71" s="34"/>
      <c r="AH71" s="34"/>
      <c r="AI71" s="34"/>
      <c r="AJ71" s="34"/>
      <c r="AK71" s="34"/>
    </row>
    <row r="72" spans="27:37" x14ac:dyDescent="0.2">
      <c r="AA72" s="31"/>
      <c r="AB72" s="31"/>
      <c r="AC72" s="32"/>
      <c r="AD72" s="32"/>
      <c r="AE72" s="32"/>
      <c r="AF72" s="31"/>
      <c r="AG72" s="34"/>
      <c r="AH72" s="34"/>
      <c r="AI72" s="34"/>
      <c r="AJ72" s="34"/>
      <c r="AK72" s="34"/>
    </row>
    <row r="73" spans="27:37" x14ac:dyDescent="0.2">
      <c r="AA73" s="31"/>
      <c r="AB73" s="31"/>
      <c r="AC73" s="32"/>
      <c r="AD73" s="32"/>
      <c r="AE73" s="32"/>
      <c r="AF73" s="31"/>
      <c r="AG73" s="34"/>
      <c r="AH73" s="34"/>
      <c r="AI73" s="34"/>
      <c r="AJ73" s="34"/>
      <c r="AK73" s="34"/>
    </row>
    <row r="74" spans="27:37" x14ac:dyDescent="0.2">
      <c r="AA74" s="31"/>
      <c r="AB74" s="31"/>
      <c r="AC74" s="32"/>
      <c r="AD74" s="32"/>
      <c r="AE74" s="32"/>
      <c r="AF74" s="31"/>
      <c r="AG74" s="34"/>
      <c r="AH74" s="34"/>
      <c r="AI74" s="34"/>
      <c r="AJ74" s="34"/>
      <c r="AK74" s="34"/>
    </row>
    <row r="75" spans="27:37" x14ac:dyDescent="0.2">
      <c r="AA75" s="31"/>
      <c r="AB75" s="31"/>
      <c r="AC75" s="32"/>
      <c r="AD75" s="32"/>
      <c r="AE75" s="32"/>
      <c r="AF75" s="31"/>
      <c r="AG75" s="34"/>
      <c r="AH75" s="34"/>
      <c r="AI75" s="34"/>
      <c r="AJ75" s="34"/>
      <c r="AK75" s="34"/>
    </row>
    <row r="76" spans="27:37" x14ac:dyDescent="0.2">
      <c r="AA76" s="31"/>
      <c r="AB76" s="31"/>
      <c r="AC76" s="32"/>
      <c r="AD76" s="32"/>
      <c r="AE76" s="32"/>
      <c r="AF76" s="31"/>
      <c r="AG76" s="34"/>
      <c r="AH76" s="34"/>
      <c r="AI76" s="34"/>
      <c r="AJ76" s="34"/>
      <c r="AK76" s="34"/>
    </row>
    <row r="77" spans="27:37" x14ac:dyDescent="0.2">
      <c r="AA77" s="31"/>
      <c r="AB77" s="31"/>
      <c r="AC77" s="31"/>
      <c r="AD77" s="31"/>
      <c r="AE77" s="31"/>
      <c r="AF77" s="31"/>
      <c r="AG77" s="34"/>
      <c r="AH77" s="34"/>
      <c r="AI77" s="34"/>
      <c r="AJ77" s="34"/>
      <c r="AK77" s="34"/>
    </row>
    <row r="78" spans="27:37" x14ac:dyDescent="0.2">
      <c r="AA78" s="31"/>
      <c r="AB78" s="31"/>
      <c r="AC78" s="31"/>
      <c r="AD78" s="31"/>
      <c r="AE78" s="31"/>
      <c r="AF78" s="31"/>
      <c r="AG78" s="34"/>
      <c r="AH78" s="34"/>
      <c r="AI78" s="34"/>
      <c r="AJ78" s="34"/>
      <c r="AK78" s="34"/>
    </row>
    <row r="79" spans="27:37" x14ac:dyDescent="0.2">
      <c r="AA79" s="31"/>
      <c r="AB79" s="31"/>
      <c r="AC79" s="31"/>
      <c r="AD79" s="31"/>
      <c r="AE79" s="31"/>
      <c r="AF79" s="31"/>
      <c r="AG79" s="34"/>
      <c r="AH79" s="34"/>
      <c r="AI79" s="34"/>
      <c r="AJ79" s="34"/>
      <c r="AK79" s="34"/>
    </row>
    <row r="80" spans="27:37" x14ac:dyDescent="0.2">
      <c r="AA80" s="31"/>
      <c r="AB80" s="31"/>
      <c r="AC80" s="31"/>
      <c r="AD80" s="31"/>
      <c r="AE80" s="31"/>
      <c r="AF80" s="31"/>
      <c r="AG80" s="34"/>
      <c r="AH80" s="34"/>
      <c r="AI80" s="34"/>
      <c r="AJ80" s="34"/>
      <c r="AK80" s="34"/>
    </row>
    <row r="81" spans="17:37" x14ac:dyDescent="0.2">
      <c r="AA81" s="31"/>
      <c r="AB81" s="31"/>
      <c r="AC81" s="31"/>
      <c r="AD81" s="31"/>
      <c r="AE81" s="31"/>
      <c r="AF81" s="31"/>
      <c r="AG81" s="34"/>
      <c r="AH81" s="34"/>
      <c r="AI81" s="34"/>
      <c r="AJ81" s="34"/>
      <c r="AK81" s="34"/>
    </row>
    <row r="82" spans="17:37" x14ac:dyDescent="0.2">
      <c r="AA82" s="31"/>
      <c r="AB82" s="31"/>
      <c r="AC82" s="31"/>
      <c r="AD82" s="31"/>
      <c r="AE82" s="31"/>
      <c r="AF82" s="31"/>
      <c r="AG82" s="34"/>
      <c r="AH82" s="34"/>
      <c r="AI82" s="34"/>
      <c r="AJ82" s="34"/>
      <c r="AK82" s="34"/>
    </row>
    <row r="83" spans="17:37" x14ac:dyDescent="0.2">
      <c r="AA83" s="31"/>
      <c r="AB83" s="31"/>
      <c r="AC83" s="31"/>
      <c r="AD83" s="31"/>
      <c r="AE83" s="31"/>
      <c r="AF83" s="31"/>
      <c r="AG83" s="34"/>
      <c r="AH83" s="34"/>
      <c r="AI83" s="34"/>
      <c r="AJ83" s="34"/>
      <c r="AK83" s="34"/>
    </row>
    <row r="84" spans="17:37" x14ac:dyDescent="0.2">
      <c r="AA84" s="31"/>
      <c r="AB84" s="31"/>
      <c r="AC84" s="31"/>
      <c r="AD84" s="31"/>
      <c r="AE84" s="31"/>
      <c r="AF84" s="31"/>
      <c r="AG84" s="34"/>
      <c r="AH84" s="34"/>
      <c r="AI84" s="34"/>
      <c r="AJ84" s="34"/>
      <c r="AK84" s="34"/>
    </row>
    <row r="85" spans="17:37" x14ac:dyDescent="0.2">
      <c r="AA85" s="31"/>
      <c r="AB85" s="31"/>
      <c r="AC85" s="31"/>
      <c r="AD85" s="31"/>
      <c r="AE85" s="31"/>
      <c r="AF85" s="31"/>
      <c r="AG85" s="34"/>
      <c r="AH85" s="34"/>
      <c r="AI85" s="34"/>
      <c r="AJ85" s="34"/>
      <c r="AK85" s="34"/>
    </row>
    <row r="86" spans="17:37" x14ac:dyDescent="0.2">
      <c r="AA86" s="31"/>
      <c r="AB86" s="31"/>
      <c r="AC86" s="31"/>
      <c r="AD86" s="31"/>
      <c r="AE86" s="31"/>
      <c r="AF86" s="31"/>
      <c r="AG86" s="34"/>
      <c r="AH86" s="34"/>
      <c r="AI86" s="34"/>
      <c r="AJ86" s="34"/>
      <c r="AK86" s="34"/>
    </row>
    <row r="87" spans="17:37" x14ac:dyDescent="0.2">
      <c r="AA87" s="31"/>
      <c r="AB87" s="31"/>
      <c r="AC87" s="31"/>
      <c r="AD87" s="31"/>
      <c r="AE87" s="31"/>
      <c r="AF87" s="31"/>
      <c r="AG87" s="34"/>
      <c r="AH87" s="34"/>
      <c r="AI87" s="34"/>
      <c r="AJ87" s="34"/>
      <c r="AK87" s="34"/>
    </row>
    <row r="88" spans="17:37" x14ac:dyDescent="0.2">
      <c r="AA88" s="31"/>
      <c r="AB88" s="31"/>
      <c r="AC88" s="31"/>
      <c r="AD88" s="31"/>
      <c r="AE88" s="31"/>
      <c r="AF88" s="31"/>
      <c r="AG88" s="34"/>
      <c r="AH88" s="34"/>
      <c r="AI88" s="34"/>
      <c r="AJ88" s="34"/>
      <c r="AK88" s="34"/>
    </row>
    <row r="89" spans="17:37" x14ac:dyDescent="0.2">
      <c r="AA89" s="31"/>
      <c r="AB89" s="31"/>
      <c r="AC89" s="32"/>
      <c r="AD89" s="32"/>
      <c r="AE89" s="32"/>
      <c r="AF89" s="31"/>
      <c r="AG89" s="34"/>
      <c r="AH89" s="34"/>
      <c r="AI89" s="34"/>
      <c r="AJ89" s="34"/>
      <c r="AK89" s="34"/>
    </row>
    <row r="90" spans="17:37" x14ac:dyDescent="0.2">
      <c r="AA90" s="31"/>
      <c r="AB90" s="31"/>
      <c r="AC90" s="32"/>
      <c r="AD90" s="32"/>
      <c r="AE90" s="32"/>
      <c r="AF90" s="31"/>
      <c r="AG90" s="34"/>
      <c r="AH90" s="34"/>
      <c r="AI90" s="34"/>
      <c r="AJ90" s="34"/>
      <c r="AK90" s="34"/>
    </row>
    <row r="91" spans="17:37" x14ac:dyDescent="0.2">
      <c r="AA91" s="31"/>
      <c r="AB91" s="31"/>
      <c r="AC91" s="32"/>
      <c r="AD91" s="32"/>
      <c r="AE91" s="32"/>
      <c r="AF91" s="31"/>
      <c r="AG91" s="34"/>
      <c r="AH91" s="34"/>
      <c r="AI91" s="34"/>
      <c r="AJ91" s="34"/>
      <c r="AK91" s="34"/>
    </row>
    <row r="92" spans="17:37" x14ac:dyDescent="0.2">
      <c r="AA92" s="31"/>
      <c r="AB92" s="31"/>
      <c r="AC92" s="32"/>
      <c r="AD92" s="32"/>
      <c r="AE92" s="32"/>
      <c r="AF92" s="31"/>
      <c r="AG92" s="34"/>
      <c r="AH92" s="34"/>
      <c r="AI92" s="34"/>
      <c r="AJ92" s="34"/>
      <c r="AK92" s="34"/>
    </row>
    <row r="93" spans="17:37" x14ac:dyDescent="0.2">
      <c r="AA93" s="31"/>
      <c r="AB93" s="31"/>
      <c r="AC93" s="32"/>
      <c r="AD93" s="32"/>
      <c r="AE93" s="32"/>
      <c r="AF93" s="31"/>
      <c r="AG93" s="34"/>
      <c r="AH93" s="34"/>
      <c r="AI93" s="34"/>
      <c r="AJ93" s="34"/>
      <c r="AK93" s="34"/>
    </row>
    <row r="94" spans="17:37" x14ac:dyDescent="0.2">
      <c r="AA94" s="31"/>
      <c r="AB94" s="31"/>
      <c r="AC94" s="32"/>
      <c r="AD94" s="32"/>
      <c r="AE94" s="32"/>
      <c r="AF94" s="31"/>
      <c r="AG94" s="34"/>
      <c r="AH94" s="34"/>
      <c r="AI94" s="34"/>
      <c r="AJ94" s="34"/>
      <c r="AK94" s="34"/>
    </row>
    <row r="95" spans="17:37" x14ac:dyDescent="0.2">
      <c r="AA95" s="31"/>
      <c r="AB95" s="31"/>
      <c r="AC95" s="32"/>
      <c r="AD95" s="32"/>
      <c r="AE95" s="32"/>
      <c r="AF95" s="31"/>
      <c r="AG95" s="34"/>
      <c r="AH95" s="34"/>
      <c r="AI95" s="34"/>
      <c r="AJ95" s="34"/>
      <c r="AK95" s="34"/>
    </row>
    <row r="96" spans="17:37" x14ac:dyDescent="0.2"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2"/>
      <c r="AD96" s="32"/>
      <c r="AE96" s="32"/>
      <c r="AF96" s="31"/>
      <c r="AG96" s="34"/>
      <c r="AH96" s="34"/>
      <c r="AI96" s="34"/>
      <c r="AJ96" s="34"/>
      <c r="AK96" s="34"/>
    </row>
    <row r="97" spans="17:37" x14ac:dyDescent="0.2"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2"/>
      <c r="AD97" s="32"/>
      <c r="AE97" s="32"/>
      <c r="AF97" s="31"/>
      <c r="AG97" s="34"/>
      <c r="AH97" s="34"/>
      <c r="AI97" s="34"/>
      <c r="AJ97" s="34"/>
      <c r="AK97" s="34"/>
    </row>
    <row r="98" spans="17:37" x14ac:dyDescent="0.2"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2"/>
      <c r="AD98" s="32"/>
      <c r="AE98" s="32"/>
      <c r="AF98" s="31"/>
      <c r="AG98" s="34"/>
      <c r="AH98" s="34"/>
      <c r="AI98" s="34"/>
      <c r="AJ98" s="34"/>
      <c r="AK98" s="34"/>
    </row>
    <row r="99" spans="17:37" x14ac:dyDescent="0.2"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2"/>
      <c r="AD99" s="32"/>
      <c r="AE99" s="32"/>
      <c r="AF99" s="31"/>
      <c r="AG99" s="34"/>
      <c r="AH99" s="34"/>
      <c r="AI99" s="34"/>
      <c r="AJ99" s="34"/>
      <c r="AK99" s="34"/>
    </row>
    <row r="100" spans="17:37" x14ac:dyDescent="0.2"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2"/>
      <c r="AD100" s="32"/>
      <c r="AE100" s="32"/>
      <c r="AF100" s="31"/>
      <c r="AG100" s="34"/>
      <c r="AH100" s="34"/>
      <c r="AI100" s="34"/>
      <c r="AJ100" s="34"/>
      <c r="AK100" s="34"/>
    </row>
    <row r="101" spans="17:37" x14ac:dyDescent="0.2"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2"/>
      <c r="AD101" s="32"/>
      <c r="AE101" s="32"/>
      <c r="AF101" s="31"/>
      <c r="AG101" s="34"/>
      <c r="AH101" s="34"/>
      <c r="AI101" s="34"/>
      <c r="AJ101" s="34"/>
      <c r="AK101" s="34"/>
    </row>
    <row r="102" spans="17:37" x14ac:dyDescent="0.2"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32"/>
      <c r="AE102" s="32"/>
      <c r="AF102" s="31"/>
      <c r="AG102" s="34"/>
      <c r="AH102" s="34"/>
      <c r="AI102" s="34"/>
      <c r="AJ102" s="34"/>
      <c r="AK102" s="34"/>
    </row>
    <row r="103" spans="17:37" x14ac:dyDescent="0.2"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32"/>
      <c r="AE103" s="32"/>
      <c r="AF103" s="31"/>
      <c r="AG103" s="34"/>
      <c r="AH103" s="34"/>
      <c r="AI103" s="34"/>
      <c r="AJ103" s="34"/>
      <c r="AK103" s="34"/>
    </row>
    <row r="104" spans="17:37" x14ac:dyDescent="0.2"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32"/>
      <c r="AE104" s="32"/>
      <c r="AF104" s="31"/>
      <c r="AG104" s="34"/>
      <c r="AH104" s="34"/>
      <c r="AI104" s="34"/>
      <c r="AJ104" s="34"/>
      <c r="AK104" s="34"/>
    </row>
    <row r="105" spans="17:37" x14ac:dyDescent="0.2"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2"/>
      <c r="AD105" s="32"/>
      <c r="AE105" s="32"/>
      <c r="AF105" s="31"/>
      <c r="AG105" s="34"/>
      <c r="AH105" s="34"/>
      <c r="AI105" s="34"/>
      <c r="AJ105" s="34"/>
      <c r="AK105" s="34"/>
    </row>
    <row r="106" spans="17:37" x14ac:dyDescent="0.2"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2"/>
      <c r="AD106" s="32"/>
      <c r="AE106" s="32"/>
      <c r="AF106" s="31"/>
      <c r="AG106" s="34"/>
      <c r="AH106" s="34"/>
      <c r="AI106" s="34"/>
      <c r="AJ106" s="34"/>
      <c r="AK106" s="34"/>
    </row>
    <row r="107" spans="17:37" x14ac:dyDescent="0.2"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2"/>
      <c r="AD107" s="32"/>
      <c r="AE107" s="32"/>
      <c r="AF107" s="31"/>
      <c r="AG107" s="34"/>
      <c r="AH107" s="34"/>
      <c r="AI107" s="34"/>
      <c r="AJ107" s="34"/>
      <c r="AK107" s="34"/>
    </row>
    <row r="108" spans="17:37" x14ac:dyDescent="0.2"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2"/>
      <c r="AD108" s="32"/>
      <c r="AE108" s="32"/>
      <c r="AF108" s="31"/>
      <c r="AG108" s="34"/>
      <c r="AH108" s="34"/>
      <c r="AI108" s="34"/>
      <c r="AJ108" s="34"/>
      <c r="AK108" s="34"/>
    </row>
    <row r="109" spans="17:37" x14ac:dyDescent="0.2"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2"/>
      <c r="AD109" s="32"/>
      <c r="AE109" s="32"/>
      <c r="AF109" s="31"/>
      <c r="AG109" s="34"/>
      <c r="AH109" s="34"/>
      <c r="AI109" s="34"/>
      <c r="AJ109" s="34"/>
      <c r="AK109" s="34"/>
    </row>
    <row r="110" spans="17:37" x14ac:dyDescent="0.2"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4"/>
      <c r="AH110" s="34"/>
      <c r="AI110" s="34"/>
      <c r="AJ110" s="34"/>
      <c r="AK110" s="34"/>
    </row>
    <row r="111" spans="17:37" x14ac:dyDescent="0.2"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4"/>
      <c r="AH111" s="34"/>
      <c r="AI111" s="34"/>
      <c r="AJ111" s="34"/>
      <c r="AK111" s="34"/>
    </row>
    <row r="112" spans="17:37" x14ac:dyDescent="0.2"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4"/>
      <c r="AH112" s="34"/>
      <c r="AI112" s="34"/>
      <c r="AJ112" s="34"/>
      <c r="AK112" s="34"/>
    </row>
    <row r="113" spans="17:37" x14ac:dyDescent="0.2"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4"/>
      <c r="AH113" s="34"/>
      <c r="AI113" s="34"/>
      <c r="AJ113" s="34"/>
      <c r="AK113" s="34"/>
    </row>
    <row r="114" spans="17:37" x14ac:dyDescent="0.2"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7:37" x14ac:dyDescent="0.2"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</sheetData>
  <mergeCells count="31">
    <mergeCell ref="AM5:AN5"/>
    <mergeCell ref="AC1:AN1"/>
    <mergeCell ref="AC2:AN2"/>
    <mergeCell ref="AC3:AN3"/>
    <mergeCell ref="O39:Z39"/>
    <mergeCell ref="AH5:AK5"/>
    <mergeCell ref="B19:G19"/>
    <mergeCell ref="C6:F6"/>
    <mergeCell ref="B6:B7"/>
    <mergeCell ref="G6:J6"/>
    <mergeCell ref="L6:M6"/>
    <mergeCell ref="B1:M1"/>
    <mergeCell ref="B4:M4"/>
    <mergeCell ref="T5:W5"/>
    <mergeCell ref="O1:Z1"/>
    <mergeCell ref="O2:Z2"/>
    <mergeCell ref="O3:Z3"/>
    <mergeCell ref="P5:S5"/>
    <mergeCell ref="B2:M2"/>
    <mergeCell ref="B3:M3"/>
    <mergeCell ref="P41:S41"/>
    <mergeCell ref="AD5:AG5"/>
    <mergeCell ref="O5:O6"/>
    <mergeCell ref="O41:O42"/>
    <mergeCell ref="AC5:AC6"/>
    <mergeCell ref="T41:W41"/>
    <mergeCell ref="Y5:Z5"/>
    <mergeCell ref="Y41:Z41"/>
    <mergeCell ref="O36:Z36"/>
    <mergeCell ref="O37:Z37"/>
    <mergeCell ref="O38:Z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FFC000"/>
  </sheetPr>
  <dimension ref="B1:BC112"/>
  <sheetViews>
    <sheetView showGridLines="0" zoomScale="90" zoomScaleNormal="90" workbookViewId="0">
      <selection activeCell="N14" sqref="N14"/>
    </sheetView>
  </sheetViews>
  <sheetFormatPr defaultColWidth="8.875" defaultRowHeight="15" x14ac:dyDescent="0.2"/>
  <cols>
    <col min="1" max="1" width="8.875" style="1"/>
    <col min="2" max="2" width="31.5" style="1" customWidth="1"/>
    <col min="3" max="14" width="8.875" style="1" customWidth="1"/>
    <col min="15" max="15" width="3.625" style="1" customWidth="1"/>
    <col min="16" max="18" width="8.875" style="1" customWidth="1"/>
    <col min="19" max="19" width="9" style="1"/>
    <col min="20" max="20" width="31.5" style="1" customWidth="1"/>
    <col min="21" max="22" width="9.25" style="1" bestFit="1" customWidth="1"/>
    <col min="23" max="23" width="9" style="1"/>
    <col min="24" max="24" width="9.25" style="1" bestFit="1" customWidth="1"/>
    <col min="25" max="32" width="9" style="1" customWidth="1"/>
    <col min="33" max="33" width="3.625" style="1" customWidth="1"/>
    <col min="34" max="37" width="9" style="1" customWidth="1"/>
    <col min="38" max="38" width="8.875" style="1"/>
    <col min="39" max="39" width="38.375" style="1" bestFit="1" customWidth="1"/>
    <col min="40" max="51" width="8.875" style="1"/>
    <col min="52" max="52" width="3.625" style="1" customWidth="1"/>
    <col min="53" max="16384" width="8.875" style="1"/>
  </cols>
  <sheetData>
    <row r="1" spans="2:55" x14ac:dyDescent="0.2">
      <c r="B1" s="116" t="s">
        <v>104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T1" s="116" t="s">
        <v>78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30"/>
      <c r="AM1" s="116" t="s">
        <v>64</v>
      </c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55" x14ac:dyDescent="0.2">
      <c r="B2" s="116" t="s">
        <v>115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116" t="s">
        <v>115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30"/>
      <c r="AM2" s="116" t="s">
        <v>115</v>
      </c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55" x14ac:dyDescent="0.2"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T3" s="116" t="s">
        <v>98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30"/>
      <c r="AM3" s="116" t="s">
        <v>98</v>
      </c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5" spans="2:55" ht="15.75" x14ac:dyDescent="0.25">
      <c r="B5" s="121" t="s">
        <v>45</v>
      </c>
      <c r="C5" s="124">
        <v>2021</v>
      </c>
      <c r="D5" s="125"/>
      <c r="E5" s="125"/>
      <c r="F5" s="126"/>
      <c r="G5" s="124">
        <v>2022</v>
      </c>
      <c r="H5" s="125"/>
      <c r="I5" s="125"/>
      <c r="J5" s="126"/>
      <c r="K5" s="124">
        <v>2023</v>
      </c>
      <c r="L5" s="125"/>
      <c r="M5" s="125"/>
      <c r="N5" s="126"/>
      <c r="O5" s="96"/>
      <c r="P5" s="124" t="s">
        <v>116</v>
      </c>
      <c r="Q5" s="125"/>
      <c r="R5" s="126"/>
      <c r="T5" s="119" t="s">
        <v>94</v>
      </c>
      <c r="U5" s="124">
        <f>C5</f>
        <v>2021</v>
      </c>
      <c r="V5" s="125"/>
      <c r="W5" s="125"/>
      <c r="X5" s="126"/>
      <c r="Y5" s="124">
        <f>G5</f>
        <v>2022</v>
      </c>
      <c r="Z5" s="125"/>
      <c r="AA5" s="125"/>
      <c r="AB5" s="126"/>
      <c r="AC5" s="124">
        <f>K5</f>
        <v>2023</v>
      </c>
      <c r="AD5" s="125"/>
      <c r="AE5" s="125"/>
      <c r="AF5" s="126"/>
      <c r="AG5" s="96"/>
      <c r="AH5" s="124" t="str">
        <f t="shared" ref="AH5" si="0">P5</f>
        <v>January to December</v>
      </c>
      <c r="AI5" s="125"/>
      <c r="AJ5" s="126"/>
      <c r="AK5" s="30"/>
      <c r="AM5" s="119" t="s">
        <v>94</v>
      </c>
      <c r="AN5" s="124">
        <f>C5</f>
        <v>2021</v>
      </c>
      <c r="AO5" s="125"/>
      <c r="AP5" s="125"/>
      <c r="AQ5" s="126"/>
      <c r="AR5" s="124">
        <f>G5</f>
        <v>2022</v>
      </c>
      <c r="AS5" s="125"/>
      <c r="AT5" s="125"/>
      <c r="AU5" s="126"/>
      <c r="AV5" s="124">
        <f>K5</f>
        <v>2023</v>
      </c>
      <c r="AW5" s="125"/>
      <c r="AX5" s="125"/>
      <c r="AY5" s="126"/>
      <c r="AZ5" s="7"/>
      <c r="BA5" s="124" t="str">
        <f t="shared" ref="BA5" si="1">P5</f>
        <v>January to December</v>
      </c>
      <c r="BB5" s="125"/>
      <c r="BC5" s="126"/>
    </row>
    <row r="6" spans="2:55" ht="15.75" x14ac:dyDescent="0.25">
      <c r="B6" s="120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7" t="s">
        <v>59</v>
      </c>
      <c r="N6" s="97" t="s">
        <v>60</v>
      </c>
      <c r="O6" s="96"/>
      <c r="P6" s="97">
        <v>2021</v>
      </c>
      <c r="Q6" s="97">
        <v>2022</v>
      </c>
      <c r="R6" s="97">
        <v>2023</v>
      </c>
      <c r="T6" s="120"/>
      <c r="U6" s="97" t="s">
        <v>57</v>
      </c>
      <c r="V6" s="97" t="s">
        <v>58</v>
      </c>
      <c r="W6" s="97" t="s">
        <v>59</v>
      </c>
      <c r="X6" s="97" t="s">
        <v>60</v>
      </c>
      <c r="Y6" s="97" t="s">
        <v>57</v>
      </c>
      <c r="Z6" s="97" t="s">
        <v>58</v>
      </c>
      <c r="AA6" s="97" t="s">
        <v>59</v>
      </c>
      <c r="AB6" s="97" t="s">
        <v>60</v>
      </c>
      <c r="AC6" s="97" t="s">
        <v>57</v>
      </c>
      <c r="AD6" s="97" t="s">
        <v>58</v>
      </c>
      <c r="AE6" s="97" t="s">
        <v>59</v>
      </c>
      <c r="AF6" s="97" t="s">
        <v>60</v>
      </c>
      <c r="AG6" s="96"/>
      <c r="AH6" s="97">
        <v>2021</v>
      </c>
      <c r="AI6" s="97">
        <v>2022</v>
      </c>
      <c r="AJ6" s="97">
        <v>2023</v>
      </c>
      <c r="AK6" s="30"/>
      <c r="AM6" s="120"/>
      <c r="AN6" s="97" t="s">
        <v>57</v>
      </c>
      <c r="AO6" s="97" t="s">
        <v>58</v>
      </c>
      <c r="AP6" s="97" t="s">
        <v>59</v>
      </c>
      <c r="AQ6" s="97" t="s">
        <v>60</v>
      </c>
      <c r="AR6" s="97" t="s">
        <v>57</v>
      </c>
      <c r="AS6" s="97" t="s">
        <v>58</v>
      </c>
      <c r="AT6" s="97" t="s">
        <v>59</v>
      </c>
      <c r="AU6" s="97" t="s">
        <v>60</v>
      </c>
      <c r="AV6" s="97" t="s">
        <v>57</v>
      </c>
      <c r="AW6" s="97" t="s">
        <v>58</v>
      </c>
      <c r="AX6" s="97" t="s">
        <v>59</v>
      </c>
      <c r="AY6" s="97" t="s">
        <v>60</v>
      </c>
      <c r="AZ6" s="7"/>
      <c r="BA6" s="97">
        <v>2021</v>
      </c>
      <c r="BB6" s="97">
        <v>2022</v>
      </c>
      <c r="BC6" s="97">
        <v>2023</v>
      </c>
    </row>
    <row r="7" spans="2:55" x14ac:dyDescent="0.2">
      <c r="B7" s="2"/>
      <c r="C7" s="6"/>
      <c r="D7" s="6"/>
      <c r="E7" s="6"/>
      <c r="F7" s="6"/>
      <c r="G7" s="6"/>
      <c r="H7" s="6"/>
      <c r="I7" s="6"/>
      <c r="J7" s="13"/>
      <c r="K7" s="6"/>
      <c r="L7" s="6"/>
      <c r="M7" s="6"/>
      <c r="N7" s="6"/>
      <c r="O7" s="12"/>
      <c r="P7" s="6"/>
      <c r="Q7" s="6"/>
      <c r="R7" s="6"/>
      <c r="T7" s="2"/>
      <c r="U7" s="6"/>
      <c r="V7" s="6"/>
      <c r="W7" s="6"/>
      <c r="X7" s="6"/>
      <c r="Y7" s="6"/>
      <c r="Z7" s="6"/>
      <c r="AA7" s="6"/>
      <c r="AB7" s="13"/>
      <c r="AC7" s="6"/>
      <c r="AD7" s="6"/>
      <c r="AE7" s="6"/>
      <c r="AF7" s="6"/>
      <c r="AG7" s="12"/>
      <c r="AH7" s="6"/>
      <c r="AI7" s="6"/>
      <c r="AJ7" s="6"/>
      <c r="AK7" s="12"/>
      <c r="AM7" s="11"/>
      <c r="AN7" s="6"/>
      <c r="AO7" s="6"/>
      <c r="AP7" s="6"/>
      <c r="AQ7" s="6"/>
      <c r="AR7" s="6"/>
      <c r="AS7" s="6"/>
      <c r="AT7" s="6"/>
      <c r="AU7" s="13"/>
      <c r="AV7" s="6"/>
      <c r="AW7" s="6"/>
      <c r="AX7" s="6"/>
      <c r="AY7" s="6"/>
      <c r="BA7" s="6"/>
      <c r="BB7" s="6"/>
      <c r="BC7" s="6"/>
    </row>
    <row r="8" spans="2:55" x14ac:dyDescent="0.2">
      <c r="B8" s="2" t="s">
        <v>40</v>
      </c>
      <c r="C8" s="68">
        <v>58.84082031993087</v>
      </c>
      <c r="D8" s="68">
        <v>56.145149786717255</v>
      </c>
      <c r="E8" s="68">
        <v>53.975398380277539</v>
      </c>
      <c r="F8" s="68">
        <v>59.09345852557145</v>
      </c>
      <c r="G8" s="68">
        <v>58.016333643764099</v>
      </c>
      <c r="H8" s="68">
        <v>54.921299584684256</v>
      </c>
      <c r="I8" s="68">
        <v>54.035397371065031</v>
      </c>
      <c r="J8" s="68">
        <v>59.093645550259566</v>
      </c>
      <c r="K8" s="68">
        <v>57.782511053441709</v>
      </c>
      <c r="L8" s="68">
        <v>56.276149932096423</v>
      </c>
      <c r="M8" s="68">
        <v>54.030267425858199</v>
      </c>
      <c r="N8" s="68">
        <v>58.73687318274871</v>
      </c>
      <c r="O8" s="88"/>
      <c r="P8" s="68">
        <v>57.11868361085488</v>
      </c>
      <c r="Q8" s="68">
        <v>56.616513745346765</v>
      </c>
      <c r="R8" s="68">
        <v>56.805863074143481</v>
      </c>
      <c r="T8" s="2" t="s">
        <v>40</v>
      </c>
      <c r="U8" s="68">
        <v>58.84082031993087</v>
      </c>
      <c r="V8" s="68">
        <v>56.145149786717255</v>
      </c>
      <c r="W8" s="68">
        <v>53.975398380277539</v>
      </c>
      <c r="X8" s="68">
        <v>59.09345852557145</v>
      </c>
      <c r="Y8" s="68">
        <v>58.016333643764099</v>
      </c>
      <c r="Z8" s="68">
        <v>54.921299584684256</v>
      </c>
      <c r="AA8" s="68">
        <v>54.035397371065031</v>
      </c>
      <c r="AB8" s="68">
        <v>59.093645550259566</v>
      </c>
      <c r="AC8" s="68">
        <v>57.782511053441709</v>
      </c>
      <c r="AD8" s="68">
        <v>56.276149932096423</v>
      </c>
      <c r="AE8" s="68">
        <v>54.030267425858199</v>
      </c>
      <c r="AF8" s="68">
        <v>58.73687318274871</v>
      </c>
      <c r="AG8" s="88"/>
      <c r="AH8" s="68">
        <v>57.11868361085488</v>
      </c>
      <c r="AI8" s="68">
        <v>56.616513745346765</v>
      </c>
      <c r="AJ8" s="68">
        <v>56.805863074143481</v>
      </c>
      <c r="AK8" s="88"/>
      <c r="AL8" s="29"/>
      <c r="AM8" s="11" t="s">
        <v>43</v>
      </c>
      <c r="AN8" s="68">
        <v>13.647437280012594</v>
      </c>
      <c r="AO8" s="68">
        <v>16.127634391505666</v>
      </c>
      <c r="AP8" s="68">
        <v>16.213029798949592</v>
      </c>
      <c r="AQ8" s="68">
        <v>14.607738116840792</v>
      </c>
      <c r="AR8" s="68">
        <v>12.891909965381991</v>
      </c>
      <c r="AS8" s="68">
        <v>15.829766040494894</v>
      </c>
      <c r="AT8" s="68">
        <v>15.121432472147509</v>
      </c>
      <c r="AU8" s="68">
        <v>13.76518253175567</v>
      </c>
      <c r="AV8" s="68">
        <v>12.691625615062215</v>
      </c>
      <c r="AW8" s="68">
        <v>13.803413291760426</v>
      </c>
      <c r="AX8" s="68">
        <v>14.226845221087856</v>
      </c>
      <c r="AY8" s="68">
        <v>12.956686336887804</v>
      </c>
      <c r="BA8" s="68">
        <v>15.125593077005085</v>
      </c>
      <c r="BB8" s="68">
        <v>14.38474293032138</v>
      </c>
      <c r="BC8" s="68">
        <v>13.395040225689478</v>
      </c>
    </row>
    <row r="9" spans="2:55" x14ac:dyDescent="0.2"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88"/>
      <c r="P9" s="68"/>
      <c r="Q9" s="68"/>
      <c r="R9" s="68"/>
      <c r="T9" s="10" t="s">
        <v>0</v>
      </c>
      <c r="U9" s="68">
        <v>21.720150724054658</v>
      </c>
      <c r="V9" s="68">
        <v>19.397862265424237</v>
      </c>
      <c r="W9" s="68">
        <v>20.212971441803262</v>
      </c>
      <c r="X9" s="68">
        <v>29.430616549626333</v>
      </c>
      <c r="Y9" s="68">
        <v>21.373161253317274</v>
      </c>
      <c r="Z9" s="68">
        <v>19.639353179952185</v>
      </c>
      <c r="AA9" s="68">
        <v>20.080366752080696</v>
      </c>
      <c r="AB9" s="68">
        <v>28.996439482151743</v>
      </c>
      <c r="AC9" s="68">
        <v>22.02829132467436</v>
      </c>
      <c r="AD9" s="68">
        <v>20.088897292247598</v>
      </c>
      <c r="AE9" s="68">
        <v>20.169480022090251</v>
      </c>
      <c r="AF9" s="68">
        <v>28.830782691255653</v>
      </c>
      <c r="AG9" s="88"/>
      <c r="AH9" s="68">
        <v>22.967449889205849</v>
      </c>
      <c r="AI9" s="68">
        <v>22.76788959933198</v>
      </c>
      <c r="AJ9" s="68">
        <v>23.027327334937738</v>
      </c>
      <c r="AK9" s="88"/>
      <c r="AL9" s="29"/>
      <c r="AM9" s="10" t="s">
        <v>90</v>
      </c>
      <c r="AN9" s="68">
        <v>1.6521209849585068</v>
      </c>
      <c r="AO9" s="68">
        <v>2.768782923478049</v>
      </c>
      <c r="AP9" s="68">
        <v>3.0434224841380142</v>
      </c>
      <c r="AQ9" s="68">
        <v>2.9500788248571568</v>
      </c>
      <c r="AR9" s="68">
        <v>1.446379431629476</v>
      </c>
      <c r="AS9" s="68">
        <v>2.3394820365154159</v>
      </c>
      <c r="AT9" s="68">
        <v>2.5914790474535465</v>
      </c>
      <c r="AU9" s="68">
        <v>2.7100646941092998</v>
      </c>
      <c r="AV9" s="68">
        <v>1.5160592343606156</v>
      </c>
      <c r="AW9" s="68">
        <v>1.9164154613246807</v>
      </c>
      <c r="AX9" s="68">
        <v>2.2865255186521951</v>
      </c>
      <c r="AY9" s="68">
        <v>2.5344019895081704</v>
      </c>
      <c r="BA9" s="68">
        <v>2.6160146019478892</v>
      </c>
      <c r="BB9" s="68">
        <v>2.2886866078448733</v>
      </c>
      <c r="BC9" s="68">
        <v>2.0787299731627984</v>
      </c>
    </row>
    <row r="10" spans="2:55" x14ac:dyDescent="0.2">
      <c r="B10" s="11" t="s">
        <v>41</v>
      </c>
      <c r="C10" s="68">
        <v>14.199235514234463</v>
      </c>
      <c r="D10" s="68">
        <v>14.180090937443929</v>
      </c>
      <c r="E10" s="68">
        <v>15.248315365101623</v>
      </c>
      <c r="F10" s="68">
        <v>13.840288767601301</v>
      </c>
      <c r="G10" s="68">
        <v>14.09987775627561</v>
      </c>
      <c r="H10" s="68">
        <v>14.560988785945948</v>
      </c>
      <c r="I10" s="68">
        <v>15.597402048164307</v>
      </c>
      <c r="J10" s="68">
        <v>14.329186532176653</v>
      </c>
      <c r="K10" s="68">
        <v>14.379653387465828</v>
      </c>
      <c r="L10" s="68">
        <v>14.839430100942412</v>
      </c>
      <c r="M10" s="68">
        <v>16.018872291631318</v>
      </c>
      <c r="N10" s="68">
        <v>14.6038921246104</v>
      </c>
      <c r="O10" s="88"/>
      <c r="P10" s="68">
        <v>14.336172976628697</v>
      </c>
      <c r="Q10" s="68">
        <v>14.630113693607679</v>
      </c>
      <c r="R10" s="68">
        <v>14.937725025559295</v>
      </c>
      <c r="T10" s="10" t="s">
        <v>1</v>
      </c>
      <c r="U10" s="68">
        <v>8.0467811623754297</v>
      </c>
      <c r="V10" s="68">
        <v>4.6830674478436478</v>
      </c>
      <c r="W10" s="68">
        <v>8.0304441640741722</v>
      </c>
      <c r="X10" s="68">
        <v>5.9480598539909399</v>
      </c>
      <c r="Y10" s="68">
        <v>8.051302647446775</v>
      </c>
      <c r="Z10" s="68">
        <v>4.9124893119714397</v>
      </c>
      <c r="AA10" s="68">
        <v>8.0979625969146962</v>
      </c>
      <c r="AB10" s="68">
        <v>5.5977767629187865</v>
      </c>
      <c r="AC10" s="68">
        <v>8.1370049546063026</v>
      </c>
      <c r="AD10" s="68">
        <v>4.9343331986379155</v>
      </c>
      <c r="AE10" s="68">
        <v>8.521908819620446</v>
      </c>
      <c r="AF10" s="68">
        <v>5.4588616923951863</v>
      </c>
      <c r="AG10" s="88"/>
      <c r="AH10" s="68">
        <v>6.6191888919196886</v>
      </c>
      <c r="AI10" s="68">
        <v>6.6040239090189132</v>
      </c>
      <c r="AJ10" s="68">
        <v>6.6998148702279909</v>
      </c>
      <c r="AK10" s="88"/>
      <c r="AL10" s="29"/>
      <c r="AM10" s="10" t="s">
        <v>27</v>
      </c>
      <c r="AN10" s="68">
        <v>1.7073541406161303</v>
      </c>
      <c r="AO10" s="68">
        <v>1.5633382069527337</v>
      </c>
      <c r="AP10" s="68">
        <v>1.1265665818469157</v>
      </c>
      <c r="AQ10" s="68">
        <v>1.4331998364471994</v>
      </c>
      <c r="AR10" s="68">
        <v>1.6023603252327372</v>
      </c>
      <c r="AS10" s="68">
        <v>1.3848951231814901</v>
      </c>
      <c r="AT10" s="68">
        <v>1.0029668646402019</v>
      </c>
      <c r="AU10" s="68">
        <v>1.2372445667643319</v>
      </c>
      <c r="AV10" s="68">
        <v>1.7392172099620535</v>
      </c>
      <c r="AW10" s="68">
        <v>1.3376681103696508</v>
      </c>
      <c r="AX10" s="68">
        <v>1.0747473931596161</v>
      </c>
      <c r="AY10" s="68">
        <v>1.1359359320800848</v>
      </c>
      <c r="BA10" s="68">
        <v>1.4601120672376744</v>
      </c>
      <c r="BB10" s="68">
        <v>1.30577017393731</v>
      </c>
      <c r="BC10" s="68">
        <v>1.317293174781256</v>
      </c>
    </row>
    <row r="11" spans="2:55" x14ac:dyDescent="0.2"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88"/>
      <c r="P11" s="68"/>
      <c r="Q11" s="68"/>
      <c r="R11" s="68"/>
      <c r="T11" s="10" t="s">
        <v>4</v>
      </c>
      <c r="U11" s="68">
        <v>8.3509930985686953</v>
      </c>
      <c r="V11" s="68">
        <v>8.7771881046742575</v>
      </c>
      <c r="W11" s="68">
        <v>9.6646435460091276</v>
      </c>
      <c r="X11" s="68">
        <v>8.2955558647496375</v>
      </c>
      <c r="Y11" s="68">
        <v>8.0932170198024931</v>
      </c>
      <c r="Z11" s="68">
        <v>8.8575498967966482</v>
      </c>
      <c r="AA11" s="68">
        <v>9.5134158168844714</v>
      </c>
      <c r="AB11" s="68">
        <v>8.3173124947885082</v>
      </c>
      <c r="AC11" s="68">
        <v>7.9583430566166982</v>
      </c>
      <c r="AD11" s="68">
        <v>8.9696086574224889</v>
      </c>
      <c r="AE11" s="68">
        <v>9.5378940259313154</v>
      </c>
      <c r="AF11" s="68">
        <v>8.2404385205529795</v>
      </c>
      <c r="AG11" s="88"/>
      <c r="AH11" s="68">
        <v>8.7448776301808682</v>
      </c>
      <c r="AI11" s="68">
        <v>8.6785484411087488</v>
      </c>
      <c r="AJ11" s="68">
        <v>8.6525057107361789</v>
      </c>
      <c r="AK11" s="88"/>
      <c r="AL11" s="29"/>
      <c r="AM11" s="10" t="s">
        <v>91</v>
      </c>
      <c r="AN11" s="68">
        <v>0.98054789290029465</v>
      </c>
      <c r="AO11" s="68">
        <v>1.4283998806984133</v>
      </c>
      <c r="AP11" s="68">
        <v>0.86889818116359041</v>
      </c>
      <c r="AQ11" s="68">
        <v>1.3495161323845128</v>
      </c>
      <c r="AR11" s="68">
        <v>0.87239996519540408</v>
      </c>
      <c r="AS11" s="68">
        <v>1.0011934040352315</v>
      </c>
      <c r="AT11" s="68">
        <v>0.67994415661968655</v>
      </c>
      <c r="AU11" s="68">
        <v>1.1670065173299107</v>
      </c>
      <c r="AV11" s="68">
        <v>0.64724778571627173</v>
      </c>
      <c r="AW11" s="68">
        <v>1.0223755428505419</v>
      </c>
      <c r="AX11" s="68">
        <v>0.34762066830885724</v>
      </c>
      <c r="AY11" s="68">
        <v>0.98031759568845378</v>
      </c>
      <c r="BA11" s="68">
        <v>1.1694945598249831</v>
      </c>
      <c r="BB11" s="68">
        <v>0.9410217900293214</v>
      </c>
      <c r="BC11" s="68">
        <v>0.76143235184360081</v>
      </c>
    </row>
    <row r="12" spans="2:55" x14ac:dyDescent="0.2">
      <c r="B12" s="11" t="s">
        <v>42</v>
      </c>
      <c r="C12" s="68">
        <v>13.312506885822064</v>
      </c>
      <c r="D12" s="68">
        <v>13.547124884333146</v>
      </c>
      <c r="E12" s="68">
        <v>14.563256455671267</v>
      </c>
      <c r="F12" s="68">
        <v>12.458514589986429</v>
      </c>
      <c r="G12" s="68">
        <v>14.991878634578288</v>
      </c>
      <c r="H12" s="68">
        <v>14.687945588874937</v>
      </c>
      <c r="I12" s="68">
        <v>15.245768108623153</v>
      </c>
      <c r="J12" s="68">
        <v>12.811985385808134</v>
      </c>
      <c r="K12" s="68">
        <v>15.146209944030259</v>
      </c>
      <c r="L12" s="68">
        <v>15.081006675200724</v>
      </c>
      <c r="M12" s="68">
        <v>15.724015061422643</v>
      </c>
      <c r="N12" s="68">
        <v>13.702548355753056</v>
      </c>
      <c r="O12" s="88"/>
      <c r="P12" s="68">
        <v>13.419550335511314</v>
      </c>
      <c r="Q12" s="68">
        <v>14.368629630724167</v>
      </c>
      <c r="R12" s="68">
        <v>14.861371674607746</v>
      </c>
      <c r="T12" s="10" t="s">
        <v>2</v>
      </c>
      <c r="U12" s="68">
        <v>5.5619023105878167</v>
      </c>
      <c r="V12" s="68">
        <v>5.0019954961850024</v>
      </c>
      <c r="W12" s="68">
        <v>5.9276432496770006</v>
      </c>
      <c r="X12" s="68">
        <v>4.4446258064269388</v>
      </c>
      <c r="Y12" s="68">
        <v>5.6876646820449102</v>
      </c>
      <c r="Z12" s="68">
        <v>5.1314806313693069</v>
      </c>
      <c r="AA12" s="68">
        <v>5.8923575500841787</v>
      </c>
      <c r="AB12" s="68">
        <v>4.5349611425941214</v>
      </c>
      <c r="AC12" s="68">
        <v>5.6609752833380833</v>
      </c>
      <c r="AD12" s="68">
        <v>5.2714127069807573</v>
      </c>
      <c r="AE12" s="68">
        <v>5.8191518847337562</v>
      </c>
      <c r="AF12" s="68">
        <v>4.4158265126619298</v>
      </c>
      <c r="AG12" s="88"/>
      <c r="AH12" s="68">
        <v>5.1933017162705202</v>
      </c>
      <c r="AI12" s="68">
        <v>5.2771841679545721</v>
      </c>
      <c r="AJ12" s="68">
        <v>5.2547767388256679</v>
      </c>
      <c r="AK12" s="88"/>
      <c r="AL12" s="29"/>
      <c r="AM12" s="10" t="s">
        <v>33</v>
      </c>
      <c r="AN12" s="68">
        <v>1.1035879200589434</v>
      </c>
      <c r="AO12" s="68">
        <v>0.89872393681385465</v>
      </c>
      <c r="AP12" s="68">
        <v>0.98347539503390713</v>
      </c>
      <c r="AQ12" s="68">
        <v>0.73851288635738266</v>
      </c>
      <c r="AR12" s="68">
        <v>0.88141213522363693</v>
      </c>
      <c r="AS12" s="68">
        <v>1.0592919366692208</v>
      </c>
      <c r="AT12" s="68">
        <v>1.0265703064614173</v>
      </c>
      <c r="AU12" s="68">
        <v>0.92370465551855996</v>
      </c>
      <c r="AV12" s="68">
        <v>0.87665750973277645</v>
      </c>
      <c r="AW12" s="68">
        <v>0.54455705523141196</v>
      </c>
      <c r="AX12" s="68">
        <v>0.89869196314778366</v>
      </c>
      <c r="AY12" s="68">
        <v>0.86334639736145491</v>
      </c>
      <c r="BA12" s="68">
        <v>0.92227472825739276</v>
      </c>
      <c r="BB12" s="68">
        <v>0.97124111473773511</v>
      </c>
      <c r="BC12" s="68">
        <v>0.7974809768465112</v>
      </c>
    </row>
    <row r="13" spans="2:55" x14ac:dyDescent="0.2">
      <c r="B13" s="1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88"/>
      <c r="P13" s="68"/>
      <c r="Q13" s="68"/>
      <c r="R13" s="68"/>
      <c r="T13" s="10" t="s">
        <v>7</v>
      </c>
      <c r="U13" s="68">
        <v>1.3655029095006173</v>
      </c>
      <c r="V13" s="68">
        <v>4.3662604336618234</v>
      </c>
      <c r="W13" s="68">
        <v>0.58235179070397269</v>
      </c>
      <c r="X13" s="68">
        <v>0.1905090472080086</v>
      </c>
      <c r="Y13" s="68">
        <v>1.314482488560732</v>
      </c>
      <c r="Z13" s="68">
        <v>4.2209964276705483</v>
      </c>
      <c r="AA13" s="68">
        <v>0.55120545747851557</v>
      </c>
      <c r="AB13" s="68">
        <v>0.18123173296390452</v>
      </c>
      <c r="AC13" s="68">
        <v>1.3129106719646355</v>
      </c>
      <c r="AD13" s="68">
        <v>4.7578651492749158</v>
      </c>
      <c r="AE13" s="68">
        <v>0.63663727421789762</v>
      </c>
      <c r="AF13" s="68">
        <v>0.19353947926518064</v>
      </c>
      <c r="AG13" s="88"/>
      <c r="AH13" s="68">
        <v>1.5964435384585103</v>
      </c>
      <c r="AI13" s="68">
        <v>1.5352108274257106</v>
      </c>
      <c r="AJ13" s="68">
        <v>1.6773217409717145</v>
      </c>
      <c r="AK13" s="88"/>
      <c r="AL13" s="29"/>
      <c r="AM13" s="10" t="s">
        <v>34</v>
      </c>
      <c r="AN13" s="68">
        <v>0.64274404364876681</v>
      </c>
      <c r="AO13" s="68">
        <v>0.88254374693062421</v>
      </c>
      <c r="AP13" s="68">
        <v>0.76423471431421397</v>
      </c>
      <c r="AQ13" s="68">
        <v>0.53057916773697744</v>
      </c>
      <c r="AR13" s="68">
        <v>0.63142081152209406</v>
      </c>
      <c r="AS13" s="68">
        <v>0.84966898266617352</v>
      </c>
      <c r="AT13" s="68">
        <v>0.71131941549501554</v>
      </c>
      <c r="AU13" s="68">
        <v>0.48275412114460381</v>
      </c>
      <c r="AV13" s="68">
        <v>0.5363743120329455</v>
      </c>
      <c r="AW13" s="68">
        <v>1.123676757548647</v>
      </c>
      <c r="AX13" s="68">
        <v>0.82505240433141358</v>
      </c>
      <c r="AY13" s="68">
        <v>0.48027441887455014</v>
      </c>
      <c r="BA13" s="68">
        <v>0.69864873917175052</v>
      </c>
      <c r="BB13" s="68">
        <v>0.66256768148896028</v>
      </c>
      <c r="BC13" s="68">
        <v>0.73078327360691309</v>
      </c>
    </row>
    <row r="14" spans="2:55" x14ac:dyDescent="0.2">
      <c r="B14" s="11" t="s">
        <v>43</v>
      </c>
      <c r="C14" s="68">
        <v>13.647437280012594</v>
      </c>
      <c r="D14" s="68">
        <v>16.127634391505666</v>
      </c>
      <c r="E14" s="68">
        <v>16.213029798949592</v>
      </c>
      <c r="F14" s="68">
        <v>14.607738116840792</v>
      </c>
      <c r="G14" s="68">
        <v>12.891909965381991</v>
      </c>
      <c r="H14" s="68">
        <v>15.829766040494894</v>
      </c>
      <c r="I14" s="68">
        <v>15.121432472147509</v>
      </c>
      <c r="J14" s="68">
        <v>13.76518253175567</v>
      </c>
      <c r="K14" s="68">
        <v>12.691625615062215</v>
      </c>
      <c r="L14" s="68">
        <v>13.803413291760426</v>
      </c>
      <c r="M14" s="68">
        <v>14.226845221087856</v>
      </c>
      <c r="N14" s="68">
        <v>12.956686336887804</v>
      </c>
      <c r="O14" s="88"/>
      <c r="P14" s="68">
        <v>15.125593077005085</v>
      </c>
      <c r="Q14" s="68">
        <v>14.38474293032138</v>
      </c>
      <c r="R14" s="68">
        <v>13.395040225689478</v>
      </c>
      <c r="T14" s="10" t="s">
        <v>3</v>
      </c>
      <c r="U14" s="68">
        <v>3.9278667680476582</v>
      </c>
      <c r="V14" s="68">
        <v>2.7430881005240213</v>
      </c>
      <c r="W14" s="68">
        <v>0.45059510962304117</v>
      </c>
      <c r="X14" s="68">
        <v>2.551135204895604</v>
      </c>
      <c r="Y14" s="68">
        <v>3.53883987686915</v>
      </c>
      <c r="Z14" s="68">
        <v>1.2730307093235071</v>
      </c>
      <c r="AA14" s="68">
        <v>0.79238114380277458</v>
      </c>
      <c r="AB14" s="68">
        <v>3.0589638051283066</v>
      </c>
      <c r="AC14" s="68">
        <v>2.8759284614545355</v>
      </c>
      <c r="AD14" s="68">
        <v>1.1430804574410935</v>
      </c>
      <c r="AE14" s="68">
        <v>0.58480424380459883</v>
      </c>
      <c r="AF14" s="68">
        <v>3.3538256622688367</v>
      </c>
      <c r="AG14" s="88"/>
      <c r="AH14" s="68">
        <v>2.44225266517478</v>
      </c>
      <c r="AI14" s="68">
        <v>2.1997217661119151</v>
      </c>
      <c r="AJ14" s="68">
        <v>2.0528848444604733</v>
      </c>
      <c r="AK14" s="88"/>
      <c r="AL14" s="29"/>
      <c r="AM14" s="10" t="s">
        <v>28</v>
      </c>
      <c r="AN14" s="68">
        <v>0.51432422539492972</v>
      </c>
      <c r="AO14" s="68">
        <v>0.47630908586434256</v>
      </c>
      <c r="AP14" s="68">
        <v>0.51438449544181464</v>
      </c>
      <c r="AQ14" s="68">
        <v>0.70117470164001938</v>
      </c>
      <c r="AR14" s="68">
        <v>0.56270576575799014</v>
      </c>
      <c r="AS14" s="68">
        <v>0.59245567250921671</v>
      </c>
      <c r="AT14" s="68">
        <v>0.56049292103541082</v>
      </c>
      <c r="AU14" s="68">
        <v>0.82340497120439704</v>
      </c>
      <c r="AV14" s="68">
        <v>0.54558383633436214</v>
      </c>
      <c r="AW14" s="68">
        <v>0.56882379770720215</v>
      </c>
      <c r="AX14" s="68">
        <v>0.64026322973171013</v>
      </c>
      <c r="AY14" s="68">
        <v>0.92168000466745414</v>
      </c>
      <c r="BA14" s="68">
        <v>0.55753741025903336</v>
      </c>
      <c r="BB14" s="68">
        <v>0.64224297936125929</v>
      </c>
      <c r="BC14" s="68">
        <v>0.67870076069256369</v>
      </c>
    </row>
    <row r="15" spans="2:55" x14ac:dyDescent="0.2">
      <c r="B15" s="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88"/>
      <c r="P15" s="68"/>
      <c r="Q15" s="68"/>
      <c r="R15" s="68"/>
      <c r="T15" s="10" t="s">
        <v>5</v>
      </c>
      <c r="U15" s="68">
        <v>1.6461199208060489</v>
      </c>
      <c r="V15" s="68">
        <v>2.3264810159317495</v>
      </c>
      <c r="W15" s="68">
        <v>2.1384681251123712</v>
      </c>
      <c r="X15" s="68">
        <v>1.2672316125434762</v>
      </c>
      <c r="Y15" s="68">
        <v>1.66688715483881</v>
      </c>
      <c r="Z15" s="68">
        <v>2.3059009111675466</v>
      </c>
      <c r="AA15" s="68">
        <v>2.1352659294953011</v>
      </c>
      <c r="AB15" s="68">
        <v>1.3645697975150781</v>
      </c>
      <c r="AC15" s="68">
        <v>1.569817275725651</v>
      </c>
      <c r="AD15" s="68">
        <v>2.4234545338066531</v>
      </c>
      <c r="AE15" s="68">
        <v>2.2156225027503638</v>
      </c>
      <c r="AF15" s="68">
        <v>1.3561119435418234</v>
      </c>
      <c r="AG15" s="88"/>
      <c r="AH15" s="68">
        <v>1.8218204892931307</v>
      </c>
      <c r="AI15" s="68">
        <v>1.8503734134510934</v>
      </c>
      <c r="AJ15" s="68">
        <v>1.8683284956140129</v>
      </c>
      <c r="AK15" s="88"/>
      <c r="AL15" s="29"/>
      <c r="AM15" s="10" t="s">
        <v>46</v>
      </c>
      <c r="AN15" s="68">
        <v>0.40656296996424346</v>
      </c>
      <c r="AO15" s="68">
        <v>0.49623263303754372</v>
      </c>
      <c r="AP15" s="68">
        <v>0.47294053003084058</v>
      </c>
      <c r="AQ15" s="68">
        <v>0.43163431857641377</v>
      </c>
      <c r="AR15" s="68">
        <v>0.43805973509517293</v>
      </c>
      <c r="AS15" s="68">
        <v>0.55026307624791471</v>
      </c>
      <c r="AT15" s="68">
        <v>0.5934457666818117</v>
      </c>
      <c r="AU15" s="68">
        <v>0.49116583334229363</v>
      </c>
      <c r="AV15" s="68">
        <v>0.45264925651684884</v>
      </c>
      <c r="AW15" s="68">
        <v>0.4302839593411289</v>
      </c>
      <c r="AX15" s="68">
        <v>0.7644327382827556</v>
      </c>
      <c r="AY15" s="68">
        <v>0.55506168412861623</v>
      </c>
      <c r="BA15" s="68">
        <v>0.4511841099823598</v>
      </c>
      <c r="BB15" s="68">
        <v>0.51712158444386802</v>
      </c>
      <c r="BC15" s="68">
        <v>0.54887614392419315</v>
      </c>
    </row>
    <row r="16" spans="2:55" x14ac:dyDescent="0.2">
      <c r="B16" s="54" t="s">
        <v>113</v>
      </c>
      <c r="C16" s="68">
        <v>99.999999999999986</v>
      </c>
      <c r="D16" s="68">
        <v>100</v>
      </c>
      <c r="E16" s="68">
        <v>100.00000000000003</v>
      </c>
      <c r="F16" s="68">
        <v>99.999999999999972</v>
      </c>
      <c r="G16" s="68">
        <v>99.999999999999986</v>
      </c>
      <c r="H16" s="68">
        <v>100.00000000000003</v>
      </c>
      <c r="I16" s="68">
        <v>100</v>
      </c>
      <c r="J16" s="68">
        <v>100.00000000000003</v>
      </c>
      <c r="K16" s="68">
        <v>100.00000000000001</v>
      </c>
      <c r="L16" s="68">
        <v>99.999999999999986</v>
      </c>
      <c r="M16" s="68">
        <v>100.00000000000001</v>
      </c>
      <c r="N16" s="68">
        <v>99.999999999999972</v>
      </c>
      <c r="O16" s="88"/>
      <c r="P16" s="68">
        <v>99.999999999999972</v>
      </c>
      <c r="Q16" s="68">
        <v>99.999999999999986</v>
      </c>
      <c r="R16" s="68">
        <v>100</v>
      </c>
      <c r="T16" s="10" t="s">
        <v>10</v>
      </c>
      <c r="U16" s="68">
        <v>0.56433167077050206</v>
      </c>
      <c r="V16" s="68">
        <v>0.80474721310256214</v>
      </c>
      <c r="W16" s="68">
        <v>1.2476398202555472</v>
      </c>
      <c r="X16" s="68">
        <v>1.2379541521713162</v>
      </c>
      <c r="Y16" s="68">
        <v>0.55107074773738918</v>
      </c>
      <c r="Z16" s="68">
        <v>0.81609212162914657</v>
      </c>
      <c r="AA16" s="68">
        <v>1.2307842835503715</v>
      </c>
      <c r="AB16" s="68">
        <v>1.2586625914290117</v>
      </c>
      <c r="AC16" s="68">
        <v>0.56775785999185324</v>
      </c>
      <c r="AD16" s="68">
        <v>0.83927222710883287</v>
      </c>
      <c r="AE16" s="68">
        <v>1.1968205270523515</v>
      </c>
      <c r="AF16" s="68">
        <v>1.2157403349138423</v>
      </c>
      <c r="AG16" s="88"/>
      <c r="AH16" s="68">
        <v>0.97164424631419954</v>
      </c>
      <c r="AI16" s="68">
        <v>0.97383233667724733</v>
      </c>
      <c r="AJ16" s="68">
        <v>0.96234989152876738</v>
      </c>
      <c r="AK16" s="88"/>
      <c r="AL16" s="29"/>
      <c r="AM16" s="10" t="s">
        <v>92</v>
      </c>
      <c r="AN16" s="68">
        <v>0.91677498486360842</v>
      </c>
      <c r="AO16" s="68">
        <v>0.45370950539726818</v>
      </c>
      <c r="AP16" s="68">
        <v>0.58368898223138355</v>
      </c>
      <c r="AQ16" s="68">
        <v>0.63590071381811475</v>
      </c>
      <c r="AR16" s="68">
        <v>0.69095630041761902</v>
      </c>
      <c r="AS16" s="68">
        <v>0.37102927210505338</v>
      </c>
      <c r="AT16" s="68">
        <v>0.3873567413790569</v>
      </c>
      <c r="AU16" s="68">
        <v>0.40479317523118435</v>
      </c>
      <c r="AV16" s="68">
        <v>0.42214067689730084</v>
      </c>
      <c r="AW16" s="68">
        <v>0.31726899823327964</v>
      </c>
      <c r="AX16" s="68">
        <v>0.27917890305144466</v>
      </c>
      <c r="AY16" s="68">
        <v>0.47819397775207551</v>
      </c>
      <c r="BA16" s="68">
        <v>0.64595854477585246</v>
      </c>
      <c r="BB16" s="68">
        <v>0.46077344406100001</v>
      </c>
      <c r="BC16" s="68">
        <v>0.37892023209309289</v>
      </c>
    </row>
    <row r="17" spans="2:55" x14ac:dyDescent="0.2">
      <c r="B17" s="3"/>
      <c r="C17" s="5"/>
      <c r="D17" s="5"/>
      <c r="E17" s="5"/>
      <c r="F17" s="5"/>
      <c r="G17" s="5"/>
      <c r="H17" s="5"/>
      <c r="I17" s="5"/>
      <c r="J17" s="14"/>
      <c r="K17" s="5"/>
      <c r="L17" s="5"/>
      <c r="M17" s="5"/>
      <c r="N17" s="5"/>
      <c r="O17" s="12"/>
      <c r="P17" s="5"/>
      <c r="Q17" s="5"/>
      <c r="R17" s="5"/>
      <c r="T17" s="10" t="s">
        <v>16</v>
      </c>
      <c r="U17" s="68">
        <v>0.28965621121862983</v>
      </c>
      <c r="V17" s="68">
        <v>0.68695891454656877</v>
      </c>
      <c r="W17" s="68">
        <v>0.62641321145047368</v>
      </c>
      <c r="X17" s="68">
        <v>0.65485456361207861</v>
      </c>
      <c r="Y17" s="68">
        <v>0.28947976520784308</v>
      </c>
      <c r="Z17" s="68">
        <v>0.68668955759091221</v>
      </c>
      <c r="AA17" s="68">
        <v>0.61420968792044139</v>
      </c>
      <c r="AB17" s="68">
        <v>0.60222639932768673</v>
      </c>
      <c r="AC17" s="68">
        <v>0.26846764205856755</v>
      </c>
      <c r="AD17" s="68">
        <v>0.6355849256406586</v>
      </c>
      <c r="AE17" s="68">
        <v>0.53751975715497347</v>
      </c>
      <c r="AF17" s="68">
        <v>0.55307237472956672</v>
      </c>
      <c r="AG17" s="88"/>
      <c r="AH17" s="68">
        <v>0.56878228105137985</v>
      </c>
      <c r="AI17" s="68">
        <v>0.55110650156200991</v>
      </c>
      <c r="AJ17" s="68">
        <v>0.50024466060534112</v>
      </c>
      <c r="AK17" s="88"/>
      <c r="AL17" s="29"/>
      <c r="AM17" s="10" t="s">
        <v>47</v>
      </c>
      <c r="AN17" s="68">
        <v>0.39689981656857276</v>
      </c>
      <c r="AO17" s="68">
        <v>0.48171627991068916</v>
      </c>
      <c r="AP17" s="68">
        <v>0.46312318096146621</v>
      </c>
      <c r="AQ17" s="68">
        <v>0.33976938089390785</v>
      </c>
      <c r="AR17" s="68">
        <v>0.37712871950460009</v>
      </c>
      <c r="AS17" s="68">
        <v>0.35240646881961551</v>
      </c>
      <c r="AT17" s="68">
        <v>0.44881352132105523</v>
      </c>
      <c r="AU17" s="68">
        <v>0.33181482835410403</v>
      </c>
      <c r="AV17" s="68">
        <v>0.26385480066323291</v>
      </c>
      <c r="AW17" s="68">
        <v>0.30776750400256209</v>
      </c>
      <c r="AX17" s="68">
        <v>0.41910687081363107</v>
      </c>
      <c r="AY17" s="68">
        <v>0.31799656424985029</v>
      </c>
      <c r="BA17" s="68">
        <v>0.41713784473203197</v>
      </c>
      <c r="BB17" s="68">
        <v>0.37527108838243828</v>
      </c>
      <c r="BC17" s="68">
        <v>0.32601314973370232</v>
      </c>
    </row>
    <row r="18" spans="2:55" x14ac:dyDescent="0.2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10" t="s">
        <v>29</v>
      </c>
      <c r="U18" s="68">
        <v>0.45215532231603089</v>
      </c>
      <c r="V18" s="68">
        <v>0.59502593434263917</v>
      </c>
      <c r="W18" s="68">
        <v>0.59724616052180424</v>
      </c>
      <c r="X18" s="68">
        <v>0.47942974135244476</v>
      </c>
      <c r="Y18" s="68">
        <v>0.44932307725140525</v>
      </c>
      <c r="Z18" s="68">
        <v>0.62194307940130267</v>
      </c>
      <c r="AA18" s="68">
        <v>0.60029027359456333</v>
      </c>
      <c r="AB18" s="68">
        <v>0.50079875688085362</v>
      </c>
      <c r="AC18" s="68">
        <v>0.4072127689637447</v>
      </c>
      <c r="AD18" s="68">
        <v>0.58225801115793996</v>
      </c>
      <c r="AE18" s="68">
        <v>0.56863611989896323</v>
      </c>
      <c r="AF18" s="68">
        <v>0.47391046742676712</v>
      </c>
      <c r="AG18" s="88"/>
      <c r="AH18" s="68">
        <v>0.52878308498084214</v>
      </c>
      <c r="AI18" s="68">
        <v>0.54178473245249736</v>
      </c>
      <c r="AJ18" s="68">
        <v>0.50615971020727879</v>
      </c>
      <c r="AK18" s="88"/>
      <c r="AL18" s="29"/>
      <c r="AM18" s="10" t="s">
        <v>53</v>
      </c>
      <c r="AN18" s="68">
        <v>0.47031218485440562</v>
      </c>
      <c r="AO18" s="68">
        <v>0.47927717238051698</v>
      </c>
      <c r="AP18" s="68">
        <v>0.58348356409201807</v>
      </c>
      <c r="AQ18" s="68">
        <v>0.41078277469985452</v>
      </c>
      <c r="AR18" s="68">
        <v>0.44400145927611845</v>
      </c>
      <c r="AS18" s="68">
        <v>0.56997931962764048</v>
      </c>
      <c r="AT18" s="68">
        <v>0.50483788621797887</v>
      </c>
      <c r="AU18" s="68">
        <v>0.48481496720193157</v>
      </c>
      <c r="AV18" s="68">
        <v>0.46105713654790825</v>
      </c>
      <c r="AW18" s="68">
        <v>0.56735528974971638</v>
      </c>
      <c r="AX18" s="68">
        <v>0.67264088855116677</v>
      </c>
      <c r="AY18" s="68">
        <v>0.45892127351069101</v>
      </c>
      <c r="BA18" s="68">
        <v>0.4819569095115504</v>
      </c>
      <c r="BB18" s="68">
        <v>0.50076876040439167</v>
      </c>
      <c r="BC18" s="68">
        <v>0.53578387074384848</v>
      </c>
    </row>
    <row r="19" spans="2:55" x14ac:dyDescent="0.2">
      <c r="B19" s="100" t="s">
        <v>97</v>
      </c>
      <c r="T19" s="10" t="s">
        <v>12</v>
      </c>
      <c r="U19" s="68">
        <v>1.3490814696494196</v>
      </c>
      <c r="V19" s="68">
        <v>0.5573112896244431</v>
      </c>
      <c r="W19" s="80">
        <v>3.1932920570621717E-4</v>
      </c>
      <c r="X19" s="68">
        <v>6.5884621908621294E-2</v>
      </c>
      <c r="Y19" s="68">
        <v>1.4098077752927647</v>
      </c>
      <c r="Z19" s="68">
        <v>0.67356006179230554</v>
      </c>
      <c r="AA19" s="80">
        <v>3.1938441097124665E-4</v>
      </c>
      <c r="AB19" s="68">
        <v>9.1477972797122012E-2</v>
      </c>
      <c r="AC19" s="68">
        <v>1.4688760809819372</v>
      </c>
      <c r="AD19" s="68">
        <v>0.70516932870128779</v>
      </c>
      <c r="AE19" s="111">
        <v>8.4873928190990617E-4</v>
      </c>
      <c r="AF19" s="79">
        <v>8.4649341267146627E-2</v>
      </c>
      <c r="AG19" s="88"/>
      <c r="AH19" s="68">
        <v>0.47963194007297155</v>
      </c>
      <c r="AI19" s="68">
        <v>0.52867841386476611</v>
      </c>
      <c r="AJ19" s="68">
        <v>0.55228362273702736</v>
      </c>
      <c r="AK19" s="88"/>
      <c r="AL19" s="29"/>
      <c r="AM19" s="10" t="s">
        <v>93</v>
      </c>
      <c r="AN19" s="68">
        <v>0.41149725987506319</v>
      </c>
      <c r="AO19" s="68">
        <v>0.69381073550431627</v>
      </c>
      <c r="AP19" s="68">
        <v>0.6186828153335614</v>
      </c>
      <c r="AQ19" s="68">
        <v>0.32442295719401343</v>
      </c>
      <c r="AR19" s="68">
        <v>0.41019635752471351</v>
      </c>
      <c r="AS19" s="68">
        <v>0.6278674691434295</v>
      </c>
      <c r="AT19" s="68">
        <v>0.50208854016462334</v>
      </c>
      <c r="AU19" s="68">
        <v>0.25443984722246404</v>
      </c>
      <c r="AV19" s="68">
        <v>0.40207905542808031</v>
      </c>
      <c r="AW19" s="68">
        <v>0.61126983907033883</v>
      </c>
      <c r="AX19" s="68">
        <v>0.48139837539274483</v>
      </c>
      <c r="AY19" s="68">
        <v>0.26352139599857338</v>
      </c>
      <c r="BA19" s="68">
        <v>0.504822356571895</v>
      </c>
      <c r="BB19" s="68">
        <v>0.4420470582698649</v>
      </c>
      <c r="BC19" s="68">
        <v>0.43262010615065027</v>
      </c>
    </row>
    <row r="20" spans="2:55" x14ac:dyDescent="0.2">
      <c r="T20" s="10" t="s">
        <v>14</v>
      </c>
      <c r="U20" s="68">
        <v>0.57527494340539287</v>
      </c>
      <c r="V20" s="68">
        <v>0.67765730187267637</v>
      </c>
      <c r="W20" s="68">
        <v>0.31560006120605466</v>
      </c>
      <c r="X20" s="68">
        <v>0.1439668831338797</v>
      </c>
      <c r="Y20" s="68">
        <v>0.59973943241904948</v>
      </c>
      <c r="Z20" s="68">
        <v>0.68261900957369015</v>
      </c>
      <c r="AA20" s="68">
        <v>0.31758512876876732</v>
      </c>
      <c r="AB20" s="68">
        <v>0.14553204143623891</v>
      </c>
      <c r="AC20" s="68">
        <v>0.57986110504389332</v>
      </c>
      <c r="AD20" s="68">
        <v>0.66574460245542433</v>
      </c>
      <c r="AE20" s="68">
        <v>0.27415646169067293</v>
      </c>
      <c r="AF20" s="68">
        <v>0.14876957963484067</v>
      </c>
      <c r="AG20" s="88"/>
      <c r="AH20" s="68">
        <v>0.4190944389760769</v>
      </c>
      <c r="AI20" s="68">
        <v>0.42703602118802225</v>
      </c>
      <c r="AJ20" s="68">
        <v>0.40843682170431461</v>
      </c>
      <c r="AK20" s="88"/>
      <c r="AL20" s="29"/>
      <c r="AM20" s="10" t="s">
        <v>36</v>
      </c>
      <c r="AN20" s="68">
        <v>0.27666569954897458</v>
      </c>
      <c r="AO20" s="68">
        <v>0.35027441461896131</v>
      </c>
      <c r="AP20" s="68">
        <v>0.33726283132544915</v>
      </c>
      <c r="AQ20" s="68">
        <v>0.29852718045020232</v>
      </c>
      <c r="AR20" s="68">
        <v>0.30923371455329896</v>
      </c>
      <c r="AS20" s="68">
        <v>0.47304983339990009</v>
      </c>
      <c r="AT20" s="68">
        <v>0.47099859286933521</v>
      </c>
      <c r="AU20" s="68">
        <v>0.31415855546052796</v>
      </c>
      <c r="AV20" s="68">
        <v>0.35760251886662986</v>
      </c>
      <c r="AW20" s="68">
        <v>0.39669418251809835</v>
      </c>
      <c r="AX20" s="68">
        <v>0.34801970866172055</v>
      </c>
      <c r="AY20" s="68">
        <v>0.28997175334762376</v>
      </c>
      <c r="BA20" s="68">
        <v>0.31506873275068376</v>
      </c>
      <c r="BB20" s="68">
        <v>0.38908149693232225</v>
      </c>
      <c r="BC20" s="68">
        <v>0.34590968138560152</v>
      </c>
    </row>
    <row r="21" spans="2:55" x14ac:dyDescent="0.2">
      <c r="T21" s="10" t="s">
        <v>6</v>
      </c>
      <c r="U21" s="68">
        <v>0.26137006349807801</v>
      </c>
      <c r="V21" s="68">
        <v>8.0112581075682462E-2</v>
      </c>
      <c r="W21" s="68">
        <v>6.990453320477541E-2</v>
      </c>
      <c r="X21" s="68">
        <v>0.31530219846866192</v>
      </c>
      <c r="Y21" s="68">
        <v>0.25185092690760091</v>
      </c>
      <c r="Z21" s="68">
        <v>7.4783946730742762E-2</v>
      </c>
      <c r="AA21" s="68">
        <v>6.6005730245238786E-2</v>
      </c>
      <c r="AB21" s="68">
        <v>0.32604546567346465</v>
      </c>
      <c r="AC21" s="68">
        <v>0.24999117286783556</v>
      </c>
      <c r="AD21" s="68">
        <v>7.7034177258663891E-2</v>
      </c>
      <c r="AE21" s="68">
        <v>6.9805393688956524E-2</v>
      </c>
      <c r="AF21" s="68">
        <v>0.31827296142531503</v>
      </c>
      <c r="AG21" s="88"/>
      <c r="AH21" s="68">
        <v>0.18737240761673213</v>
      </c>
      <c r="AI21" s="68">
        <v>0.18513752909354472</v>
      </c>
      <c r="AJ21" s="68">
        <v>0.18495661862125137</v>
      </c>
      <c r="AK21" s="88"/>
      <c r="AL21" s="29"/>
      <c r="AM21" s="10" t="s">
        <v>48</v>
      </c>
      <c r="AN21" s="68">
        <v>0.23737022382757134</v>
      </c>
      <c r="AO21" s="68">
        <v>0.35705829169208969</v>
      </c>
      <c r="AP21" s="68">
        <v>0.35973119853367458</v>
      </c>
      <c r="AQ21" s="68">
        <v>0.25280008439295981</v>
      </c>
      <c r="AR21" s="68">
        <v>0.2182055170456792</v>
      </c>
      <c r="AS21" s="68">
        <v>0.24889458548531945</v>
      </c>
      <c r="AT21" s="68">
        <v>0.24974937393279767</v>
      </c>
      <c r="AU21" s="68">
        <v>0.23144505200234675</v>
      </c>
      <c r="AV21" s="68">
        <v>0.23656469254891874</v>
      </c>
      <c r="AW21" s="68">
        <v>0.21502033857960642</v>
      </c>
      <c r="AX21" s="68">
        <v>0.20608082647751297</v>
      </c>
      <c r="AY21" s="68">
        <v>0.15798918157890499</v>
      </c>
      <c r="BA21" s="68">
        <v>0.29966331006469804</v>
      </c>
      <c r="BB21" s="68">
        <v>0.2368917009859908</v>
      </c>
      <c r="BC21" s="68">
        <v>0.20219745137109044</v>
      </c>
    </row>
    <row r="22" spans="2:55" x14ac:dyDescent="0.2">
      <c r="T22" s="10" t="s">
        <v>8</v>
      </c>
      <c r="U22" s="68">
        <v>0.22182440850246452</v>
      </c>
      <c r="V22" s="68">
        <v>0.60310488476320312</v>
      </c>
      <c r="W22" s="68">
        <v>5.6064390978594829E-2</v>
      </c>
      <c r="X22" s="68">
        <v>5.634429631153838E-2</v>
      </c>
      <c r="Y22" s="68">
        <v>0.16890166838432519</v>
      </c>
      <c r="Z22" s="68">
        <v>0.59887585097833596</v>
      </c>
      <c r="AA22" s="68">
        <v>5.6202760579509119E-2</v>
      </c>
      <c r="AB22" s="68">
        <v>6.1786194398626759E-2</v>
      </c>
      <c r="AC22" s="68">
        <v>0.18927670319590301</v>
      </c>
      <c r="AD22" s="68">
        <v>0.61736196015617351</v>
      </c>
      <c r="AE22" s="68">
        <v>0.12508242093704464</v>
      </c>
      <c r="AF22" s="68">
        <v>6.2640244399316161E-2</v>
      </c>
      <c r="AG22" s="88"/>
      <c r="AH22" s="68">
        <v>0.23128112365069106</v>
      </c>
      <c r="AI22" s="68">
        <v>0.21849163489884166</v>
      </c>
      <c r="AJ22" s="68">
        <v>0.24269395738089525</v>
      </c>
      <c r="AK22" s="88"/>
      <c r="AL22" s="29"/>
      <c r="AM22" s="10" t="s">
        <v>49</v>
      </c>
      <c r="AN22" s="68">
        <v>0.15409379354282268</v>
      </c>
      <c r="AO22" s="68">
        <v>0.17092011423030334</v>
      </c>
      <c r="AP22" s="68">
        <v>0.19985759617875623</v>
      </c>
      <c r="AQ22" s="68">
        <v>0.16978396563277412</v>
      </c>
      <c r="AR22" s="68">
        <v>0.16767092428680069</v>
      </c>
      <c r="AS22" s="68">
        <v>0.25318110709116676</v>
      </c>
      <c r="AT22" s="68">
        <v>0.25709592767692935</v>
      </c>
      <c r="AU22" s="68">
        <v>9.1150546027891743E-2</v>
      </c>
      <c r="AV22" s="68">
        <v>0.10667491866680123</v>
      </c>
      <c r="AW22" s="68">
        <v>0.12868313129334663</v>
      </c>
      <c r="AX22" s="68">
        <v>0.15090365051392296</v>
      </c>
      <c r="AY22" s="68">
        <v>0.17968430840589431</v>
      </c>
      <c r="BA22" s="68">
        <v>0.17326729881573771</v>
      </c>
      <c r="BB22" s="68">
        <v>0.18846143364294402</v>
      </c>
      <c r="BC22" s="68">
        <v>0.14281330702144196</v>
      </c>
    </row>
    <row r="23" spans="2:55" x14ac:dyDescent="0.2">
      <c r="T23" s="10" t="s">
        <v>9</v>
      </c>
      <c r="U23" s="68">
        <v>0.20349826096795931</v>
      </c>
      <c r="V23" s="68">
        <v>0.28077978559317351</v>
      </c>
      <c r="W23" s="68">
        <v>0.27351424469224805</v>
      </c>
      <c r="X23" s="68">
        <v>0.23267123959067024</v>
      </c>
      <c r="Y23" s="68">
        <v>0.2326083888093734</v>
      </c>
      <c r="Z23" s="68">
        <v>0.27862226003068069</v>
      </c>
      <c r="AA23" s="68">
        <v>0.32697865499776663</v>
      </c>
      <c r="AB23" s="68">
        <v>0.24193292325913945</v>
      </c>
      <c r="AC23" s="68">
        <v>0.23510588029435783</v>
      </c>
      <c r="AD23" s="68">
        <v>0.27679701625248676</v>
      </c>
      <c r="AE23" s="68">
        <v>0.30515700213938379</v>
      </c>
      <c r="AF23" s="68">
        <v>0.24710433246248584</v>
      </c>
      <c r="AG23" s="88"/>
      <c r="AH23" s="68">
        <v>0.24704884821964646</v>
      </c>
      <c r="AI23" s="68">
        <v>0.26877288330737364</v>
      </c>
      <c r="AJ23" s="68">
        <v>0.26498140646313351</v>
      </c>
      <c r="AK23" s="88"/>
      <c r="AL23" s="29"/>
      <c r="AM23" s="10" t="s">
        <v>37</v>
      </c>
      <c r="AN23" s="68">
        <v>0.13739135639710903</v>
      </c>
      <c r="AO23" s="68">
        <v>0.19059389406486438</v>
      </c>
      <c r="AP23" s="68">
        <v>0.80320390948138731</v>
      </c>
      <c r="AQ23" s="68">
        <v>0.17685419395557972</v>
      </c>
      <c r="AR23" s="68">
        <v>0.14657839779467163</v>
      </c>
      <c r="AS23" s="68">
        <v>0.23562236827007482</v>
      </c>
      <c r="AT23" s="68">
        <v>0.67706512659816043</v>
      </c>
      <c r="AU23" s="68">
        <v>0.12839922862716027</v>
      </c>
      <c r="AV23" s="68">
        <v>0.15011951196889659</v>
      </c>
      <c r="AW23" s="68">
        <v>0.1430883481903423</v>
      </c>
      <c r="AX23" s="68">
        <v>0.5733470820108546</v>
      </c>
      <c r="AY23" s="68">
        <v>0.11507295667353239</v>
      </c>
      <c r="BA23" s="68">
        <v>0.31573897700237635</v>
      </c>
      <c r="BB23" s="68">
        <v>0.2883613301930249</v>
      </c>
      <c r="BC23" s="68">
        <v>0.23766196725722943</v>
      </c>
    </row>
    <row r="24" spans="2:55" x14ac:dyDescent="0.2">
      <c r="T24" s="10" t="s">
        <v>11</v>
      </c>
      <c r="U24" s="68">
        <v>0.3265512913952951</v>
      </c>
      <c r="V24" s="68">
        <v>0.3359627912385158</v>
      </c>
      <c r="W24" s="68">
        <v>0.16548930718056803</v>
      </c>
      <c r="X24" s="68">
        <v>8.6345557998487935E-2</v>
      </c>
      <c r="Y24" s="68">
        <v>0.30733944275640401</v>
      </c>
      <c r="Z24" s="68">
        <v>0.31619654582593137</v>
      </c>
      <c r="AA24" s="68">
        <v>0.17267785180032916</v>
      </c>
      <c r="AB24" s="68">
        <v>8.7999662354657629E-2</v>
      </c>
      <c r="AC24" s="68">
        <v>0.31008564909493802</v>
      </c>
      <c r="AD24" s="68">
        <v>0.31437722904787341</v>
      </c>
      <c r="AE24" s="68">
        <v>0.17648190374824185</v>
      </c>
      <c r="AF24" s="68">
        <v>8.9632374691810845E-2</v>
      </c>
      <c r="AG24" s="88"/>
      <c r="AH24" s="68">
        <v>0.22397806100707332</v>
      </c>
      <c r="AI24" s="68">
        <v>0.21663117389326045</v>
      </c>
      <c r="AJ24" s="68">
        <v>0.21812364265722195</v>
      </c>
      <c r="AK24" s="88"/>
      <c r="AL24" s="29"/>
      <c r="AM24" s="10" t="s">
        <v>50</v>
      </c>
      <c r="AN24" s="68">
        <v>0.23237042346178657</v>
      </c>
      <c r="AO24" s="68">
        <v>0.24579306170287807</v>
      </c>
      <c r="AP24" s="68">
        <v>0.25624470362770385</v>
      </c>
      <c r="AQ24" s="68">
        <v>0.21935738940768004</v>
      </c>
      <c r="AR24" s="68">
        <v>0.21752157055552912</v>
      </c>
      <c r="AS24" s="68">
        <v>0.20549737767500123</v>
      </c>
      <c r="AT24" s="68">
        <v>0.1985487677020773</v>
      </c>
      <c r="AU24" s="68">
        <v>0.14976047041304624</v>
      </c>
      <c r="AV24" s="68">
        <v>0.16816270998257141</v>
      </c>
      <c r="AW24" s="68">
        <v>0.19189987412630966</v>
      </c>
      <c r="AX24" s="68">
        <v>0.32002352930810857</v>
      </c>
      <c r="AY24" s="68">
        <v>0.2318191905994533</v>
      </c>
      <c r="BA24" s="68">
        <v>0.23755409904093208</v>
      </c>
      <c r="BB24" s="68">
        <v>0.19118766446573496</v>
      </c>
      <c r="BC24" s="68">
        <v>0.22729465215126513</v>
      </c>
    </row>
    <row r="25" spans="2:55" x14ac:dyDescent="0.2">
      <c r="T25" s="10" t="s">
        <v>31</v>
      </c>
      <c r="U25" s="68">
        <v>0.1305031736518012</v>
      </c>
      <c r="V25" s="68">
        <v>8.1390361220119195E-2</v>
      </c>
      <c r="W25" s="68">
        <v>0.1069152360688663</v>
      </c>
      <c r="X25" s="68">
        <v>0.47424595265282699</v>
      </c>
      <c r="Y25" s="68">
        <v>0.14614243613785291</v>
      </c>
      <c r="Z25" s="68">
        <v>7.9147284290093461E-2</v>
      </c>
      <c r="AA25" s="68">
        <v>0.10415988134241888</v>
      </c>
      <c r="AB25" s="68">
        <v>0.50502755737110627</v>
      </c>
      <c r="AC25" s="68">
        <v>0.13685490842836784</v>
      </c>
      <c r="AD25" s="68">
        <v>8.1766938965945918E-2</v>
      </c>
      <c r="AE25" s="68">
        <v>7.7371155460630295E-2</v>
      </c>
      <c r="AF25" s="68">
        <v>0.47457740610056792</v>
      </c>
      <c r="AG25" s="88"/>
      <c r="AH25" s="68">
        <v>0.20967310638657996</v>
      </c>
      <c r="AI25" s="68">
        <v>0.21985423236647719</v>
      </c>
      <c r="AJ25" s="68">
        <v>0.20413058629620015</v>
      </c>
      <c r="AK25" s="88"/>
      <c r="AL25" s="29"/>
      <c r="AM25" s="10" t="s">
        <v>52</v>
      </c>
      <c r="AN25" s="68">
        <v>0.23784844330418656</v>
      </c>
      <c r="AO25" s="68">
        <v>0.20646297783723833</v>
      </c>
      <c r="AP25" s="68">
        <v>0.27271608094553751</v>
      </c>
      <c r="AQ25" s="68">
        <v>0.26022997753645793</v>
      </c>
      <c r="AR25" s="68">
        <v>0.31660869255891855</v>
      </c>
      <c r="AS25" s="68">
        <v>0.18894776843141367</v>
      </c>
      <c r="AT25" s="68">
        <v>0.26662654293441912</v>
      </c>
      <c r="AU25" s="68">
        <v>0.18113890797093424</v>
      </c>
      <c r="AV25" s="68">
        <v>0.23761886359254927</v>
      </c>
      <c r="AW25" s="68">
        <v>0.16992749798332296</v>
      </c>
      <c r="AX25" s="68">
        <v>0.21745618753520601</v>
      </c>
      <c r="AY25" s="68">
        <v>0.1229188137086695</v>
      </c>
      <c r="BA25" s="68">
        <v>0.24444733687414827</v>
      </c>
      <c r="BB25" s="68">
        <v>0.23557707578086071</v>
      </c>
      <c r="BC25" s="68">
        <v>0.18435111156451034</v>
      </c>
    </row>
    <row r="26" spans="2:55" x14ac:dyDescent="0.2">
      <c r="T26" s="10" t="s">
        <v>32</v>
      </c>
      <c r="U26" s="68">
        <v>0.17843280463209751</v>
      </c>
      <c r="V26" s="68">
        <v>0.24179620351211933</v>
      </c>
      <c r="W26" s="68">
        <v>0.20574134315806991</v>
      </c>
      <c r="X26" s="68">
        <v>0.13789248328051937</v>
      </c>
      <c r="Y26" s="68">
        <v>0.18038066953538925</v>
      </c>
      <c r="Z26" s="68">
        <v>0.24738072778838291</v>
      </c>
      <c r="AA26" s="68">
        <v>0.20794810779102296</v>
      </c>
      <c r="AB26" s="68">
        <v>0.13339118841621878</v>
      </c>
      <c r="AC26" s="68">
        <v>0.17811618327651493</v>
      </c>
      <c r="AD26" s="68">
        <v>0.25835079664788363</v>
      </c>
      <c r="AE26" s="68">
        <v>0.19286843041375001</v>
      </c>
      <c r="AF26" s="68">
        <v>0.13764144301354189</v>
      </c>
      <c r="AG26" s="88"/>
      <c r="AH26" s="68">
        <v>0.18902575509741812</v>
      </c>
      <c r="AI26" s="68">
        <v>0.19028139563512494</v>
      </c>
      <c r="AJ26" s="68">
        <v>0.18970972605335626</v>
      </c>
      <c r="AK26" s="88"/>
      <c r="AL26" s="29"/>
      <c r="AM26" s="10" t="s">
        <v>38</v>
      </c>
      <c r="AN26" s="68">
        <v>0.14179443867186967</v>
      </c>
      <c r="AO26" s="68">
        <v>0.13801521691410962</v>
      </c>
      <c r="AP26" s="68">
        <v>0.15058249846995084</v>
      </c>
      <c r="AQ26" s="68">
        <v>0.13583787746307199</v>
      </c>
      <c r="AR26" s="68">
        <v>0.12611496760815341</v>
      </c>
      <c r="AS26" s="68">
        <v>0.1279016715233694</v>
      </c>
      <c r="AT26" s="68">
        <v>0.14064309057847307</v>
      </c>
      <c r="AU26" s="68">
        <v>9.3855592772515567E-2</v>
      </c>
      <c r="AV26" s="68">
        <v>9.2075387705807948E-2</v>
      </c>
      <c r="AW26" s="68">
        <v>0.10377047302597105</v>
      </c>
      <c r="AX26" s="68">
        <v>0.14414403998397884</v>
      </c>
      <c r="AY26" s="68">
        <v>8.2951457842111553E-2</v>
      </c>
      <c r="BA26" s="68">
        <v>0.14121495837876519</v>
      </c>
      <c r="BB26" s="68">
        <v>0.12097709682707905</v>
      </c>
      <c r="BC26" s="68">
        <v>0.1045465520591093</v>
      </c>
    </row>
    <row r="27" spans="2:55" x14ac:dyDescent="0.2">
      <c r="T27" s="10" t="s">
        <v>13</v>
      </c>
      <c r="U27" s="68">
        <v>0.13124471298400806</v>
      </c>
      <c r="V27" s="68">
        <v>0.12555284530355618</v>
      </c>
      <c r="W27" s="68">
        <v>0.11840874391338164</v>
      </c>
      <c r="X27" s="68">
        <v>0.28152915452776239</v>
      </c>
      <c r="Y27" s="68">
        <v>0.12194471052059964</v>
      </c>
      <c r="Z27" s="68">
        <v>0.12205320522012282</v>
      </c>
      <c r="AA27" s="68">
        <v>0.11785207012993991</v>
      </c>
      <c r="AB27" s="68">
        <v>0.28242963081299788</v>
      </c>
      <c r="AC27" s="68">
        <v>0.12562912301044774</v>
      </c>
      <c r="AD27" s="68">
        <v>0.11790796671608632</v>
      </c>
      <c r="AE27" s="68">
        <v>9.7392485985627067E-2</v>
      </c>
      <c r="AF27" s="68">
        <v>0.32378772344097162</v>
      </c>
      <c r="AG27" s="88"/>
      <c r="AH27" s="68">
        <v>0.1691812203981784</v>
      </c>
      <c r="AI27" s="68">
        <v>0.16577616572214934</v>
      </c>
      <c r="AJ27" s="68">
        <v>0.17263452535045942</v>
      </c>
      <c r="AK27" s="88"/>
      <c r="AL27" s="29"/>
      <c r="AM27" s="10" t="s">
        <v>39</v>
      </c>
      <c r="AN27" s="68">
        <v>0.18741082736820702</v>
      </c>
      <c r="AO27" s="68">
        <v>0.195649306607457</v>
      </c>
      <c r="AP27" s="68">
        <v>0.2245682882595868</v>
      </c>
      <c r="AQ27" s="68">
        <v>0.18728930508570943</v>
      </c>
      <c r="AR27" s="68">
        <v>0.17572914025914124</v>
      </c>
      <c r="AS27" s="68">
        <v>0.17086942627935414</v>
      </c>
      <c r="AT27" s="68">
        <v>0.23490267711349247</v>
      </c>
      <c r="AU27" s="68">
        <v>0.12987844161272988</v>
      </c>
      <c r="AV27" s="68">
        <v>0.14584181951567235</v>
      </c>
      <c r="AW27" s="68">
        <v>0.16797467713117908</v>
      </c>
      <c r="AX27" s="68">
        <v>0.17311305795481369</v>
      </c>
      <c r="AY27" s="68">
        <v>0.1255769533426308</v>
      </c>
      <c r="BA27" s="68">
        <v>0.19801438157280898</v>
      </c>
      <c r="BB27" s="68">
        <v>0.17567290291568285</v>
      </c>
      <c r="BC27" s="68">
        <v>0.15192250213574399</v>
      </c>
    </row>
    <row r="28" spans="2:55" x14ac:dyDescent="0.2">
      <c r="T28" s="10" t="s">
        <v>15</v>
      </c>
      <c r="U28" s="68">
        <v>9.8951052198692074E-2</v>
      </c>
      <c r="V28" s="68">
        <v>8.0958791498188701E-2</v>
      </c>
      <c r="W28" s="68">
        <v>0.24342807097590882</v>
      </c>
      <c r="X28" s="68">
        <v>0.11865434432661079</v>
      </c>
      <c r="Y28" s="68">
        <v>9.7691438856965837E-2</v>
      </c>
      <c r="Z28" s="68">
        <v>8.329431213533478E-2</v>
      </c>
      <c r="AA28" s="68">
        <v>0.22472580619343532</v>
      </c>
      <c r="AB28" s="68">
        <v>0.11688492079187211</v>
      </c>
      <c r="AC28" s="68">
        <v>9.48027833173299E-2</v>
      </c>
      <c r="AD28" s="68">
        <v>8.7688012289834361E-2</v>
      </c>
      <c r="AE28" s="68">
        <v>0.20508903613780299</v>
      </c>
      <c r="AF28" s="68">
        <v>0.11106705732535198</v>
      </c>
      <c r="AG28" s="88"/>
      <c r="AH28" s="68">
        <v>0.13347462670271815</v>
      </c>
      <c r="AI28" s="68">
        <v>0.12940597072070562</v>
      </c>
      <c r="AJ28" s="68">
        <v>0.1234444205285775</v>
      </c>
      <c r="AK28" s="88"/>
      <c r="AL28" s="29"/>
      <c r="AM28" s="10" t="s">
        <v>51</v>
      </c>
      <c r="AN28" s="68">
        <v>7.6421954914109705E-2</v>
      </c>
      <c r="AO28" s="68">
        <v>6.9342689310676553E-2</v>
      </c>
      <c r="AP28" s="68">
        <v>0.13507003855146923</v>
      </c>
      <c r="AQ28" s="68">
        <v>5.5896287444794135E-2</v>
      </c>
      <c r="AR28" s="68">
        <v>6.6241339583509778E-2</v>
      </c>
      <c r="AS28" s="68">
        <v>9.2352066775458833E-2</v>
      </c>
      <c r="AT28" s="68">
        <v>0.15702945726190601</v>
      </c>
      <c r="AU28" s="68">
        <v>6.2264384862403238E-2</v>
      </c>
      <c r="AV28" s="68">
        <v>5.7271012296383532E-2</v>
      </c>
      <c r="AW28" s="68">
        <v>5.4173822824785632E-2</v>
      </c>
      <c r="AX28" s="68">
        <v>9.7866103879831093E-2</v>
      </c>
      <c r="AY28" s="79">
        <v>4.0638968619569941E-2</v>
      </c>
      <c r="BA28" s="68">
        <v>8.2460253500682285E-2</v>
      </c>
      <c r="BB28" s="68">
        <v>9.2945004764465544E-2</v>
      </c>
      <c r="BC28" s="68">
        <v>6.1363836362406499E-2</v>
      </c>
    </row>
    <row r="29" spans="2:55" x14ac:dyDescent="0.2">
      <c r="T29" s="10" t="s">
        <v>55</v>
      </c>
      <c r="U29" s="68">
        <v>0.12573927158526554</v>
      </c>
      <c r="V29" s="68">
        <v>0.27758073109756487</v>
      </c>
      <c r="W29" s="79">
        <v>1.6970565460115154E-2</v>
      </c>
      <c r="X29" s="79">
        <v>3.5563229774281967E-2</v>
      </c>
      <c r="Y29" s="68">
        <v>0.12611817180359991</v>
      </c>
      <c r="Z29" s="68">
        <v>0.29701562484939747</v>
      </c>
      <c r="AA29" s="79">
        <v>1.681381418638012E-2</v>
      </c>
      <c r="AB29" s="79">
        <v>3.5398995799943538E-2</v>
      </c>
      <c r="AC29" s="68">
        <v>0.12149154096736861</v>
      </c>
      <c r="AD29" s="68">
        <v>0.29495780326559418</v>
      </c>
      <c r="AE29" s="79">
        <v>1.329887700295084E-2</v>
      </c>
      <c r="AF29" s="79">
        <v>3.5818612366551039E-2</v>
      </c>
      <c r="AG29" s="88"/>
      <c r="AH29" s="68">
        <v>0.1127767144137504</v>
      </c>
      <c r="AI29" s="68">
        <v>0.11720888590018752</v>
      </c>
      <c r="AJ29" s="68">
        <v>0.11428046018381097</v>
      </c>
      <c r="AK29" s="88"/>
      <c r="AL29" s="29"/>
      <c r="AM29" s="10" t="s">
        <v>30</v>
      </c>
      <c r="AN29" s="68">
        <v>2.7633436952724932</v>
      </c>
      <c r="AO29" s="68">
        <v>3.5806803175587336</v>
      </c>
      <c r="AP29" s="68">
        <v>3.4508917289883505</v>
      </c>
      <c r="AQ29" s="68">
        <v>3.0055901608660132</v>
      </c>
      <c r="AR29" s="68">
        <v>2.7909846947567249</v>
      </c>
      <c r="AS29" s="68">
        <v>4.1349170740434325</v>
      </c>
      <c r="AT29" s="68">
        <v>3.4594577480101134</v>
      </c>
      <c r="AU29" s="68">
        <v>3.0719231745830333</v>
      </c>
      <c r="AV29" s="68">
        <v>3.2767733657255889</v>
      </c>
      <c r="AW29" s="68">
        <v>3.4847186306583047</v>
      </c>
      <c r="AX29" s="68">
        <v>3.3062320813385866</v>
      </c>
      <c r="AY29" s="68">
        <v>2.6204115189494388</v>
      </c>
      <c r="BA29" s="68">
        <v>3.1930218567318405</v>
      </c>
      <c r="BB29" s="68">
        <v>3.3580749408522541</v>
      </c>
      <c r="BC29" s="68">
        <v>3.1503451508019498</v>
      </c>
    </row>
    <row r="30" spans="2:55" x14ac:dyDescent="0.2">
      <c r="T30" s="10" t="s">
        <v>56</v>
      </c>
      <c r="U30" s="79">
        <v>4.2970913279827806E-2</v>
      </c>
      <c r="V30" s="79">
        <v>4.2084835574493287E-2</v>
      </c>
      <c r="W30" s="79">
        <v>4.9508368185753687E-2</v>
      </c>
      <c r="X30" s="68">
        <v>5.1062293736807124E-2</v>
      </c>
      <c r="Y30" s="79">
        <v>4.5657831512410811E-2</v>
      </c>
      <c r="Z30" s="79">
        <v>4.2890164775895662E-2</v>
      </c>
      <c r="AA30" s="68">
        <v>5.2697481380814523E-2</v>
      </c>
      <c r="AB30" s="68">
        <v>5.2939526716705432E-2</v>
      </c>
      <c r="AC30" s="79">
        <v>4.4088106382947204E-2</v>
      </c>
      <c r="AD30" s="79">
        <v>4.5186554953240955E-2</v>
      </c>
      <c r="AE30" s="79">
        <v>5.5716613286229767E-2</v>
      </c>
      <c r="AF30" s="79">
        <v>5.4356033288996596E-2</v>
      </c>
      <c r="AG30" s="90"/>
      <c r="AH30" s="79">
        <v>4.6542532536619587E-2</v>
      </c>
      <c r="AI30" s="79">
        <v>4.8664234267179321E-2</v>
      </c>
      <c r="AJ30" s="79">
        <v>4.9951788345535618E-2</v>
      </c>
      <c r="AK30" s="90"/>
      <c r="AL30" s="29"/>
      <c r="AM30" s="3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BA30" s="19"/>
      <c r="BB30" s="19"/>
      <c r="BC30" s="19"/>
    </row>
    <row r="31" spans="2:55" x14ac:dyDescent="0.2">
      <c r="T31" s="10" t="s">
        <v>44</v>
      </c>
      <c r="U31" s="68">
        <v>3.2699178559344815</v>
      </c>
      <c r="V31" s="68">
        <v>3.3781824581070206</v>
      </c>
      <c r="W31" s="68">
        <v>2.8751175668167051</v>
      </c>
      <c r="X31" s="68">
        <v>2.5940238732840091</v>
      </c>
      <c r="Y31" s="68">
        <v>3.3127220377509961</v>
      </c>
      <c r="Z31" s="68">
        <v>2.959334763820789</v>
      </c>
      <c r="AA31" s="68">
        <v>2.8631912074324228</v>
      </c>
      <c r="AB31" s="68">
        <v>2.5998565047334616</v>
      </c>
      <c r="AC31" s="68">
        <v>3.2616225171854412</v>
      </c>
      <c r="AD31" s="68">
        <v>3.0880403856670782</v>
      </c>
      <c r="AE31" s="68">
        <v>2.6485237288300674</v>
      </c>
      <c r="AF31" s="68">
        <v>2.5564463943200577</v>
      </c>
      <c r="AG31" s="88"/>
      <c r="AH31" s="68">
        <v>3.0150584029266629</v>
      </c>
      <c r="AI31" s="68">
        <v>2.9208995093944372</v>
      </c>
      <c r="AJ31" s="68">
        <v>2.8785214997065256</v>
      </c>
      <c r="AK31" s="88"/>
      <c r="AL31" s="29"/>
      <c r="AM31" s="100" t="s">
        <v>96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5" x14ac:dyDescent="0.2">
      <c r="T32" s="3"/>
      <c r="U32" s="5"/>
      <c r="V32" s="5"/>
      <c r="W32" s="5"/>
      <c r="X32" s="5"/>
      <c r="Y32" s="5"/>
      <c r="Z32" s="5"/>
      <c r="AA32" s="5"/>
      <c r="AB32" s="14"/>
      <c r="AC32" s="5"/>
      <c r="AD32" s="5"/>
      <c r="AE32" s="5"/>
      <c r="AF32" s="5"/>
      <c r="AG32" s="12"/>
      <c r="AH32" s="5"/>
      <c r="AI32" s="5"/>
      <c r="AJ32" s="5"/>
      <c r="AK32" s="12"/>
      <c r="AL32" s="29"/>
      <c r="AM32" s="100" t="s">
        <v>97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20:50" x14ac:dyDescent="0.2">
      <c r="T33" s="100" t="s">
        <v>96</v>
      </c>
      <c r="AL33" s="29"/>
      <c r="AM33" s="48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20:50" ht="15.75" x14ac:dyDescent="0.25">
      <c r="T34" s="100" t="s">
        <v>97</v>
      </c>
      <c r="AL34" s="29"/>
      <c r="AM34" s="8" t="s">
        <v>102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20:50" x14ac:dyDescent="0.2"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20:50" x14ac:dyDescent="0.2">
      <c r="T36" s="116" t="s">
        <v>63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30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20:50" x14ac:dyDescent="0.2">
      <c r="T37" s="116" t="s">
        <v>115</v>
      </c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30"/>
      <c r="AL37" s="29"/>
      <c r="AM37" s="29"/>
      <c r="AN37" s="29"/>
      <c r="AO37" s="29"/>
      <c r="AP37" s="29"/>
    </row>
    <row r="38" spans="20:50" x14ac:dyDescent="0.2">
      <c r="T38" s="116" t="s">
        <v>98</v>
      </c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30"/>
      <c r="AL38" s="29"/>
      <c r="AM38" s="29"/>
      <c r="AN38" s="29"/>
      <c r="AO38" s="29"/>
      <c r="AP38" s="29"/>
    </row>
    <row r="39" spans="20:50" x14ac:dyDescent="0.2">
      <c r="AL39" s="29"/>
      <c r="AM39" s="29"/>
      <c r="AN39" s="29"/>
      <c r="AO39" s="29"/>
      <c r="AP39" s="29"/>
    </row>
    <row r="40" spans="20:50" ht="15.75" x14ac:dyDescent="0.25">
      <c r="T40" s="119" t="s">
        <v>94</v>
      </c>
      <c r="U40" s="124">
        <f>C5</f>
        <v>2021</v>
      </c>
      <c r="V40" s="125"/>
      <c r="W40" s="125"/>
      <c r="X40" s="126"/>
      <c r="Y40" s="124">
        <f>G5</f>
        <v>2022</v>
      </c>
      <c r="Z40" s="125"/>
      <c r="AA40" s="125"/>
      <c r="AB40" s="126"/>
      <c r="AC40" s="124">
        <f>K5</f>
        <v>2023</v>
      </c>
      <c r="AD40" s="125"/>
      <c r="AE40" s="125"/>
      <c r="AF40" s="126"/>
      <c r="AG40" s="101"/>
      <c r="AH40" s="124" t="str">
        <f t="shared" ref="AH40" si="2">P5</f>
        <v>January to December</v>
      </c>
      <c r="AI40" s="125"/>
      <c r="AJ40" s="126"/>
      <c r="AK40" s="33"/>
      <c r="AL40" s="29"/>
      <c r="AM40" s="29"/>
      <c r="AN40" s="29"/>
      <c r="AO40" s="29"/>
      <c r="AP40" s="29"/>
    </row>
    <row r="41" spans="20:50" ht="15.75" x14ac:dyDescent="0.25">
      <c r="T41" s="120"/>
      <c r="U41" s="97" t="s">
        <v>57</v>
      </c>
      <c r="V41" s="97" t="s">
        <v>58</v>
      </c>
      <c r="W41" s="97" t="s">
        <v>59</v>
      </c>
      <c r="X41" s="97" t="s">
        <v>60</v>
      </c>
      <c r="Y41" s="97" t="s">
        <v>57</v>
      </c>
      <c r="Z41" s="97" t="s">
        <v>58</v>
      </c>
      <c r="AA41" s="97" t="s">
        <v>59</v>
      </c>
      <c r="AB41" s="97" t="s">
        <v>60</v>
      </c>
      <c r="AC41" s="97" t="s">
        <v>57</v>
      </c>
      <c r="AD41" s="97" t="s">
        <v>58</v>
      </c>
      <c r="AE41" s="97" t="s">
        <v>59</v>
      </c>
      <c r="AF41" s="97" t="s">
        <v>60</v>
      </c>
      <c r="AG41" s="96"/>
      <c r="AH41" s="97">
        <v>2021</v>
      </c>
      <c r="AI41" s="97">
        <v>2022</v>
      </c>
      <c r="AJ41" s="97">
        <v>2023</v>
      </c>
      <c r="AK41" s="30"/>
      <c r="AL41" s="29"/>
      <c r="AM41" s="29"/>
      <c r="AN41" s="29"/>
      <c r="AO41" s="29"/>
      <c r="AP41" s="29"/>
    </row>
    <row r="42" spans="20:50" x14ac:dyDescent="0.2">
      <c r="T42" s="2"/>
      <c r="U42" s="6"/>
      <c r="V42" s="6"/>
      <c r="W42" s="6"/>
      <c r="X42" s="6"/>
      <c r="Y42" s="6"/>
      <c r="Z42" s="6"/>
      <c r="AA42" s="6"/>
      <c r="AB42" s="13"/>
      <c r="AC42" s="6"/>
      <c r="AD42" s="6"/>
      <c r="AE42" s="6"/>
      <c r="AF42" s="6"/>
      <c r="AG42" s="12"/>
      <c r="AH42" s="6"/>
      <c r="AI42" s="6"/>
      <c r="AJ42" s="6"/>
      <c r="AK42" s="12"/>
      <c r="AL42" s="29"/>
      <c r="AM42" s="29"/>
      <c r="AN42" s="29"/>
      <c r="AO42" s="29"/>
      <c r="AP42" s="29"/>
    </row>
    <row r="43" spans="20:50" x14ac:dyDescent="0.2">
      <c r="T43" s="11" t="s">
        <v>41</v>
      </c>
      <c r="U43" s="68">
        <v>14.199235514234463</v>
      </c>
      <c r="V43" s="68">
        <v>14.180090937443929</v>
      </c>
      <c r="W43" s="68">
        <v>15.248315365101623</v>
      </c>
      <c r="X43" s="68">
        <v>13.840288767601301</v>
      </c>
      <c r="Y43" s="68">
        <v>14.09987775627561</v>
      </c>
      <c r="Z43" s="68">
        <v>14.560988785945948</v>
      </c>
      <c r="AA43" s="68">
        <v>15.597402048164307</v>
      </c>
      <c r="AB43" s="68">
        <v>14.329186532176653</v>
      </c>
      <c r="AC43" s="68">
        <v>14.379653387465828</v>
      </c>
      <c r="AD43" s="68">
        <v>14.839430100942412</v>
      </c>
      <c r="AE43" s="68">
        <v>16.018872291631318</v>
      </c>
      <c r="AF43" s="68">
        <v>14.6038921246104</v>
      </c>
      <c r="AG43" s="88"/>
      <c r="AH43" s="68">
        <v>14.336172976628697</v>
      </c>
      <c r="AI43" s="68">
        <v>14.630113693607679</v>
      </c>
      <c r="AJ43" s="68">
        <v>14.937725025559295</v>
      </c>
      <c r="AK43" s="88"/>
      <c r="AL43" s="29"/>
      <c r="AM43" s="29"/>
      <c r="AN43" s="29"/>
      <c r="AO43" s="29"/>
      <c r="AP43" s="29"/>
    </row>
    <row r="44" spans="20:50" x14ac:dyDescent="0.2">
      <c r="T44" s="10" t="s">
        <v>19</v>
      </c>
      <c r="U44" s="68">
        <v>11.674114305464995</v>
      </c>
      <c r="V44" s="68">
        <v>11.318668828878463</v>
      </c>
      <c r="W44" s="68">
        <v>12.451597383079989</v>
      </c>
      <c r="X44" s="68">
        <v>10.867963370205922</v>
      </c>
      <c r="Y44" s="68">
        <v>11.563569255301267</v>
      </c>
      <c r="Z44" s="68">
        <v>11.724934393774848</v>
      </c>
      <c r="AA44" s="68">
        <v>12.794680101954079</v>
      </c>
      <c r="AB44" s="68">
        <v>11.349363923763523</v>
      </c>
      <c r="AC44" s="68">
        <v>11.903734388326836</v>
      </c>
      <c r="AD44" s="68">
        <v>11.988692282432748</v>
      </c>
      <c r="AE44" s="68">
        <v>13.241205732771141</v>
      </c>
      <c r="AF44" s="68">
        <v>11.676771347070144</v>
      </c>
      <c r="AG44" s="88"/>
      <c r="AH44" s="68">
        <v>11.539016886561896</v>
      </c>
      <c r="AI44" s="68">
        <v>11.833459035976498</v>
      </c>
      <c r="AJ44" s="68">
        <v>12.173856083469062</v>
      </c>
      <c r="AK44" s="88"/>
      <c r="AL44" s="29"/>
      <c r="AM44" s="29"/>
      <c r="AN44" s="29"/>
      <c r="AO44" s="29"/>
      <c r="AP44" s="29"/>
    </row>
    <row r="45" spans="20:50" x14ac:dyDescent="0.2">
      <c r="T45" s="10" t="s">
        <v>18</v>
      </c>
      <c r="U45" s="68">
        <v>1.3410685672779354</v>
      </c>
      <c r="V45" s="68">
        <v>1.5073532999601926</v>
      </c>
      <c r="W45" s="68">
        <v>1.4058659000440656</v>
      </c>
      <c r="X45" s="68">
        <v>1.5677911390079582</v>
      </c>
      <c r="Y45" s="68">
        <v>1.3357458077751971</v>
      </c>
      <c r="Z45" s="68">
        <v>1.5290552103590003</v>
      </c>
      <c r="AA45" s="68">
        <v>1.400123128070601</v>
      </c>
      <c r="AB45" s="68">
        <v>1.5773235288477312</v>
      </c>
      <c r="AC45" s="68">
        <v>1.3328333346399241</v>
      </c>
      <c r="AD45" s="68">
        <v>1.5325824553917966</v>
      </c>
      <c r="AE45" s="68">
        <v>1.3822228665058272</v>
      </c>
      <c r="AF45" s="68">
        <v>1.5241409955571406</v>
      </c>
      <c r="AG45" s="88"/>
      <c r="AH45" s="68">
        <v>1.461073709246812</v>
      </c>
      <c r="AI45" s="68">
        <v>1.465951081159186</v>
      </c>
      <c r="AJ45" s="68">
        <v>1.4464466011577268</v>
      </c>
      <c r="AK45" s="88"/>
      <c r="AL45" s="29"/>
      <c r="AM45" s="29"/>
      <c r="AN45" s="29"/>
      <c r="AO45" s="29"/>
      <c r="AP45" s="29"/>
    </row>
    <row r="46" spans="20:50" x14ac:dyDescent="0.2">
      <c r="T46" s="10" t="s">
        <v>17</v>
      </c>
      <c r="U46" s="68">
        <v>0.60348226054416743</v>
      </c>
      <c r="V46" s="68">
        <v>0.74659593057291995</v>
      </c>
      <c r="W46" s="68">
        <v>0.70790213373016952</v>
      </c>
      <c r="X46" s="68">
        <v>0.73899499534432112</v>
      </c>
      <c r="Y46" s="68">
        <v>0.6348434159853551</v>
      </c>
      <c r="Z46" s="68">
        <v>0.72127659932975108</v>
      </c>
      <c r="AA46" s="68">
        <v>0.72093584374945741</v>
      </c>
      <c r="AB46" s="68">
        <v>0.74456737886450741</v>
      </c>
      <c r="AC46" s="68">
        <v>0.61450532485185938</v>
      </c>
      <c r="AD46" s="68">
        <v>0.73327868104566962</v>
      </c>
      <c r="AE46" s="68">
        <v>0.72066600625653154</v>
      </c>
      <c r="AF46" s="68">
        <v>0.73226494525743557</v>
      </c>
      <c r="AG46" s="88"/>
      <c r="AH46" s="68">
        <v>0.70123625445919324</v>
      </c>
      <c r="AI46" s="68">
        <v>0.7070308991966564</v>
      </c>
      <c r="AJ46" s="68">
        <v>0.70115745955465436</v>
      </c>
      <c r="AK46" s="88"/>
      <c r="AL46" s="29"/>
      <c r="AM46" s="29"/>
      <c r="AN46" s="29"/>
      <c r="AO46" s="29"/>
      <c r="AP46" s="29"/>
    </row>
    <row r="47" spans="20:50" x14ac:dyDescent="0.2">
      <c r="T47" s="10" t="s">
        <v>20</v>
      </c>
      <c r="U47" s="68">
        <v>0.52068115187706454</v>
      </c>
      <c r="V47" s="68">
        <v>0.55280375226526046</v>
      </c>
      <c r="W47" s="68">
        <v>0.61617654441541647</v>
      </c>
      <c r="X47" s="68">
        <v>0.60905353510824001</v>
      </c>
      <c r="Y47" s="68">
        <v>0.49235610349440867</v>
      </c>
      <c r="Z47" s="68">
        <v>0.51854861041432798</v>
      </c>
      <c r="AA47" s="68">
        <v>0.60544668541272118</v>
      </c>
      <c r="AB47" s="68">
        <v>0.60026302693830214</v>
      </c>
      <c r="AC47" s="68">
        <v>0.46478163396196126</v>
      </c>
      <c r="AD47" s="68">
        <v>0.5236835868901194</v>
      </c>
      <c r="AE47" s="68">
        <v>0.6076912906262687</v>
      </c>
      <c r="AF47" s="68">
        <v>0.60364331306339813</v>
      </c>
      <c r="AG47" s="88"/>
      <c r="AH47" s="68">
        <v>0.57561481577255391</v>
      </c>
      <c r="AI47" s="68">
        <v>0.55554170442735318</v>
      </c>
      <c r="AJ47" s="68">
        <v>0.55141261008462961</v>
      </c>
      <c r="AK47" s="88"/>
      <c r="AL47" s="29"/>
      <c r="AM47" s="29"/>
      <c r="AN47" s="29"/>
      <c r="AO47" s="29"/>
      <c r="AP47" s="29"/>
    </row>
    <row r="48" spans="20:50" x14ac:dyDescent="0.2">
      <c r="T48" s="10" t="s">
        <v>21</v>
      </c>
      <c r="U48" s="68">
        <v>5.9889229070301336E-2</v>
      </c>
      <c r="V48" s="68">
        <v>5.4669125767094054E-2</v>
      </c>
      <c r="W48" s="68">
        <v>6.6773403831982131E-2</v>
      </c>
      <c r="X48" s="68">
        <v>5.6485727934858801E-2</v>
      </c>
      <c r="Y48" s="68">
        <v>7.3363173719383265E-2</v>
      </c>
      <c r="Z48" s="68">
        <v>6.7173972068019297E-2</v>
      </c>
      <c r="AA48" s="68">
        <v>7.6216288977450364E-2</v>
      </c>
      <c r="AB48" s="68">
        <v>5.7668673762588003E-2</v>
      </c>
      <c r="AC48" s="68">
        <v>6.379870568524848E-2</v>
      </c>
      <c r="AD48" s="68">
        <v>6.119309518207916E-2</v>
      </c>
      <c r="AE48" s="68">
        <v>6.7086395471552041E-2</v>
      </c>
      <c r="AF48" s="68">
        <v>6.7071523662284263E-2</v>
      </c>
      <c r="AG48" s="88"/>
      <c r="AH48" s="68">
        <v>5.9231310588244337E-2</v>
      </c>
      <c r="AI48" s="68">
        <v>6.8130972847985249E-2</v>
      </c>
      <c r="AJ48" s="68">
        <v>6.485227129322399E-2</v>
      </c>
      <c r="AK48" s="88"/>
      <c r="AL48" s="29"/>
      <c r="AM48" s="29"/>
      <c r="AN48" s="29"/>
      <c r="AO48" s="29"/>
      <c r="AP48" s="29"/>
    </row>
    <row r="49" spans="20:42" x14ac:dyDescent="0.2">
      <c r="T49" s="11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88"/>
      <c r="AH49" s="68"/>
      <c r="AI49" s="68"/>
      <c r="AJ49" s="68"/>
      <c r="AK49" s="88"/>
      <c r="AL49" s="29"/>
      <c r="AM49" s="29"/>
      <c r="AN49" s="29"/>
      <c r="AO49" s="29"/>
      <c r="AP49" s="29"/>
    </row>
    <row r="50" spans="20:42" x14ac:dyDescent="0.2">
      <c r="T50" s="11" t="s">
        <v>42</v>
      </c>
      <c r="U50" s="68">
        <v>13.312506885822064</v>
      </c>
      <c r="V50" s="68">
        <v>13.547124884333146</v>
      </c>
      <c r="W50" s="68">
        <v>14.563256455671267</v>
      </c>
      <c r="X50" s="68">
        <v>12.458514589986429</v>
      </c>
      <c r="Y50" s="68">
        <v>14.991878634578288</v>
      </c>
      <c r="Z50" s="68">
        <v>14.687945588874937</v>
      </c>
      <c r="AA50" s="68">
        <v>15.245768108623153</v>
      </c>
      <c r="AB50" s="68">
        <v>12.811985385808134</v>
      </c>
      <c r="AC50" s="68">
        <v>15.146209944030259</v>
      </c>
      <c r="AD50" s="68">
        <v>15.081006675200724</v>
      </c>
      <c r="AE50" s="68">
        <v>15.724015061422643</v>
      </c>
      <c r="AF50" s="68">
        <v>13.702548355753056</v>
      </c>
      <c r="AG50" s="88"/>
      <c r="AH50" s="68">
        <v>13.419550335511314</v>
      </c>
      <c r="AI50" s="68">
        <v>14.368629630724167</v>
      </c>
      <c r="AJ50" s="68">
        <v>14.861371674607746</v>
      </c>
      <c r="AK50" s="88"/>
      <c r="AL50" s="29"/>
      <c r="AM50" s="29"/>
      <c r="AN50" s="29"/>
      <c r="AO50" s="29"/>
      <c r="AP50" s="29"/>
    </row>
    <row r="51" spans="20:42" x14ac:dyDescent="0.2">
      <c r="T51" s="10" t="s">
        <v>22</v>
      </c>
      <c r="U51" s="68">
        <v>9.0864476665484268</v>
      </c>
      <c r="V51" s="68">
        <v>9.3532143521955202</v>
      </c>
      <c r="W51" s="68">
        <v>10.029012695985765</v>
      </c>
      <c r="X51" s="68">
        <v>8.560944967365625</v>
      </c>
      <c r="Y51" s="68">
        <v>10.29212831410632</v>
      </c>
      <c r="Z51" s="68">
        <v>10.054693313222719</v>
      </c>
      <c r="AA51" s="68">
        <v>10.526241330554708</v>
      </c>
      <c r="AB51" s="68">
        <v>8.8486793094351999</v>
      </c>
      <c r="AC51" s="68">
        <v>10.416438776055147</v>
      </c>
      <c r="AD51" s="68">
        <v>10.497623272824846</v>
      </c>
      <c r="AE51" s="68">
        <v>10.795776529653851</v>
      </c>
      <c r="AF51" s="68">
        <v>9.4919643189969687</v>
      </c>
      <c r="AG51" s="88"/>
      <c r="AH51" s="68">
        <v>9.2226338760339566</v>
      </c>
      <c r="AI51" s="68">
        <v>9.8860532064870092</v>
      </c>
      <c r="AJ51" s="68">
        <v>10.266060679456327</v>
      </c>
      <c r="AK51" s="88"/>
      <c r="AL51" s="29"/>
      <c r="AM51" s="29"/>
      <c r="AN51" s="29"/>
      <c r="AO51" s="29"/>
      <c r="AP51" s="29"/>
    </row>
    <row r="52" spans="20:42" x14ac:dyDescent="0.2">
      <c r="T52" s="10" t="s">
        <v>23</v>
      </c>
      <c r="U52" s="68">
        <v>0.18352961136241061</v>
      </c>
      <c r="V52" s="68">
        <v>0.16046844621612535</v>
      </c>
      <c r="W52" s="68">
        <v>0.19084030047000847</v>
      </c>
      <c r="X52" s="68">
        <v>0.14314481245500052</v>
      </c>
      <c r="Y52" s="68">
        <v>0.14445162457790048</v>
      </c>
      <c r="Z52" s="68">
        <v>0.14916879774602423</v>
      </c>
      <c r="AA52" s="68">
        <v>0.16498802369924903</v>
      </c>
      <c r="AB52" s="68">
        <v>0.15081579527497013</v>
      </c>
      <c r="AC52" s="68">
        <v>0.14105095635080159</v>
      </c>
      <c r="AD52" s="68">
        <v>0.16175424355074702</v>
      </c>
      <c r="AE52" s="68">
        <v>0.17137715346733495</v>
      </c>
      <c r="AF52" s="68">
        <v>0.15065866594481675</v>
      </c>
      <c r="AG52" s="88"/>
      <c r="AH52" s="68">
        <v>0.16813994575942659</v>
      </c>
      <c r="AI52" s="68">
        <v>0.15222514359307077</v>
      </c>
      <c r="AJ52" s="68">
        <v>0.15586468110229831</v>
      </c>
      <c r="AK52" s="88"/>
      <c r="AL52" s="29"/>
      <c r="AM52" s="29"/>
      <c r="AN52" s="29"/>
      <c r="AO52" s="29"/>
      <c r="AP52" s="29"/>
    </row>
    <row r="53" spans="20:42" x14ac:dyDescent="0.2">
      <c r="T53" s="10" t="s">
        <v>24</v>
      </c>
      <c r="U53" s="68">
        <v>3.7784065360733226</v>
      </c>
      <c r="V53" s="68">
        <v>3.7289762184998478</v>
      </c>
      <c r="W53" s="68">
        <v>4.0594721465951906</v>
      </c>
      <c r="X53" s="68">
        <v>3.5072871017729352</v>
      </c>
      <c r="Y53" s="68">
        <v>4.2594746037742039</v>
      </c>
      <c r="Z53" s="68">
        <v>4.142865013491086</v>
      </c>
      <c r="AA53" s="68">
        <v>4.2362527041037481</v>
      </c>
      <c r="AB53" s="68">
        <v>3.5520983778730155</v>
      </c>
      <c r="AC53" s="68">
        <v>4.287956502202011</v>
      </c>
      <c r="AD53" s="68">
        <v>4.1060347398092318</v>
      </c>
      <c r="AE53" s="68">
        <v>4.4448572999000895</v>
      </c>
      <c r="AF53" s="68">
        <v>3.8007301411790788</v>
      </c>
      <c r="AG53" s="88"/>
      <c r="AH53" s="68">
        <v>3.7548635622966779</v>
      </c>
      <c r="AI53" s="68">
        <v>4.0279311792743817</v>
      </c>
      <c r="AJ53" s="68">
        <v>4.144092020868352</v>
      </c>
      <c r="AK53" s="88"/>
      <c r="AL53" s="29"/>
      <c r="AM53" s="29"/>
      <c r="AN53" s="29"/>
      <c r="AO53" s="29"/>
      <c r="AP53" s="29"/>
    </row>
    <row r="54" spans="20:42" x14ac:dyDescent="0.2">
      <c r="T54" s="10" t="s">
        <v>25</v>
      </c>
      <c r="U54" s="68">
        <v>0.2641230718379029</v>
      </c>
      <c r="V54" s="68">
        <v>0.3044658674216531</v>
      </c>
      <c r="W54" s="68">
        <v>0.2839313126203043</v>
      </c>
      <c r="X54" s="68">
        <v>0.24713770839286917</v>
      </c>
      <c r="Y54" s="68">
        <v>0.29582409211986538</v>
      </c>
      <c r="Z54" s="68">
        <v>0.341218464415109</v>
      </c>
      <c r="AA54" s="68">
        <v>0.31828605026544798</v>
      </c>
      <c r="AB54" s="68">
        <v>0.26039190322494721</v>
      </c>
      <c r="AC54" s="68">
        <v>0.30076370942229963</v>
      </c>
      <c r="AD54" s="68">
        <v>0.31559441901589896</v>
      </c>
      <c r="AE54" s="68">
        <v>0.31200407840136629</v>
      </c>
      <c r="AF54" s="68">
        <v>0.2591952296321906</v>
      </c>
      <c r="AG54" s="88"/>
      <c r="AH54" s="68">
        <v>0.27391295142125216</v>
      </c>
      <c r="AI54" s="68">
        <v>0.30242010136970265</v>
      </c>
      <c r="AJ54" s="68">
        <v>0.29535429318076911</v>
      </c>
      <c r="AK54" s="88"/>
      <c r="AL54" s="29"/>
      <c r="AM54" s="29"/>
      <c r="AN54" s="29"/>
      <c r="AO54" s="29"/>
      <c r="AP54" s="29"/>
    </row>
    <row r="55" spans="20:42" x14ac:dyDescent="0.2">
      <c r="T55" s="3"/>
      <c r="U55" s="73"/>
      <c r="V55" s="73"/>
      <c r="W55" s="73"/>
      <c r="X55" s="73"/>
      <c r="Y55" s="73"/>
      <c r="Z55" s="73"/>
      <c r="AA55" s="73"/>
      <c r="AB55" s="74"/>
      <c r="AC55" s="73"/>
      <c r="AD55" s="73"/>
      <c r="AE55" s="73"/>
      <c r="AF55" s="73"/>
      <c r="AG55" s="88"/>
      <c r="AH55" s="73"/>
      <c r="AI55" s="73"/>
      <c r="AJ55" s="73"/>
      <c r="AK55" s="88"/>
      <c r="AL55" s="29"/>
      <c r="AM55" s="29"/>
      <c r="AN55" s="29"/>
      <c r="AO55" s="29"/>
      <c r="AP55" s="29"/>
    </row>
    <row r="56" spans="20:42" x14ac:dyDescent="0.2">
      <c r="T56" s="100" t="s">
        <v>96</v>
      </c>
      <c r="AL56" s="29"/>
      <c r="AM56" s="29"/>
      <c r="AN56" s="29"/>
      <c r="AO56" s="29"/>
      <c r="AP56" s="29"/>
    </row>
    <row r="57" spans="20:42" x14ac:dyDescent="0.2">
      <c r="T57" s="100" t="s">
        <v>97</v>
      </c>
      <c r="AL57" s="29"/>
      <c r="AM57" s="29"/>
      <c r="AN57" s="29"/>
      <c r="AO57" s="29"/>
      <c r="AP57" s="29"/>
    </row>
    <row r="58" spans="20:42" x14ac:dyDescent="0.2">
      <c r="AL58" s="29"/>
      <c r="AM58" s="29"/>
      <c r="AN58" s="29"/>
      <c r="AO58" s="29"/>
      <c r="AP58" s="29"/>
    </row>
    <row r="59" spans="20:42" x14ac:dyDescent="0.2">
      <c r="AL59" s="29"/>
      <c r="AM59" s="29"/>
      <c r="AN59" s="29"/>
      <c r="AO59" s="29"/>
      <c r="AP59" s="29"/>
    </row>
    <row r="60" spans="20:42" x14ac:dyDescent="0.2">
      <c r="AL60" s="29"/>
      <c r="AM60" s="29"/>
      <c r="AN60" s="29"/>
      <c r="AO60" s="29"/>
      <c r="AP60" s="29"/>
    </row>
    <row r="61" spans="20:42" x14ac:dyDescent="0.2">
      <c r="AL61" s="29"/>
      <c r="AM61" s="29"/>
      <c r="AN61" s="29"/>
      <c r="AO61" s="29"/>
      <c r="AP61" s="29"/>
    </row>
    <row r="62" spans="20:42" x14ac:dyDescent="0.2">
      <c r="AL62" s="29"/>
      <c r="AM62" s="29"/>
      <c r="AN62" s="29"/>
      <c r="AO62" s="29"/>
      <c r="AP62" s="29"/>
    </row>
    <row r="63" spans="20:42" x14ac:dyDescent="0.2">
      <c r="AL63" s="29"/>
      <c r="AM63" s="29"/>
      <c r="AN63" s="29"/>
      <c r="AO63" s="29"/>
      <c r="AP63" s="29"/>
    </row>
    <row r="64" spans="20:42" x14ac:dyDescent="0.2">
      <c r="AL64" s="29"/>
      <c r="AM64" s="29"/>
      <c r="AN64" s="29"/>
      <c r="AO64" s="29"/>
      <c r="AP64" s="29"/>
    </row>
    <row r="65" spans="38:42" x14ac:dyDescent="0.2">
      <c r="AL65" s="29"/>
      <c r="AM65" s="29"/>
      <c r="AN65" s="29"/>
      <c r="AO65" s="29"/>
      <c r="AP65" s="29"/>
    </row>
    <row r="66" spans="38:42" x14ac:dyDescent="0.2">
      <c r="AL66" s="29"/>
      <c r="AM66" s="29"/>
      <c r="AN66" s="29"/>
      <c r="AO66" s="29"/>
      <c r="AP66" s="29"/>
    </row>
    <row r="67" spans="38:42" x14ac:dyDescent="0.2">
      <c r="AL67" s="29"/>
      <c r="AM67" s="29"/>
      <c r="AN67" s="29"/>
      <c r="AO67" s="29"/>
      <c r="AP67" s="29"/>
    </row>
    <row r="68" spans="38:42" x14ac:dyDescent="0.2">
      <c r="AL68" s="29"/>
      <c r="AM68" s="29"/>
      <c r="AN68" s="29"/>
      <c r="AO68" s="29"/>
      <c r="AP68" s="29"/>
    </row>
    <row r="69" spans="38:42" x14ac:dyDescent="0.2">
      <c r="AL69" s="29"/>
      <c r="AM69" s="29"/>
      <c r="AN69" s="29"/>
      <c r="AO69" s="29"/>
      <c r="AP69" s="29"/>
    </row>
    <row r="70" spans="38:42" x14ac:dyDescent="0.2">
      <c r="AL70" s="29"/>
      <c r="AM70" s="29"/>
      <c r="AN70" s="29"/>
      <c r="AO70" s="29"/>
      <c r="AP70" s="29"/>
    </row>
    <row r="71" spans="38:42" x14ac:dyDescent="0.2">
      <c r="AL71" s="29"/>
      <c r="AM71" s="29"/>
      <c r="AN71" s="29"/>
      <c r="AO71" s="29"/>
      <c r="AP71" s="29"/>
    </row>
    <row r="72" spans="38:42" x14ac:dyDescent="0.2">
      <c r="AL72" s="29"/>
      <c r="AM72" s="29"/>
      <c r="AN72" s="29"/>
      <c r="AO72" s="29"/>
      <c r="AP72" s="29"/>
    </row>
    <row r="73" spans="38:42" x14ac:dyDescent="0.2">
      <c r="AL73" s="29"/>
      <c r="AM73" s="29"/>
      <c r="AN73" s="29"/>
      <c r="AO73" s="29"/>
      <c r="AP73" s="29"/>
    </row>
    <row r="74" spans="38:42" x14ac:dyDescent="0.2">
      <c r="AL74" s="29"/>
      <c r="AM74" s="29"/>
      <c r="AN74" s="29"/>
      <c r="AO74" s="29"/>
      <c r="AP74" s="29"/>
    </row>
    <row r="75" spans="38:42" x14ac:dyDescent="0.2">
      <c r="AL75" s="29"/>
      <c r="AM75" s="29"/>
      <c r="AN75" s="29"/>
      <c r="AO75" s="29"/>
      <c r="AP75" s="29"/>
    </row>
    <row r="76" spans="38:42" x14ac:dyDescent="0.2">
      <c r="AL76" s="29"/>
      <c r="AM76" s="29"/>
      <c r="AN76" s="29"/>
      <c r="AO76" s="29"/>
      <c r="AP76" s="29"/>
    </row>
    <row r="77" spans="38:42" x14ac:dyDescent="0.2">
      <c r="AL77" s="29"/>
      <c r="AM77" s="29"/>
      <c r="AN77" s="29"/>
      <c r="AO77" s="29"/>
      <c r="AP77" s="29"/>
    </row>
    <row r="78" spans="38:42" x14ac:dyDescent="0.2">
      <c r="AL78" s="29"/>
      <c r="AM78" s="29"/>
      <c r="AN78" s="29"/>
      <c r="AO78" s="29"/>
      <c r="AP78" s="29"/>
    </row>
    <row r="79" spans="38:42" x14ac:dyDescent="0.2">
      <c r="AL79" s="29"/>
      <c r="AM79" s="29"/>
      <c r="AN79" s="29"/>
      <c r="AO79" s="29"/>
      <c r="AP79" s="29"/>
    </row>
    <row r="80" spans="38:42" x14ac:dyDescent="0.2">
      <c r="AL80" s="29"/>
      <c r="AM80" s="29"/>
      <c r="AN80" s="29"/>
      <c r="AO80" s="29"/>
      <c r="AP80" s="29"/>
    </row>
    <row r="81" spans="20:42" x14ac:dyDescent="0.2">
      <c r="AL81" s="29"/>
      <c r="AM81" s="29"/>
      <c r="AN81" s="29"/>
      <c r="AO81" s="29"/>
      <c r="AP81" s="29"/>
    </row>
    <row r="82" spans="20:42" x14ac:dyDescent="0.2">
      <c r="AL82" s="29"/>
      <c r="AM82" s="29"/>
      <c r="AN82" s="29"/>
      <c r="AO82" s="29"/>
      <c r="AP82" s="29"/>
    </row>
    <row r="83" spans="20:42" x14ac:dyDescent="0.2">
      <c r="AL83" s="29"/>
      <c r="AM83" s="29"/>
      <c r="AN83" s="29"/>
      <c r="AO83" s="29"/>
      <c r="AP83" s="29"/>
    </row>
    <row r="84" spans="20:42" x14ac:dyDescent="0.2">
      <c r="AL84" s="29"/>
      <c r="AM84" s="29"/>
      <c r="AN84" s="29"/>
      <c r="AO84" s="29"/>
      <c r="AP84" s="29"/>
    </row>
    <row r="85" spans="20:42" x14ac:dyDescent="0.2">
      <c r="AL85" s="29"/>
      <c r="AM85" s="29"/>
      <c r="AN85" s="29"/>
      <c r="AO85" s="29"/>
      <c r="AP85" s="29"/>
    </row>
    <row r="86" spans="20:42" x14ac:dyDescent="0.2">
      <c r="AL86" s="29"/>
      <c r="AM86" s="29"/>
      <c r="AN86" s="29"/>
      <c r="AO86" s="29"/>
      <c r="AP86" s="29"/>
    </row>
    <row r="87" spans="20:42" x14ac:dyDescent="0.2">
      <c r="AL87" s="29"/>
      <c r="AM87" s="29"/>
      <c r="AN87" s="29"/>
      <c r="AO87" s="29"/>
      <c r="AP87" s="29"/>
    </row>
    <row r="88" spans="20:42" x14ac:dyDescent="0.2">
      <c r="AL88" s="29"/>
      <c r="AM88" s="29"/>
      <c r="AN88" s="29"/>
      <c r="AO88" s="29"/>
      <c r="AP88" s="29"/>
    </row>
    <row r="89" spans="20:42" x14ac:dyDescent="0.2">
      <c r="AL89" s="29"/>
      <c r="AM89" s="29"/>
      <c r="AN89" s="29"/>
      <c r="AO89" s="29"/>
      <c r="AP89" s="29"/>
    </row>
    <row r="90" spans="20:42" x14ac:dyDescent="0.2">
      <c r="AL90" s="29"/>
      <c r="AM90" s="29"/>
      <c r="AN90" s="29"/>
      <c r="AO90" s="29"/>
      <c r="AP90" s="29"/>
    </row>
    <row r="91" spans="20:42" x14ac:dyDescent="0.2">
      <c r="AL91" s="29"/>
      <c r="AM91" s="29"/>
      <c r="AN91" s="29"/>
      <c r="AO91" s="29"/>
      <c r="AP91" s="29"/>
    </row>
    <row r="92" spans="20:42" x14ac:dyDescent="0.2">
      <c r="AL92" s="29"/>
      <c r="AM92" s="29"/>
      <c r="AN92" s="29"/>
      <c r="AO92" s="29"/>
      <c r="AP92" s="29"/>
    </row>
    <row r="93" spans="20:42" x14ac:dyDescent="0.2">
      <c r="AL93" s="29"/>
      <c r="AM93" s="29"/>
      <c r="AN93" s="29"/>
      <c r="AO93" s="29"/>
      <c r="AP93" s="29"/>
    </row>
    <row r="94" spans="20:42" x14ac:dyDescent="0.2">
      <c r="AL94" s="29"/>
      <c r="AM94" s="29"/>
      <c r="AN94" s="29"/>
      <c r="AO94" s="29"/>
      <c r="AP94" s="29"/>
    </row>
    <row r="95" spans="20:42" x14ac:dyDescent="0.2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</row>
    <row r="96" spans="20:42" x14ac:dyDescent="0.2"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</row>
    <row r="97" spans="3:42" x14ac:dyDescent="0.2"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</row>
    <row r="98" spans="3:42" x14ac:dyDescent="0.2"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3:42" x14ac:dyDescent="0.2"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</row>
    <row r="100" spans="3:42" x14ac:dyDescent="0.2"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</row>
    <row r="101" spans="3:42" x14ac:dyDescent="0.2"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</row>
    <row r="102" spans="3:42" x14ac:dyDescent="0.2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</row>
    <row r="103" spans="3:42" x14ac:dyDescent="0.2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</row>
    <row r="104" spans="3:42" x14ac:dyDescent="0.2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</row>
    <row r="105" spans="3:42" x14ac:dyDescent="0.2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</row>
    <row r="106" spans="3:42" x14ac:dyDescent="0.2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</row>
    <row r="107" spans="3:42" x14ac:dyDescent="0.2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</row>
    <row r="108" spans="3:42" x14ac:dyDescent="0.2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09" spans="3:42" x14ac:dyDescent="0.2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</row>
    <row r="110" spans="3:42" x14ac:dyDescent="0.2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</row>
    <row r="111" spans="3:42" x14ac:dyDescent="0.2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</row>
    <row r="112" spans="3:42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</row>
  </sheetData>
  <mergeCells count="32">
    <mergeCell ref="AV5:AY5"/>
    <mergeCell ref="BA5:BC5"/>
    <mergeCell ref="AM1:BC1"/>
    <mergeCell ref="AM2:BC2"/>
    <mergeCell ref="AM3:BC3"/>
    <mergeCell ref="AR5:AU5"/>
    <mergeCell ref="AN5:AQ5"/>
    <mergeCell ref="B1:R1"/>
    <mergeCell ref="B2:R2"/>
    <mergeCell ref="B3:R3"/>
    <mergeCell ref="AC5:AF5"/>
    <mergeCell ref="T1:AJ1"/>
    <mergeCell ref="T2:AJ2"/>
    <mergeCell ref="T3:AJ3"/>
    <mergeCell ref="C5:F5"/>
    <mergeCell ref="G5:J5"/>
    <mergeCell ref="T5:T6"/>
    <mergeCell ref="B5:B6"/>
    <mergeCell ref="K5:N5"/>
    <mergeCell ref="P5:R5"/>
    <mergeCell ref="T40:T41"/>
    <mergeCell ref="AM5:AM6"/>
    <mergeCell ref="T36:AJ36"/>
    <mergeCell ref="T37:AJ37"/>
    <mergeCell ref="T38:AJ38"/>
    <mergeCell ref="U40:X40"/>
    <mergeCell ref="Y40:AB40"/>
    <mergeCell ref="U5:X5"/>
    <mergeCell ref="Y5:AB5"/>
    <mergeCell ref="AH5:AJ5"/>
    <mergeCell ref="AC40:AF40"/>
    <mergeCell ref="AH40:AJ4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0070C0"/>
  </sheetPr>
  <dimension ref="B1:BB117"/>
  <sheetViews>
    <sheetView showGridLines="0" topLeftCell="Q27" zoomScale="90" zoomScaleNormal="90" workbookViewId="0">
      <selection activeCell="AH8" sqref="AH8:AJ31"/>
    </sheetView>
  </sheetViews>
  <sheetFormatPr defaultColWidth="8.875" defaultRowHeight="15" x14ac:dyDescent="0.2"/>
  <cols>
    <col min="1" max="1" width="8.875" style="1"/>
    <col min="2" max="2" width="31.875" style="1" customWidth="1"/>
    <col min="3" max="14" width="10.625" style="23" customWidth="1"/>
    <col min="15" max="15" width="3.625" style="23" customWidth="1"/>
    <col min="16" max="18" width="12.5" style="23" bestFit="1" customWidth="1"/>
    <col min="19" max="19" width="9" style="1"/>
    <col min="20" max="20" width="28.5" style="1" customWidth="1"/>
    <col min="21" max="32" width="10.625" style="1" customWidth="1"/>
    <col min="33" max="33" width="3.625" style="1" customWidth="1"/>
    <col min="34" max="36" width="11.25" style="1" bestFit="1" customWidth="1"/>
    <col min="37" max="37" width="9" style="1"/>
    <col min="38" max="38" width="38.375" style="1" bestFit="1" customWidth="1"/>
    <col min="39" max="49" width="10.625" style="1" customWidth="1"/>
    <col min="50" max="50" width="9.375" style="1" bestFit="1" customWidth="1"/>
    <col min="51" max="51" width="3.625" style="1" customWidth="1"/>
    <col min="52" max="54" width="10.5" style="1" bestFit="1" customWidth="1"/>
    <col min="55" max="16384" width="8.875" style="1"/>
  </cols>
  <sheetData>
    <row r="1" spans="2:54" x14ac:dyDescent="0.2">
      <c r="B1" s="116" t="s">
        <v>105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T1" s="116" t="s">
        <v>79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L1" s="116" t="s">
        <v>66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2:54" x14ac:dyDescent="0.2">
      <c r="B2" s="116" t="s">
        <v>115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116" t="s">
        <v>115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L2" s="116" t="s">
        <v>115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</row>
    <row r="3" spans="2:54" x14ac:dyDescent="0.2">
      <c r="B3" s="117" t="s">
        <v>95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6"/>
      <c r="T3" s="117" t="s">
        <v>95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L3" s="117" t="s">
        <v>95</v>
      </c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</row>
    <row r="4" spans="2:54" x14ac:dyDescent="0.2"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2:54" ht="15.75" x14ac:dyDescent="0.25">
      <c r="B5" s="121" t="s">
        <v>45</v>
      </c>
      <c r="C5" s="113">
        <v>2021</v>
      </c>
      <c r="D5" s="114"/>
      <c r="E5" s="114"/>
      <c r="F5" s="115"/>
      <c r="G5" s="113">
        <v>2022</v>
      </c>
      <c r="H5" s="114"/>
      <c r="I5" s="114"/>
      <c r="J5" s="115"/>
      <c r="K5" s="113">
        <v>2023</v>
      </c>
      <c r="L5" s="114"/>
      <c r="M5" s="114"/>
      <c r="N5" s="115"/>
      <c r="O5" s="102"/>
      <c r="P5" s="113" t="s">
        <v>116</v>
      </c>
      <c r="Q5" s="114"/>
      <c r="R5" s="115"/>
      <c r="T5" s="119" t="s">
        <v>94</v>
      </c>
      <c r="U5" s="113">
        <f>C5</f>
        <v>2021</v>
      </c>
      <c r="V5" s="114"/>
      <c r="W5" s="114"/>
      <c r="X5" s="115"/>
      <c r="Y5" s="113">
        <f>G5</f>
        <v>2022</v>
      </c>
      <c r="Z5" s="114"/>
      <c r="AA5" s="114"/>
      <c r="AB5" s="115"/>
      <c r="AC5" s="113">
        <f>K5</f>
        <v>2023</v>
      </c>
      <c r="AD5" s="114"/>
      <c r="AE5" s="114"/>
      <c r="AF5" s="115"/>
      <c r="AG5" s="102"/>
      <c r="AH5" s="113" t="str">
        <f>P5</f>
        <v>January to December</v>
      </c>
      <c r="AI5" s="114"/>
      <c r="AJ5" s="115"/>
      <c r="AL5" s="119" t="s">
        <v>94</v>
      </c>
      <c r="AM5" s="113">
        <f>C5</f>
        <v>2021</v>
      </c>
      <c r="AN5" s="114"/>
      <c r="AO5" s="114"/>
      <c r="AP5" s="115"/>
      <c r="AQ5" s="113">
        <f>G5</f>
        <v>2022</v>
      </c>
      <c r="AR5" s="114"/>
      <c r="AS5" s="114"/>
      <c r="AT5" s="115"/>
      <c r="AU5" s="113">
        <f>K5</f>
        <v>2023</v>
      </c>
      <c r="AV5" s="114"/>
      <c r="AW5" s="114"/>
      <c r="AX5" s="115"/>
      <c r="AY5" s="7"/>
      <c r="AZ5" s="113" t="str">
        <f t="shared" ref="AZ5" si="0">P5</f>
        <v>January to December</v>
      </c>
      <c r="BA5" s="114"/>
      <c r="BB5" s="115"/>
    </row>
    <row r="6" spans="2:54" ht="15.75" x14ac:dyDescent="0.25">
      <c r="B6" s="120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5" t="s">
        <v>60</v>
      </c>
      <c r="O6" s="94"/>
      <c r="P6" s="95">
        <v>2021</v>
      </c>
      <c r="Q6" s="95">
        <v>2022</v>
      </c>
      <c r="R6" s="95">
        <v>2023</v>
      </c>
      <c r="T6" s="120"/>
      <c r="U6" s="95" t="s">
        <v>57</v>
      </c>
      <c r="V6" s="95" t="s">
        <v>58</v>
      </c>
      <c r="W6" s="95" t="s">
        <v>59</v>
      </c>
      <c r="X6" s="95" t="s">
        <v>60</v>
      </c>
      <c r="Y6" s="95" t="s">
        <v>57</v>
      </c>
      <c r="Z6" s="95" t="s">
        <v>58</v>
      </c>
      <c r="AA6" s="95" t="s">
        <v>59</v>
      </c>
      <c r="AB6" s="95" t="s">
        <v>60</v>
      </c>
      <c r="AC6" s="95" t="s">
        <v>57</v>
      </c>
      <c r="AD6" s="95" t="s">
        <v>58</v>
      </c>
      <c r="AE6" s="95" t="s">
        <v>59</v>
      </c>
      <c r="AF6" s="95" t="s">
        <v>60</v>
      </c>
      <c r="AG6" s="94"/>
      <c r="AH6" s="95">
        <v>2021</v>
      </c>
      <c r="AI6" s="95">
        <v>2022</v>
      </c>
      <c r="AJ6" s="95">
        <v>2023</v>
      </c>
      <c r="AK6" s="30"/>
      <c r="AL6" s="120"/>
      <c r="AM6" s="95" t="s">
        <v>57</v>
      </c>
      <c r="AN6" s="95" t="s">
        <v>58</v>
      </c>
      <c r="AO6" s="95" t="s">
        <v>59</v>
      </c>
      <c r="AP6" s="95" t="s">
        <v>60</v>
      </c>
      <c r="AQ6" s="95" t="s">
        <v>57</v>
      </c>
      <c r="AR6" s="95" t="s">
        <v>58</v>
      </c>
      <c r="AS6" s="95" t="s">
        <v>59</v>
      </c>
      <c r="AT6" s="95" t="s">
        <v>60</v>
      </c>
      <c r="AU6" s="95" t="s">
        <v>57</v>
      </c>
      <c r="AV6" s="95" t="s">
        <v>58</v>
      </c>
      <c r="AW6" s="95" t="s">
        <v>59</v>
      </c>
      <c r="AX6" s="95" t="s">
        <v>60</v>
      </c>
      <c r="AY6" s="7"/>
      <c r="AZ6" s="95">
        <v>2021</v>
      </c>
      <c r="BA6" s="95">
        <v>2022</v>
      </c>
      <c r="BB6" s="95">
        <v>2023</v>
      </c>
    </row>
    <row r="7" spans="2:54" x14ac:dyDescent="0.2">
      <c r="B7" s="2"/>
      <c r="C7" s="18"/>
      <c r="D7" s="18"/>
      <c r="E7" s="18"/>
      <c r="F7" s="18"/>
      <c r="G7" s="18"/>
      <c r="H7" s="18"/>
      <c r="I7" s="18"/>
      <c r="J7" s="21"/>
      <c r="K7" s="18"/>
      <c r="L7" s="18"/>
      <c r="M7" s="18"/>
      <c r="N7" s="18"/>
      <c r="O7" s="49"/>
      <c r="P7" s="18"/>
      <c r="Q7" s="18"/>
      <c r="R7" s="18"/>
      <c r="T7" s="2"/>
      <c r="U7" s="18"/>
      <c r="V7" s="18"/>
      <c r="W7" s="18"/>
      <c r="X7" s="18"/>
      <c r="Y7" s="18"/>
      <c r="Z7" s="18"/>
      <c r="AA7" s="18"/>
      <c r="AB7" s="21"/>
      <c r="AC7" s="18"/>
      <c r="AD7" s="18"/>
      <c r="AE7" s="18"/>
      <c r="AF7" s="18"/>
      <c r="AG7" s="49"/>
      <c r="AH7" s="18"/>
      <c r="AI7" s="18"/>
      <c r="AJ7" s="18"/>
      <c r="AL7" s="2"/>
      <c r="AM7" s="18"/>
      <c r="AN7" s="18"/>
      <c r="AO7" s="18"/>
      <c r="AP7" s="18"/>
      <c r="AQ7" s="18"/>
      <c r="AR7" s="18"/>
      <c r="AS7" s="18"/>
      <c r="AT7" s="21"/>
      <c r="AU7" s="18"/>
      <c r="AV7" s="18"/>
      <c r="AW7" s="18"/>
      <c r="AX7" s="18"/>
      <c r="AZ7" s="18"/>
      <c r="BA7" s="18"/>
      <c r="BB7" s="18"/>
    </row>
    <row r="8" spans="2:54" x14ac:dyDescent="0.2">
      <c r="B8" s="2" t="s">
        <v>40</v>
      </c>
      <c r="C8" s="18">
        <v>270681.25667409447</v>
      </c>
      <c r="D8" s="18">
        <v>265989.49064762233</v>
      </c>
      <c r="E8" s="18">
        <v>231342.13817615804</v>
      </c>
      <c r="F8" s="18">
        <v>308975.61771932041</v>
      </c>
      <c r="G8" s="18">
        <v>268885.76820495096</v>
      </c>
      <c r="H8" s="18">
        <v>265343.9930161392</v>
      </c>
      <c r="I8" s="18">
        <v>240987.72696604393</v>
      </c>
      <c r="J8" s="18">
        <v>333547.17184728844</v>
      </c>
      <c r="K8" s="18">
        <v>306480.46221946774</v>
      </c>
      <c r="L8" s="18">
        <v>289662.70768164244</v>
      </c>
      <c r="M8" s="18">
        <v>265750.22971591156</v>
      </c>
      <c r="N8" s="18">
        <v>370046.13952851307</v>
      </c>
      <c r="O8" s="49"/>
      <c r="P8" s="18">
        <v>1076988.5032171949</v>
      </c>
      <c r="Q8" s="18">
        <v>1108764.6600344225</v>
      </c>
      <c r="R8" s="18">
        <v>1231939.5391455351</v>
      </c>
      <c r="T8" s="2" t="s">
        <v>40</v>
      </c>
      <c r="U8" s="18">
        <v>270681.25667409447</v>
      </c>
      <c r="V8" s="18">
        <v>265989.49064762233</v>
      </c>
      <c r="W8" s="18">
        <v>231342.13817615804</v>
      </c>
      <c r="X8" s="18">
        <v>308975.61771932041</v>
      </c>
      <c r="Y8" s="18">
        <v>268885.76820495096</v>
      </c>
      <c r="Z8" s="18">
        <v>265343.9930161392</v>
      </c>
      <c r="AA8" s="18">
        <v>240987.72696604393</v>
      </c>
      <c r="AB8" s="18">
        <v>333547.17184728844</v>
      </c>
      <c r="AC8" s="18">
        <v>306480.46221946774</v>
      </c>
      <c r="AD8" s="18">
        <v>289662.70768164244</v>
      </c>
      <c r="AE8" s="18">
        <v>265750.22971591156</v>
      </c>
      <c r="AF8" s="18">
        <v>370046.13952851307</v>
      </c>
      <c r="AG8" s="49"/>
      <c r="AH8" s="18">
        <v>1076988.5032171949</v>
      </c>
      <c r="AI8" s="18">
        <v>1108764.6600344225</v>
      </c>
      <c r="AJ8" s="18">
        <v>1231939.5391455351</v>
      </c>
      <c r="AK8" s="32"/>
      <c r="AL8" s="11" t="s">
        <v>43</v>
      </c>
      <c r="AM8" s="18">
        <v>66882.022809999995</v>
      </c>
      <c r="AN8" s="18">
        <v>80205.186300000001</v>
      </c>
      <c r="AO8" s="18">
        <v>70685.398079999999</v>
      </c>
      <c r="AP8" s="18">
        <v>84671.870020000002</v>
      </c>
      <c r="AQ8" s="18">
        <v>65293.603749999995</v>
      </c>
      <c r="AR8" s="18">
        <v>93669.889980000007</v>
      </c>
      <c r="AS8" s="18">
        <v>77266.830410000024</v>
      </c>
      <c r="AT8" s="18">
        <v>90337.20971000001</v>
      </c>
      <c r="AU8" s="18">
        <v>81903.258470000001</v>
      </c>
      <c r="AV8" s="18">
        <v>84393.655809999997</v>
      </c>
      <c r="AW8" s="18">
        <v>77040.670929999978</v>
      </c>
      <c r="AX8" s="18">
        <v>85200.374929999991</v>
      </c>
      <c r="AZ8" s="18">
        <v>302444.4772100001</v>
      </c>
      <c r="BA8" s="18">
        <v>326567.53385000001</v>
      </c>
      <c r="BB8" s="18">
        <v>328537.96013999998</v>
      </c>
    </row>
    <row r="9" spans="2:54" x14ac:dyDescent="0.2">
      <c r="B9" s="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49"/>
      <c r="P9" s="18"/>
      <c r="Q9" s="18"/>
      <c r="R9" s="18"/>
      <c r="T9" s="10" t="s">
        <v>0</v>
      </c>
      <c r="U9" s="18">
        <v>77593.439860175684</v>
      </c>
      <c r="V9" s="18">
        <v>71232.084240616066</v>
      </c>
      <c r="W9" s="18">
        <v>63496.263375500923</v>
      </c>
      <c r="X9" s="18">
        <v>120447.19477377746</v>
      </c>
      <c r="Y9" s="18">
        <v>79154.079356099988</v>
      </c>
      <c r="Z9" s="18">
        <v>72914.331072318004</v>
      </c>
      <c r="AA9" s="18">
        <v>66337.068205172211</v>
      </c>
      <c r="AB9" s="18">
        <v>126315.44531898282</v>
      </c>
      <c r="AC9" s="18">
        <v>84377.463961599991</v>
      </c>
      <c r="AD9" s="18">
        <v>80806.952821418963</v>
      </c>
      <c r="AE9" s="18">
        <v>77871.114606984687</v>
      </c>
      <c r="AF9" s="18">
        <v>157818.32096765397</v>
      </c>
      <c r="AG9" s="49"/>
      <c r="AH9" s="18">
        <v>332768.98225007014</v>
      </c>
      <c r="AI9" s="18">
        <v>344720.92395257304</v>
      </c>
      <c r="AJ9" s="18">
        <v>400873.85235765763</v>
      </c>
      <c r="AK9" s="32"/>
      <c r="AL9" s="10" t="s">
        <v>90</v>
      </c>
      <c r="AM9" s="18">
        <v>7679.6265399999984</v>
      </c>
      <c r="AN9" s="18">
        <v>13386.894749999998</v>
      </c>
      <c r="AO9" s="18">
        <v>12838.731920000004</v>
      </c>
      <c r="AP9" s="18">
        <v>17617.363329999996</v>
      </c>
      <c r="AQ9" s="18">
        <v>6886.6614700000009</v>
      </c>
      <c r="AR9" s="18">
        <v>11915.75657</v>
      </c>
      <c r="AS9" s="18">
        <v>12319.624549999995</v>
      </c>
      <c r="AT9" s="18">
        <v>15464.908449999999</v>
      </c>
      <c r="AU9" s="18">
        <v>8582.4742299999998</v>
      </c>
      <c r="AV9" s="18">
        <v>10201.873570000002</v>
      </c>
      <c r="AW9" s="18">
        <v>11397.452569999999</v>
      </c>
      <c r="AX9" s="18">
        <v>15677.42101</v>
      </c>
      <c r="AZ9" s="18">
        <v>51522.616540000003</v>
      </c>
      <c r="BA9" s="18">
        <v>46586.95104</v>
      </c>
      <c r="BB9" s="18">
        <v>45859.221380000003</v>
      </c>
    </row>
    <row r="10" spans="2:54" x14ac:dyDescent="0.2">
      <c r="B10" s="11" t="s">
        <v>41</v>
      </c>
      <c r="C10" s="18">
        <v>81916.134953618588</v>
      </c>
      <c r="D10" s="18">
        <v>85275.934189096894</v>
      </c>
      <c r="E10" s="18">
        <v>79609.978069740668</v>
      </c>
      <c r="F10" s="18">
        <v>89327.164389313926</v>
      </c>
      <c r="G10" s="18">
        <v>89951.412719166241</v>
      </c>
      <c r="H10" s="18">
        <v>94429.495447090696</v>
      </c>
      <c r="I10" s="18">
        <v>94487.754971316681</v>
      </c>
      <c r="J10" s="18">
        <v>96653.443113776026</v>
      </c>
      <c r="K10" s="18">
        <v>92859.0754702298</v>
      </c>
      <c r="L10" s="18">
        <v>90436.641623124699</v>
      </c>
      <c r="M10" s="18">
        <v>91742.559356062033</v>
      </c>
      <c r="N10" s="18">
        <v>105078.52095105703</v>
      </c>
      <c r="O10" s="49"/>
      <c r="P10" s="18">
        <v>336129.21160177008</v>
      </c>
      <c r="Q10" s="18">
        <v>375522.10625134961</v>
      </c>
      <c r="R10" s="18">
        <v>380116.7974004735</v>
      </c>
      <c r="T10" s="10" t="s">
        <v>1</v>
      </c>
      <c r="U10" s="18">
        <v>31170.088611400002</v>
      </c>
      <c r="V10" s="18">
        <v>19201.103831999997</v>
      </c>
      <c r="W10" s="18">
        <v>34967.547520591746</v>
      </c>
      <c r="X10" s="18">
        <v>32609.543091950836</v>
      </c>
      <c r="Y10" s="18">
        <v>39608.141669458484</v>
      </c>
      <c r="Z10" s="18">
        <v>25764.674038439185</v>
      </c>
      <c r="AA10" s="18">
        <v>42059.423736148994</v>
      </c>
      <c r="AB10" s="18">
        <v>36008.512294373169</v>
      </c>
      <c r="AC10" s="18">
        <v>49938.520366462639</v>
      </c>
      <c r="AD10" s="18">
        <v>27454.071663191517</v>
      </c>
      <c r="AE10" s="18">
        <v>46878.810960119677</v>
      </c>
      <c r="AF10" s="18">
        <v>35817.803710180866</v>
      </c>
      <c r="AG10" s="49"/>
      <c r="AH10" s="18">
        <v>117948.28305594258</v>
      </c>
      <c r="AI10" s="18">
        <v>143440.75173841981</v>
      </c>
      <c r="AJ10" s="18">
        <v>160089.2066999547</v>
      </c>
      <c r="AK10" s="32"/>
      <c r="AL10" s="10" t="s">
        <v>27</v>
      </c>
      <c r="AM10" s="18">
        <v>8040.8893999999991</v>
      </c>
      <c r="AN10" s="18">
        <v>7562.6654000000017</v>
      </c>
      <c r="AO10" s="18">
        <v>5052.2032799999997</v>
      </c>
      <c r="AP10" s="18">
        <v>8202.4264700000003</v>
      </c>
      <c r="AQ10" s="18">
        <v>7152.1378699999996</v>
      </c>
      <c r="AR10" s="18">
        <v>7048.242470000002</v>
      </c>
      <c r="AS10" s="18">
        <v>4659.6259999999993</v>
      </c>
      <c r="AT10" s="18">
        <v>7105.929259999999</v>
      </c>
      <c r="AU10" s="18">
        <v>9596.4776799999981</v>
      </c>
      <c r="AV10" s="18">
        <v>7478.61762</v>
      </c>
      <c r="AW10" s="18">
        <v>5201.3128499999993</v>
      </c>
      <c r="AX10" s="18">
        <v>7119.8966799999998</v>
      </c>
      <c r="AZ10" s="18">
        <v>28858.184549999998</v>
      </c>
      <c r="BA10" s="18">
        <v>25965.935599999997</v>
      </c>
      <c r="BB10" s="18">
        <v>29396.304829999994</v>
      </c>
    </row>
    <row r="11" spans="2:54" x14ac:dyDescent="0.2"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9"/>
      <c r="P11" s="18"/>
      <c r="Q11" s="18"/>
      <c r="R11" s="18"/>
      <c r="T11" s="10" t="s">
        <v>4</v>
      </c>
      <c r="U11" s="18">
        <v>53939.881445984967</v>
      </c>
      <c r="V11" s="18">
        <v>55470.0378793704</v>
      </c>
      <c r="W11" s="18">
        <v>54782.564403271055</v>
      </c>
      <c r="X11" s="18">
        <v>53624.812100771924</v>
      </c>
      <c r="Y11" s="18">
        <v>40356.36913901574</v>
      </c>
      <c r="Z11" s="18">
        <v>43978.321192469957</v>
      </c>
      <c r="AA11" s="18">
        <v>43874.972113572971</v>
      </c>
      <c r="AB11" s="18">
        <v>43909.568987067694</v>
      </c>
      <c r="AC11" s="18">
        <v>40243.811989392663</v>
      </c>
      <c r="AD11" s="18">
        <v>48492.784557667052</v>
      </c>
      <c r="AE11" s="18">
        <v>50509.559008238495</v>
      </c>
      <c r="AF11" s="18">
        <v>47567.977030989568</v>
      </c>
      <c r="AG11" s="49"/>
      <c r="AH11" s="18">
        <v>217817.29582939835</v>
      </c>
      <c r="AI11" s="18">
        <v>172119.23143212637</v>
      </c>
      <c r="AJ11" s="18">
        <v>186814.13258628777</v>
      </c>
      <c r="AK11" s="32"/>
      <c r="AL11" s="10" t="s">
        <v>91</v>
      </c>
      <c r="AM11" s="18">
        <v>4348.03208</v>
      </c>
      <c r="AN11" s="18">
        <v>6778.9055100000023</v>
      </c>
      <c r="AO11" s="18">
        <v>3335.0305599999997</v>
      </c>
      <c r="AP11" s="18">
        <v>6932.8466000000017</v>
      </c>
      <c r="AQ11" s="18">
        <v>3636.1816600000006</v>
      </c>
      <c r="AR11" s="18">
        <v>5261.2778400000016</v>
      </c>
      <c r="AS11" s="18">
        <v>2538.4000100000003</v>
      </c>
      <c r="AT11" s="18">
        <v>6357.2362299999977</v>
      </c>
      <c r="AU11" s="18">
        <v>3875.6334999999995</v>
      </c>
      <c r="AV11" s="18">
        <v>5279.3123100000012</v>
      </c>
      <c r="AW11" s="18">
        <v>1938.0976400000002</v>
      </c>
      <c r="AX11" s="18">
        <v>6929.4271399999998</v>
      </c>
      <c r="AZ11" s="18">
        <v>21394.814750000001</v>
      </c>
      <c r="BA11" s="18">
        <v>17793.095740000001</v>
      </c>
      <c r="BB11" s="18">
        <v>18022.470590000001</v>
      </c>
    </row>
    <row r="12" spans="2:54" x14ac:dyDescent="0.2">
      <c r="B12" s="11" t="s">
        <v>42</v>
      </c>
      <c r="C12" s="18">
        <v>69167.63885347209</v>
      </c>
      <c r="D12" s="18">
        <v>70147.337387455715</v>
      </c>
      <c r="E12" s="18">
        <v>65129.172871497132</v>
      </c>
      <c r="F12" s="18">
        <v>76165.013625163105</v>
      </c>
      <c r="G12" s="18">
        <v>75166.175570413281</v>
      </c>
      <c r="H12" s="18">
        <v>79789.516398888009</v>
      </c>
      <c r="I12" s="18">
        <v>88153.216313866447</v>
      </c>
      <c r="J12" s="18">
        <v>90668.282776653592</v>
      </c>
      <c r="K12" s="18">
        <v>88897.049754899606</v>
      </c>
      <c r="L12" s="18">
        <v>87405.914295806782</v>
      </c>
      <c r="M12" s="18">
        <v>88463.948063191157</v>
      </c>
      <c r="N12" s="18">
        <v>98698.256926940463</v>
      </c>
      <c r="O12" s="49"/>
      <c r="P12" s="18">
        <v>280609.16273758805</v>
      </c>
      <c r="Q12" s="18">
        <v>333777.19105982134</v>
      </c>
      <c r="R12" s="18">
        <v>363465.16904083802</v>
      </c>
      <c r="T12" s="10" t="s">
        <v>2</v>
      </c>
      <c r="U12" s="18">
        <v>27033.694706631111</v>
      </c>
      <c r="V12" s="18">
        <v>27897.472893565904</v>
      </c>
      <c r="W12" s="18">
        <v>33072.759133319298</v>
      </c>
      <c r="X12" s="18">
        <v>35667.900293385501</v>
      </c>
      <c r="Y12" s="18">
        <v>29420.041591671597</v>
      </c>
      <c r="Z12" s="18">
        <v>31791.656868388691</v>
      </c>
      <c r="AA12" s="18">
        <v>35331.470170188411</v>
      </c>
      <c r="AB12" s="18">
        <v>36527.669147901419</v>
      </c>
      <c r="AC12" s="18">
        <v>26469.644100952246</v>
      </c>
      <c r="AD12" s="18">
        <v>28197.302060506081</v>
      </c>
      <c r="AE12" s="18">
        <v>33534.876829089531</v>
      </c>
      <c r="AF12" s="18">
        <v>34956.882354321227</v>
      </c>
      <c r="AG12" s="49"/>
      <c r="AH12" s="18">
        <v>123671.82702690182</v>
      </c>
      <c r="AI12" s="18">
        <v>133070.8377781501</v>
      </c>
      <c r="AJ12" s="18">
        <v>123158.70534486909</v>
      </c>
      <c r="AK12" s="32"/>
      <c r="AL12" s="10" t="s">
        <v>33</v>
      </c>
      <c r="AM12" s="18">
        <v>5546.254899999999</v>
      </c>
      <c r="AN12" s="18">
        <v>5175.9849799999993</v>
      </c>
      <c r="AO12" s="18">
        <v>4433.44175</v>
      </c>
      <c r="AP12" s="18">
        <v>4270.7469899999996</v>
      </c>
      <c r="AQ12" s="18">
        <v>4403.6554299999998</v>
      </c>
      <c r="AR12" s="18">
        <v>7426.137380000001</v>
      </c>
      <c r="AS12" s="18">
        <v>6129.4013999999997</v>
      </c>
      <c r="AT12" s="18">
        <v>7007.4431699999986</v>
      </c>
      <c r="AU12" s="18">
        <v>6380.26361</v>
      </c>
      <c r="AV12" s="18">
        <v>4430.8953499999998</v>
      </c>
      <c r="AW12" s="18">
        <v>5473.7392999999993</v>
      </c>
      <c r="AX12" s="18">
        <v>5932.3363000000008</v>
      </c>
      <c r="AZ12" s="18">
        <v>19426.428619999999</v>
      </c>
      <c r="BA12" s="18">
        <v>24966.63738</v>
      </c>
      <c r="BB12" s="18">
        <v>22217.234560000001</v>
      </c>
    </row>
    <row r="13" spans="2:54" x14ac:dyDescent="0.2"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9"/>
      <c r="P13" s="18"/>
      <c r="Q13" s="18"/>
      <c r="R13" s="18"/>
      <c r="T13" s="10" t="s">
        <v>7</v>
      </c>
      <c r="U13" s="18">
        <v>5344.0804491623103</v>
      </c>
      <c r="V13" s="18">
        <v>22817.939070044489</v>
      </c>
      <c r="W13" s="18">
        <v>2536.4836730220004</v>
      </c>
      <c r="X13" s="18">
        <v>1321.8162788518</v>
      </c>
      <c r="Y13" s="18">
        <v>4206.3411243680448</v>
      </c>
      <c r="Z13" s="18">
        <v>22770.614452206148</v>
      </c>
      <c r="AA13" s="18">
        <v>2909.6380497933314</v>
      </c>
      <c r="AB13" s="18">
        <v>1535.2914630801263</v>
      </c>
      <c r="AC13" s="18">
        <v>5137.2479098054573</v>
      </c>
      <c r="AD13" s="18">
        <v>26409.960161733758</v>
      </c>
      <c r="AE13" s="18">
        <v>3615.2685805003398</v>
      </c>
      <c r="AF13" s="18">
        <v>1755.2724668468295</v>
      </c>
      <c r="AG13" s="49"/>
      <c r="AH13" s="18">
        <v>32020.319471080598</v>
      </c>
      <c r="AI13" s="18">
        <v>31421.885089447653</v>
      </c>
      <c r="AJ13" s="18">
        <v>36917.749118886386</v>
      </c>
      <c r="AK13" s="32"/>
      <c r="AL13" s="10" t="s">
        <v>34</v>
      </c>
      <c r="AM13" s="18">
        <v>3352.36105</v>
      </c>
      <c r="AN13" s="18">
        <v>4520.4741900000017</v>
      </c>
      <c r="AO13" s="18">
        <v>3821.9106900000006</v>
      </c>
      <c r="AP13" s="18">
        <v>3156.60925</v>
      </c>
      <c r="AQ13" s="18">
        <v>3661.3163</v>
      </c>
      <c r="AR13" s="18">
        <v>5433.4470799999999</v>
      </c>
      <c r="AS13" s="18">
        <v>4300.2827699999998</v>
      </c>
      <c r="AT13" s="18">
        <v>3539.5726199999995</v>
      </c>
      <c r="AU13" s="18">
        <v>4015.4276900000004</v>
      </c>
      <c r="AV13" s="18">
        <v>6647.1634800000002</v>
      </c>
      <c r="AW13" s="18">
        <v>4991.0832200000004</v>
      </c>
      <c r="AX13" s="18">
        <v>3348.3974500000004</v>
      </c>
      <c r="AZ13" s="18">
        <v>14851.355180000002</v>
      </c>
      <c r="BA13" s="18">
        <v>16934.618770000001</v>
      </c>
      <c r="BB13" s="18">
        <v>19002.071840000001</v>
      </c>
    </row>
    <row r="14" spans="2:54" x14ac:dyDescent="0.2">
      <c r="B14" s="11" t="s">
        <v>43</v>
      </c>
      <c r="C14" s="18">
        <v>66882.022809999995</v>
      </c>
      <c r="D14" s="18">
        <v>80205.186300000001</v>
      </c>
      <c r="E14" s="18">
        <v>70685.398079999999</v>
      </c>
      <c r="F14" s="18">
        <v>84671.870020000002</v>
      </c>
      <c r="G14" s="18">
        <v>65293.603749999995</v>
      </c>
      <c r="H14" s="18">
        <v>93669.889980000007</v>
      </c>
      <c r="I14" s="18">
        <v>77266.830410000024</v>
      </c>
      <c r="J14" s="18">
        <v>90337.20971000001</v>
      </c>
      <c r="K14" s="18">
        <v>81903.258470000001</v>
      </c>
      <c r="L14" s="18">
        <v>84393.655809999997</v>
      </c>
      <c r="M14" s="18">
        <v>77040.670929999978</v>
      </c>
      <c r="N14" s="18">
        <v>85200.374929999991</v>
      </c>
      <c r="O14" s="49"/>
      <c r="P14" s="18">
        <v>302444.4772100001</v>
      </c>
      <c r="Q14" s="18">
        <v>326567.53385000001</v>
      </c>
      <c r="R14" s="18">
        <v>328537.96013999998</v>
      </c>
      <c r="T14" s="10" t="s">
        <v>3</v>
      </c>
      <c r="U14" s="18">
        <v>19277.3858095</v>
      </c>
      <c r="V14" s="18">
        <v>12029.9167495</v>
      </c>
      <c r="W14" s="18">
        <v>1692.98389</v>
      </c>
      <c r="X14" s="18">
        <v>12747.830368000003</v>
      </c>
      <c r="Y14" s="18">
        <v>21388.092336000002</v>
      </c>
      <c r="Z14" s="18">
        <v>7684.2174500000001</v>
      </c>
      <c r="AA14" s="18">
        <v>5555.3227729999999</v>
      </c>
      <c r="AB14" s="18">
        <v>28974.046947300005</v>
      </c>
      <c r="AC14" s="18">
        <v>30266.630287363896</v>
      </c>
      <c r="AD14" s="18">
        <v>9730.9500166666658</v>
      </c>
      <c r="AE14" s="18">
        <v>3848.7052012500003</v>
      </c>
      <c r="AF14" s="18">
        <v>26008.003344555545</v>
      </c>
      <c r="AG14" s="49"/>
      <c r="AH14" s="18">
        <v>45748.116817000002</v>
      </c>
      <c r="AI14" s="18">
        <v>63601.67950630001</v>
      </c>
      <c r="AJ14" s="18">
        <v>69854.288849836099</v>
      </c>
      <c r="AK14" s="32"/>
      <c r="AL14" s="10" t="s">
        <v>28</v>
      </c>
      <c r="AM14" s="18">
        <v>2543.6478900000002</v>
      </c>
      <c r="AN14" s="18">
        <v>2323.5418300000001</v>
      </c>
      <c r="AO14" s="18">
        <v>2368.2023399999998</v>
      </c>
      <c r="AP14" s="18">
        <v>2905.3314799999994</v>
      </c>
      <c r="AQ14" s="18">
        <v>2929.8901299999998</v>
      </c>
      <c r="AR14" s="18">
        <v>4016.5677900000001</v>
      </c>
      <c r="AS14" s="18">
        <v>3799.3689199999999</v>
      </c>
      <c r="AT14" s="18">
        <v>5854.8865600000008</v>
      </c>
      <c r="AU14" s="18">
        <v>3700.2860099999998</v>
      </c>
      <c r="AV14" s="18">
        <v>3347.2771699999998</v>
      </c>
      <c r="AW14" s="18">
        <v>2512.9334199999998</v>
      </c>
      <c r="AX14" s="18">
        <v>3153.8111899999999</v>
      </c>
      <c r="AZ14" s="18">
        <v>10140.723539999999</v>
      </c>
      <c r="BA14" s="18">
        <v>16600.713400000001</v>
      </c>
      <c r="BB14" s="18">
        <v>12714.307789999999</v>
      </c>
    </row>
    <row r="15" spans="2:54" x14ac:dyDescent="0.2"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9"/>
      <c r="P15" s="18"/>
      <c r="Q15" s="18"/>
      <c r="R15" s="18"/>
      <c r="T15" s="10" t="s">
        <v>5</v>
      </c>
      <c r="U15" s="18">
        <v>10162.302781126249</v>
      </c>
      <c r="V15" s="18">
        <v>10572.77882045126</v>
      </c>
      <c r="W15" s="18">
        <v>9617.4179250086181</v>
      </c>
      <c r="X15" s="18">
        <v>9751.2291405179494</v>
      </c>
      <c r="Y15" s="18">
        <v>10264.52353905792</v>
      </c>
      <c r="Z15" s="18">
        <v>10719.860422880773</v>
      </c>
      <c r="AA15" s="18">
        <v>11396.886070424902</v>
      </c>
      <c r="AB15" s="18">
        <v>12555.770359285067</v>
      </c>
      <c r="AC15" s="18">
        <v>9819.9215133819707</v>
      </c>
      <c r="AD15" s="18">
        <v>12860.610566917932</v>
      </c>
      <c r="AE15" s="18">
        <v>13399.407198244706</v>
      </c>
      <c r="AF15" s="18">
        <v>14805.547201395364</v>
      </c>
      <c r="AG15" s="49"/>
      <c r="AH15" s="18">
        <v>40103.728667104078</v>
      </c>
      <c r="AI15" s="18">
        <v>44937.040391648661</v>
      </c>
      <c r="AJ15" s="18">
        <v>50885.486479939973</v>
      </c>
      <c r="AK15" s="32"/>
      <c r="AL15" s="10" t="s">
        <v>46</v>
      </c>
      <c r="AM15" s="18">
        <v>2283.4501</v>
      </c>
      <c r="AN15" s="18">
        <v>2677.3359399999999</v>
      </c>
      <c r="AO15" s="18">
        <v>2443.2763300000001</v>
      </c>
      <c r="AP15" s="18">
        <v>2863.5238899999999</v>
      </c>
      <c r="AQ15" s="18">
        <v>2505.0913999999998</v>
      </c>
      <c r="AR15" s="18">
        <v>3836.8772499999995</v>
      </c>
      <c r="AS15" s="18">
        <v>3529.1557699999998</v>
      </c>
      <c r="AT15" s="18">
        <v>3885.0481400000003</v>
      </c>
      <c r="AU15" s="18">
        <v>3624.2522899999999</v>
      </c>
      <c r="AV15" s="18">
        <v>2863.3886200000002</v>
      </c>
      <c r="AW15" s="18">
        <v>4174.20046</v>
      </c>
      <c r="AX15" s="18">
        <v>3769.7426000000005</v>
      </c>
      <c r="AZ15" s="18">
        <v>10267.58626</v>
      </c>
      <c r="BA15" s="18">
        <v>13756.172559999999</v>
      </c>
      <c r="BB15" s="18">
        <v>14431.58397</v>
      </c>
    </row>
    <row r="16" spans="2:54" x14ac:dyDescent="0.2">
      <c r="B16" s="54" t="s">
        <v>113</v>
      </c>
      <c r="C16" s="18">
        <v>488647.05329118512</v>
      </c>
      <c r="D16" s="18">
        <v>501617.94852417492</v>
      </c>
      <c r="E16" s="18">
        <v>446766.68719739583</v>
      </c>
      <c r="F16" s="18">
        <v>559139.6657537974</v>
      </c>
      <c r="G16" s="18">
        <v>499296.96024453046</v>
      </c>
      <c r="H16" s="18">
        <v>533232.89484211791</v>
      </c>
      <c r="I16" s="18">
        <v>500895.52866122709</v>
      </c>
      <c r="J16" s="18">
        <v>611206.10744771804</v>
      </c>
      <c r="K16" s="18">
        <v>570139.84591459716</v>
      </c>
      <c r="L16" s="18">
        <v>551898.9194105739</v>
      </c>
      <c r="M16" s="18">
        <v>522997.40806516469</v>
      </c>
      <c r="N16" s="18">
        <v>659023.29233651049</v>
      </c>
      <c r="O16" s="49"/>
      <c r="P16" s="18">
        <v>1996171.354766553</v>
      </c>
      <c r="Q16" s="18">
        <v>2144631.4911955935</v>
      </c>
      <c r="R16" s="18">
        <v>2304059.4657268468</v>
      </c>
      <c r="T16" s="10" t="s">
        <v>10</v>
      </c>
      <c r="U16" s="18">
        <v>3950.2065977375405</v>
      </c>
      <c r="V16" s="18">
        <v>5446.4476815144117</v>
      </c>
      <c r="W16" s="18">
        <v>5010.9212161109681</v>
      </c>
      <c r="X16" s="18">
        <v>7467.3921854743458</v>
      </c>
      <c r="Y16" s="18">
        <v>3439.8748109948028</v>
      </c>
      <c r="Z16" s="18">
        <v>5403.0525775369433</v>
      </c>
      <c r="AA16" s="18">
        <v>5440.9886209158631</v>
      </c>
      <c r="AB16" s="18">
        <v>8200.0632168158809</v>
      </c>
      <c r="AC16" s="18">
        <v>4202.4510016943686</v>
      </c>
      <c r="AD16" s="18">
        <v>6385.2367400369994</v>
      </c>
      <c r="AE16" s="18">
        <v>6097.9862904026577</v>
      </c>
      <c r="AF16" s="18">
        <v>9329.7851792266065</v>
      </c>
      <c r="AG16" s="49"/>
      <c r="AH16" s="18">
        <v>21874.967680837268</v>
      </c>
      <c r="AI16" s="18">
        <v>22483.979226263487</v>
      </c>
      <c r="AJ16" s="18">
        <v>26015.459211360634</v>
      </c>
      <c r="AK16" s="32"/>
      <c r="AL16" s="10" t="s">
        <v>92</v>
      </c>
      <c r="AM16" s="18">
        <v>4951.9682599999996</v>
      </c>
      <c r="AN16" s="18">
        <v>2111.4160999999999</v>
      </c>
      <c r="AO16" s="18">
        <v>2470.6586899999998</v>
      </c>
      <c r="AP16" s="18">
        <v>2995.1974699999996</v>
      </c>
      <c r="AQ16" s="18">
        <v>2371.30555</v>
      </c>
      <c r="AR16" s="18">
        <v>1885.4408600000006</v>
      </c>
      <c r="AS16" s="18">
        <v>1548.3469799999998</v>
      </c>
      <c r="AT16" s="18">
        <v>2227.7395599999995</v>
      </c>
      <c r="AU16" s="18">
        <v>2038.8453500000001</v>
      </c>
      <c r="AV16" s="18">
        <v>1763.3540099999991</v>
      </c>
      <c r="AW16" s="18">
        <v>1411.3210299999998</v>
      </c>
      <c r="AX16" s="18">
        <v>2554.1412999999998</v>
      </c>
      <c r="AZ16" s="18">
        <v>12529.240519999999</v>
      </c>
      <c r="BA16" s="18">
        <v>8032.83295</v>
      </c>
      <c r="BB16" s="18">
        <v>7767.661689999999</v>
      </c>
    </row>
    <row r="17" spans="2:54" x14ac:dyDescent="0.2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9"/>
      <c r="P17" s="20"/>
      <c r="Q17" s="20"/>
      <c r="R17" s="20"/>
      <c r="T17" s="10" t="s">
        <v>16</v>
      </c>
      <c r="U17" s="18">
        <v>1218.070522188</v>
      </c>
      <c r="V17" s="18">
        <v>3361.6883509629752</v>
      </c>
      <c r="W17" s="18">
        <v>2864.7234400831198</v>
      </c>
      <c r="X17" s="18">
        <v>4226.4830697080688</v>
      </c>
      <c r="Y17" s="18">
        <v>1388.38699546526</v>
      </c>
      <c r="Z17" s="18">
        <v>3503.3035002438178</v>
      </c>
      <c r="AA17" s="18">
        <v>2848.6190692532905</v>
      </c>
      <c r="AB17" s="18">
        <v>3434.4264499847791</v>
      </c>
      <c r="AC17" s="18">
        <v>1135.5627482716568</v>
      </c>
      <c r="AD17" s="18">
        <v>2833.2459029383285</v>
      </c>
      <c r="AE17" s="18">
        <v>2384.2141831161352</v>
      </c>
      <c r="AF17" s="18">
        <v>3338.4901189886682</v>
      </c>
      <c r="AG17" s="49"/>
      <c r="AH17" s="18">
        <v>11670.965382942164</v>
      </c>
      <c r="AI17" s="18">
        <v>11174.736014947148</v>
      </c>
      <c r="AJ17" s="18">
        <v>9691.5129533147883</v>
      </c>
      <c r="AK17" s="32"/>
      <c r="AL17" s="10" t="s">
        <v>47</v>
      </c>
      <c r="AM17" s="18">
        <v>1984.4682299999999</v>
      </c>
      <c r="AN17" s="18">
        <v>2415.4132300000006</v>
      </c>
      <c r="AO17" s="18">
        <v>1957.50549</v>
      </c>
      <c r="AP17" s="18">
        <v>1965.61292</v>
      </c>
      <c r="AQ17" s="18">
        <v>2087.6015200000002</v>
      </c>
      <c r="AR17" s="18">
        <v>2621.8328099999994</v>
      </c>
      <c r="AS17" s="18">
        <v>2401.2984100000003</v>
      </c>
      <c r="AT17" s="18">
        <v>2395.2451999999998</v>
      </c>
      <c r="AU17" s="18">
        <v>2102.2825600000001</v>
      </c>
      <c r="AV17" s="18">
        <v>2383.5020399999999</v>
      </c>
      <c r="AW17" s="18">
        <v>2462.46387</v>
      </c>
      <c r="AX17" s="18">
        <v>2373.0770499999999</v>
      </c>
      <c r="AZ17" s="18">
        <v>8322.9998699999996</v>
      </c>
      <c r="BA17" s="18">
        <v>9505.9779400000007</v>
      </c>
      <c r="BB17" s="18">
        <v>9321.3255200000003</v>
      </c>
    </row>
    <row r="18" spans="2:54" x14ac:dyDescent="0.2">
      <c r="B18" s="100" t="s">
        <v>96</v>
      </c>
      <c r="T18" s="10" t="s">
        <v>29</v>
      </c>
      <c r="U18" s="18">
        <v>2385.49537666986</v>
      </c>
      <c r="V18" s="18">
        <v>3000.6867690240006</v>
      </c>
      <c r="W18" s="18">
        <v>2953.6188638969525</v>
      </c>
      <c r="X18" s="18">
        <v>3135.7316851851351</v>
      </c>
      <c r="Y18" s="18">
        <v>2629.8210389413744</v>
      </c>
      <c r="Z18" s="18">
        <v>3740.3197859014999</v>
      </c>
      <c r="AA18" s="18">
        <v>3242.1019212043661</v>
      </c>
      <c r="AB18" s="18">
        <v>3418.9894161833126</v>
      </c>
      <c r="AC18" s="18">
        <v>2695.0936830562678</v>
      </c>
      <c r="AD18" s="18">
        <v>4165.9500850050235</v>
      </c>
      <c r="AE18" s="18">
        <v>3844.4109151513539</v>
      </c>
      <c r="AF18" s="18">
        <v>4026.4986562635136</v>
      </c>
      <c r="AG18" s="49"/>
      <c r="AH18" s="18">
        <v>11475.532694775949</v>
      </c>
      <c r="AI18" s="18">
        <v>13031.232162230554</v>
      </c>
      <c r="AJ18" s="18">
        <v>14731.953339476158</v>
      </c>
      <c r="AK18" s="32"/>
      <c r="AL18" s="10" t="s">
        <v>53</v>
      </c>
      <c r="AM18" s="18">
        <v>2343.7992999999997</v>
      </c>
      <c r="AN18" s="18">
        <v>2415.8755599999995</v>
      </c>
      <c r="AO18" s="18">
        <v>2697.8494400000004</v>
      </c>
      <c r="AP18" s="18">
        <v>2581.69022</v>
      </c>
      <c r="AQ18" s="18">
        <v>2399.8006500000006</v>
      </c>
      <c r="AR18" s="18">
        <v>3657.5468499999997</v>
      </c>
      <c r="AS18" s="18">
        <v>2902.7017300000002</v>
      </c>
      <c r="AT18" s="18">
        <v>3686.8809299999998</v>
      </c>
      <c r="AU18" s="18">
        <v>3332.0157599999998</v>
      </c>
      <c r="AV18" s="18">
        <v>3512.0849900000003</v>
      </c>
      <c r="AW18" s="18">
        <v>3942.9343800000001</v>
      </c>
      <c r="AX18" s="18">
        <v>3516.9515799999995</v>
      </c>
      <c r="AZ18" s="18">
        <v>10039.21452</v>
      </c>
      <c r="BA18" s="18">
        <v>12646.93016</v>
      </c>
      <c r="BB18" s="18">
        <v>14303.986709999999</v>
      </c>
    </row>
    <row r="19" spans="2:54" x14ac:dyDescent="0.2">
      <c r="B19" s="100" t="s">
        <v>97</v>
      </c>
      <c r="T19" s="10" t="s">
        <v>12</v>
      </c>
      <c r="U19" s="18">
        <v>7841.1062835439989</v>
      </c>
      <c r="V19" s="18">
        <v>3400.8388680496237</v>
      </c>
      <c r="W19" s="18">
        <v>1.1749316000000001</v>
      </c>
      <c r="X19" s="18">
        <v>503.98706631441848</v>
      </c>
      <c r="Y19" s="18">
        <v>7878.6985816651186</v>
      </c>
      <c r="Z19" s="18">
        <v>4617.5069307936665</v>
      </c>
      <c r="AA19" s="18">
        <v>1.1456389333333334</v>
      </c>
      <c r="AB19" s="18">
        <v>1953.3405585749997</v>
      </c>
      <c r="AC19" s="18">
        <v>19401.902180093392</v>
      </c>
      <c r="AD19" s="18">
        <v>8029.7262240287482</v>
      </c>
      <c r="AE19" s="18">
        <v>4.7759437612795939</v>
      </c>
      <c r="AF19" s="18">
        <v>924.54670347553326</v>
      </c>
      <c r="AG19" s="49"/>
      <c r="AH19" s="18">
        <v>11747.107149508043</v>
      </c>
      <c r="AI19" s="18">
        <v>14450.691709967119</v>
      </c>
      <c r="AJ19" s="18">
        <v>28360.951051358956</v>
      </c>
      <c r="AK19" s="32"/>
      <c r="AL19" s="10" t="s">
        <v>93</v>
      </c>
      <c r="AM19" s="18">
        <v>1558.1458499999999</v>
      </c>
      <c r="AN19" s="18">
        <v>3243.8145199999999</v>
      </c>
      <c r="AO19" s="18">
        <v>2751.5528999999992</v>
      </c>
      <c r="AP19" s="18">
        <v>1678.2544100000002</v>
      </c>
      <c r="AQ19" s="18">
        <v>1712.8197400000001</v>
      </c>
      <c r="AR19" s="18">
        <v>3634.6712499999999</v>
      </c>
      <c r="AS19" s="18">
        <v>2772.5288500000001</v>
      </c>
      <c r="AT19" s="18">
        <v>1692.7111100000004</v>
      </c>
      <c r="AU19" s="18">
        <v>2445.8303700000001</v>
      </c>
      <c r="AV19" s="18">
        <v>3586.9750099999997</v>
      </c>
      <c r="AW19" s="18">
        <v>3271.5871399999992</v>
      </c>
      <c r="AX19" s="18">
        <v>2049.8932600000003</v>
      </c>
      <c r="AZ19" s="18">
        <v>9231.767679999999</v>
      </c>
      <c r="BA19" s="18">
        <v>9812.730950000001</v>
      </c>
      <c r="BB19" s="18">
        <v>11354.28578</v>
      </c>
    </row>
    <row r="20" spans="2:54" x14ac:dyDescent="0.2">
      <c r="T20" s="10" t="s">
        <v>14</v>
      </c>
      <c r="U20" s="18">
        <v>3276.9632429460257</v>
      </c>
      <c r="V20" s="18">
        <v>3018.8987560746618</v>
      </c>
      <c r="W20" s="18">
        <v>1162.258007895814</v>
      </c>
      <c r="X20" s="18">
        <v>881.54843332930966</v>
      </c>
      <c r="Y20" s="18">
        <v>2756.4792630626603</v>
      </c>
      <c r="Z20" s="18">
        <v>3720.078624672014</v>
      </c>
      <c r="AA20" s="18">
        <v>1519.8016913685294</v>
      </c>
      <c r="AB20" s="18">
        <v>1221.4454114973257</v>
      </c>
      <c r="AC20" s="18">
        <v>3979.6340465158892</v>
      </c>
      <c r="AD20" s="18">
        <v>4101.1651924697308</v>
      </c>
      <c r="AE20" s="18">
        <v>1474.1233360452309</v>
      </c>
      <c r="AF20" s="18">
        <v>987.74456359522605</v>
      </c>
      <c r="AG20" s="49"/>
      <c r="AH20" s="18">
        <v>8339.6684402458122</v>
      </c>
      <c r="AI20" s="18">
        <v>9217.804990600529</v>
      </c>
      <c r="AJ20" s="18">
        <v>10542.667138626077</v>
      </c>
      <c r="AK20" s="32"/>
      <c r="AL20" s="10" t="s">
        <v>36</v>
      </c>
      <c r="AM20" s="18">
        <v>1365.58906</v>
      </c>
      <c r="AN20" s="18">
        <v>1696.6417300000003</v>
      </c>
      <c r="AO20" s="18">
        <v>1496.5206099999998</v>
      </c>
      <c r="AP20" s="18">
        <v>1602.5013299999998</v>
      </c>
      <c r="AQ20" s="18">
        <v>1597.15904</v>
      </c>
      <c r="AR20" s="18">
        <v>2645.8388799999998</v>
      </c>
      <c r="AS20" s="18">
        <v>2403.2625200000002</v>
      </c>
      <c r="AT20" s="18">
        <v>1961.0691700000002</v>
      </c>
      <c r="AU20" s="18">
        <v>2387.3113899999998</v>
      </c>
      <c r="AV20" s="18">
        <v>2262.94958</v>
      </c>
      <c r="AW20" s="18">
        <v>1870.4980800000001</v>
      </c>
      <c r="AX20" s="18">
        <v>1737.00485</v>
      </c>
      <c r="AZ20" s="18">
        <v>6161.2527300000002</v>
      </c>
      <c r="BA20" s="18">
        <v>8607.3296100000007</v>
      </c>
      <c r="BB20" s="18">
        <v>8257.7638999999999</v>
      </c>
    </row>
    <row r="21" spans="2:54" x14ac:dyDescent="0.2">
      <c r="T21" s="10" t="s">
        <v>6</v>
      </c>
      <c r="U21" s="18">
        <v>926.70398807034587</v>
      </c>
      <c r="V21" s="18">
        <v>296.42020200837726</v>
      </c>
      <c r="W21" s="18">
        <v>279.1432170356029</v>
      </c>
      <c r="X21" s="18">
        <v>1455.9779702342398</v>
      </c>
      <c r="Y21" s="18">
        <v>1015.3221237761898</v>
      </c>
      <c r="Z21" s="18">
        <v>360.55295764210956</v>
      </c>
      <c r="AA21" s="18">
        <v>315.71501740608619</v>
      </c>
      <c r="AB21" s="18">
        <v>1676.9059472420947</v>
      </c>
      <c r="AC21" s="18">
        <v>1011.6269647845221</v>
      </c>
      <c r="AD21" s="18">
        <v>304.76374177288807</v>
      </c>
      <c r="AE21" s="18">
        <v>327.19980372781765</v>
      </c>
      <c r="AF21" s="18">
        <v>2146.2222090379523</v>
      </c>
      <c r="AG21" s="49"/>
      <c r="AH21" s="18">
        <v>2958.2453773485659</v>
      </c>
      <c r="AI21" s="18">
        <v>3368.4960460664802</v>
      </c>
      <c r="AJ21" s="18">
        <v>3789.8127193231803</v>
      </c>
      <c r="AK21" s="32"/>
      <c r="AL21" s="10" t="s">
        <v>48</v>
      </c>
      <c r="AM21" s="18">
        <v>1021.0620299999998</v>
      </c>
      <c r="AN21" s="18">
        <v>1679.0559499999999</v>
      </c>
      <c r="AO21" s="18">
        <v>1454.3903599999996</v>
      </c>
      <c r="AP21" s="18">
        <v>1538.82873</v>
      </c>
      <c r="AQ21" s="18">
        <v>1212.2410499999994</v>
      </c>
      <c r="AR21" s="18">
        <v>1300.00596</v>
      </c>
      <c r="AS21" s="18">
        <v>1045.66965</v>
      </c>
      <c r="AT21" s="18">
        <v>1128.0026600000001</v>
      </c>
      <c r="AU21" s="18">
        <v>1207.7733500000002</v>
      </c>
      <c r="AV21" s="18">
        <v>975.49138000000005</v>
      </c>
      <c r="AW21" s="18">
        <v>903.59893</v>
      </c>
      <c r="AX21" s="18">
        <v>804.68029000000013</v>
      </c>
      <c r="AZ21" s="18">
        <v>5693.3370699999996</v>
      </c>
      <c r="BA21" s="18">
        <v>4685.9193199999991</v>
      </c>
      <c r="BB21" s="18">
        <v>3891.5439500000007</v>
      </c>
    </row>
    <row r="22" spans="2:54" x14ac:dyDescent="0.2">
      <c r="T22" s="10" t="s">
        <v>8</v>
      </c>
      <c r="U22" s="18">
        <v>993.06707897019976</v>
      </c>
      <c r="V22" s="18">
        <v>3888.803680904537</v>
      </c>
      <c r="W22" s="18">
        <v>366.47235510679997</v>
      </c>
      <c r="X22" s="18">
        <v>459.77629050000007</v>
      </c>
      <c r="Y22" s="18">
        <v>732.59957644945803</v>
      </c>
      <c r="Z22" s="18">
        <v>3303.7444848256946</v>
      </c>
      <c r="AA22" s="18">
        <v>370.52160291832007</v>
      </c>
      <c r="AB22" s="18">
        <v>476.71287228943316</v>
      </c>
      <c r="AC22" s="18">
        <v>832.51900696409791</v>
      </c>
      <c r="AD22" s="18">
        <v>4477.1216221496597</v>
      </c>
      <c r="AE22" s="18">
        <v>1188.7298633422949</v>
      </c>
      <c r="AF22" s="18">
        <v>835.19025293120831</v>
      </c>
      <c r="AG22" s="49"/>
      <c r="AH22" s="18">
        <v>5708.1194054815369</v>
      </c>
      <c r="AI22" s="18">
        <v>4883.5785364829062</v>
      </c>
      <c r="AJ22" s="18">
        <v>7333.5607453872608</v>
      </c>
      <c r="AK22" s="32"/>
      <c r="AL22" s="10" t="s">
        <v>49</v>
      </c>
      <c r="AM22" s="18">
        <v>543.44932999999992</v>
      </c>
      <c r="AN22" s="18">
        <v>662.90293000000008</v>
      </c>
      <c r="AO22" s="18">
        <v>651.65992999999992</v>
      </c>
      <c r="AP22" s="18">
        <v>683.06242999999995</v>
      </c>
      <c r="AQ22" s="18">
        <v>621.70845000000008</v>
      </c>
      <c r="AR22" s="18">
        <v>1251.6591000000001</v>
      </c>
      <c r="AS22" s="18">
        <v>962.66306999999995</v>
      </c>
      <c r="AT22" s="18">
        <v>384.76249000000001</v>
      </c>
      <c r="AU22" s="18">
        <v>392.12311</v>
      </c>
      <c r="AV22" s="18">
        <v>570.73095000000012</v>
      </c>
      <c r="AW22" s="18">
        <v>626.91034999999999</v>
      </c>
      <c r="AX22" s="18">
        <v>817.9923</v>
      </c>
      <c r="AZ22" s="18">
        <v>2541.0746199999999</v>
      </c>
      <c r="BA22" s="18">
        <v>3220.7931100000001</v>
      </c>
      <c r="BB22" s="18">
        <v>2407.7567100000001</v>
      </c>
    </row>
    <row r="23" spans="2:54" x14ac:dyDescent="0.2">
      <c r="T23" s="10" t="s">
        <v>9</v>
      </c>
      <c r="U23" s="18">
        <v>815.14896100521003</v>
      </c>
      <c r="V23" s="18">
        <v>1133.3580882713982</v>
      </c>
      <c r="W23" s="18">
        <v>1014.5478675465901</v>
      </c>
      <c r="X23" s="18">
        <v>993.0627369391724</v>
      </c>
      <c r="Y23" s="18">
        <v>975.50534392690679</v>
      </c>
      <c r="Z23" s="18">
        <v>1185.1904002436559</v>
      </c>
      <c r="AA23" s="18">
        <v>1256.8701165968723</v>
      </c>
      <c r="AB23" s="18">
        <v>1041.8925727573774</v>
      </c>
      <c r="AC23" s="18">
        <v>914.28365064389106</v>
      </c>
      <c r="AD23" s="18">
        <v>1048.0146570586071</v>
      </c>
      <c r="AE23" s="18">
        <v>1050.2830553269705</v>
      </c>
      <c r="AF23" s="18">
        <v>987.81923336004991</v>
      </c>
      <c r="AG23" s="49"/>
      <c r="AH23" s="18">
        <v>3956.1176537623705</v>
      </c>
      <c r="AI23" s="18">
        <v>4459.4584335248128</v>
      </c>
      <c r="AJ23" s="18">
        <v>4000.4005963895188</v>
      </c>
      <c r="AK23" s="32"/>
      <c r="AL23" s="10" t="s">
        <v>37</v>
      </c>
      <c r="AM23" s="18">
        <v>703.64258999999981</v>
      </c>
      <c r="AN23" s="18">
        <v>1042.53072</v>
      </c>
      <c r="AO23" s="18">
        <v>1110.2067299999999</v>
      </c>
      <c r="AP23" s="18">
        <v>968.90071000000012</v>
      </c>
      <c r="AQ23" s="18">
        <v>761.13343999999995</v>
      </c>
      <c r="AR23" s="18">
        <v>1556.7221100000002</v>
      </c>
      <c r="AS23" s="18">
        <v>1034.2538100000002</v>
      </c>
      <c r="AT23" s="18">
        <v>842.81477999999993</v>
      </c>
      <c r="AU23" s="18">
        <v>820.27102999999977</v>
      </c>
      <c r="AV23" s="18">
        <v>1362.85951</v>
      </c>
      <c r="AW23" s="18">
        <v>983.02576999999997</v>
      </c>
      <c r="AX23" s="18">
        <v>790.96185000000003</v>
      </c>
      <c r="AZ23" s="18">
        <v>3825.2807499999999</v>
      </c>
      <c r="BA23" s="18">
        <v>4194.9241400000001</v>
      </c>
      <c r="BB23" s="18">
        <v>3957.1181599999995</v>
      </c>
    </row>
    <row r="24" spans="2:54" x14ac:dyDescent="0.2">
      <c r="T24" s="10" t="s">
        <v>11</v>
      </c>
      <c r="U24" s="18">
        <v>2943.1812018253995</v>
      </c>
      <c r="V24" s="18">
        <v>1568.3913081923504</v>
      </c>
      <c r="W24" s="18">
        <v>937.39179380632038</v>
      </c>
      <c r="X24" s="18">
        <v>705.0976009607856</v>
      </c>
      <c r="Y24" s="18">
        <v>2916.7727561166739</v>
      </c>
      <c r="Z24" s="18">
        <v>2671.0348469052237</v>
      </c>
      <c r="AA24" s="18">
        <v>865.37465611172001</v>
      </c>
      <c r="AB24" s="18">
        <v>986.46759261765908</v>
      </c>
      <c r="AC24" s="18">
        <v>2634.5459398555809</v>
      </c>
      <c r="AD24" s="18">
        <v>1745.204200831294</v>
      </c>
      <c r="AE24" s="18">
        <v>1428.6513615257597</v>
      </c>
      <c r="AF24" s="18">
        <v>1022.5568624329175</v>
      </c>
      <c r="AG24" s="49"/>
      <c r="AH24" s="18">
        <v>6154.0619047848559</v>
      </c>
      <c r="AI24" s="18">
        <v>7439.6498517512773</v>
      </c>
      <c r="AJ24" s="18">
        <v>6830.9583646455521</v>
      </c>
      <c r="AK24" s="32"/>
      <c r="AL24" s="10" t="s">
        <v>50</v>
      </c>
      <c r="AM24" s="18">
        <v>1247.3975699999999</v>
      </c>
      <c r="AN24" s="18">
        <v>1292.3317299999999</v>
      </c>
      <c r="AO24" s="18">
        <v>1161.2965399999998</v>
      </c>
      <c r="AP24" s="18">
        <v>1335.866</v>
      </c>
      <c r="AQ24" s="18">
        <v>1275.84548</v>
      </c>
      <c r="AR24" s="18">
        <v>1445.60421</v>
      </c>
      <c r="AS24" s="18">
        <v>1232.7366299999999</v>
      </c>
      <c r="AT24" s="18">
        <v>1093.8730899999998</v>
      </c>
      <c r="AU24" s="18">
        <v>1296.5913999999998</v>
      </c>
      <c r="AV24" s="18">
        <v>1396.1621599999999</v>
      </c>
      <c r="AW24" s="18">
        <v>2051.9849499999996</v>
      </c>
      <c r="AX24" s="18">
        <v>1616.9005999999999</v>
      </c>
      <c r="AZ24" s="18">
        <v>5036.8918400000002</v>
      </c>
      <c r="BA24" s="18">
        <v>5048.0594099999998</v>
      </c>
      <c r="BB24" s="18">
        <v>6361.6391099999992</v>
      </c>
    </row>
    <row r="25" spans="2:54" x14ac:dyDescent="0.2">
      <c r="T25" s="10" t="s">
        <v>31</v>
      </c>
      <c r="U25" s="18">
        <v>773.99831089099996</v>
      </c>
      <c r="V25" s="18">
        <v>420.72987456568853</v>
      </c>
      <c r="W25" s="18">
        <v>447.28781070499997</v>
      </c>
      <c r="X25" s="18">
        <v>2480.3864461139406</v>
      </c>
      <c r="Y25" s="18">
        <v>714.12453789720007</v>
      </c>
      <c r="Z25" s="18">
        <v>542.12268637301395</v>
      </c>
      <c r="AA25" s="18">
        <v>566.24900191566769</v>
      </c>
      <c r="AB25" s="18">
        <v>3243.3530952055562</v>
      </c>
      <c r="AC25" s="18">
        <v>1180.4503553831998</v>
      </c>
      <c r="AD25" s="18">
        <v>815.41424702346524</v>
      </c>
      <c r="AE25" s="18">
        <v>718.52529260541667</v>
      </c>
      <c r="AF25" s="18">
        <v>4630.2385304009167</v>
      </c>
      <c r="AG25" s="49"/>
      <c r="AH25" s="18">
        <v>4122.4024422756293</v>
      </c>
      <c r="AI25" s="18">
        <v>5065.849321391438</v>
      </c>
      <c r="AJ25" s="18">
        <v>7344.6284254129987</v>
      </c>
      <c r="AK25" s="32"/>
      <c r="AL25" s="10" t="s">
        <v>52</v>
      </c>
      <c r="AM25" s="18">
        <v>1098.1059500000001</v>
      </c>
      <c r="AN25" s="18">
        <v>1082.6030899999998</v>
      </c>
      <c r="AO25" s="18">
        <v>1300.18841</v>
      </c>
      <c r="AP25" s="18">
        <v>1481.0920900000001</v>
      </c>
      <c r="AQ25" s="18">
        <v>1807.5456499999996</v>
      </c>
      <c r="AR25" s="18">
        <v>1147.5525699999998</v>
      </c>
      <c r="AS25" s="18">
        <v>1261.7674300000001</v>
      </c>
      <c r="AT25" s="18">
        <v>1156.7276000000002</v>
      </c>
      <c r="AU25" s="18">
        <v>1570.2866099999999</v>
      </c>
      <c r="AV25" s="18">
        <v>1153.8495099999998</v>
      </c>
      <c r="AW25" s="18">
        <v>1114.0798199999999</v>
      </c>
      <c r="AX25" s="18">
        <v>798.39639999999997</v>
      </c>
      <c r="AZ25" s="18">
        <v>4961.9895399999996</v>
      </c>
      <c r="BA25" s="18">
        <v>5373.5932499999999</v>
      </c>
      <c r="BB25" s="18">
        <v>4636.6123399999997</v>
      </c>
    </row>
    <row r="26" spans="2:54" x14ac:dyDescent="0.2">
      <c r="T26" s="10" t="s">
        <v>32</v>
      </c>
      <c r="U26" s="18">
        <v>914.37566078795965</v>
      </c>
      <c r="V26" s="18">
        <v>1214.7589744352765</v>
      </c>
      <c r="W26" s="18">
        <v>853.28874646326369</v>
      </c>
      <c r="X26" s="18">
        <v>830.12406497179745</v>
      </c>
      <c r="Y26" s="18">
        <v>932.8679136770877</v>
      </c>
      <c r="Z26" s="18">
        <v>1501.0332918222937</v>
      </c>
      <c r="AA26" s="18">
        <v>880.23811576390221</v>
      </c>
      <c r="AB26" s="18">
        <v>943.96557589572706</v>
      </c>
      <c r="AC26" s="18">
        <v>1061.7058937349893</v>
      </c>
      <c r="AD26" s="18">
        <v>1395.1477407183772</v>
      </c>
      <c r="AE26" s="18">
        <v>881.01539809157225</v>
      </c>
      <c r="AF26" s="18">
        <v>839.04967068831763</v>
      </c>
      <c r="AG26" s="49"/>
      <c r="AH26" s="18">
        <v>3812.5474466582973</v>
      </c>
      <c r="AI26" s="18">
        <v>4258.1048971590108</v>
      </c>
      <c r="AJ26" s="18">
        <v>4176.9187032332566</v>
      </c>
      <c r="AK26" s="66"/>
      <c r="AL26" s="10" t="s">
        <v>38</v>
      </c>
      <c r="AM26" s="18">
        <v>681.89855999999997</v>
      </c>
      <c r="AN26" s="18">
        <v>714.89013000000011</v>
      </c>
      <c r="AO26" s="18">
        <v>597.99041</v>
      </c>
      <c r="AP26" s="18">
        <v>778.98958000000005</v>
      </c>
      <c r="AQ26" s="18">
        <v>690.48431000000005</v>
      </c>
      <c r="AR26" s="18">
        <v>762.26937999999984</v>
      </c>
      <c r="AS26" s="18">
        <v>817.28882999999985</v>
      </c>
      <c r="AT26" s="18">
        <v>669.28569000000005</v>
      </c>
      <c r="AU26" s="18">
        <v>574.33497</v>
      </c>
      <c r="AV26" s="18">
        <v>750.99738999999988</v>
      </c>
      <c r="AW26" s="18">
        <v>688.77343000000019</v>
      </c>
      <c r="AX26" s="18">
        <v>518.9801799999999</v>
      </c>
      <c r="AZ26" s="18">
        <v>2773.7686800000001</v>
      </c>
      <c r="BA26" s="18">
        <v>2939.3282100000001</v>
      </c>
      <c r="BB26" s="18">
        <v>2533.0859700000001</v>
      </c>
    </row>
    <row r="27" spans="2:54" x14ac:dyDescent="0.2">
      <c r="T27" s="10" t="s">
        <v>13</v>
      </c>
      <c r="U27" s="18">
        <v>1022.5912039499248</v>
      </c>
      <c r="V27" s="18">
        <v>457.97931024070806</v>
      </c>
      <c r="W27" s="18">
        <v>467.56604274789998</v>
      </c>
      <c r="X27" s="18">
        <v>1794.1420000203598</v>
      </c>
      <c r="Y27" s="18">
        <v>618.25158086555859</v>
      </c>
      <c r="Z27" s="18">
        <v>579.53570166109728</v>
      </c>
      <c r="AA27" s="18">
        <v>305.10720576089489</v>
      </c>
      <c r="AB27" s="18">
        <v>2013.3741558771017</v>
      </c>
      <c r="AC27" s="18">
        <v>787.89817464357554</v>
      </c>
      <c r="AD27" s="18">
        <v>560.59098100290021</v>
      </c>
      <c r="AE27" s="18">
        <v>398.57610213024805</v>
      </c>
      <c r="AF27" s="18">
        <v>1989.5161936059376</v>
      </c>
      <c r="AG27" s="49"/>
      <c r="AH27" s="18">
        <v>3742.2785569588923</v>
      </c>
      <c r="AI27" s="18">
        <v>3516.2686441646524</v>
      </c>
      <c r="AJ27" s="18">
        <v>3736.5814513826617</v>
      </c>
      <c r="AK27" s="66"/>
      <c r="AL27" s="10" t="s">
        <v>39</v>
      </c>
      <c r="AM27" s="18">
        <v>939.16799000000003</v>
      </c>
      <c r="AN27" s="18">
        <v>1057.4108899999999</v>
      </c>
      <c r="AO27" s="18">
        <v>1128.6216400000001</v>
      </c>
      <c r="AP27" s="18">
        <v>1146.7458800000002</v>
      </c>
      <c r="AQ27" s="18">
        <v>904.34208000000012</v>
      </c>
      <c r="AR27" s="18">
        <v>929.98547000000019</v>
      </c>
      <c r="AS27" s="18">
        <v>1229.7703999999999</v>
      </c>
      <c r="AT27" s="18">
        <v>751.08834999999999</v>
      </c>
      <c r="AU27" s="18">
        <v>844.23424999999997</v>
      </c>
      <c r="AV27" s="18">
        <v>999.81029000000001</v>
      </c>
      <c r="AW27" s="18">
        <v>933.62706000000003</v>
      </c>
      <c r="AX27" s="18">
        <v>738.40808000000004</v>
      </c>
      <c r="AZ27" s="18">
        <v>4271.9464000000007</v>
      </c>
      <c r="BA27" s="18">
        <v>3815.1863000000003</v>
      </c>
      <c r="BB27" s="18">
        <v>3516.0796799999998</v>
      </c>
    </row>
    <row r="28" spans="2:54" x14ac:dyDescent="0.2">
      <c r="T28" s="10" t="s">
        <v>15</v>
      </c>
      <c r="U28" s="18">
        <v>452.84937214809599</v>
      </c>
      <c r="V28" s="18">
        <v>453.74664439886783</v>
      </c>
      <c r="W28" s="18">
        <v>1739.2577878844506</v>
      </c>
      <c r="X28" s="18">
        <v>727.72546406383663</v>
      </c>
      <c r="Y28" s="18">
        <v>504.64036528845111</v>
      </c>
      <c r="Z28" s="18">
        <v>528.14159482141406</v>
      </c>
      <c r="AA28" s="18">
        <v>1906.432763730312</v>
      </c>
      <c r="AB28" s="18">
        <v>918.39377319658024</v>
      </c>
      <c r="AC28" s="18">
        <v>494.45065276133033</v>
      </c>
      <c r="AD28" s="18">
        <v>610.6331747585167</v>
      </c>
      <c r="AE28" s="18">
        <v>1602.2750703876752</v>
      </c>
      <c r="AF28" s="18">
        <v>798.14779337505263</v>
      </c>
      <c r="AG28" s="49"/>
      <c r="AH28" s="18">
        <v>3373.5792684952512</v>
      </c>
      <c r="AI28" s="18">
        <v>3857.6084970367574</v>
      </c>
      <c r="AJ28" s="18">
        <v>3505.5066912825746</v>
      </c>
      <c r="AK28" s="32"/>
      <c r="AL28" s="10" t="s">
        <v>51</v>
      </c>
      <c r="AM28" s="18">
        <v>397.86753999999996</v>
      </c>
      <c r="AN28" s="18">
        <v>481.20193999999992</v>
      </c>
      <c r="AO28" s="18">
        <v>523.51840000000004</v>
      </c>
      <c r="AP28" s="18">
        <v>425.27391999999992</v>
      </c>
      <c r="AQ28" s="18">
        <v>435.00955000000005</v>
      </c>
      <c r="AR28" s="18">
        <v>726.33296000000018</v>
      </c>
      <c r="AS28" s="18">
        <v>781.31180000000006</v>
      </c>
      <c r="AT28" s="18">
        <v>560.81193999999994</v>
      </c>
      <c r="AU28" s="18">
        <v>565.29595999999992</v>
      </c>
      <c r="AV28" s="18">
        <v>557.13170000000002</v>
      </c>
      <c r="AW28" s="18">
        <v>485.21643</v>
      </c>
      <c r="AX28" s="18">
        <v>398.78583000000003</v>
      </c>
      <c r="AZ28" s="18">
        <v>1827.8617999999999</v>
      </c>
      <c r="BA28" s="18">
        <v>2503.4662500000004</v>
      </c>
      <c r="BB28" s="18">
        <v>2006.4299199999998</v>
      </c>
    </row>
    <row r="29" spans="2:54" x14ac:dyDescent="0.2">
      <c r="T29" s="10" t="s">
        <v>55</v>
      </c>
      <c r="U29" s="18">
        <v>601.38170234283291</v>
      </c>
      <c r="V29" s="18">
        <v>1363.9441537996206</v>
      </c>
      <c r="W29" s="18">
        <v>90.500696924234873</v>
      </c>
      <c r="X29" s="18">
        <v>217.28500931957998</v>
      </c>
      <c r="Y29" s="18">
        <v>628.97088201380006</v>
      </c>
      <c r="Z29" s="18">
        <v>1414.1280393936404</v>
      </c>
      <c r="AA29" s="18">
        <v>90.212966952697769</v>
      </c>
      <c r="AB29" s="18">
        <v>213.22881297078973</v>
      </c>
      <c r="AC29" s="18">
        <v>670.80994002031389</v>
      </c>
      <c r="AD29" s="18">
        <v>1498.2589589080301</v>
      </c>
      <c r="AE29" s="18">
        <v>76.921441200031381</v>
      </c>
      <c r="AF29" s="18">
        <v>231.7118908259709</v>
      </c>
      <c r="AG29" s="49"/>
      <c r="AH29" s="18">
        <v>2273.1115623862684</v>
      </c>
      <c r="AI29" s="18">
        <v>2346.5407013309282</v>
      </c>
      <c r="AJ29" s="18">
        <v>2477.7022309543463</v>
      </c>
      <c r="AK29" s="32"/>
      <c r="AL29" s="10" t="s">
        <v>30</v>
      </c>
      <c r="AM29" s="18">
        <v>14251.198589999998</v>
      </c>
      <c r="AN29" s="18">
        <v>17883.295180000001</v>
      </c>
      <c r="AO29" s="18">
        <v>17090.641659999998</v>
      </c>
      <c r="AP29" s="18">
        <v>19541.006319999997</v>
      </c>
      <c r="AQ29" s="18">
        <v>16241.672980000001</v>
      </c>
      <c r="AR29" s="18">
        <v>25166.121189999998</v>
      </c>
      <c r="AS29" s="18">
        <v>19597.370880000006</v>
      </c>
      <c r="AT29" s="18">
        <v>22571.172709999999</v>
      </c>
      <c r="AU29" s="18">
        <v>22551.247349999998</v>
      </c>
      <c r="AV29" s="18">
        <v>22869.229170000002</v>
      </c>
      <c r="AW29" s="18">
        <v>20605.830229999996</v>
      </c>
      <c r="AX29" s="18">
        <v>20553.168990000002</v>
      </c>
      <c r="AZ29" s="18">
        <v>68766.141749999995</v>
      </c>
      <c r="BA29" s="18">
        <v>83576.337760000009</v>
      </c>
      <c r="BB29" s="18">
        <v>86579.475739999994</v>
      </c>
    </row>
    <row r="30" spans="2:54" x14ac:dyDescent="0.2">
      <c r="T30" s="10" t="s">
        <v>56</v>
      </c>
      <c r="U30" s="18">
        <v>210.98252994596007</v>
      </c>
      <c r="V30" s="18">
        <v>204.28191322402679</v>
      </c>
      <c r="W30" s="18">
        <v>228.36414478895759</v>
      </c>
      <c r="X30" s="18">
        <v>279.88703246927997</v>
      </c>
      <c r="Y30" s="18">
        <v>228.10240695340806</v>
      </c>
      <c r="Z30" s="18">
        <v>200.30296962384003</v>
      </c>
      <c r="AA30" s="18">
        <v>243.53239934409339</v>
      </c>
      <c r="AB30" s="18">
        <v>331.96947848185613</v>
      </c>
      <c r="AC30" s="18">
        <v>252.08556994100846</v>
      </c>
      <c r="AD30" s="18">
        <v>255.65404804902744</v>
      </c>
      <c r="AE30" s="18">
        <v>304.02499407053671</v>
      </c>
      <c r="AF30" s="18">
        <v>383.60077342076931</v>
      </c>
      <c r="AG30" s="49"/>
      <c r="AH30" s="18">
        <v>923.51562042822434</v>
      </c>
      <c r="AI30" s="18">
        <v>1003.9072544031976</v>
      </c>
      <c r="AJ30" s="18">
        <v>1195.3653854813419</v>
      </c>
      <c r="AK30" s="32"/>
      <c r="AL30" s="3"/>
      <c r="AM30" s="20"/>
      <c r="AN30" s="20"/>
      <c r="AO30" s="20"/>
      <c r="AP30" s="20"/>
      <c r="AQ30" s="20"/>
      <c r="AR30" s="20"/>
      <c r="AS30" s="20"/>
      <c r="AT30" s="50"/>
      <c r="AU30" s="20"/>
      <c r="AV30" s="20"/>
      <c r="AW30" s="20"/>
      <c r="AX30" s="20"/>
      <c r="AZ30" s="20"/>
      <c r="BA30" s="20"/>
      <c r="BB30" s="20"/>
    </row>
    <row r="31" spans="2:54" x14ac:dyDescent="0.2">
      <c r="T31" s="10" t="s">
        <v>44</v>
      </c>
      <c r="U31" s="18">
        <v>17834.260977091773</v>
      </c>
      <c r="V31" s="18">
        <v>17537.182586407722</v>
      </c>
      <c r="W31" s="18">
        <v>12759.601332848433</v>
      </c>
      <c r="X31" s="18">
        <v>16646.684616460618</v>
      </c>
      <c r="Y31" s="18">
        <v>17127.761272185249</v>
      </c>
      <c r="Z31" s="18">
        <v>16450.269126976535</v>
      </c>
      <c r="AA31" s="18">
        <v>13670.035059567148</v>
      </c>
      <c r="AB31" s="18">
        <v>17646.338399707638</v>
      </c>
      <c r="AC31" s="18">
        <v>18972.202282144754</v>
      </c>
      <c r="AD31" s="18">
        <v>17483.948316788959</v>
      </c>
      <c r="AE31" s="18">
        <v>14310.774280599164</v>
      </c>
      <c r="AF31" s="18">
        <v>18845.213820940953</v>
      </c>
      <c r="AG31" s="49"/>
      <c r="AH31" s="18">
        <v>64777.729512808546</v>
      </c>
      <c r="AI31" s="18">
        <v>64894.40385843657</v>
      </c>
      <c r="AJ31" s="18">
        <v>69612.138700473835</v>
      </c>
      <c r="AK31" s="32"/>
      <c r="AL31" s="100" t="s">
        <v>96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</row>
    <row r="32" spans="2:54" x14ac:dyDescent="0.2">
      <c r="T32" s="3"/>
      <c r="U32" s="20"/>
      <c r="V32" s="20"/>
      <c r="W32" s="20"/>
      <c r="X32" s="20"/>
      <c r="Y32" s="20"/>
      <c r="Z32" s="20"/>
      <c r="AA32" s="20"/>
      <c r="AB32" s="50"/>
      <c r="AC32" s="20"/>
      <c r="AD32" s="20"/>
      <c r="AE32" s="20"/>
      <c r="AF32" s="20"/>
      <c r="AG32" s="49"/>
      <c r="AH32" s="20"/>
      <c r="AI32" s="20"/>
      <c r="AJ32" s="20"/>
      <c r="AK32" s="32"/>
      <c r="AL32" s="100" t="s">
        <v>97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</row>
    <row r="33" spans="20:49" x14ac:dyDescent="0.2">
      <c r="T33" s="100" t="s">
        <v>96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32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</row>
    <row r="34" spans="20:49" x14ac:dyDescent="0.2">
      <c r="T34" s="100" t="s">
        <v>97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32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</row>
    <row r="35" spans="20:49" ht="15.75" x14ac:dyDescent="0.25"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32"/>
      <c r="AL35" s="8" t="s">
        <v>102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</row>
    <row r="36" spans="20:49" x14ac:dyDescent="0.2"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20:49" x14ac:dyDescent="0.2">
      <c r="T37" s="116" t="s">
        <v>65</v>
      </c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32"/>
      <c r="AL37" s="32"/>
      <c r="AM37" s="32"/>
      <c r="AN37" s="32"/>
      <c r="AO37" s="32"/>
      <c r="AP37" s="32"/>
      <c r="AQ37" s="26"/>
      <c r="AR37" s="26"/>
      <c r="AS37" s="26"/>
      <c r="AT37" s="26"/>
      <c r="AU37" s="26"/>
      <c r="AV37" s="26"/>
      <c r="AW37" s="26"/>
    </row>
    <row r="38" spans="20:49" x14ac:dyDescent="0.2">
      <c r="T38" s="116" t="s">
        <v>115</v>
      </c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32"/>
      <c r="AL38" s="32"/>
      <c r="AM38" s="32"/>
      <c r="AN38" s="32"/>
      <c r="AO38" s="32"/>
      <c r="AP38" s="32"/>
      <c r="AQ38" s="26"/>
      <c r="AR38" s="26"/>
      <c r="AS38" s="26"/>
      <c r="AT38" s="26"/>
      <c r="AU38" s="26"/>
      <c r="AV38" s="26"/>
      <c r="AW38" s="26"/>
    </row>
    <row r="39" spans="20:49" x14ac:dyDescent="0.2">
      <c r="T39" s="117" t="s">
        <v>95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32"/>
      <c r="AL39" s="32"/>
      <c r="AM39" s="32"/>
      <c r="AN39" s="32"/>
      <c r="AO39" s="32"/>
      <c r="AP39" s="32"/>
      <c r="AQ39" s="26"/>
      <c r="AR39" s="26"/>
      <c r="AS39" s="26"/>
      <c r="AT39" s="26"/>
      <c r="AU39" s="26"/>
      <c r="AV39" s="26"/>
      <c r="AW39" s="26"/>
    </row>
    <row r="40" spans="20:49" x14ac:dyDescent="0.2"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32"/>
      <c r="AL40" s="32"/>
      <c r="AM40" s="32"/>
      <c r="AN40" s="32"/>
      <c r="AO40" s="32"/>
      <c r="AP40" s="32"/>
      <c r="AQ40" s="26"/>
      <c r="AR40" s="26"/>
      <c r="AS40" s="26"/>
      <c r="AT40" s="26"/>
      <c r="AU40" s="26"/>
      <c r="AV40" s="26"/>
      <c r="AW40" s="26"/>
    </row>
    <row r="41" spans="20:49" ht="15.75" x14ac:dyDescent="0.25">
      <c r="T41" s="119" t="s">
        <v>94</v>
      </c>
      <c r="U41" s="113">
        <f>C5</f>
        <v>2021</v>
      </c>
      <c r="V41" s="114"/>
      <c r="W41" s="114"/>
      <c r="X41" s="115"/>
      <c r="Y41" s="113">
        <f>G5</f>
        <v>2022</v>
      </c>
      <c r="Z41" s="114"/>
      <c r="AA41" s="114"/>
      <c r="AB41" s="115"/>
      <c r="AC41" s="113">
        <f>K5</f>
        <v>2023</v>
      </c>
      <c r="AD41" s="114"/>
      <c r="AE41" s="114"/>
      <c r="AF41" s="115"/>
      <c r="AG41" s="102"/>
      <c r="AH41" s="113" t="str">
        <f>P5</f>
        <v>January to December</v>
      </c>
      <c r="AI41" s="114"/>
      <c r="AJ41" s="115"/>
      <c r="AK41" s="32"/>
      <c r="AL41" s="32"/>
      <c r="AM41" s="32"/>
      <c r="AN41" s="32"/>
      <c r="AO41" s="32"/>
      <c r="AP41" s="32"/>
      <c r="AQ41" s="26"/>
      <c r="AR41" s="26"/>
      <c r="AS41" s="26"/>
      <c r="AT41" s="26"/>
      <c r="AU41" s="26"/>
      <c r="AV41" s="26"/>
      <c r="AW41" s="26"/>
    </row>
    <row r="42" spans="20:49" ht="15.75" x14ac:dyDescent="0.25">
      <c r="T42" s="120"/>
      <c r="U42" s="95" t="s">
        <v>57</v>
      </c>
      <c r="V42" s="95" t="s">
        <v>58</v>
      </c>
      <c r="W42" s="95" t="s">
        <v>59</v>
      </c>
      <c r="X42" s="95" t="s">
        <v>60</v>
      </c>
      <c r="Y42" s="95" t="s">
        <v>57</v>
      </c>
      <c r="Z42" s="95" t="s">
        <v>58</v>
      </c>
      <c r="AA42" s="95" t="s">
        <v>59</v>
      </c>
      <c r="AB42" s="95" t="s">
        <v>60</v>
      </c>
      <c r="AC42" s="95" t="s">
        <v>57</v>
      </c>
      <c r="AD42" s="95" t="s">
        <v>58</v>
      </c>
      <c r="AE42" s="95" t="s">
        <v>59</v>
      </c>
      <c r="AF42" s="95" t="s">
        <v>60</v>
      </c>
      <c r="AG42" s="94"/>
      <c r="AH42" s="95">
        <v>2021</v>
      </c>
      <c r="AI42" s="95">
        <v>2022</v>
      </c>
      <c r="AJ42" s="95">
        <v>2023</v>
      </c>
      <c r="AK42" s="32"/>
      <c r="AL42" s="32"/>
      <c r="AM42" s="32"/>
      <c r="AN42" s="32"/>
      <c r="AO42" s="32"/>
      <c r="AP42" s="32"/>
      <c r="AQ42" s="26"/>
      <c r="AR42" s="26"/>
      <c r="AS42" s="26"/>
      <c r="AT42" s="26"/>
      <c r="AU42" s="26"/>
      <c r="AV42" s="26"/>
      <c r="AW42" s="26"/>
    </row>
    <row r="43" spans="20:49" x14ac:dyDescent="0.2">
      <c r="T43" s="2"/>
      <c r="U43" s="18"/>
      <c r="V43" s="18"/>
      <c r="W43" s="18"/>
      <c r="X43" s="18"/>
      <c r="Y43" s="18"/>
      <c r="Z43" s="18"/>
      <c r="AA43" s="18"/>
      <c r="AB43" s="21"/>
      <c r="AC43" s="18"/>
      <c r="AD43" s="18"/>
      <c r="AE43" s="18"/>
      <c r="AF43" s="18"/>
      <c r="AG43" s="49"/>
      <c r="AH43" s="18"/>
      <c r="AI43" s="18"/>
      <c r="AJ43" s="18"/>
      <c r="AK43" s="32"/>
      <c r="AL43" s="32"/>
      <c r="AM43" s="32"/>
      <c r="AN43" s="32"/>
      <c r="AO43" s="32"/>
      <c r="AP43" s="32"/>
      <c r="AQ43" s="26"/>
      <c r="AR43" s="26"/>
      <c r="AS43" s="26"/>
      <c r="AT43" s="26"/>
      <c r="AU43" s="26"/>
      <c r="AV43" s="26"/>
      <c r="AW43" s="26"/>
    </row>
    <row r="44" spans="20:49" x14ac:dyDescent="0.2">
      <c r="T44" s="11" t="s">
        <v>41</v>
      </c>
      <c r="U44" s="18">
        <v>81916.134953618588</v>
      </c>
      <c r="V44" s="18">
        <v>85275.934189096894</v>
      </c>
      <c r="W44" s="18">
        <v>79609.978069740668</v>
      </c>
      <c r="X44" s="18">
        <v>89327.164389313926</v>
      </c>
      <c r="Y44" s="18">
        <v>89951.412719166241</v>
      </c>
      <c r="Z44" s="18">
        <v>94429.495447090696</v>
      </c>
      <c r="AA44" s="18">
        <v>94487.754971316681</v>
      </c>
      <c r="AB44" s="18">
        <v>96653.443113776026</v>
      </c>
      <c r="AC44" s="18">
        <v>92859.0754702298</v>
      </c>
      <c r="AD44" s="18">
        <v>90436.641623124699</v>
      </c>
      <c r="AE44" s="18">
        <v>91742.559356062033</v>
      </c>
      <c r="AF44" s="18">
        <v>105078.52095105703</v>
      </c>
      <c r="AG44" s="49"/>
      <c r="AH44" s="18">
        <v>336129.21160177008</v>
      </c>
      <c r="AI44" s="18">
        <v>375522.10625134961</v>
      </c>
      <c r="AJ44" s="18">
        <v>380116.7974004735</v>
      </c>
      <c r="AK44" s="32"/>
      <c r="AL44" s="32"/>
      <c r="AM44" s="32"/>
      <c r="AN44" s="32"/>
      <c r="AO44" s="32"/>
      <c r="AP44" s="32"/>
      <c r="AQ44" s="26"/>
      <c r="AR44" s="26"/>
      <c r="AS44" s="26"/>
      <c r="AT44" s="26"/>
      <c r="AU44" s="26"/>
      <c r="AV44" s="26"/>
      <c r="AW44" s="26"/>
    </row>
    <row r="45" spans="20:49" x14ac:dyDescent="0.2">
      <c r="T45" s="10" t="s">
        <v>19</v>
      </c>
      <c r="U45" s="18">
        <v>67941.683990200007</v>
      </c>
      <c r="V45" s="18">
        <v>68541.045914146671</v>
      </c>
      <c r="W45" s="18">
        <v>64623.87229281391</v>
      </c>
      <c r="X45" s="18">
        <v>70096.635810026652</v>
      </c>
      <c r="Y45" s="18">
        <v>75228.945554697828</v>
      </c>
      <c r="Z45" s="18">
        <v>75180.179800247148</v>
      </c>
      <c r="AA45" s="18">
        <v>77061.694873200278</v>
      </c>
      <c r="AB45" s="18">
        <v>75185.992438432324</v>
      </c>
      <c r="AC45" s="18">
        <v>75971.981031488191</v>
      </c>
      <c r="AD45" s="18">
        <v>71409.365339776865</v>
      </c>
      <c r="AE45" s="18">
        <v>73599.411841883615</v>
      </c>
      <c r="AF45" s="18">
        <v>81270.10436410422</v>
      </c>
      <c r="AG45" s="49"/>
      <c r="AH45" s="18">
        <v>271203.23800718726</v>
      </c>
      <c r="AI45" s="18">
        <v>302656.81266657752</v>
      </c>
      <c r="AJ45" s="18">
        <v>302250.8625772529</v>
      </c>
      <c r="AK45" s="32"/>
      <c r="AL45" s="32"/>
      <c r="AM45" s="32"/>
      <c r="AN45" s="32"/>
      <c r="AO45" s="32"/>
      <c r="AP45" s="32"/>
      <c r="AQ45" s="26"/>
      <c r="AR45" s="26"/>
      <c r="AS45" s="26"/>
      <c r="AT45" s="26"/>
      <c r="AU45" s="26"/>
      <c r="AV45" s="26"/>
      <c r="AW45" s="26"/>
    </row>
    <row r="46" spans="20:49" x14ac:dyDescent="0.2">
      <c r="T46" s="10" t="s">
        <v>18</v>
      </c>
      <c r="U46" s="18">
        <v>7651.1402406349562</v>
      </c>
      <c r="V46" s="18">
        <v>9046.1404491530302</v>
      </c>
      <c r="W46" s="18">
        <v>7870.5868052494216</v>
      </c>
      <c r="X46" s="18">
        <v>10405.155922728001</v>
      </c>
      <c r="Y46" s="18">
        <v>7319.7016770652535</v>
      </c>
      <c r="Z46" s="18">
        <v>9953.4610846404248</v>
      </c>
      <c r="AA46" s="18">
        <v>8588.2787815427946</v>
      </c>
      <c r="AB46" s="18">
        <v>11315.366750692663</v>
      </c>
      <c r="AC46" s="18">
        <v>9134.4327949336621</v>
      </c>
      <c r="AD46" s="18">
        <v>9840.5754151271794</v>
      </c>
      <c r="AE46" s="18">
        <v>8539.4869985900514</v>
      </c>
      <c r="AF46" s="18">
        <v>12271.550693154955</v>
      </c>
      <c r="AG46" s="49"/>
      <c r="AH46" s="18">
        <v>34973.023417765406</v>
      </c>
      <c r="AI46" s="18">
        <v>37176.80829394114</v>
      </c>
      <c r="AJ46" s="18">
        <v>39786.045901805846</v>
      </c>
      <c r="AK46" s="32"/>
      <c r="AL46" s="32"/>
      <c r="AM46" s="32"/>
      <c r="AN46" s="32"/>
      <c r="AO46" s="32"/>
      <c r="AP46" s="32"/>
      <c r="AQ46" s="26"/>
      <c r="AR46" s="26"/>
      <c r="AS46" s="26"/>
      <c r="AT46" s="26"/>
      <c r="AU46" s="26"/>
      <c r="AV46" s="26"/>
      <c r="AW46" s="26"/>
    </row>
    <row r="47" spans="20:49" x14ac:dyDescent="0.2">
      <c r="T47" s="10" t="s">
        <v>17</v>
      </c>
      <c r="U47" s="18">
        <v>3278.3510177354633</v>
      </c>
      <c r="V47" s="18">
        <v>4386.4318678665277</v>
      </c>
      <c r="W47" s="18">
        <v>3754.8483894000001</v>
      </c>
      <c r="X47" s="18">
        <v>4735.8610195804022</v>
      </c>
      <c r="Y47" s="18">
        <v>4062.4363955484637</v>
      </c>
      <c r="Z47" s="18">
        <v>5495.0654609268295</v>
      </c>
      <c r="AA47" s="18">
        <v>4644.0712572426874</v>
      </c>
      <c r="AB47" s="18">
        <v>5368.8708741317969</v>
      </c>
      <c r="AC47" s="18">
        <v>4167.0584881717323</v>
      </c>
      <c r="AD47" s="18">
        <v>5286.7135318121618</v>
      </c>
      <c r="AE47" s="18">
        <v>5069.0941033354484</v>
      </c>
      <c r="AF47" s="18">
        <v>6367.507581265686</v>
      </c>
      <c r="AG47" s="49"/>
      <c r="AH47" s="18">
        <v>16155.492294582393</v>
      </c>
      <c r="AI47" s="18">
        <v>19570.44398784978</v>
      </c>
      <c r="AJ47" s="18">
        <v>20890.373704585028</v>
      </c>
      <c r="AK47" s="32"/>
      <c r="AL47" s="32"/>
      <c r="AM47" s="32"/>
      <c r="AN47" s="32"/>
      <c r="AO47" s="32"/>
      <c r="AP47" s="32"/>
      <c r="AQ47" s="26"/>
      <c r="AR47" s="26"/>
      <c r="AS47" s="26"/>
      <c r="AT47" s="26"/>
      <c r="AU47" s="26"/>
      <c r="AV47" s="26"/>
      <c r="AW47" s="26"/>
    </row>
    <row r="48" spans="20:49" x14ac:dyDescent="0.2">
      <c r="T48" s="10" t="s">
        <v>20</v>
      </c>
      <c r="U48" s="18">
        <v>2691.7107810631187</v>
      </c>
      <c r="V48" s="18">
        <v>2978.0925496043601</v>
      </c>
      <c r="W48" s="18">
        <v>3003.3379593139625</v>
      </c>
      <c r="X48" s="18">
        <v>3716.5900350697993</v>
      </c>
      <c r="Y48" s="18">
        <v>2844.2148416022696</v>
      </c>
      <c r="Z48" s="18">
        <v>3388.0646581791229</v>
      </c>
      <c r="AA48" s="18">
        <v>3769.8103622573453</v>
      </c>
      <c r="AB48" s="18">
        <v>4429.3006329970131</v>
      </c>
      <c r="AC48" s="18">
        <v>3210.6428372783762</v>
      </c>
      <c r="AD48" s="18">
        <v>3563.193267961527</v>
      </c>
      <c r="AE48" s="18">
        <v>4183.2447458989309</v>
      </c>
      <c r="AF48" s="18">
        <v>4760.2250113668733</v>
      </c>
      <c r="AG48" s="49"/>
      <c r="AH48" s="18">
        <v>12389.731325051242</v>
      </c>
      <c r="AI48" s="18">
        <v>14431.39049503575</v>
      </c>
      <c r="AJ48" s="18">
        <v>15717.305862505709</v>
      </c>
      <c r="AK48" s="32"/>
      <c r="AL48" s="32"/>
      <c r="AM48" s="32"/>
      <c r="AN48" s="32"/>
      <c r="AO48" s="32"/>
      <c r="AP48" s="32"/>
      <c r="AQ48" s="26"/>
      <c r="AR48" s="26"/>
      <c r="AS48" s="26"/>
      <c r="AT48" s="26"/>
      <c r="AU48" s="26"/>
      <c r="AV48" s="26"/>
      <c r="AW48" s="26"/>
    </row>
    <row r="49" spans="20:49" x14ac:dyDescent="0.2">
      <c r="T49" s="10" t="s">
        <v>21</v>
      </c>
      <c r="U49" s="18">
        <v>353.24892398505602</v>
      </c>
      <c r="V49" s="18">
        <v>324.22340832629897</v>
      </c>
      <c r="W49" s="18">
        <v>357.33262296337216</v>
      </c>
      <c r="X49" s="18">
        <v>372.92160190906168</v>
      </c>
      <c r="Y49" s="18">
        <v>496.11425025242511</v>
      </c>
      <c r="Z49" s="18">
        <v>412.724443097174</v>
      </c>
      <c r="AA49" s="18">
        <v>423.89969707357409</v>
      </c>
      <c r="AB49" s="18">
        <v>353.91241752223226</v>
      </c>
      <c r="AC49" s="18">
        <v>374.96031835784504</v>
      </c>
      <c r="AD49" s="18">
        <v>336.79406844695825</v>
      </c>
      <c r="AE49" s="18">
        <v>351.32166635397323</v>
      </c>
      <c r="AF49" s="18">
        <v>409.13330116528573</v>
      </c>
      <c r="AG49" s="49"/>
      <c r="AH49" s="18">
        <v>1407.7265571837888</v>
      </c>
      <c r="AI49" s="18">
        <v>1686.6508079454056</v>
      </c>
      <c r="AJ49" s="18">
        <v>1472.2093543240624</v>
      </c>
      <c r="AK49" s="32"/>
      <c r="AL49" s="32"/>
      <c r="AM49" s="32"/>
      <c r="AN49" s="32"/>
      <c r="AO49" s="32"/>
      <c r="AP49" s="32"/>
      <c r="AQ49" s="26"/>
      <c r="AR49" s="26"/>
      <c r="AS49" s="26"/>
      <c r="AT49" s="26"/>
      <c r="AU49" s="26"/>
      <c r="AV49" s="26"/>
      <c r="AW49" s="26"/>
    </row>
    <row r="50" spans="20:49" x14ac:dyDescent="0.2">
      <c r="T50" s="1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49"/>
      <c r="AH50" s="18"/>
      <c r="AI50" s="18"/>
      <c r="AJ50" s="18"/>
      <c r="AK50" s="32"/>
      <c r="AL50" s="32"/>
      <c r="AM50" s="32"/>
      <c r="AN50" s="32"/>
      <c r="AO50" s="32"/>
      <c r="AP50" s="32"/>
      <c r="AQ50" s="26"/>
      <c r="AR50" s="26"/>
      <c r="AS50" s="26"/>
      <c r="AT50" s="26"/>
      <c r="AU50" s="26"/>
      <c r="AV50" s="26"/>
      <c r="AW50" s="26"/>
    </row>
    <row r="51" spans="20:49" x14ac:dyDescent="0.2">
      <c r="T51" s="11" t="s">
        <v>42</v>
      </c>
      <c r="U51" s="18">
        <v>69167.63885347209</v>
      </c>
      <c r="V51" s="18">
        <v>70147.337387455715</v>
      </c>
      <c r="W51" s="18">
        <v>65129.172871497132</v>
      </c>
      <c r="X51" s="18">
        <v>76165.013625163105</v>
      </c>
      <c r="Y51" s="18">
        <v>75166.175570413281</v>
      </c>
      <c r="Z51" s="18">
        <v>79789.516398888009</v>
      </c>
      <c r="AA51" s="18">
        <v>88153.216313866447</v>
      </c>
      <c r="AB51" s="18">
        <v>90668.282776653592</v>
      </c>
      <c r="AC51" s="18">
        <v>88897.049754899606</v>
      </c>
      <c r="AD51" s="18">
        <v>87405.914295806782</v>
      </c>
      <c r="AE51" s="18">
        <v>88463.948063191157</v>
      </c>
      <c r="AF51" s="18">
        <v>98698.256926940463</v>
      </c>
      <c r="AG51" s="49"/>
      <c r="AH51" s="18">
        <v>280609.16273758805</v>
      </c>
      <c r="AI51" s="18">
        <v>333777.19105982134</v>
      </c>
      <c r="AJ51" s="18">
        <v>363465.16904083802</v>
      </c>
      <c r="AK51" s="32"/>
      <c r="AL51" s="32"/>
      <c r="AM51" s="32"/>
      <c r="AN51" s="32"/>
      <c r="AO51" s="32"/>
      <c r="AP51" s="32"/>
      <c r="AQ51" s="26"/>
      <c r="AR51" s="26"/>
      <c r="AS51" s="26"/>
      <c r="AT51" s="26"/>
      <c r="AU51" s="26"/>
      <c r="AV51" s="26"/>
      <c r="AW51" s="26"/>
    </row>
    <row r="52" spans="20:49" x14ac:dyDescent="0.2">
      <c r="T52" s="10" t="s">
        <v>22</v>
      </c>
      <c r="U52" s="18">
        <v>47910.76801007519</v>
      </c>
      <c r="V52" s="18">
        <v>47724.413532722836</v>
      </c>
      <c r="W52" s="18">
        <v>43826.115638339441</v>
      </c>
      <c r="X52" s="18">
        <v>53586.680831336198</v>
      </c>
      <c r="Y52" s="18">
        <v>53475.343670465823</v>
      </c>
      <c r="Z52" s="18">
        <v>54974.323385042058</v>
      </c>
      <c r="AA52" s="18">
        <v>62007.003691399477</v>
      </c>
      <c r="AB52" s="18">
        <v>64431.936466628918</v>
      </c>
      <c r="AC52" s="18">
        <v>60866.973243698463</v>
      </c>
      <c r="AD52" s="18">
        <v>61154.024667952908</v>
      </c>
      <c r="AE52" s="18">
        <v>60545.884418990216</v>
      </c>
      <c r="AF52" s="18">
        <v>68119.285081566224</v>
      </c>
      <c r="AG52" s="49"/>
      <c r="AH52" s="18">
        <v>193047.97801247367</v>
      </c>
      <c r="AI52" s="18">
        <v>234888.60721353628</v>
      </c>
      <c r="AJ52" s="18">
        <v>250686.16741220781</v>
      </c>
      <c r="AK52" s="32"/>
      <c r="AL52" s="32"/>
      <c r="AM52" s="32"/>
      <c r="AN52" s="32"/>
      <c r="AO52" s="32"/>
      <c r="AP52" s="32"/>
      <c r="AQ52" s="26"/>
      <c r="AR52" s="26"/>
      <c r="AS52" s="26"/>
      <c r="AT52" s="26"/>
      <c r="AU52" s="26"/>
      <c r="AV52" s="26"/>
      <c r="AW52" s="26"/>
    </row>
    <row r="53" spans="20:49" x14ac:dyDescent="0.2">
      <c r="T53" s="10" t="s">
        <v>23</v>
      </c>
      <c r="U53" s="18">
        <v>1283.9367202293913</v>
      </c>
      <c r="V53" s="18">
        <v>1163.7203301495467</v>
      </c>
      <c r="W53" s="18">
        <v>1152.0867417868085</v>
      </c>
      <c r="X53" s="18">
        <v>1178.8251539168975</v>
      </c>
      <c r="Y53" s="18">
        <v>1159.7570476774326</v>
      </c>
      <c r="Z53" s="18">
        <v>1113.2465106287939</v>
      </c>
      <c r="AA53" s="18">
        <v>1132.0496662468927</v>
      </c>
      <c r="AB53" s="18">
        <v>1242.5779491554069</v>
      </c>
      <c r="AC53" s="18">
        <v>1093.7333327313127</v>
      </c>
      <c r="AD53" s="18">
        <v>1231.1338411809249</v>
      </c>
      <c r="AE53" s="18">
        <v>1294.8763521137864</v>
      </c>
      <c r="AF53" s="18">
        <v>1317.3728823006716</v>
      </c>
      <c r="AG53" s="49"/>
      <c r="AH53" s="18">
        <v>4778.5689460826443</v>
      </c>
      <c r="AI53" s="18">
        <v>4647.6311737085261</v>
      </c>
      <c r="AJ53" s="18">
        <v>4937.1164083266949</v>
      </c>
      <c r="AK53" s="32"/>
      <c r="AL53" s="32"/>
      <c r="AM53" s="32"/>
      <c r="AN53" s="32"/>
      <c r="AO53" s="32"/>
      <c r="AP53" s="32"/>
    </row>
    <row r="54" spans="20:49" x14ac:dyDescent="0.2">
      <c r="T54" s="10" t="s">
        <v>24</v>
      </c>
      <c r="U54" s="18">
        <v>18706.764744330005</v>
      </c>
      <c r="V54" s="18">
        <v>19783.933331913333</v>
      </c>
      <c r="W54" s="18">
        <v>18859.008900559998</v>
      </c>
      <c r="X54" s="18">
        <v>19993.805617730002</v>
      </c>
      <c r="Y54" s="18">
        <v>19102.994002721935</v>
      </c>
      <c r="Z54" s="18">
        <v>21845.497566020051</v>
      </c>
      <c r="AA54" s="18">
        <v>23075.375363010389</v>
      </c>
      <c r="AB54" s="18">
        <v>23067.808325538164</v>
      </c>
      <c r="AC54" s="18">
        <v>25222.868626276082</v>
      </c>
      <c r="AD54" s="18">
        <v>23128.451725284936</v>
      </c>
      <c r="AE54" s="18">
        <v>24876.448507745958</v>
      </c>
      <c r="AF54" s="18">
        <v>27495.642884471046</v>
      </c>
      <c r="AG54" s="49"/>
      <c r="AH54" s="18">
        <v>77343.512594533342</v>
      </c>
      <c r="AI54" s="18">
        <v>87091.675257290539</v>
      </c>
      <c r="AJ54" s="18">
        <v>100723.41174377802</v>
      </c>
      <c r="AK54" s="32"/>
      <c r="AL54" s="32"/>
      <c r="AM54" s="32"/>
      <c r="AN54" s="32"/>
      <c r="AO54" s="32"/>
      <c r="AP54" s="32"/>
    </row>
    <row r="55" spans="20:49" x14ac:dyDescent="0.2">
      <c r="T55" s="10" t="s">
        <v>25</v>
      </c>
      <c r="U55" s="18">
        <v>1266.1693788374969</v>
      </c>
      <c r="V55" s="18">
        <v>1475.2701926700001</v>
      </c>
      <c r="W55" s="18">
        <v>1291.9615908108894</v>
      </c>
      <c r="X55" s="18">
        <v>1405.7020221800001</v>
      </c>
      <c r="Y55" s="18">
        <v>1428.0808495480881</v>
      </c>
      <c r="Z55" s="18">
        <v>1856.4489371971172</v>
      </c>
      <c r="AA55" s="18">
        <v>1938.787593209692</v>
      </c>
      <c r="AB55" s="18">
        <v>1925.9600353310909</v>
      </c>
      <c r="AC55" s="18">
        <v>1713.4745521937366</v>
      </c>
      <c r="AD55" s="18">
        <v>1892.304061388018</v>
      </c>
      <c r="AE55" s="18">
        <v>1746.7387843412012</v>
      </c>
      <c r="AF55" s="18">
        <v>1765.956078602529</v>
      </c>
      <c r="AG55" s="49"/>
      <c r="AH55" s="18">
        <v>5439.1031844983863</v>
      </c>
      <c r="AI55" s="18">
        <v>7149.2774152859884</v>
      </c>
      <c r="AJ55" s="18">
        <v>7118.4734765254852</v>
      </c>
      <c r="AK55" s="32"/>
      <c r="AL55" s="32"/>
      <c r="AM55" s="32"/>
      <c r="AN55" s="32"/>
      <c r="AO55" s="32"/>
      <c r="AP55" s="32"/>
    </row>
    <row r="56" spans="20:49" x14ac:dyDescent="0.2">
      <c r="T56" s="16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49"/>
      <c r="AH56" s="20"/>
      <c r="AI56" s="20"/>
      <c r="AJ56" s="20"/>
      <c r="AK56" s="32"/>
      <c r="AL56" s="32"/>
      <c r="AM56" s="32"/>
      <c r="AN56" s="32"/>
      <c r="AO56" s="32"/>
      <c r="AP56" s="32"/>
    </row>
    <row r="57" spans="20:49" x14ac:dyDescent="0.2">
      <c r="T57" s="100" t="s">
        <v>96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32"/>
      <c r="AL57" s="32"/>
      <c r="AM57" s="32"/>
      <c r="AN57" s="32"/>
      <c r="AO57" s="32"/>
      <c r="AP57" s="32"/>
    </row>
    <row r="58" spans="20:49" x14ac:dyDescent="0.2">
      <c r="T58" s="100" t="s">
        <v>97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32"/>
      <c r="AL58" s="32"/>
      <c r="AM58" s="32"/>
      <c r="AN58" s="32"/>
      <c r="AO58" s="32"/>
      <c r="AP58" s="32"/>
    </row>
    <row r="59" spans="20:49" x14ac:dyDescent="0.2"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32"/>
      <c r="AL59" s="32"/>
      <c r="AM59" s="32"/>
      <c r="AN59" s="32"/>
      <c r="AO59" s="32"/>
      <c r="AP59" s="32"/>
    </row>
    <row r="60" spans="20:49" x14ac:dyDescent="0.2"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32"/>
      <c r="AL60" s="32"/>
      <c r="AM60" s="32"/>
      <c r="AN60" s="32"/>
      <c r="AO60" s="32"/>
      <c r="AP60" s="32"/>
    </row>
    <row r="61" spans="20:49" x14ac:dyDescent="0.2">
      <c r="AK61" s="32"/>
      <c r="AL61" s="32"/>
      <c r="AM61" s="32"/>
      <c r="AN61" s="32"/>
      <c r="AO61" s="32"/>
      <c r="AP61" s="32"/>
    </row>
    <row r="62" spans="20:49" x14ac:dyDescent="0.2">
      <c r="AK62" s="66"/>
      <c r="AL62" s="66"/>
      <c r="AM62" s="66"/>
      <c r="AN62" s="66"/>
      <c r="AO62" s="66"/>
      <c r="AP62" s="66"/>
    </row>
    <row r="63" spans="20:49" x14ac:dyDescent="0.2">
      <c r="AK63" s="66"/>
      <c r="AL63" s="66"/>
      <c r="AM63" s="66"/>
      <c r="AN63" s="66"/>
      <c r="AO63" s="66"/>
      <c r="AP63" s="66"/>
    </row>
    <row r="64" spans="20:49" x14ac:dyDescent="0.2">
      <c r="AK64" s="32"/>
      <c r="AL64" s="32"/>
      <c r="AM64" s="32"/>
      <c r="AN64" s="32"/>
      <c r="AO64" s="32"/>
      <c r="AP64" s="32"/>
    </row>
    <row r="65" spans="37:49" x14ac:dyDescent="0.2">
      <c r="AK65" s="32"/>
      <c r="AL65" s="32"/>
      <c r="AM65" s="32"/>
      <c r="AN65" s="32"/>
      <c r="AO65" s="32"/>
      <c r="AP65" s="32"/>
      <c r="AQ65" s="26"/>
      <c r="AR65" s="26"/>
      <c r="AS65" s="26"/>
      <c r="AT65" s="26"/>
      <c r="AU65" s="26"/>
      <c r="AV65" s="26"/>
      <c r="AW65" s="26"/>
    </row>
    <row r="66" spans="37:49" x14ac:dyDescent="0.2">
      <c r="AK66" s="32"/>
      <c r="AL66" s="32"/>
      <c r="AM66" s="32"/>
      <c r="AN66" s="32"/>
      <c r="AO66" s="32"/>
      <c r="AP66" s="32"/>
      <c r="AQ66" s="26"/>
      <c r="AR66" s="26"/>
      <c r="AS66" s="26"/>
      <c r="AT66" s="26"/>
      <c r="AU66" s="26"/>
      <c r="AV66" s="26"/>
      <c r="AW66" s="26"/>
    </row>
    <row r="67" spans="37:49" x14ac:dyDescent="0.2">
      <c r="AK67" s="32"/>
      <c r="AL67" s="32"/>
      <c r="AM67" s="32"/>
      <c r="AN67" s="32"/>
      <c r="AO67" s="32"/>
      <c r="AP67" s="32"/>
      <c r="AQ67" s="26"/>
      <c r="AR67" s="26"/>
      <c r="AS67" s="26"/>
      <c r="AT67" s="26"/>
      <c r="AU67" s="26"/>
      <c r="AV67" s="26"/>
      <c r="AW67" s="26"/>
    </row>
    <row r="68" spans="37:49" x14ac:dyDescent="0.2">
      <c r="AK68" s="32"/>
      <c r="AL68" s="32"/>
      <c r="AM68" s="32"/>
      <c r="AN68" s="32"/>
      <c r="AO68" s="32"/>
      <c r="AP68" s="32"/>
      <c r="AQ68" s="26"/>
      <c r="AR68" s="26"/>
      <c r="AS68" s="26"/>
      <c r="AT68" s="26"/>
      <c r="AU68" s="26"/>
      <c r="AV68" s="26"/>
      <c r="AW68" s="26"/>
    </row>
    <row r="69" spans="37:49" x14ac:dyDescent="0.2">
      <c r="AK69" s="32"/>
      <c r="AL69" s="32"/>
      <c r="AM69" s="32"/>
      <c r="AN69" s="32"/>
      <c r="AO69" s="32"/>
      <c r="AP69" s="32"/>
      <c r="AQ69" s="26"/>
      <c r="AR69" s="26"/>
      <c r="AS69" s="26"/>
      <c r="AT69" s="26"/>
      <c r="AU69" s="26"/>
      <c r="AV69" s="26"/>
      <c r="AW69" s="26"/>
    </row>
    <row r="70" spans="37:49" x14ac:dyDescent="0.2">
      <c r="AK70" s="32"/>
      <c r="AL70" s="32"/>
      <c r="AM70" s="32"/>
      <c r="AN70" s="32"/>
      <c r="AO70" s="32"/>
      <c r="AP70" s="32"/>
      <c r="AQ70" s="26"/>
      <c r="AR70" s="26"/>
      <c r="AS70" s="26"/>
      <c r="AT70" s="26"/>
      <c r="AU70" s="26"/>
      <c r="AV70" s="26"/>
      <c r="AW70" s="26"/>
    </row>
    <row r="71" spans="37:49" x14ac:dyDescent="0.2">
      <c r="AK71" s="32"/>
      <c r="AL71" s="32"/>
      <c r="AM71" s="32"/>
      <c r="AN71" s="32"/>
      <c r="AO71" s="32"/>
      <c r="AP71" s="32"/>
      <c r="AQ71" s="26"/>
      <c r="AR71" s="26"/>
      <c r="AS71" s="26"/>
      <c r="AT71" s="26"/>
      <c r="AU71" s="26"/>
      <c r="AV71" s="26"/>
      <c r="AW71" s="26"/>
    </row>
    <row r="72" spans="37:49" x14ac:dyDescent="0.2">
      <c r="AK72" s="32"/>
      <c r="AL72" s="32"/>
      <c r="AM72" s="32"/>
      <c r="AN72" s="32"/>
      <c r="AO72" s="32"/>
      <c r="AP72" s="32"/>
      <c r="AQ72" s="26"/>
      <c r="AR72" s="26"/>
      <c r="AS72" s="26"/>
      <c r="AT72" s="26"/>
      <c r="AU72" s="26"/>
      <c r="AV72" s="26"/>
      <c r="AW72" s="26"/>
    </row>
    <row r="73" spans="37:49" x14ac:dyDescent="0.2">
      <c r="AK73" s="32"/>
      <c r="AL73" s="32"/>
      <c r="AM73" s="32"/>
      <c r="AN73" s="32"/>
      <c r="AO73" s="32"/>
      <c r="AP73" s="32"/>
      <c r="AQ73" s="26"/>
      <c r="AR73" s="26"/>
      <c r="AS73" s="26"/>
      <c r="AT73" s="26"/>
      <c r="AU73" s="26"/>
      <c r="AV73" s="26"/>
      <c r="AW73" s="26"/>
    </row>
    <row r="74" spans="37:49" x14ac:dyDescent="0.2">
      <c r="AK74" s="32"/>
      <c r="AL74" s="32"/>
      <c r="AM74" s="32"/>
      <c r="AN74" s="32"/>
      <c r="AO74" s="32"/>
      <c r="AP74" s="32"/>
      <c r="AQ74" s="26"/>
      <c r="AR74" s="26"/>
      <c r="AS74" s="26"/>
      <c r="AT74" s="26"/>
      <c r="AU74" s="26"/>
      <c r="AV74" s="26"/>
      <c r="AW74" s="26"/>
    </row>
    <row r="75" spans="37:49" x14ac:dyDescent="0.2">
      <c r="AK75" s="32"/>
      <c r="AL75" s="32"/>
      <c r="AM75" s="32"/>
      <c r="AN75" s="32"/>
      <c r="AO75" s="32"/>
      <c r="AP75" s="32"/>
      <c r="AQ75" s="26"/>
      <c r="AR75" s="26"/>
      <c r="AS75" s="26"/>
      <c r="AT75" s="26"/>
      <c r="AU75" s="26"/>
      <c r="AV75" s="26"/>
      <c r="AW75" s="26"/>
    </row>
    <row r="76" spans="37:49" x14ac:dyDescent="0.2">
      <c r="AK76" s="32"/>
      <c r="AL76" s="32"/>
      <c r="AM76" s="32"/>
      <c r="AN76" s="32"/>
      <c r="AO76" s="32"/>
      <c r="AP76" s="32"/>
      <c r="AQ76" s="26"/>
      <c r="AR76" s="26"/>
      <c r="AS76" s="26"/>
      <c r="AT76" s="26"/>
      <c r="AU76" s="26"/>
      <c r="AV76" s="26"/>
      <c r="AW76" s="26"/>
    </row>
    <row r="77" spans="37:49" x14ac:dyDescent="0.2">
      <c r="AK77" s="32"/>
      <c r="AL77" s="32"/>
      <c r="AM77" s="32"/>
      <c r="AN77" s="32"/>
      <c r="AO77" s="32"/>
      <c r="AP77" s="32"/>
    </row>
    <row r="78" spans="37:49" x14ac:dyDescent="0.2">
      <c r="AK78" s="32"/>
      <c r="AL78" s="32"/>
      <c r="AM78" s="32"/>
      <c r="AN78" s="32"/>
      <c r="AO78" s="32"/>
      <c r="AP78" s="32"/>
    </row>
    <row r="79" spans="37:49" x14ac:dyDescent="0.2">
      <c r="AK79" s="32"/>
      <c r="AL79" s="32"/>
      <c r="AM79" s="32"/>
      <c r="AN79" s="32"/>
      <c r="AO79" s="32"/>
      <c r="AP79" s="32"/>
    </row>
    <row r="80" spans="37:49" x14ac:dyDescent="0.2">
      <c r="AK80" s="32"/>
      <c r="AL80" s="32"/>
      <c r="AM80" s="32"/>
      <c r="AN80" s="32"/>
      <c r="AO80" s="32"/>
      <c r="AP80" s="32"/>
    </row>
    <row r="81" spans="37:49" x14ac:dyDescent="0.2">
      <c r="AK81" s="32"/>
      <c r="AL81" s="32"/>
      <c r="AM81" s="32"/>
      <c r="AN81" s="32"/>
      <c r="AO81" s="32"/>
      <c r="AP81" s="32"/>
    </row>
    <row r="82" spans="37:49" x14ac:dyDescent="0.2">
      <c r="AK82" s="32"/>
      <c r="AL82" s="32"/>
      <c r="AM82" s="32"/>
      <c r="AN82" s="32"/>
      <c r="AO82" s="32"/>
      <c r="AP82" s="32"/>
    </row>
    <row r="83" spans="37:49" x14ac:dyDescent="0.2">
      <c r="AK83" s="32"/>
      <c r="AL83" s="32"/>
      <c r="AM83" s="32"/>
      <c r="AN83" s="32"/>
      <c r="AO83" s="32"/>
      <c r="AP83" s="32"/>
    </row>
    <row r="84" spans="37:49" x14ac:dyDescent="0.2">
      <c r="AK84" s="32"/>
      <c r="AL84" s="32"/>
      <c r="AM84" s="32"/>
      <c r="AN84" s="32"/>
      <c r="AO84" s="32"/>
      <c r="AP84" s="32"/>
    </row>
    <row r="85" spans="37:49" x14ac:dyDescent="0.2">
      <c r="AK85" s="32"/>
      <c r="AL85" s="32"/>
      <c r="AM85" s="32"/>
      <c r="AN85" s="32"/>
      <c r="AO85" s="32"/>
      <c r="AP85" s="32"/>
    </row>
    <row r="86" spans="37:49" x14ac:dyDescent="0.2">
      <c r="AK86" s="66"/>
      <c r="AL86" s="66"/>
      <c r="AM86" s="66"/>
      <c r="AN86" s="66"/>
      <c r="AO86" s="66"/>
      <c r="AP86" s="66"/>
    </row>
    <row r="87" spans="37:49" x14ac:dyDescent="0.2">
      <c r="AK87" s="66"/>
      <c r="AL87" s="66"/>
      <c r="AM87" s="66"/>
      <c r="AN87" s="66"/>
      <c r="AO87" s="66"/>
      <c r="AP87" s="66"/>
    </row>
    <row r="88" spans="37:49" x14ac:dyDescent="0.2">
      <c r="AK88" s="32"/>
      <c r="AL88" s="32"/>
      <c r="AM88" s="32"/>
      <c r="AN88" s="32"/>
      <c r="AO88" s="32"/>
      <c r="AP88" s="32"/>
    </row>
    <row r="89" spans="37:49" x14ac:dyDescent="0.2">
      <c r="AK89" s="32"/>
      <c r="AL89" s="32"/>
      <c r="AM89" s="32"/>
      <c r="AN89" s="32"/>
      <c r="AO89" s="32"/>
      <c r="AP89" s="32"/>
      <c r="AQ89" s="26"/>
      <c r="AR89" s="26"/>
      <c r="AS89" s="26"/>
      <c r="AT89" s="26"/>
      <c r="AU89" s="26"/>
      <c r="AV89" s="26"/>
      <c r="AW89" s="26"/>
    </row>
    <row r="90" spans="37:49" x14ac:dyDescent="0.2">
      <c r="AK90" s="32"/>
      <c r="AL90" s="32"/>
      <c r="AM90" s="32"/>
      <c r="AN90" s="32"/>
      <c r="AO90" s="32"/>
      <c r="AP90" s="32"/>
      <c r="AQ90" s="26"/>
      <c r="AR90" s="26"/>
      <c r="AS90" s="26"/>
      <c r="AT90" s="26"/>
      <c r="AU90" s="26"/>
      <c r="AV90" s="26"/>
      <c r="AW90" s="26"/>
    </row>
    <row r="91" spans="37:49" x14ac:dyDescent="0.2">
      <c r="AK91" s="32"/>
      <c r="AL91" s="32"/>
      <c r="AM91" s="32"/>
      <c r="AN91" s="32"/>
      <c r="AO91" s="32"/>
      <c r="AP91" s="32"/>
      <c r="AQ91" s="26"/>
      <c r="AR91" s="26"/>
      <c r="AS91" s="26"/>
      <c r="AT91" s="26"/>
      <c r="AU91" s="26"/>
      <c r="AV91" s="26"/>
      <c r="AW91" s="26"/>
    </row>
    <row r="92" spans="37:49" x14ac:dyDescent="0.2">
      <c r="AK92" s="32"/>
      <c r="AL92" s="32"/>
      <c r="AM92" s="32"/>
      <c r="AN92" s="32"/>
      <c r="AO92" s="32"/>
      <c r="AP92" s="32"/>
      <c r="AQ92" s="26"/>
      <c r="AR92" s="26"/>
      <c r="AS92" s="26"/>
      <c r="AT92" s="26"/>
      <c r="AU92" s="26"/>
      <c r="AV92" s="26"/>
      <c r="AW92" s="26"/>
    </row>
    <row r="93" spans="37:49" x14ac:dyDescent="0.2">
      <c r="AK93" s="32"/>
      <c r="AL93" s="32"/>
      <c r="AM93" s="32"/>
      <c r="AN93" s="32"/>
      <c r="AO93" s="32"/>
      <c r="AP93" s="32"/>
      <c r="AQ93" s="26"/>
      <c r="AR93" s="26"/>
      <c r="AS93" s="26"/>
      <c r="AT93" s="26"/>
      <c r="AU93" s="26"/>
      <c r="AV93" s="26"/>
      <c r="AW93" s="26"/>
    </row>
    <row r="94" spans="37:49" x14ac:dyDescent="0.2">
      <c r="AK94" s="32"/>
      <c r="AL94" s="32"/>
      <c r="AM94" s="32"/>
      <c r="AN94" s="32"/>
      <c r="AO94" s="32"/>
      <c r="AP94" s="32"/>
      <c r="AQ94" s="26"/>
      <c r="AR94" s="26"/>
      <c r="AS94" s="26"/>
      <c r="AT94" s="26"/>
      <c r="AU94" s="26"/>
      <c r="AV94" s="26"/>
      <c r="AW94" s="26"/>
    </row>
    <row r="95" spans="37:49" x14ac:dyDescent="0.2">
      <c r="AK95" s="32"/>
      <c r="AL95" s="32"/>
      <c r="AM95" s="32"/>
      <c r="AN95" s="32"/>
      <c r="AO95" s="32"/>
      <c r="AP95" s="32"/>
      <c r="AQ95" s="26"/>
      <c r="AR95" s="26"/>
      <c r="AS95" s="26"/>
      <c r="AT95" s="26"/>
      <c r="AU95" s="26"/>
      <c r="AV95" s="26"/>
      <c r="AW95" s="26"/>
    </row>
    <row r="96" spans="37:49" x14ac:dyDescent="0.2">
      <c r="AK96" s="32"/>
      <c r="AL96" s="32"/>
      <c r="AM96" s="32"/>
      <c r="AN96" s="32"/>
      <c r="AO96" s="32"/>
      <c r="AP96" s="32"/>
      <c r="AQ96" s="26"/>
      <c r="AR96" s="26"/>
      <c r="AS96" s="26"/>
      <c r="AT96" s="26"/>
      <c r="AU96" s="26"/>
      <c r="AV96" s="26"/>
      <c r="AW96" s="26"/>
    </row>
    <row r="97" spans="20:49" x14ac:dyDescent="0.2"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26"/>
      <c r="AR97" s="26"/>
      <c r="AS97" s="26"/>
      <c r="AT97" s="26"/>
      <c r="AU97" s="26"/>
      <c r="AV97" s="26"/>
      <c r="AW97" s="26"/>
    </row>
    <row r="98" spans="20:49" x14ac:dyDescent="0.2"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26"/>
      <c r="AR98" s="26"/>
      <c r="AS98" s="26"/>
      <c r="AT98" s="26"/>
      <c r="AU98" s="26"/>
      <c r="AV98" s="26"/>
      <c r="AW98" s="26"/>
    </row>
    <row r="99" spans="20:49" x14ac:dyDescent="0.2"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26"/>
      <c r="AR99" s="26"/>
      <c r="AS99" s="26"/>
      <c r="AT99" s="26"/>
      <c r="AU99" s="26"/>
      <c r="AV99" s="26"/>
      <c r="AW99" s="26"/>
    </row>
    <row r="100" spans="20:49" x14ac:dyDescent="0.2"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26"/>
      <c r="AR100" s="26"/>
      <c r="AS100" s="26"/>
      <c r="AT100" s="26"/>
      <c r="AU100" s="26"/>
      <c r="AV100" s="26"/>
      <c r="AW100" s="26"/>
    </row>
    <row r="101" spans="20:49" x14ac:dyDescent="0.2"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26"/>
      <c r="AR101" s="26"/>
      <c r="AS101" s="26"/>
      <c r="AT101" s="26"/>
      <c r="AU101" s="26"/>
      <c r="AV101" s="26"/>
      <c r="AW101" s="26"/>
    </row>
    <row r="102" spans="20:49" x14ac:dyDescent="0.2"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26"/>
      <c r="AR102" s="26"/>
      <c r="AS102" s="26"/>
      <c r="AT102" s="26"/>
      <c r="AU102" s="26"/>
      <c r="AV102" s="26"/>
      <c r="AW102" s="26"/>
    </row>
    <row r="103" spans="20:49" x14ac:dyDescent="0.2"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26"/>
      <c r="AR103" s="26"/>
      <c r="AS103" s="26"/>
      <c r="AT103" s="26"/>
      <c r="AU103" s="26"/>
      <c r="AV103" s="26"/>
      <c r="AW103" s="26"/>
    </row>
    <row r="104" spans="20:49" x14ac:dyDescent="0.2"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26"/>
      <c r="AR104" s="26"/>
      <c r="AS104" s="26"/>
      <c r="AT104" s="26"/>
      <c r="AU104" s="26"/>
      <c r="AV104" s="26"/>
      <c r="AW104" s="26"/>
    </row>
    <row r="105" spans="20:49" x14ac:dyDescent="0.2"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26"/>
      <c r="AR105" s="26"/>
      <c r="AS105" s="26"/>
      <c r="AT105" s="26"/>
      <c r="AU105" s="26"/>
      <c r="AV105" s="26"/>
      <c r="AW105" s="26"/>
    </row>
    <row r="106" spans="20:49" x14ac:dyDescent="0.2"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26"/>
      <c r="AR106" s="26"/>
      <c r="AS106" s="26"/>
      <c r="AT106" s="26"/>
      <c r="AU106" s="26"/>
      <c r="AV106" s="26"/>
      <c r="AW106" s="26"/>
    </row>
    <row r="107" spans="20:49" x14ac:dyDescent="0.2"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26"/>
      <c r="AR107" s="26"/>
      <c r="AS107" s="26"/>
      <c r="AT107" s="26"/>
      <c r="AU107" s="26"/>
      <c r="AV107" s="26"/>
      <c r="AW107" s="26"/>
    </row>
    <row r="108" spans="20:49" x14ac:dyDescent="0.2"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26"/>
      <c r="AR108" s="26"/>
      <c r="AS108" s="26"/>
      <c r="AT108" s="26"/>
      <c r="AU108" s="26"/>
      <c r="AV108" s="26"/>
      <c r="AW108" s="26"/>
    </row>
    <row r="109" spans="20:49" x14ac:dyDescent="0.2"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26"/>
      <c r="AR109" s="26"/>
      <c r="AS109" s="26"/>
      <c r="AT109" s="26"/>
      <c r="AU109" s="26"/>
      <c r="AV109" s="26"/>
      <c r="AW109" s="26"/>
    </row>
    <row r="110" spans="20:49" x14ac:dyDescent="0.2"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26"/>
      <c r="AR110" s="26"/>
      <c r="AS110" s="26"/>
      <c r="AT110" s="26"/>
      <c r="AU110" s="26"/>
      <c r="AV110" s="26"/>
      <c r="AW110" s="26"/>
    </row>
    <row r="111" spans="20:49" x14ac:dyDescent="0.2"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20:49" x14ac:dyDescent="0.2"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3:49" x14ac:dyDescent="0.2"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3:49" x14ac:dyDescent="0.2"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3:49" x14ac:dyDescent="0.2"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3:49" x14ac:dyDescent="0.2"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26"/>
      <c r="AR116" s="26"/>
      <c r="AS116" s="26"/>
      <c r="AT116" s="26"/>
      <c r="AU116" s="26"/>
      <c r="AV116" s="26"/>
      <c r="AW116" s="26"/>
    </row>
    <row r="117" spans="3:49" x14ac:dyDescent="0.2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T117" s="32"/>
      <c r="U117" s="32"/>
      <c r="V117" s="32"/>
      <c r="W117" s="32"/>
      <c r="X117" s="32"/>
      <c r="Y117" s="32"/>
      <c r="Z117" s="32"/>
      <c r="AA117" s="32"/>
      <c r="AB117" s="32"/>
    </row>
  </sheetData>
  <mergeCells count="32">
    <mergeCell ref="AZ5:BB5"/>
    <mergeCell ref="AL1:BB1"/>
    <mergeCell ref="AL2:BB2"/>
    <mergeCell ref="AL3:BB3"/>
    <mergeCell ref="C5:F5"/>
    <mergeCell ref="G5:J5"/>
    <mergeCell ref="AM5:AP5"/>
    <mergeCell ref="AQ5:AT5"/>
    <mergeCell ref="B5:B6"/>
    <mergeCell ref="K5:N5"/>
    <mergeCell ref="P5:R5"/>
    <mergeCell ref="AC5:AF5"/>
    <mergeCell ref="B1:R1"/>
    <mergeCell ref="B2:R2"/>
    <mergeCell ref="B3:R3"/>
    <mergeCell ref="T1:AJ1"/>
    <mergeCell ref="T2:AJ2"/>
    <mergeCell ref="T3:AJ3"/>
    <mergeCell ref="U5:X5"/>
    <mergeCell ref="Y5:AB5"/>
    <mergeCell ref="T5:T6"/>
    <mergeCell ref="AH5:AJ5"/>
    <mergeCell ref="T37:AJ37"/>
    <mergeCell ref="T38:AJ38"/>
    <mergeCell ref="AU5:AX5"/>
    <mergeCell ref="T41:T42"/>
    <mergeCell ref="AL5:AL6"/>
    <mergeCell ref="U41:X41"/>
    <mergeCell ref="Y41:AB41"/>
    <mergeCell ref="AC41:AF41"/>
    <mergeCell ref="AH41:AJ41"/>
    <mergeCell ref="T39:AJ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B1:BK112"/>
  <sheetViews>
    <sheetView showGridLines="0" topLeftCell="L9" zoomScale="90" zoomScaleNormal="90" workbookViewId="0">
      <selection activeCell="Y8" sqref="Y8:Z31"/>
    </sheetView>
  </sheetViews>
  <sheetFormatPr defaultColWidth="9" defaultRowHeight="15" x14ac:dyDescent="0.2"/>
  <cols>
    <col min="1" max="1" width="6.75" style="1" customWidth="1"/>
    <col min="2" max="2" width="31.625" style="1" customWidth="1"/>
    <col min="3" max="10" width="10.625" style="1" customWidth="1"/>
    <col min="11" max="11" width="3.625" style="1" customWidth="1"/>
    <col min="12" max="13" width="12.75" style="1" customWidth="1"/>
    <col min="14" max="14" width="9" style="27"/>
    <col min="15" max="15" width="25.125" style="1" customWidth="1"/>
    <col min="16" max="23" width="10.625" style="1" customWidth="1"/>
    <col min="24" max="24" width="3.625" style="1" customWidth="1"/>
    <col min="25" max="26" width="12.875" style="1" customWidth="1"/>
    <col min="27" max="27" width="9.125" style="1" customWidth="1"/>
    <col min="28" max="28" width="38.5" style="1" customWidth="1"/>
    <col min="29" max="35" width="10.625" style="1" customWidth="1"/>
    <col min="36" max="36" width="9" style="1"/>
    <col min="37" max="37" width="3.625" style="1" customWidth="1"/>
    <col min="38" max="39" width="12.5" style="1" customWidth="1"/>
    <col min="40" max="41" width="9" style="1"/>
    <col min="42" max="42" width="10.75" style="1" bestFit="1" customWidth="1"/>
    <col min="43" max="45" width="10.75" style="1" customWidth="1"/>
    <col min="46" max="46" width="10.75" style="1" bestFit="1" customWidth="1"/>
    <col min="47" max="49" width="9" style="1"/>
    <col min="50" max="51" width="10.75" style="1" bestFit="1" customWidth="1"/>
    <col min="52" max="59" width="9" style="1"/>
    <col min="60" max="60" width="13.375" style="1" bestFit="1" customWidth="1"/>
    <col min="61" max="61" width="12.375" style="1" bestFit="1" customWidth="1"/>
    <col min="62" max="62" width="13.375" style="1" bestFit="1" customWidth="1"/>
    <col min="63" max="67" width="9" style="1" customWidth="1"/>
    <col min="68" max="16384" width="9" style="1"/>
  </cols>
  <sheetData>
    <row r="1" spans="2:63" x14ac:dyDescent="0.2">
      <c r="B1" s="116" t="s">
        <v>110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O1" s="116" t="s">
        <v>80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B1" s="116" t="s">
        <v>70</v>
      </c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2:63" x14ac:dyDescent="0.2">
      <c r="B2" s="116" t="s">
        <v>119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116" t="s">
        <v>117</v>
      </c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B2" s="116" t="s">
        <v>117</v>
      </c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2:63" x14ac:dyDescent="0.2"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"/>
      <c r="O3" s="116" t="s">
        <v>98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B3" s="116" t="s">
        <v>98</v>
      </c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</row>
    <row r="5" spans="2:63" ht="15.75" x14ac:dyDescent="0.25">
      <c r="B5" s="121" t="s">
        <v>45</v>
      </c>
      <c r="C5" s="124" t="s">
        <v>101</v>
      </c>
      <c r="D5" s="125"/>
      <c r="E5" s="125"/>
      <c r="F5" s="126"/>
      <c r="G5" s="124" t="s">
        <v>111</v>
      </c>
      <c r="H5" s="125"/>
      <c r="I5" s="125"/>
      <c r="J5" s="126"/>
      <c r="K5" s="96"/>
      <c r="L5" s="124" t="s">
        <v>118</v>
      </c>
      <c r="M5" s="126"/>
      <c r="O5" s="119" t="s">
        <v>94</v>
      </c>
      <c r="P5" s="124" t="str">
        <f t="shared" ref="P5" si="0">$C$5</f>
        <v>2021-2022</v>
      </c>
      <c r="Q5" s="125"/>
      <c r="R5" s="125"/>
      <c r="S5" s="126"/>
      <c r="T5" s="124" t="str">
        <f>G5</f>
        <v>2022-2023</v>
      </c>
      <c r="U5" s="125"/>
      <c r="V5" s="125"/>
      <c r="W5" s="126"/>
      <c r="X5" s="101"/>
      <c r="Y5" s="124" t="str">
        <f>L5</f>
        <v xml:space="preserve">January to December </v>
      </c>
      <c r="Z5" s="126"/>
      <c r="AA5" s="30"/>
      <c r="AB5" s="119" t="s">
        <v>94</v>
      </c>
      <c r="AC5" s="124" t="str">
        <f t="shared" ref="AC5" si="1">$C$5</f>
        <v>2021-2022</v>
      </c>
      <c r="AD5" s="125"/>
      <c r="AE5" s="125"/>
      <c r="AF5" s="126"/>
      <c r="AG5" s="124" t="str">
        <f>$G$5</f>
        <v>2022-2023</v>
      </c>
      <c r="AH5" s="125"/>
      <c r="AI5" s="125"/>
      <c r="AJ5" s="126"/>
      <c r="AK5" s="96"/>
      <c r="AL5" s="124" t="s">
        <v>116</v>
      </c>
      <c r="AM5" s="126"/>
      <c r="AN5" s="33"/>
      <c r="AO5" s="33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</row>
    <row r="6" spans="2:63" ht="15.75" x14ac:dyDescent="0.25">
      <c r="B6" s="120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6"/>
      <c r="L6" s="97" t="s">
        <v>101</v>
      </c>
      <c r="M6" s="97" t="s">
        <v>111</v>
      </c>
      <c r="O6" s="120"/>
      <c r="P6" s="97" t="s">
        <v>57</v>
      </c>
      <c r="Q6" s="97" t="s">
        <v>58</v>
      </c>
      <c r="R6" s="97" t="s">
        <v>59</v>
      </c>
      <c r="S6" s="97" t="s">
        <v>60</v>
      </c>
      <c r="T6" s="97" t="s">
        <v>57</v>
      </c>
      <c r="U6" s="97" t="s">
        <v>58</v>
      </c>
      <c r="V6" s="97" t="s">
        <v>59</v>
      </c>
      <c r="W6" s="97" t="s">
        <v>60</v>
      </c>
      <c r="X6" s="96"/>
      <c r="Y6" s="97" t="s">
        <v>101</v>
      </c>
      <c r="Z6" s="97" t="s">
        <v>111</v>
      </c>
      <c r="AA6" s="30"/>
      <c r="AB6" s="120"/>
      <c r="AC6" s="97" t="s">
        <v>57</v>
      </c>
      <c r="AD6" s="97" t="s">
        <v>58</v>
      </c>
      <c r="AE6" s="97" t="s">
        <v>59</v>
      </c>
      <c r="AF6" s="97" t="s">
        <v>60</v>
      </c>
      <c r="AG6" s="97" t="s">
        <v>57</v>
      </c>
      <c r="AH6" s="97" t="s">
        <v>58</v>
      </c>
      <c r="AI6" s="97" t="s">
        <v>59</v>
      </c>
      <c r="AJ6" s="97" t="s">
        <v>60</v>
      </c>
      <c r="AK6" s="96"/>
      <c r="AL6" s="97" t="s">
        <v>101</v>
      </c>
      <c r="AM6" s="97" t="s">
        <v>111</v>
      </c>
      <c r="AN6" s="30"/>
      <c r="AO6" s="30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</row>
    <row r="7" spans="2:63" x14ac:dyDescent="0.2">
      <c r="B7" s="2"/>
      <c r="C7" s="6"/>
      <c r="D7" s="6"/>
      <c r="E7" s="6"/>
      <c r="F7" s="13"/>
      <c r="G7" s="6"/>
      <c r="H7" s="6"/>
      <c r="I7" s="6"/>
      <c r="J7" s="6"/>
      <c r="K7" s="12"/>
      <c r="L7" s="6"/>
      <c r="M7" s="6"/>
      <c r="O7" s="2"/>
      <c r="P7" s="9"/>
      <c r="Q7" s="9"/>
      <c r="R7" s="9"/>
      <c r="S7" s="37"/>
      <c r="T7" s="6"/>
      <c r="U7" s="6"/>
      <c r="V7" s="6"/>
      <c r="W7" s="6"/>
      <c r="X7" s="12"/>
      <c r="Y7" s="6"/>
      <c r="Z7" s="6"/>
      <c r="AA7" s="30"/>
      <c r="AB7" s="11"/>
      <c r="AC7" s="9"/>
      <c r="AD7" s="9"/>
      <c r="AE7" s="9"/>
      <c r="AF7" s="37"/>
      <c r="AG7" s="15"/>
      <c r="AH7" s="15"/>
      <c r="AI7" s="15"/>
      <c r="AJ7" s="15"/>
      <c r="AK7" s="30"/>
      <c r="AL7" s="15"/>
      <c r="AM7" s="15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I7" s="30"/>
      <c r="BJ7" s="30"/>
    </row>
    <row r="8" spans="2:63" x14ac:dyDescent="0.2">
      <c r="B8" s="2" t="s">
        <v>40</v>
      </c>
      <c r="C8" s="68">
        <v>-0.66332205310591918</v>
      </c>
      <c r="D8" s="68">
        <v>-0.2426778704344601</v>
      </c>
      <c r="E8" s="68">
        <v>4.1694041846112473</v>
      </c>
      <c r="F8" s="68">
        <v>7.9525867799346228</v>
      </c>
      <c r="G8" s="68">
        <v>13.981660043034051</v>
      </c>
      <c r="H8" s="68">
        <v>9.1649765231444533</v>
      </c>
      <c r="I8" s="68">
        <v>10.27542068702807</v>
      </c>
      <c r="J8" s="68">
        <v>10.942670411229072</v>
      </c>
      <c r="K8" s="88"/>
      <c r="L8" s="68">
        <v>2.9504638835331498</v>
      </c>
      <c r="M8" s="68">
        <v>11.109199594013797</v>
      </c>
      <c r="O8" s="2" t="s">
        <v>40</v>
      </c>
      <c r="P8" s="68">
        <v>-0.66332205310591918</v>
      </c>
      <c r="Q8" s="68">
        <v>-0.2426778704344601</v>
      </c>
      <c r="R8" s="68">
        <v>4.1694041846112473</v>
      </c>
      <c r="S8" s="68">
        <v>7.9525867799346228</v>
      </c>
      <c r="T8" s="68">
        <v>13.981660043034051</v>
      </c>
      <c r="U8" s="68">
        <v>9.1649765231444533</v>
      </c>
      <c r="V8" s="68">
        <v>10.27542068702807</v>
      </c>
      <c r="W8" s="68">
        <v>10.942670411229072</v>
      </c>
      <c r="X8" s="88"/>
      <c r="Y8" s="68">
        <v>2.9504638835331498</v>
      </c>
      <c r="Z8" s="68">
        <v>11.109199594013797</v>
      </c>
      <c r="AA8" s="12"/>
      <c r="AB8" s="11" t="s">
        <v>43</v>
      </c>
      <c r="AC8" s="68">
        <v>-2.3749566673729627</v>
      </c>
      <c r="AD8" s="68">
        <v>16.787821712222616</v>
      </c>
      <c r="AE8" s="68">
        <v>9.3108796282809649</v>
      </c>
      <c r="AF8" s="68">
        <v>6.6909348862400408</v>
      </c>
      <c r="AG8" s="68">
        <v>25.438410144424004</v>
      </c>
      <c r="AH8" s="68">
        <v>-9.9031120587209305</v>
      </c>
      <c r="AI8" s="68">
        <v>-0.29269931068736099</v>
      </c>
      <c r="AJ8" s="68">
        <v>-5.6862889572195758</v>
      </c>
      <c r="AK8" s="12"/>
      <c r="AL8" s="68">
        <v>7.9760281498710395</v>
      </c>
      <c r="AM8" s="68">
        <v>0.6033748262633587</v>
      </c>
      <c r="AN8" s="12"/>
      <c r="AO8" s="12"/>
      <c r="AP8" s="12"/>
      <c r="AQ8" s="12"/>
      <c r="AR8" s="12"/>
      <c r="AS8" s="12"/>
      <c r="AT8" s="12"/>
      <c r="AX8" s="12"/>
      <c r="AY8" s="12"/>
      <c r="BC8" s="12"/>
      <c r="BD8" s="12"/>
      <c r="BE8" s="12"/>
      <c r="BF8" s="12"/>
      <c r="BG8" s="12"/>
      <c r="BH8" s="12"/>
      <c r="BI8" s="12"/>
      <c r="BJ8" s="12"/>
      <c r="BK8" s="12"/>
    </row>
    <row r="9" spans="2:63" x14ac:dyDescent="0.2">
      <c r="B9" s="2"/>
      <c r="C9" s="68"/>
      <c r="D9" s="68"/>
      <c r="E9" s="68"/>
      <c r="F9" s="68"/>
      <c r="G9" s="68"/>
      <c r="H9" s="68"/>
      <c r="I9" s="68"/>
      <c r="J9" s="68"/>
      <c r="K9" s="88"/>
      <c r="L9" s="68"/>
      <c r="M9" s="68"/>
      <c r="O9" s="10" t="s">
        <v>0</v>
      </c>
      <c r="P9" s="68">
        <v>2.0113034023708565</v>
      </c>
      <c r="Q9" s="68">
        <v>2.3616420179696673</v>
      </c>
      <c r="R9" s="68">
        <v>4.4739716617204328</v>
      </c>
      <c r="S9" s="68">
        <v>4.8720524842666757</v>
      </c>
      <c r="T9" s="68">
        <v>6.5990087282816301</v>
      </c>
      <c r="U9" s="68">
        <v>10.824513690282478</v>
      </c>
      <c r="V9" s="68">
        <v>17.3870306811557</v>
      </c>
      <c r="W9" s="68">
        <v>24.939844505252175</v>
      </c>
      <c r="X9" s="88"/>
      <c r="Y9" s="68">
        <v>3.5916633881222904</v>
      </c>
      <c r="Z9" s="68">
        <v>16.289387879689656</v>
      </c>
      <c r="AA9" s="35"/>
      <c r="AB9" s="10" t="s">
        <v>90</v>
      </c>
      <c r="AC9" s="68">
        <v>-10.32556812326446</v>
      </c>
      <c r="AD9" s="68">
        <v>-10.989390799535482</v>
      </c>
      <c r="AE9" s="68">
        <v>-4.0432916057025148</v>
      </c>
      <c r="AF9" s="68">
        <v>-12.217803763714496</v>
      </c>
      <c r="AG9" s="68">
        <v>24.624598833373447</v>
      </c>
      <c r="AH9" s="68">
        <v>-14.383333445355861</v>
      </c>
      <c r="AI9" s="68">
        <v>-7.4853902913786126</v>
      </c>
      <c r="AJ9" s="68">
        <v>1.3741598321586057</v>
      </c>
      <c r="AK9" s="35"/>
      <c r="AL9" s="68">
        <v>-9.5796095607220586</v>
      </c>
      <c r="AM9" s="68">
        <v>-1.5620890480151028</v>
      </c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C9" s="12"/>
      <c r="BD9" s="12"/>
      <c r="BE9" s="12"/>
      <c r="BF9" s="12"/>
      <c r="BG9" s="12"/>
      <c r="BH9" s="12"/>
      <c r="BI9" s="12"/>
      <c r="BJ9" s="12"/>
      <c r="BK9" s="12"/>
    </row>
    <row r="10" spans="2:63" x14ac:dyDescent="0.2">
      <c r="B10" s="11" t="s">
        <v>41</v>
      </c>
      <c r="C10" s="68">
        <v>9.8091514816919467</v>
      </c>
      <c r="D10" s="68">
        <v>10.734049817262692</v>
      </c>
      <c r="E10" s="68">
        <v>18.688331867825212</v>
      </c>
      <c r="F10" s="68">
        <v>8.2016246396583661</v>
      </c>
      <c r="G10" s="68">
        <v>3.2324814732387352</v>
      </c>
      <c r="H10" s="68">
        <v>-4.2283968637778173</v>
      </c>
      <c r="I10" s="68">
        <v>-2.9053453710356392</v>
      </c>
      <c r="J10" s="68">
        <v>8.7167901792835067</v>
      </c>
      <c r="K10" s="88"/>
      <c r="L10" s="68">
        <v>11.71956893060826</v>
      </c>
      <c r="M10" s="68">
        <v>1.2235474483753839</v>
      </c>
      <c r="O10" s="10" t="s">
        <v>1</v>
      </c>
      <c r="P10" s="68">
        <v>27.070994770840628</v>
      </c>
      <c r="Q10" s="68">
        <v>34.183296251440169</v>
      </c>
      <c r="R10" s="68">
        <v>20.281308580136969</v>
      </c>
      <c r="S10" s="68">
        <v>10.423234673476056</v>
      </c>
      <c r="T10" s="68">
        <v>26.081452604401846</v>
      </c>
      <c r="U10" s="68">
        <v>6.5570308486412987</v>
      </c>
      <c r="V10" s="68">
        <v>11.458519389623834</v>
      </c>
      <c r="W10" s="68">
        <v>-0.52962083696554973</v>
      </c>
      <c r="X10" s="88"/>
      <c r="Y10" s="68">
        <v>21.613259660919539</v>
      </c>
      <c r="Z10" s="68">
        <v>11.606502866002266</v>
      </c>
      <c r="AA10" s="35"/>
      <c r="AB10" s="10" t="s">
        <v>27</v>
      </c>
      <c r="AC10" s="68">
        <v>-11.052900814678534</v>
      </c>
      <c r="AD10" s="68">
        <v>-6.8021379076218196</v>
      </c>
      <c r="AE10" s="68">
        <v>-7.7704173455190091</v>
      </c>
      <c r="AF10" s="68">
        <v>-13.367961468601875</v>
      </c>
      <c r="AG10" s="68">
        <v>34.176351944401183</v>
      </c>
      <c r="AH10" s="68">
        <v>6.1061342857008372</v>
      </c>
      <c r="AI10" s="68">
        <v>11.62511433321043</v>
      </c>
      <c r="AJ10" s="68">
        <v>0.19656007664790032</v>
      </c>
      <c r="AK10" s="35"/>
      <c r="AL10" s="68">
        <v>-10.022283089183448</v>
      </c>
      <c r="AM10" s="68">
        <v>13.211036501222772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2:63" x14ac:dyDescent="0.2">
      <c r="B11" s="11"/>
      <c r="C11" s="68"/>
      <c r="D11" s="68"/>
      <c r="E11" s="68"/>
      <c r="F11" s="68"/>
      <c r="G11" s="68"/>
      <c r="H11" s="68"/>
      <c r="I11" s="68"/>
      <c r="J11" s="68"/>
      <c r="K11" s="88"/>
      <c r="L11" s="68"/>
      <c r="M11" s="68"/>
      <c r="O11" s="10" t="s">
        <v>4</v>
      </c>
      <c r="P11" s="68">
        <v>-25.182688472483328</v>
      </c>
      <c r="Q11" s="68">
        <v>-20.716980060282729</v>
      </c>
      <c r="R11" s="68">
        <v>-19.910700436372409</v>
      </c>
      <c r="S11" s="68">
        <v>-18.117066956705251</v>
      </c>
      <c r="T11" s="68">
        <v>-0.27890801879463245</v>
      </c>
      <c r="U11" s="68">
        <v>10.265201678435298</v>
      </c>
      <c r="V11" s="68">
        <v>15.121575182980184</v>
      </c>
      <c r="W11" s="68">
        <v>8.3316874392443943</v>
      </c>
      <c r="X11" s="88"/>
      <c r="Y11" s="68">
        <v>-20.979998040680936</v>
      </c>
      <c r="Z11" s="68">
        <v>8.5376288471031181</v>
      </c>
      <c r="AA11" s="35"/>
      <c r="AB11" s="10" t="s">
        <v>91</v>
      </c>
      <c r="AC11" s="68">
        <v>-16.371783991069343</v>
      </c>
      <c r="AD11" s="68">
        <v>-22.387502934821114</v>
      </c>
      <c r="AE11" s="68">
        <v>-23.886754129173539</v>
      </c>
      <c r="AF11" s="68">
        <v>-8.3026555066140322</v>
      </c>
      <c r="AG11" s="68">
        <v>6.5852551492160183</v>
      </c>
      <c r="AH11" s="68">
        <v>0.34277737364274419</v>
      </c>
      <c r="AI11" s="68">
        <v>-23.648848394071663</v>
      </c>
      <c r="AJ11" s="68">
        <v>9.0006236876933201</v>
      </c>
      <c r="AK11" s="35"/>
      <c r="AL11" s="68">
        <v>-16.834541696604322</v>
      </c>
      <c r="AM11" s="68">
        <v>1.289122777462226</v>
      </c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2:63" x14ac:dyDescent="0.2">
      <c r="B12" s="11" t="s">
        <v>42</v>
      </c>
      <c r="C12" s="68">
        <v>8.6724613075903392</v>
      </c>
      <c r="D12" s="68">
        <v>13.745609413760285</v>
      </c>
      <c r="E12" s="68">
        <v>35.351352438939784</v>
      </c>
      <c r="F12" s="68">
        <v>19.041904492877237</v>
      </c>
      <c r="G12" s="68">
        <v>18.267357731435574</v>
      </c>
      <c r="H12" s="68">
        <v>9.5456123068129237</v>
      </c>
      <c r="I12" s="68">
        <v>0.35249054126211821</v>
      </c>
      <c r="J12" s="68">
        <v>8.8564312727388739</v>
      </c>
      <c r="K12" s="88"/>
      <c r="L12" s="68">
        <v>18.947360023290983</v>
      </c>
      <c r="M12" s="68">
        <v>8.8945496505469244</v>
      </c>
      <c r="O12" s="10" t="s">
        <v>2</v>
      </c>
      <c r="P12" s="68">
        <v>8.8273057417310277</v>
      </c>
      <c r="Q12" s="68">
        <v>13.958913015812691</v>
      </c>
      <c r="R12" s="68">
        <v>6.8295210198944911</v>
      </c>
      <c r="S12" s="68">
        <v>2.4104835088242016</v>
      </c>
      <c r="T12" s="68">
        <v>-10.028529298730049</v>
      </c>
      <c r="U12" s="68">
        <v>-11.305968804213451</v>
      </c>
      <c r="V12" s="68">
        <v>-5.0849662707067029</v>
      </c>
      <c r="W12" s="68">
        <v>-4.3002656074769945</v>
      </c>
      <c r="X12" s="88"/>
      <c r="Y12" s="68">
        <v>7.5999611044831994</v>
      </c>
      <c r="Z12" s="68">
        <v>-7.4487638304390096</v>
      </c>
      <c r="AA12" s="35"/>
      <c r="AB12" s="10" t="s">
        <v>33</v>
      </c>
      <c r="AC12" s="68">
        <v>-20.601279432721341</v>
      </c>
      <c r="AD12" s="68">
        <v>43.472931407154157</v>
      </c>
      <c r="AE12" s="68">
        <v>38.253793455163802</v>
      </c>
      <c r="AF12" s="68">
        <v>64.080035328901545</v>
      </c>
      <c r="AG12" s="68">
        <v>44.885623124241583</v>
      </c>
      <c r="AH12" s="68">
        <v>-40.333781570844039</v>
      </c>
      <c r="AI12" s="68">
        <v>-10.697000526022016</v>
      </c>
      <c r="AJ12" s="68">
        <v>-15.342355890986104</v>
      </c>
      <c r="AK12" s="35"/>
      <c r="AL12" s="68">
        <v>28.518925780810878</v>
      </c>
      <c r="AM12" s="68">
        <v>-11.012307256893394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2:63" x14ac:dyDescent="0.2">
      <c r="B13" s="11"/>
      <c r="C13" s="68"/>
      <c r="D13" s="68"/>
      <c r="E13" s="68"/>
      <c r="F13" s="68"/>
      <c r="G13" s="68"/>
      <c r="H13" s="68"/>
      <c r="I13" s="68"/>
      <c r="J13" s="68"/>
      <c r="K13" s="88"/>
      <c r="L13" s="68"/>
      <c r="M13" s="68"/>
      <c r="O13" s="10" t="s">
        <v>7</v>
      </c>
      <c r="P13" s="68">
        <v>-21.289711777684918</v>
      </c>
      <c r="Q13" s="68">
        <v>-0.20740093000103377</v>
      </c>
      <c r="R13" s="68">
        <v>14.711483489532974</v>
      </c>
      <c r="S13" s="68">
        <v>16.150140351862063</v>
      </c>
      <c r="T13" s="68">
        <v>22.131034024903794</v>
      </c>
      <c r="U13" s="68">
        <v>15.982641650563846</v>
      </c>
      <c r="V13" s="68">
        <v>24.251488282438729</v>
      </c>
      <c r="W13" s="68">
        <v>14.328289387174319</v>
      </c>
      <c r="X13" s="88"/>
      <c r="Y13" s="68">
        <v>-1.8689207088437243</v>
      </c>
      <c r="Z13" s="68">
        <v>17.49056116077643</v>
      </c>
      <c r="AA13" s="35"/>
      <c r="AB13" s="10" t="s">
        <v>34</v>
      </c>
      <c r="AC13" s="68">
        <v>9.2160493870431903</v>
      </c>
      <c r="AD13" s="68">
        <v>20.196396475830735</v>
      </c>
      <c r="AE13" s="68">
        <v>12.516568774138449</v>
      </c>
      <c r="AF13" s="68">
        <v>12.132112012280238</v>
      </c>
      <c r="AG13" s="68">
        <v>9.6716962148285504</v>
      </c>
      <c r="AH13" s="68">
        <v>22.337871007662425</v>
      </c>
      <c r="AI13" s="68">
        <v>16.064070363447303</v>
      </c>
      <c r="AJ13" s="68">
        <v>-5.4010805971258513</v>
      </c>
      <c r="AK13" s="35"/>
      <c r="AL13" s="68">
        <v>14.02743092970724</v>
      </c>
      <c r="AM13" s="68">
        <v>12.20844176110143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2:63" x14ac:dyDescent="0.2">
      <c r="B14" s="11" t="s">
        <v>43</v>
      </c>
      <c r="C14" s="68">
        <v>-2.3749566673729627</v>
      </c>
      <c r="D14" s="68">
        <v>16.787821712222616</v>
      </c>
      <c r="E14" s="68">
        <v>9.3108796282809649</v>
      </c>
      <c r="F14" s="68">
        <v>6.6909348862400408</v>
      </c>
      <c r="G14" s="68">
        <v>25.438410144424004</v>
      </c>
      <c r="H14" s="68">
        <v>-9.9031120587209305</v>
      </c>
      <c r="I14" s="68">
        <v>-0.29269931068736099</v>
      </c>
      <c r="J14" s="68">
        <v>-5.6862889572195758</v>
      </c>
      <c r="K14" s="88"/>
      <c r="L14" s="68">
        <v>7.9760281498710395</v>
      </c>
      <c r="M14" s="68">
        <v>0.6033748262633587</v>
      </c>
      <c r="O14" s="10" t="s">
        <v>3</v>
      </c>
      <c r="P14" s="68">
        <v>10.949132560597686</v>
      </c>
      <c r="Q14" s="68">
        <v>-36.124101188652205</v>
      </c>
      <c r="R14" s="68">
        <v>228.13795841849384</v>
      </c>
      <c r="S14" s="68">
        <v>127.28610368107462</v>
      </c>
      <c r="T14" s="68">
        <v>41.511593516078669</v>
      </c>
      <c r="U14" s="68">
        <v>26.635536799738357</v>
      </c>
      <c r="V14" s="68">
        <v>-30.720403502826311</v>
      </c>
      <c r="W14" s="68">
        <v>-10.236897897415931</v>
      </c>
      <c r="X14" s="88"/>
      <c r="Y14" s="68">
        <v>39.025787139429589</v>
      </c>
      <c r="Z14" s="68">
        <v>9.8308871590674585</v>
      </c>
      <c r="AA14" s="35"/>
      <c r="AB14" s="10" t="s">
        <v>28</v>
      </c>
      <c r="AC14" s="68">
        <v>15.184579655008768</v>
      </c>
      <c r="AD14" s="68">
        <v>72.864018979163376</v>
      </c>
      <c r="AE14" s="68">
        <v>60.43261404766622</v>
      </c>
      <c r="AF14" s="68">
        <v>101.52215333446226</v>
      </c>
      <c r="AG14" s="68">
        <v>26.294360737684052</v>
      </c>
      <c r="AH14" s="68">
        <v>-16.6632472048978</v>
      </c>
      <c r="AI14" s="68">
        <v>-33.859188909720302</v>
      </c>
      <c r="AJ14" s="68">
        <v>-46.133692639810953</v>
      </c>
      <c r="AK14" s="35"/>
      <c r="AL14" s="68">
        <v>63.703441224076627</v>
      </c>
      <c r="AM14" s="68">
        <v>-23.41107587581147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C14" s="12"/>
      <c r="BD14" s="12"/>
      <c r="BE14" s="12"/>
      <c r="BF14" s="12"/>
      <c r="BG14" s="12"/>
      <c r="BH14" s="42"/>
      <c r="BI14" s="42"/>
      <c r="BJ14" s="42"/>
      <c r="BK14" s="12"/>
    </row>
    <row r="15" spans="2:63" x14ac:dyDescent="0.2">
      <c r="B15" s="2"/>
      <c r="C15" s="68"/>
      <c r="D15" s="68"/>
      <c r="E15" s="68"/>
      <c r="F15" s="68"/>
      <c r="G15" s="68"/>
      <c r="H15" s="68"/>
      <c r="I15" s="68"/>
      <c r="J15" s="68"/>
      <c r="K15" s="88"/>
      <c r="L15" s="68"/>
      <c r="M15" s="68"/>
      <c r="O15" s="10" t="s">
        <v>5</v>
      </c>
      <c r="P15" s="68">
        <v>1.0058818373481104</v>
      </c>
      <c r="Q15" s="68">
        <v>1.3911347709743893</v>
      </c>
      <c r="R15" s="68">
        <v>18.502556084092483</v>
      </c>
      <c r="S15" s="68">
        <v>28.76089955792127</v>
      </c>
      <c r="T15" s="68">
        <v>-4.331443383457378</v>
      </c>
      <c r="U15" s="68">
        <v>19.96994419319007</v>
      </c>
      <c r="V15" s="68">
        <v>17.570774292605918</v>
      </c>
      <c r="W15" s="68">
        <v>17.918270068125075</v>
      </c>
      <c r="X15" s="88"/>
      <c r="Y15" s="68">
        <v>12.052025797065614</v>
      </c>
      <c r="Z15" s="68">
        <v>13.237289408576181</v>
      </c>
      <c r="AA15" s="35"/>
      <c r="AB15" s="10" t="s">
        <v>46</v>
      </c>
      <c r="AC15" s="68">
        <v>9.7064218745134703</v>
      </c>
      <c r="AD15" s="68">
        <v>43.309518715085105</v>
      </c>
      <c r="AE15" s="68">
        <v>44.443578758035926</v>
      </c>
      <c r="AF15" s="68">
        <v>35.673676534264942</v>
      </c>
      <c r="AG15" s="68">
        <v>44.675451362772648</v>
      </c>
      <c r="AH15" s="68">
        <v>-25.371899244365959</v>
      </c>
      <c r="AI15" s="68">
        <v>18.277591923917825</v>
      </c>
      <c r="AJ15" s="68">
        <v>-2.9679307911999242</v>
      </c>
      <c r="AK15" s="35"/>
      <c r="AL15" s="68">
        <v>33.976693369411223</v>
      </c>
      <c r="AM15" s="68">
        <v>4.9098788711327446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2:63" x14ac:dyDescent="0.2">
      <c r="B16" s="54" t="s">
        <v>113</v>
      </c>
      <c r="C16" s="68">
        <v>2.179468162473297</v>
      </c>
      <c r="D16" s="68">
        <v>6.302594715950316</v>
      </c>
      <c r="E16" s="68">
        <v>12.115684319121002</v>
      </c>
      <c r="F16" s="68">
        <v>9.3118848264373888</v>
      </c>
      <c r="G16" s="68">
        <v>14.188527331584687</v>
      </c>
      <c r="H16" s="68">
        <v>3.5005388356587952</v>
      </c>
      <c r="I16" s="68">
        <v>4.4124728889097131</v>
      </c>
      <c r="J16" s="68">
        <v>7.8234141161429127</v>
      </c>
      <c r="K16" s="88"/>
      <c r="L16" s="68">
        <v>7.4372441060503336</v>
      </c>
      <c r="M16" s="68">
        <v>7.4338167272912203</v>
      </c>
      <c r="O16" s="10" t="s">
        <v>10</v>
      </c>
      <c r="P16" s="68">
        <v>-12.919116357990678</v>
      </c>
      <c r="Q16" s="68">
        <v>-0.79675976921166347</v>
      </c>
      <c r="R16" s="68">
        <v>8.58260160670965</v>
      </c>
      <c r="S16" s="68">
        <v>9.8116050843925819</v>
      </c>
      <c r="T16" s="68">
        <v>22.168719287753103</v>
      </c>
      <c r="U16" s="68">
        <v>18.178319540762232</v>
      </c>
      <c r="V16" s="68">
        <v>12.074968636420413</v>
      </c>
      <c r="W16" s="68">
        <v>13.776990890680008</v>
      </c>
      <c r="X16" s="88"/>
      <c r="Y16" s="68">
        <v>2.7840568923890086</v>
      </c>
      <c r="Z16" s="68">
        <v>15.706650275552803</v>
      </c>
      <c r="AA16" s="35"/>
      <c r="AB16" s="10" t="s">
        <v>92</v>
      </c>
      <c r="AC16" s="68">
        <v>-52.113878250100086</v>
      </c>
      <c r="AD16" s="68">
        <v>-10.702544136136849</v>
      </c>
      <c r="AE16" s="68">
        <v>-37.33059988144295</v>
      </c>
      <c r="AF16" s="68">
        <v>-25.622948659875846</v>
      </c>
      <c r="AG16" s="68">
        <v>-14.020133339628039</v>
      </c>
      <c r="AH16" s="68">
        <v>-6.4752415517292601</v>
      </c>
      <c r="AI16" s="68">
        <v>-8.8498218919896061</v>
      </c>
      <c r="AJ16" s="68">
        <v>14.651701027385823</v>
      </c>
      <c r="AK16" s="35"/>
      <c r="AL16" s="68">
        <v>-35.887311468101657</v>
      </c>
      <c r="AM16" s="68">
        <v>-3.3010926736625423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2:63" x14ac:dyDescent="0.2">
      <c r="B17" s="3"/>
      <c r="C17" s="73"/>
      <c r="D17" s="73"/>
      <c r="E17" s="73"/>
      <c r="F17" s="74"/>
      <c r="G17" s="73"/>
      <c r="H17" s="73"/>
      <c r="I17" s="73"/>
      <c r="J17" s="73"/>
      <c r="K17" s="88"/>
      <c r="L17" s="73"/>
      <c r="M17" s="73"/>
      <c r="O17" s="10" t="s">
        <v>16</v>
      </c>
      <c r="P17" s="68">
        <v>13.982480502961625</v>
      </c>
      <c r="Q17" s="68">
        <v>4.2126198057674147</v>
      </c>
      <c r="R17" s="68">
        <v>-0.56216145001983797</v>
      </c>
      <c r="S17" s="68">
        <v>-18.740323968173346</v>
      </c>
      <c r="T17" s="68">
        <v>-18.209926196325377</v>
      </c>
      <c r="U17" s="68">
        <v>-19.126450142240191</v>
      </c>
      <c r="V17" s="68">
        <v>-16.3028076006979</v>
      </c>
      <c r="W17" s="68">
        <v>-2.7933727040954981</v>
      </c>
      <c r="X17" s="88"/>
      <c r="Y17" s="68">
        <v>-4.2518279483570893</v>
      </c>
      <c r="Z17" s="68">
        <v>-13.273003135361982</v>
      </c>
      <c r="AA17" s="35"/>
      <c r="AB17" s="10" t="s">
        <v>47</v>
      </c>
      <c r="AC17" s="68">
        <v>5.1970239906536708</v>
      </c>
      <c r="AD17" s="68">
        <v>8.545932324797235</v>
      </c>
      <c r="AE17" s="68">
        <v>22.671349953659671</v>
      </c>
      <c r="AF17" s="68">
        <v>21.857420432503048</v>
      </c>
      <c r="AG17" s="68">
        <v>0.70324915264479149</v>
      </c>
      <c r="AH17" s="68">
        <v>-9.0902352389128698</v>
      </c>
      <c r="AI17" s="68">
        <v>2.5471827968269745</v>
      </c>
      <c r="AJ17" s="68">
        <v>-0.92550649929284967</v>
      </c>
      <c r="AK17" s="35"/>
      <c r="AL17" s="68">
        <v>14.213361630149834</v>
      </c>
      <c r="AM17" s="68">
        <v>-1.9424873607480797</v>
      </c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2:63" x14ac:dyDescent="0.2">
      <c r="B18" s="100" t="s">
        <v>97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10" t="s">
        <v>29</v>
      </c>
      <c r="P18" s="68">
        <v>10.24213522528774</v>
      </c>
      <c r="Q18" s="68">
        <v>24.648791220486888</v>
      </c>
      <c r="R18" s="68">
        <v>9.7671050531819237</v>
      </c>
      <c r="S18" s="68">
        <v>9.0332260357746108</v>
      </c>
      <c r="T18" s="68">
        <v>2.4820184776211507</v>
      </c>
      <c r="U18" s="68">
        <v>11.379516283817882</v>
      </c>
      <c r="V18" s="68">
        <v>18.577731625514215</v>
      </c>
      <c r="W18" s="68">
        <v>17.768678581005261</v>
      </c>
      <c r="X18" s="88"/>
      <c r="Y18" s="68">
        <v>13.556664503799553</v>
      </c>
      <c r="Z18" s="68">
        <v>13.051115627998232</v>
      </c>
      <c r="AA18" s="12"/>
      <c r="AB18" s="10" t="s">
        <v>53</v>
      </c>
      <c r="AC18" s="68">
        <v>2.3893406743487278</v>
      </c>
      <c r="AD18" s="68">
        <v>51.396326473040709</v>
      </c>
      <c r="AE18" s="68">
        <v>7.5931698397520675</v>
      </c>
      <c r="AF18" s="68">
        <v>42.808804148469839</v>
      </c>
      <c r="AG18" s="68">
        <v>38.845522856242212</v>
      </c>
      <c r="AH18" s="68">
        <v>-3.9770334042337541</v>
      </c>
      <c r="AI18" s="68">
        <v>35.836704792951622</v>
      </c>
      <c r="AJ18" s="68">
        <v>-4.6090273384554408</v>
      </c>
      <c r="AK18" s="12"/>
      <c r="AL18" s="68">
        <v>25.97529552541129</v>
      </c>
      <c r="AM18" s="68">
        <v>13.102440900962486</v>
      </c>
      <c r="AN18" s="12"/>
      <c r="AO18" s="12"/>
      <c r="AP18" s="12"/>
      <c r="AQ18" s="12"/>
      <c r="AR18" s="12"/>
      <c r="AS18" s="12"/>
      <c r="AT18" s="12"/>
      <c r="AX18" s="12"/>
      <c r="AY18" s="12"/>
    </row>
    <row r="19" spans="2:63" x14ac:dyDescent="0.2">
      <c r="O19" s="10" t="s">
        <v>12</v>
      </c>
      <c r="P19" s="68">
        <v>0.47942594784122772</v>
      </c>
      <c r="Q19" s="68">
        <v>35.775528037345694</v>
      </c>
      <c r="R19" s="68">
        <v>-2.4931380402626546</v>
      </c>
      <c r="S19" s="68">
        <v>287.57751718897964</v>
      </c>
      <c r="T19" s="68">
        <v>146.25770333750867</v>
      </c>
      <c r="U19" s="68">
        <v>73.897437391579231</v>
      </c>
      <c r="V19" s="68">
        <v>316.8803645127162</v>
      </c>
      <c r="W19" s="68">
        <v>-52.668432577368471</v>
      </c>
      <c r="X19" s="88"/>
      <c r="Y19" s="68">
        <v>23.014896570278577</v>
      </c>
      <c r="Z19" s="68">
        <v>96.260162631505537</v>
      </c>
      <c r="AB19" s="10" t="s">
        <v>93</v>
      </c>
      <c r="AC19" s="68">
        <v>9.9267915131308282</v>
      </c>
      <c r="AD19" s="68">
        <v>12.049293434940299</v>
      </c>
      <c r="AE19" s="68">
        <v>0.76233133660634778</v>
      </c>
      <c r="AF19" s="68">
        <v>0.86141290103924906</v>
      </c>
      <c r="AG19" s="68">
        <v>42.795550102662872</v>
      </c>
      <c r="AH19" s="68">
        <v>-1.3122573327642884</v>
      </c>
      <c r="AI19" s="68">
        <v>18.00011170307565</v>
      </c>
      <c r="AJ19" s="68">
        <v>21.101187786260802</v>
      </c>
      <c r="AL19" s="68">
        <v>6.293088064365171</v>
      </c>
      <c r="AM19" s="68">
        <v>15.709743167879253</v>
      </c>
    </row>
    <row r="20" spans="2:63" x14ac:dyDescent="0.2">
      <c r="O20" s="10" t="s">
        <v>14</v>
      </c>
      <c r="P20" s="68">
        <v>-15.883119256944877</v>
      </c>
      <c r="Q20" s="68">
        <v>23.226345937783787</v>
      </c>
      <c r="R20" s="68">
        <v>30.762849646441492</v>
      </c>
      <c r="S20" s="68">
        <v>38.556812685190799</v>
      </c>
      <c r="T20" s="68">
        <v>44.373806828287556</v>
      </c>
      <c r="U20" s="68">
        <v>10.244046060486589</v>
      </c>
      <c r="V20" s="68">
        <v>-3.0055470778010962</v>
      </c>
      <c r="W20" s="68">
        <v>-19.133138959981377</v>
      </c>
      <c r="X20" s="88"/>
      <c r="Y20" s="68">
        <v>10.529633841520369</v>
      </c>
      <c r="Z20" s="68">
        <v>14.372859367024148</v>
      </c>
      <c r="AB20" s="10" t="s">
        <v>36</v>
      </c>
      <c r="AC20" s="68">
        <v>16.957515755142328</v>
      </c>
      <c r="AD20" s="68">
        <v>55.945644458479713</v>
      </c>
      <c r="AE20" s="68">
        <v>60.590004837955469</v>
      </c>
      <c r="AF20" s="68">
        <v>22.375509666503703</v>
      </c>
      <c r="AG20" s="68">
        <v>49.472365006305182</v>
      </c>
      <c r="AH20" s="68">
        <v>-14.471376276699054</v>
      </c>
      <c r="AI20" s="68">
        <v>-22.168383002952176</v>
      </c>
      <c r="AJ20" s="68">
        <v>-11.425620443566508</v>
      </c>
      <c r="AL20" s="68">
        <v>39.700966462383704</v>
      </c>
      <c r="AM20" s="68">
        <v>-4.0612562297355881</v>
      </c>
    </row>
    <row r="21" spans="2:63" x14ac:dyDescent="0.2">
      <c r="O21" s="10" t="s">
        <v>6</v>
      </c>
      <c r="P21" s="68">
        <v>9.5627230320192602</v>
      </c>
      <c r="Q21" s="68">
        <v>21.635757346903041</v>
      </c>
      <c r="R21" s="68">
        <v>13.101446905592828</v>
      </c>
      <c r="S21" s="68">
        <v>15.173854379974694</v>
      </c>
      <c r="T21" s="68">
        <v>-0.36393957199756244</v>
      </c>
      <c r="U21" s="68">
        <v>-15.473237616483161</v>
      </c>
      <c r="V21" s="68">
        <v>3.6377066938691804</v>
      </c>
      <c r="W21" s="68">
        <v>27.987035442727937</v>
      </c>
      <c r="X21" s="88"/>
      <c r="Y21" s="68">
        <v>13.868040557393391</v>
      </c>
      <c r="Z21" s="68">
        <v>12.507560273038987</v>
      </c>
      <c r="AB21" s="10" t="s">
        <v>48</v>
      </c>
      <c r="AC21" s="68">
        <v>18.723546110122193</v>
      </c>
      <c r="AD21" s="68">
        <v>-22.575185180696334</v>
      </c>
      <c r="AE21" s="68">
        <v>-28.10254531665073</v>
      </c>
      <c r="AF21" s="68">
        <v>-26.697322579881899</v>
      </c>
      <c r="AG21" s="68">
        <v>-0.36854881296085606</v>
      </c>
      <c r="AH21" s="68">
        <v>-24.962545556329594</v>
      </c>
      <c r="AI21" s="68">
        <v>-13.586577749483308</v>
      </c>
      <c r="AJ21" s="68">
        <v>-28.66326308131223</v>
      </c>
      <c r="AL21" s="68">
        <v>-17.694679545822154</v>
      </c>
      <c r="AM21" s="68">
        <v>-16.952391105188692</v>
      </c>
    </row>
    <row r="22" spans="2:63" x14ac:dyDescent="0.2">
      <c r="O22" s="10" t="s">
        <v>8</v>
      </c>
      <c r="P22" s="68">
        <v>-26.228591002215463</v>
      </c>
      <c r="Q22" s="68">
        <v>-15.044708966711262</v>
      </c>
      <c r="R22" s="68">
        <v>1.1049258573242238</v>
      </c>
      <c r="S22" s="68">
        <v>3.6836570609186436</v>
      </c>
      <c r="T22" s="68">
        <v>13.63902378962587</v>
      </c>
      <c r="U22" s="68">
        <v>35.51658255392811</v>
      </c>
      <c r="V22" s="68">
        <v>220.82606087730477</v>
      </c>
      <c r="W22" s="68">
        <v>75.197755604998193</v>
      </c>
      <c r="X22" s="88"/>
      <c r="Y22" s="68">
        <v>-14.445052922453227</v>
      </c>
      <c r="Z22" s="68">
        <v>50.167765105069904</v>
      </c>
      <c r="AB22" s="10" t="s">
        <v>49</v>
      </c>
      <c r="AC22" s="68">
        <v>14.400444655990308</v>
      </c>
      <c r="AD22" s="68">
        <v>88.814838999127659</v>
      </c>
      <c r="AE22" s="68">
        <v>47.724760366960119</v>
      </c>
      <c r="AF22" s="68">
        <v>-43.670962843030317</v>
      </c>
      <c r="AG22" s="68">
        <v>-36.928135688038346</v>
      </c>
      <c r="AH22" s="68">
        <v>-54.402045253376087</v>
      </c>
      <c r="AI22" s="68">
        <v>-34.877490418324655</v>
      </c>
      <c r="AJ22" s="68">
        <v>112.59668529538831</v>
      </c>
      <c r="AL22" s="68">
        <v>26.749253431998788</v>
      </c>
      <c r="AM22" s="68">
        <v>-25.243360012031324</v>
      </c>
    </row>
    <row r="23" spans="2:63" x14ac:dyDescent="0.2">
      <c r="O23" s="10" t="s">
        <v>9</v>
      </c>
      <c r="P23" s="68">
        <v>19.672034265240491</v>
      </c>
      <c r="Q23" s="68">
        <v>4.5733393980813775</v>
      </c>
      <c r="R23" s="68">
        <v>23.884752686561072</v>
      </c>
      <c r="S23" s="68">
        <v>4.9170947616772764</v>
      </c>
      <c r="T23" s="68">
        <v>-6.2758952233482601</v>
      </c>
      <c r="U23" s="68">
        <v>-11.574152402588444</v>
      </c>
      <c r="V23" s="68">
        <v>-16.436627662789949</v>
      </c>
      <c r="W23" s="68">
        <v>-5.1899150460610226</v>
      </c>
      <c r="X23" s="88"/>
      <c r="Y23" s="68">
        <v>12.723099356859425</v>
      </c>
      <c r="Z23" s="68">
        <v>-10.294026594894145</v>
      </c>
      <c r="AB23" s="10" t="s">
        <v>37</v>
      </c>
      <c r="AC23" s="68">
        <v>8.1704619386385069</v>
      </c>
      <c r="AD23" s="68">
        <v>49.321461721530866</v>
      </c>
      <c r="AE23" s="68">
        <v>-6.8413312536845901</v>
      </c>
      <c r="AF23" s="68">
        <v>-13.013297306800419</v>
      </c>
      <c r="AG23" s="68">
        <v>7.7696743950705693</v>
      </c>
      <c r="AH23" s="68">
        <v>-12.453256670196588</v>
      </c>
      <c r="AI23" s="68">
        <v>-4.9531400807699359</v>
      </c>
      <c r="AJ23" s="68">
        <v>-6.1523517658292448</v>
      </c>
      <c r="AL23" s="68">
        <v>9.6631702130621342</v>
      </c>
      <c r="AM23" s="68">
        <v>-5.6688982223168534</v>
      </c>
    </row>
    <row r="24" spans="2:63" x14ac:dyDescent="0.2">
      <c r="O24" s="10" t="s">
        <v>11</v>
      </c>
      <c r="P24" s="68">
        <v>-0.89727556333761838</v>
      </c>
      <c r="Q24" s="68">
        <v>70.304109245780339</v>
      </c>
      <c r="R24" s="68">
        <v>-7.6827147592333445</v>
      </c>
      <c r="S24" s="68">
        <v>39.905112607597992</v>
      </c>
      <c r="T24" s="68">
        <v>-9.6759960360039639</v>
      </c>
      <c r="U24" s="68">
        <v>-34.66187074072198</v>
      </c>
      <c r="V24" s="68">
        <v>65.090501719213819</v>
      </c>
      <c r="W24" s="68">
        <v>3.6584344062933649</v>
      </c>
      <c r="X24" s="88"/>
      <c r="Y24" s="68">
        <v>20.890071742158799</v>
      </c>
      <c r="Z24" s="68">
        <v>-8.1817222481571523</v>
      </c>
      <c r="AB24" s="10" t="s">
        <v>50</v>
      </c>
      <c r="AC24" s="68">
        <v>2.2805808415996998</v>
      </c>
      <c r="AD24" s="68">
        <v>11.860149870343273</v>
      </c>
      <c r="AE24" s="68">
        <v>6.1517525919779326</v>
      </c>
      <c r="AF24" s="68">
        <v>-18.115058696006948</v>
      </c>
      <c r="AG24" s="68">
        <v>1.6260527097685662</v>
      </c>
      <c r="AH24" s="68">
        <v>-3.4201650533378092</v>
      </c>
      <c r="AI24" s="68">
        <v>66.457692589211035</v>
      </c>
      <c r="AJ24" s="68">
        <v>47.81427706572434</v>
      </c>
      <c r="AL24" s="68">
        <v>0.22171550143907925</v>
      </c>
      <c r="AM24" s="68">
        <v>26.021478618057703</v>
      </c>
    </row>
    <row r="25" spans="2:63" x14ac:dyDescent="0.2">
      <c r="O25" s="10" t="s">
        <v>31</v>
      </c>
      <c r="P25" s="68">
        <v>-7.735646467351498</v>
      </c>
      <c r="Q25" s="68">
        <v>28.852909941951932</v>
      </c>
      <c r="R25" s="68">
        <v>26.596117390984819</v>
      </c>
      <c r="S25" s="68">
        <v>30.759991060544898</v>
      </c>
      <c r="T25" s="68">
        <v>65.300349272290163</v>
      </c>
      <c r="U25" s="68">
        <v>50.411386116095834</v>
      </c>
      <c r="V25" s="68">
        <v>26.892107566562686</v>
      </c>
      <c r="W25" s="68">
        <v>42.760852564757926</v>
      </c>
      <c r="X25" s="88"/>
      <c r="Y25" s="68">
        <v>22.885850964977884</v>
      </c>
      <c r="Z25" s="68">
        <v>44.983159968833178</v>
      </c>
      <c r="AB25" s="10" t="s">
        <v>52</v>
      </c>
      <c r="AC25" s="68">
        <v>64.605760491508079</v>
      </c>
      <c r="AD25" s="68">
        <v>5.9993806224957202</v>
      </c>
      <c r="AE25" s="68">
        <v>-2.9550317249789848</v>
      </c>
      <c r="AF25" s="68">
        <v>-21.900359349026022</v>
      </c>
      <c r="AG25" s="68">
        <v>-13.126033082483957</v>
      </c>
      <c r="AH25" s="68">
        <v>0.54872780250929676</v>
      </c>
      <c r="AI25" s="68">
        <v>-11.704820277378703</v>
      </c>
      <c r="AJ25" s="79">
        <v>-30.978010726120843</v>
      </c>
      <c r="AL25" s="68">
        <v>8.2951345762006579</v>
      </c>
      <c r="AM25" s="68">
        <v>-13.714862210681844</v>
      </c>
    </row>
    <row r="26" spans="2:63" x14ac:dyDescent="0.2">
      <c r="O26" s="10" t="s">
        <v>32</v>
      </c>
      <c r="P26" s="68">
        <v>2.0223911989512455</v>
      </c>
      <c r="Q26" s="68">
        <v>23.566347185877092</v>
      </c>
      <c r="R26" s="68">
        <v>3.158294236545256</v>
      </c>
      <c r="S26" s="68">
        <v>13.713794808225121</v>
      </c>
      <c r="T26" s="68">
        <v>13.810956317498446</v>
      </c>
      <c r="U26" s="68">
        <v>-7.0541773910536403</v>
      </c>
      <c r="V26" s="68">
        <v>8.8303643497122941E-2</v>
      </c>
      <c r="W26" s="68">
        <v>-11.114378308536832</v>
      </c>
      <c r="X26" s="88"/>
      <c r="Y26" s="68">
        <v>11.686607359896461</v>
      </c>
      <c r="Z26" s="68">
        <v>-1.9066273820525503</v>
      </c>
      <c r="AB26" s="10" t="s">
        <v>38</v>
      </c>
      <c r="AC26" s="68">
        <v>1.2590949011536345</v>
      </c>
      <c r="AD26" s="68">
        <v>6.6274869398462277</v>
      </c>
      <c r="AE26" s="68">
        <v>36.672564698821809</v>
      </c>
      <c r="AF26" s="68">
        <v>-14.082844343052702</v>
      </c>
      <c r="AG26" s="68">
        <v>-16.821430743299594</v>
      </c>
      <c r="AH26" s="68">
        <v>-1.47874101934935</v>
      </c>
      <c r="AI26" s="68">
        <v>-15.724600078040918</v>
      </c>
      <c r="AJ26" s="68">
        <v>-22.457601028344133</v>
      </c>
      <c r="AL26" s="68">
        <v>5.9687576398764541</v>
      </c>
      <c r="AM26" s="68">
        <v>-13.820921345833648</v>
      </c>
    </row>
    <row r="27" spans="2:63" x14ac:dyDescent="0.2">
      <c r="O27" s="10" t="s">
        <v>13</v>
      </c>
      <c r="P27" s="68">
        <v>-39.540690504919141</v>
      </c>
      <c r="Q27" s="68">
        <v>26.541895824180518</v>
      </c>
      <c r="R27" s="68">
        <v>-34.745644921566488</v>
      </c>
      <c r="S27" s="68">
        <v>12.219331349149298</v>
      </c>
      <c r="T27" s="68">
        <v>27.439734733958954</v>
      </c>
      <c r="U27" s="68">
        <v>-3.2689479878282968</v>
      </c>
      <c r="V27" s="68">
        <v>30.63477184560579</v>
      </c>
      <c r="W27" s="68">
        <v>-1.1849740994003488</v>
      </c>
      <c r="X27" s="88"/>
      <c r="Y27" s="68">
        <v>-6.0393663741029391</v>
      </c>
      <c r="Z27" s="68">
        <v>6.2655283060816469</v>
      </c>
      <c r="AA27" s="32"/>
      <c r="AB27" s="10" t="s">
        <v>39</v>
      </c>
      <c r="AC27" s="68">
        <v>-3.7081662035776897</v>
      </c>
      <c r="AD27" s="68">
        <v>-12.050700555958882</v>
      </c>
      <c r="AE27" s="68">
        <v>8.9621496181838012</v>
      </c>
      <c r="AF27" s="68">
        <v>-34.502633661086278</v>
      </c>
      <c r="AG27" s="68">
        <v>-6.6465811255847047</v>
      </c>
      <c r="AH27" s="68">
        <v>7.5081624662372226</v>
      </c>
      <c r="AI27" s="68">
        <v>-24.081189464309748</v>
      </c>
      <c r="AJ27" s="68">
        <v>-1.6882527867726815</v>
      </c>
      <c r="AL27" s="68">
        <v>-10.692084057983509</v>
      </c>
      <c r="AM27" s="68">
        <v>-7.8398955248922046</v>
      </c>
    </row>
    <row r="28" spans="2:63" x14ac:dyDescent="0.2">
      <c r="O28" s="10" t="s">
        <v>15</v>
      </c>
      <c r="P28" s="68">
        <v>11.436693153549914</v>
      </c>
      <c r="Q28" s="68">
        <v>16.39570261089338</v>
      </c>
      <c r="R28" s="68">
        <v>9.6118572537314826</v>
      </c>
      <c r="S28" s="68">
        <v>26.200582300362928</v>
      </c>
      <c r="T28" s="68">
        <v>-2.0192028279973906</v>
      </c>
      <c r="U28" s="68">
        <v>15.619216654389124</v>
      </c>
      <c r="V28" s="68">
        <v>-15.954283787459268</v>
      </c>
      <c r="W28" s="68">
        <v>-13.093074379522085</v>
      </c>
      <c r="X28" s="88"/>
      <c r="Y28" s="68">
        <v>14.347646520764945</v>
      </c>
      <c r="Z28" s="68">
        <v>-9.1274634537084722</v>
      </c>
      <c r="AA28" s="32"/>
      <c r="AB28" s="10" t="s">
        <v>51</v>
      </c>
      <c r="AC28" s="68">
        <v>9.3352702258646438</v>
      </c>
      <c r="AD28" s="68">
        <v>50.941403104069003</v>
      </c>
      <c r="AE28" s="68">
        <v>49.242471706820609</v>
      </c>
      <c r="AF28" s="68">
        <v>31.870757557858241</v>
      </c>
      <c r="AG28" s="68">
        <v>29.950241322288186</v>
      </c>
      <c r="AH28" s="68">
        <v>-23.295274938369882</v>
      </c>
      <c r="AI28" s="68">
        <v>-37.897209539136625</v>
      </c>
      <c r="AJ28" s="68">
        <v>-28.891344574439682</v>
      </c>
      <c r="AL28" s="68">
        <v>36.961462294359478</v>
      </c>
      <c r="AM28" s="68">
        <v>-19.853925731972645</v>
      </c>
    </row>
    <row r="29" spans="2:63" x14ac:dyDescent="0.2">
      <c r="O29" s="10" t="s">
        <v>55</v>
      </c>
      <c r="P29" s="68">
        <v>4.5876320419272254</v>
      </c>
      <c r="Q29" s="68">
        <v>3.6793211404015036</v>
      </c>
      <c r="R29" s="68">
        <v>-0.31793122187554479</v>
      </c>
      <c r="S29" s="68">
        <v>-1.8667630875650709</v>
      </c>
      <c r="T29" s="68">
        <v>6.6519864755195224</v>
      </c>
      <c r="U29" s="68">
        <v>5.9493141477106937</v>
      </c>
      <c r="V29" s="68">
        <v>-14.733498078647234</v>
      </c>
      <c r="W29" s="68">
        <v>8.6681896305041981</v>
      </c>
      <c r="X29" s="88"/>
      <c r="Y29" s="68">
        <v>3.2303359043044599</v>
      </c>
      <c r="Z29" s="68">
        <v>5.589569767489011</v>
      </c>
      <c r="AA29" s="32"/>
      <c r="AB29" s="10" t="s">
        <v>30</v>
      </c>
      <c r="AC29" s="68">
        <v>13.967066541313301</v>
      </c>
      <c r="AD29" s="68">
        <v>40.724183863748074</v>
      </c>
      <c r="AE29" s="68">
        <v>14.667262176977914</v>
      </c>
      <c r="AF29" s="68">
        <v>15.506705951467104</v>
      </c>
      <c r="AG29" s="68">
        <v>38.848056956753219</v>
      </c>
      <c r="AH29" s="68">
        <v>-9.1269210803637364</v>
      </c>
      <c r="AI29" s="68">
        <v>5.1458910288275872</v>
      </c>
      <c r="AJ29" s="68">
        <v>-8.9406241577600234</v>
      </c>
      <c r="AL29" s="68">
        <v>21.537046623675103</v>
      </c>
      <c r="AM29" s="68">
        <v>3.5932873591851822</v>
      </c>
    </row>
    <row r="30" spans="2:63" x14ac:dyDescent="0.2">
      <c r="O30" s="10" t="s">
        <v>56</v>
      </c>
      <c r="P30" s="68">
        <v>8.1143576256446295</v>
      </c>
      <c r="Q30" s="68">
        <v>-1.9477708708471098</v>
      </c>
      <c r="R30" s="68">
        <v>6.6421348978201067</v>
      </c>
      <c r="S30" s="68">
        <v>18.608381229056281</v>
      </c>
      <c r="T30" s="68">
        <v>10.514208643356904</v>
      </c>
      <c r="U30" s="68">
        <v>27.63367838686279</v>
      </c>
      <c r="V30" s="68">
        <v>24.839649627469782</v>
      </c>
      <c r="W30" s="68">
        <v>15.553024686194195</v>
      </c>
      <c r="X30" s="88"/>
      <c r="Y30" s="68">
        <v>8.7049566024337111</v>
      </c>
      <c r="Z30" s="68">
        <v>19.071296699809427</v>
      </c>
      <c r="AA30" s="32"/>
      <c r="AB30" s="3"/>
      <c r="AC30" s="17"/>
      <c r="AD30" s="17"/>
      <c r="AE30" s="17"/>
      <c r="AF30" s="51"/>
      <c r="AG30" s="17"/>
      <c r="AH30" s="17"/>
      <c r="AI30" s="17"/>
      <c r="AJ30" s="17"/>
      <c r="AL30" s="17"/>
      <c r="AM30" s="17"/>
    </row>
    <row r="31" spans="2:63" x14ac:dyDescent="0.2">
      <c r="O31" s="10" t="s">
        <v>44</v>
      </c>
      <c r="P31" s="68">
        <v>-3.9614745226282611</v>
      </c>
      <c r="Q31" s="68">
        <v>-6.1977655423032685</v>
      </c>
      <c r="R31" s="68">
        <v>7.1352834855026748</v>
      </c>
      <c r="S31" s="68">
        <v>6.0051223788942343</v>
      </c>
      <c r="T31" s="68">
        <v>10.768722080186844</v>
      </c>
      <c r="U31" s="68">
        <v>6.2836612692087179</v>
      </c>
      <c r="V31" s="68">
        <v>4.6871805247023612</v>
      </c>
      <c r="W31" s="68">
        <v>6.7939047414685039</v>
      </c>
      <c r="X31" s="88"/>
      <c r="Y31" s="68">
        <v>0.18011490446721012</v>
      </c>
      <c r="Z31" s="68">
        <v>7.269863904334084</v>
      </c>
      <c r="AA31" s="32"/>
      <c r="AB31" s="100" t="s">
        <v>97</v>
      </c>
      <c r="AC31" s="36"/>
      <c r="AD31" s="36"/>
      <c r="AE31" s="36"/>
      <c r="AF31" s="36"/>
      <c r="AG31" s="36"/>
      <c r="AH31" s="36"/>
      <c r="AI31" s="36"/>
    </row>
    <row r="32" spans="2:63" x14ac:dyDescent="0.2">
      <c r="O32" s="3"/>
      <c r="P32" s="73"/>
      <c r="Q32" s="73"/>
      <c r="R32" s="73"/>
      <c r="S32" s="74"/>
      <c r="T32" s="73"/>
      <c r="U32" s="73"/>
      <c r="V32" s="73"/>
      <c r="W32" s="73"/>
      <c r="X32" s="88"/>
      <c r="Y32" s="73"/>
      <c r="Z32" s="73"/>
      <c r="AA32" s="32"/>
      <c r="AC32" s="36"/>
      <c r="AD32" s="36"/>
      <c r="AE32" s="36"/>
      <c r="AF32" s="36"/>
      <c r="AG32" s="36"/>
      <c r="AH32" s="36"/>
      <c r="AI32" s="36"/>
    </row>
    <row r="33" spans="15:35" x14ac:dyDescent="0.2">
      <c r="O33" s="100" t="s">
        <v>97</v>
      </c>
      <c r="AA33" s="32"/>
      <c r="AC33" s="36"/>
      <c r="AD33" s="36"/>
      <c r="AE33" s="36"/>
      <c r="AF33" s="36"/>
      <c r="AG33" s="36"/>
      <c r="AH33" s="36"/>
      <c r="AI33" s="36"/>
    </row>
    <row r="34" spans="15:35" ht="15.75" x14ac:dyDescent="0.25">
      <c r="AA34" s="32"/>
      <c r="AB34" s="8" t="s">
        <v>102</v>
      </c>
      <c r="AC34" s="35"/>
      <c r="AD34" s="35"/>
      <c r="AE34" s="35"/>
      <c r="AF34" s="35"/>
      <c r="AG34" s="35"/>
      <c r="AH34" s="35"/>
      <c r="AI34" s="35"/>
    </row>
    <row r="35" spans="15:35" x14ac:dyDescent="0.2">
      <c r="AA35" s="32"/>
      <c r="AB35" s="32"/>
      <c r="AC35" s="32"/>
      <c r="AD35" s="32"/>
      <c r="AE35" s="12"/>
      <c r="AF35" s="12"/>
      <c r="AG35" s="12"/>
      <c r="AH35" s="12"/>
      <c r="AI35" s="12"/>
    </row>
    <row r="36" spans="15:35" x14ac:dyDescent="0.2">
      <c r="O36" s="116" t="s">
        <v>69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32"/>
      <c r="AB36" s="32"/>
      <c r="AC36" s="32"/>
      <c r="AD36" s="32"/>
      <c r="AE36" s="12"/>
      <c r="AF36" s="12"/>
      <c r="AG36" s="12"/>
      <c r="AH36" s="12"/>
      <c r="AI36" s="12"/>
    </row>
    <row r="37" spans="15:35" x14ac:dyDescent="0.2">
      <c r="O37" s="116" t="s">
        <v>117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32"/>
      <c r="AB37" s="32"/>
      <c r="AC37" s="32"/>
      <c r="AD37" s="32"/>
      <c r="AE37" s="12"/>
      <c r="AF37" s="12"/>
      <c r="AG37" s="12"/>
      <c r="AH37" s="12"/>
      <c r="AI37" s="12"/>
    </row>
    <row r="38" spans="15:35" x14ac:dyDescent="0.2">
      <c r="O38" s="116" t="s">
        <v>98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32"/>
      <c r="AB38" s="32"/>
      <c r="AC38" s="32"/>
      <c r="AD38" s="32"/>
      <c r="AE38" s="12"/>
      <c r="AF38" s="12"/>
      <c r="AG38" s="12"/>
      <c r="AH38" s="12"/>
      <c r="AI38" s="12"/>
    </row>
    <row r="39" spans="15:35" x14ac:dyDescent="0.2">
      <c r="AA39" s="32"/>
      <c r="AB39" s="32"/>
      <c r="AC39" s="32"/>
      <c r="AD39" s="32"/>
      <c r="AE39" s="12"/>
      <c r="AF39" s="12"/>
      <c r="AG39" s="12"/>
      <c r="AH39" s="12"/>
      <c r="AI39" s="12"/>
    </row>
    <row r="40" spans="15:35" ht="15.75" x14ac:dyDescent="0.25">
      <c r="O40" s="119" t="s">
        <v>94</v>
      </c>
      <c r="P40" s="124" t="str">
        <f t="shared" ref="P40" si="2">$C$5</f>
        <v>2021-2022</v>
      </c>
      <c r="Q40" s="125"/>
      <c r="R40" s="125"/>
      <c r="S40" s="126"/>
      <c r="T40" s="124" t="str">
        <f>$G$5</f>
        <v>2022-2023</v>
      </c>
      <c r="U40" s="125"/>
      <c r="V40" s="125"/>
      <c r="W40" s="126"/>
      <c r="X40" s="101"/>
      <c r="Y40" s="124" t="s">
        <v>116</v>
      </c>
      <c r="Z40" s="126"/>
      <c r="AA40" s="32"/>
      <c r="AB40" s="32"/>
      <c r="AC40" s="32"/>
      <c r="AD40" s="32"/>
      <c r="AE40" s="12"/>
      <c r="AF40" s="12"/>
      <c r="AG40" s="12"/>
      <c r="AH40" s="12"/>
      <c r="AI40" s="12"/>
    </row>
    <row r="41" spans="15:35" ht="15.75" x14ac:dyDescent="0.25">
      <c r="O41" s="120"/>
      <c r="P41" s="97" t="s">
        <v>57</v>
      </c>
      <c r="Q41" s="97" t="s">
        <v>58</v>
      </c>
      <c r="R41" s="97" t="s">
        <v>59</v>
      </c>
      <c r="S41" s="97" t="s">
        <v>60</v>
      </c>
      <c r="T41" s="97" t="s">
        <v>57</v>
      </c>
      <c r="U41" s="97" t="s">
        <v>58</v>
      </c>
      <c r="V41" s="97" t="s">
        <v>59</v>
      </c>
      <c r="W41" s="97" t="s">
        <v>60</v>
      </c>
      <c r="X41" s="96"/>
      <c r="Y41" s="97" t="s">
        <v>101</v>
      </c>
      <c r="Z41" s="97" t="s">
        <v>111</v>
      </c>
      <c r="AA41" s="32"/>
      <c r="AB41" s="32"/>
      <c r="AC41" s="32"/>
      <c r="AD41" s="32"/>
      <c r="AE41" s="12"/>
      <c r="AF41" s="12"/>
      <c r="AG41" s="12"/>
      <c r="AH41" s="12"/>
      <c r="AI41" s="12"/>
    </row>
    <row r="42" spans="15:35" x14ac:dyDescent="0.2">
      <c r="O42" s="2"/>
      <c r="P42" s="9"/>
      <c r="Q42" s="9"/>
      <c r="R42" s="9"/>
      <c r="S42" s="37"/>
      <c r="T42" s="15"/>
      <c r="U42" s="15"/>
      <c r="V42" s="15"/>
      <c r="W42" s="15"/>
      <c r="X42" s="12"/>
      <c r="Y42" s="15"/>
      <c r="Z42" s="15"/>
      <c r="AA42" s="32"/>
      <c r="AB42" s="32"/>
      <c r="AC42" s="32"/>
      <c r="AD42" s="32"/>
      <c r="AE42" s="12"/>
      <c r="AF42" s="12"/>
      <c r="AG42" s="12"/>
      <c r="AH42" s="12"/>
      <c r="AI42" s="12"/>
    </row>
    <row r="43" spans="15:35" x14ac:dyDescent="0.2">
      <c r="O43" s="11" t="s">
        <v>41</v>
      </c>
      <c r="P43" s="68">
        <v>9.8091514816919467</v>
      </c>
      <c r="Q43" s="68">
        <v>10.734049817262692</v>
      </c>
      <c r="R43" s="68">
        <v>18.688331867825212</v>
      </c>
      <c r="S43" s="68">
        <v>8.2016246396583661</v>
      </c>
      <c r="T43" s="68">
        <v>3.2324814732387352</v>
      </c>
      <c r="U43" s="68">
        <v>-4.2283968637778173</v>
      </c>
      <c r="V43" s="68">
        <v>-2.9053453710356392</v>
      </c>
      <c r="W43" s="68">
        <v>8.7167901792835067</v>
      </c>
      <c r="X43" s="88"/>
      <c r="Y43" s="68">
        <v>11.71956893060826</v>
      </c>
      <c r="Z43" s="68">
        <v>1.2235474483753839</v>
      </c>
      <c r="AA43" s="32"/>
      <c r="AB43" s="32"/>
      <c r="AC43" s="32"/>
      <c r="AD43" s="32"/>
      <c r="AE43" s="12"/>
      <c r="AF43" s="12"/>
      <c r="AG43" s="12"/>
      <c r="AH43" s="12"/>
      <c r="AI43" s="12"/>
    </row>
    <row r="44" spans="15:35" x14ac:dyDescent="0.2">
      <c r="O44" s="10" t="s">
        <v>19</v>
      </c>
      <c r="P44" s="68">
        <v>10.725759410892643</v>
      </c>
      <c r="Q44" s="68">
        <v>9.6863620879327428</v>
      </c>
      <c r="R44" s="68">
        <v>19.246482977729951</v>
      </c>
      <c r="S44" s="68">
        <v>7.2604862838191897</v>
      </c>
      <c r="T44" s="68">
        <v>0.98769891204990579</v>
      </c>
      <c r="U44" s="68">
        <v>-5.0157029026656978</v>
      </c>
      <c r="V44" s="68">
        <v>-4.4928716361787968</v>
      </c>
      <c r="W44" s="68">
        <v>8.0920816874951775</v>
      </c>
      <c r="X44" s="88"/>
      <c r="Y44" s="68">
        <v>11.597787286948513</v>
      </c>
      <c r="Z44" s="68">
        <v>-0.13412884572066019</v>
      </c>
      <c r="AA44" s="32"/>
      <c r="AB44" s="32"/>
      <c r="AC44" s="32"/>
      <c r="AD44" s="32"/>
      <c r="AE44" s="12"/>
      <c r="AF44" s="12"/>
      <c r="AG44" s="12"/>
      <c r="AH44" s="12"/>
      <c r="AI44" s="12"/>
    </row>
    <row r="45" spans="15:35" x14ac:dyDescent="0.2">
      <c r="O45" s="10" t="s">
        <v>18</v>
      </c>
      <c r="P45" s="68">
        <v>-4.331884570739442</v>
      </c>
      <c r="Q45" s="68">
        <v>10.029919838049217</v>
      </c>
      <c r="R45" s="68">
        <v>9.1186590536641567</v>
      </c>
      <c r="S45" s="68">
        <v>8.7476904212121056</v>
      </c>
      <c r="T45" s="68">
        <v>24.792419116676399</v>
      </c>
      <c r="U45" s="68">
        <v>-1.1341348356446956</v>
      </c>
      <c r="V45" s="68">
        <v>-0.5681206233966507</v>
      </c>
      <c r="W45" s="68">
        <v>8.4503133087026061</v>
      </c>
      <c r="X45" s="88"/>
      <c r="Y45" s="68">
        <v>6.3013850700030405</v>
      </c>
      <c r="Z45" s="68">
        <v>7.0184551272787665</v>
      </c>
      <c r="AA45" s="32"/>
      <c r="AB45" s="32"/>
      <c r="AC45" s="32"/>
      <c r="AD45" s="32"/>
      <c r="AE45" s="12"/>
      <c r="AF45" s="12"/>
      <c r="AG45" s="12"/>
      <c r="AH45" s="12"/>
      <c r="AI45" s="12"/>
    </row>
    <row r="46" spans="15:35" x14ac:dyDescent="0.2">
      <c r="O46" s="10" t="s">
        <v>17</v>
      </c>
      <c r="P46" s="68">
        <v>23.917066036284652</v>
      </c>
      <c r="Q46" s="68">
        <v>25.274155086774861</v>
      </c>
      <c r="R46" s="68">
        <v>23.681991271684311</v>
      </c>
      <c r="S46" s="68">
        <v>13.366309778395479</v>
      </c>
      <c r="T46" s="68">
        <v>2.5753533701576625</v>
      </c>
      <c r="U46" s="68">
        <v>-3.7916186912817174</v>
      </c>
      <c r="V46" s="68">
        <v>9.1519449756485507</v>
      </c>
      <c r="W46" s="68">
        <v>18.600497768450786</v>
      </c>
      <c r="X46" s="88"/>
      <c r="Y46" s="68">
        <v>21.138023100741798</v>
      </c>
      <c r="Z46" s="68">
        <v>6.7445057330059566</v>
      </c>
      <c r="AA46" s="32"/>
      <c r="AB46" s="32"/>
      <c r="AC46" s="32"/>
      <c r="AD46" s="32"/>
      <c r="AE46" s="12"/>
      <c r="AF46" s="12"/>
      <c r="AG46" s="12"/>
      <c r="AH46" s="12"/>
      <c r="AI46" s="12"/>
    </row>
    <row r="47" spans="15:35" x14ac:dyDescent="0.2">
      <c r="O47" s="10" t="s">
        <v>20</v>
      </c>
      <c r="P47" s="68">
        <v>5.665692674415701</v>
      </c>
      <c r="Q47" s="68">
        <v>13.766264874113055</v>
      </c>
      <c r="R47" s="68">
        <v>25.520684429349537</v>
      </c>
      <c r="S47" s="68">
        <v>19.176465286783472</v>
      </c>
      <c r="T47" s="68">
        <v>12.88327415764703</v>
      </c>
      <c r="U47" s="68">
        <v>5.1689866472774071</v>
      </c>
      <c r="V47" s="68">
        <v>10.966980933068026</v>
      </c>
      <c r="W47" s="68">
        <v>7.4712557532123469</v>
      </c>
      <c r="X47" s="88"/>
      <c r="Y47" s="68">
        <v>16.478639579991583</v>
      </c>
      <c r="Z47" s="68">
        <v>8.9105437754754213</v>
      </c>
      <c r="AA47" s="32"/>
      <c r="AB47" s="32"/>
      <c r="AC47" s="32"/>
      <c r="AD47" s="32"/>
      <c r="AE47" s="12"/>
      <c r="AF47" s="12"/>
      <c r="AG47" s="12"/>
      <c r="AH47" s="12"/>
      <c r="AI47" s="12"/>
    </row>
    <row r="48" spans="15:35" x14ac:dyDescent="0.2">
      <c r="O48" s="10" t="s">
        <v>21</v>
      </c>
      <c r="P48" s="68">
        <v>40.443244569773398</v>
      </c>
      <c r="Q48" s="68">
        <v>27.296312511096499</v>
      </c>
      <c r="R48" s="68">
        <v>18.628882400425351</v>
      </c>
      <c r="S48" s="68">
        <v>-5.0973674599480212</v>
      </c>
      <c r="T48" s="68">
        <v>-24.420570832814505</v>
      </c>
      <c r="U48" s="68">
        <v>-18.39735346916158</v>
      </c>
      <c r="V48" s="68">
        <v>-17.121510399901009</v>
      </c>
      <c r="W48" s="68">
        <v>15.602979977266429</v>
      </c>
      <c r="X48" s="88"/>
      <c r="Y48" s="68">
        <v>19.81380896298608</v>
      </c>
      <c r="Z48" s="68">
        <v>-12.71403971771521</v>
      </c>
      <c r="AA48" s="32"/>
      <c r="AB48" s="32"/>
      <c r="AC48" s="32"/>
      <c r="AD48" s="32"/>
      <c r="AE48" s="12"/>
      <c r="AF48" s="12"/>
      <c r="AG48" s="12"/>
      <c r="AH48" s="12"/>
      <c r="AI48" s="12"/>
    </row>
    <row r="49" spans="15:35" x14ac:dyDescent="0.2">
      <c r="O49" s="11"/>
      <c r="P49" s="68"/>
      <c r="Q49" s="68"/>
      <c r="R49" s="68"/>
      <c r="S49" s="68"/>
      <c r="T49" s="68"/>
      <c r="U49" s="68"/>
      <c r="V49" s="68"/>
      <c r="W49" s="68"/>
      <c r="X49" s="88"/>
      <c r="Y49" s="68"/>
      <c r="Z49" s="68"/>
      <c r="AA49" s="32"/>
      <c r="AB49" s="32"/>
      <c r="AC49" s="32"/>
      <c r="AD49" s="32"/>
      <c r="AE49" s="12"/>
      <c r="AF49" s="12"/>
      <c r="AG49" s="12"/>
      <c r="AH49" s="12"/>
      <c r="AI49" s="12"/>
    </row>
    <row r="50" spans="15:35" x14ac:dyDescent="0.2">
      <c r="O50" s="11" t="s">
        <v>42</v>
      </c>
      <c r="P50" s="68">
        <v>8.6724613075903392</v>
      </c>
      <c r="Q50" s="68">
        <v>13.745609413760285</v>
      </c>
      <c r="R50" s="68">
        <v>35.351352438939784</v>
      </c>
      <c r="S50" s="68">
        <v>19.041904492877237</v>
      </c>
      <c r="T50" s="68">
        <v>18.267357731435574</v>
      </c>
      <c r="U50" s="68">
        <v>9.5456123068129237</v>
      </c>
      <c r="V50" s="68">
        <v>0.35249054126211821</v>
      </c>
      <c r="W50" s="68">
        <v>8.8564312727388739</v>
      </c>
      <c r="X50" s="88"/>
      <c r="Y50" s="68">
        <v>18.947360023290983</v>
      </c>
      <c r="Z50" s="68">
        <v>8.8945496505469244</v>
      </c>
      <c r="AA50" s="32"/>
      <c r="AB50" s="32"/>
      <c r="AC50" s="32"/>
      <c r="AD50" s="32"/>
      <c r="AE50" s="12"/>
      <c r="AF50" s="12"/>
      <c r="AG50" s="12"/>
      <c r="AH50" s="12"/>
      <c r="AI50" s="12"/>
    </row>
    <row r="51" spans="15:35" x14ac:dyDescent="0.2">
      <c r="O51" s="10" t="s">
        <v>22</v>
      </c>
      <c r="P51" s="68">
        <v>11.61445723270489</v>
      </c>
      <c r="Q51" s="68">
        <v>15.191197367670606</v>
      </c>
      <c r="R51" s="68">
        <v>41.484142019547932</v>
      </c>
      <c r="S51" s="68">
        <v>20.23871504456136</v>
      </c>
      <c r="T51" s="68">
        <v>13.822500363499302</v>
      </c>
      <c r="U51" s="68">
        <v>11.241068379556051</v>
      </c>
      <c r="V51" s="68">
        <v>-2.3563778048058204</v>
      </c>
      <c r="W51" s="68">
        <v>5.722858596446323</v>
      </c>
      <c r="X51" s="88"/>
      <c r="Y51" s="68">
        <v>21.673694607854998</v>
      </c>
      <c r="Z51" s="68">
        <v>6.7255540343470255</v>
      </c>
      <c r="AA51" s="32"/>
      <c r="AB51" s="32"/>
      <c r="AC51" s="32"/>
      <c r="AD51" s="32"/>
      <c r="AE51" s="12"/>
      <c r="AF51" s="12"/>
      <c r="AG51" s="12"/>
      <c r="AH51" s="12"/>
      <c r="AI51" s="12"/>
    </row>
    <row r="52" spans="15:35" x14ac:dyDescent="0.2">
      <c r="O52" s="10" t="s">
        <v>23</v>
      </c>
      <c r="P52" s="68">
        <v>-9.6717907195435942</v>
      </c>
      <c r="Q52" s="68">
        <v>-4.3372808924173833</v>
      </c>
      <c r="R52" s="68">
        <v>-1.7391985180594705</v>
      </c>
      <c r="S52" s="68">
        <v>5.4081637999220833</v>
      </c>
      <c r="T52" s="68">
        <v>-5.6928918930340799</v>
      </c>
      <c r="U52" s="68">
        <v>10.589508202055352</v>
      </c>
      <c r="V52" s="68">
        <v>14.383351784088806</v>
      </c>
      <c r="W52" s="68">
        <v>6.0193353017493623</v>
      </c>
      <c r="X52" s="88"/>
      <c r="Y52" s="68">
        <v>-2.7401042833431921</v>
      </c>
      <c r="Z52" s="68">
        <v>6.2286619526905618</v>
      </c>
      <c r="AA52" s="32"/>
      <c r="AB52" s="32"/>
      <c r="AC52" s="32"/>
      <c r="AD52" s="32"/>
      <c r="AE52" s="12"/>
      <c r="AF52" s="12"/>
      <c r="AG52" s="12"/>
      <c r="AH52" s="12"/>
      <c r="AI52" s="12"/>
    </row>
    <row r="53" spans="15:35" x14ac:dyDescent="0.2">
      <c r="O53" s="10" t="s">
        <v>24</v>
      </c>
      <c r="P53" s="68">
        <v>2.11810681220026</v>
      </c>
      <c r="Q53" s="68">
        <v>10.420396184722392</v>
      </c>
      <c r="R53" s="68">
        <v>22.357306710455973</v>
      </c>
      <c r="S53" s="68">
        <v>15.374775400848218</v>
      </c>
      <c r="T53" s="68">
        <v>32.036206589826399</v>
      </c>
      <c r="U53" s="68">
        <v>5.8728539159505377</v>
      </c>
      <c r="V53" s="68">
        <v>7.8051737681488431</v>
      </c>
      <c r="W53" s="68">
        <v>19.194864533493039</v>
      </c>
      <c r="X53" s="88"/>
      <c r="Y53" s="68">
        <v>12.603723745857121</v>
      </c>
      <c r="Z53" s="68">
        <v>15.652169333309907</v>
      </c>
      <c r="AA53" s="32"/>
      <c r="AB53" s="32"/>
      <c r="AC53" s="32"/>
      <c r="AD53" s="32"/>
      <c r="AE53" s="12"/>
      <c r="AF53" s="12"/>
      <c r="AG53" s="12"/>
      <c r="AH53" s="12"/>
      <c r="AI53" s="12"/>
    </row>
    <row r="54" spans="15:35" x14ac:dyDescent="0.2">
      <c r="O54" s="10" t="s">
        <v>25</v>
      </c>
      <c r="P54" s="68">
        <v>12.787504848620369</v>
      </c>
      <c r="Q54" s="68">
        <v>25.837893724216386</v>
      </c>
      <c r="R54" s="68">
        <v>50.065420442787875</v>
      </c>
      <c r="S54" s="68">
        <v>37.010547394977841</v>
      </c>
      <c r="T54" s="68">
        <v>19.984421941934215</v>
      </c>
      <c r="U54" s="68">
        <v>1.9313821927704256</v>
      </c>
      <c r="V54" s="68">
        <v>-9.9056136701675008</v>
      </c>
      <c r="W54" s="68">
        <v>-8.3077506175280309</v>
      </c>
      <c r="X54" s="88"/>
      <c r="Y54" s="68">
        <v>31.44220973159053</v>
      </c>
      <c r="Z54" s="68">
        <v>-0.43086786217919615</v>
      </c>
      <c r="AA54" s="32"/>
      <c r="AB54" s="32"/>
      <c r="AC54" s="32"/>
      <c r="AD54" s="32"/>
      <c r="AE54" s="12"/>
      <c r="AF54" s="12"/>
      <c r="AG54" s="12"/>
      <c r="AH54" s="12"/>
      <c r="AI54" s="12"/>
    </row>
    <row r="55" spans="15:35" x14ac:dyDescent="0.2">
      <c r="O55" s="3"/>
      <c r="P55" s="5"/>
      <c r="Q55" s="5"/>
      <c r="R55" s="5"/>
      <c r="S55" s="14"/>
      <c r="T55" s="5"/>
      <c r="U55" s="5"/>
      <c r="V55" s="5"/>
      <c r="W55" s="5"/>
      <c r="X55" s="12"/>
      <c r="Y55" s="5"/>
      <c r="Z55" s="5"/>
      <c r="AA55" s="32"/>
      <c r="AB55" s="32"/>
      <c r="AC55" s="32"/>
      <c r="AD55" s="32"/>
      <c r="AE55" s="12"/>
      <c r="AF55" s="12"/>
      <c r="AG55" s="12"/>
      <c r="AH55" s="12"/>
      <c r="AI55" s="12"/>
    </row>
    <row r="56" spans="15:35" x14ac:dyDescent="0.2">
      <c r="O56" s="100" t="s">
        <v>97</v>
      </c>
      <c r="AA56" s="32"/>
      <c r="AB56" s="32"/>
      <c r="AC56" s="32"/>
      <c r="AD56" s="32"/>
      <c r="AE56" s="12"/>
      <c r="AF56" s="12"/>
      <c r="AG56" s="12"/>
      <c r="AH56" s="12"/>
      <c r="AI56" s="12"/>
    </row>
    <row r="57" spans="15:35" x14ac:dyDescent="0.2">
      <c r="O57" s="48"/>
      <c r="AA57" s="32"/>
      <c r="AB57" s="32"/>
      <c r="AC57" s="32"/>
      <c r="AD57" s="32"/>
      <c r="AE57" s="12"/>
      <c r="AF57" s="12"/>
      <c r="AG57" s="12"/>
      <c r="AH57" s="12"/>
      <c r="AI57" s="12"/>
    </row>
    <row r="58" spans="15:35" x14ac:dyDescent="0.2">
      <c r="O58" s="48"/>
      <c r="AA58" s="32"/>
      <c r="AB58" s="32"/>
      <c r="AC58" s="32"/>
      <c r="AD58" s="32"/>
      <c r="AE58" s="12"/>
      <c r="AF58" s="12"/>
      <c r="AG58" s="12"/>
      <c r="AH58" s="12"/>
      <c r="AI58" s="12"/>
    </row>
    <row r="59" spans="15:35" x14ac:dyDescent="0.2">
      <c r="AA59" s="32"/>
      <c r="AB59" s="32"/>
      <c r="AC59" s="32"/>
      <c r="AD59" s="32"/>
      <c r="AE59" s="12"/>
      <c r="AF59" s="12"/>
      <c r="AG59" s="12"/>
      <c r="AH59" s="12"/>
      <c r="AI59" s="12"/>
    </row>
    <row r="60" spans="15:35" x14ac:dyDescent="0.2">
      <c r="AA60" s="32"/>
      <c r="AB60" s="32"/>
      <c r="AC60" s="32"/>
      <c r="AD60" s="32"/>
      <c r="AE60" s="12"/>
      <c r="AF60" s="12"/>
      <c r="AG60" s="12"/>
      <c r="AH60" s="12"/>
      <c r="AI60" s="12"/>
    </row>
    <row r="61" spans="15:35" x14ac:dyDescent="0.2">
      <c r="AA61" s="32"/>
      <c r="AB61" s="32"/>
      <c r="AC61" s="32"/>
      <c r="AD61" s="32"/>
      <c r="AE61" s="12"/>
      <c r="AF61" s="12"/>
      <c r="AG61" s="12"/>
      <c r="AH61" s="12"/>
      <c r="AI61" s="12"/>
    </row>
    <row r="62" spans="15:35" x14ac:dyDescent="0.2">
      <c r="AA62" s="32"/>
      <c r="AB62" s="32"/>
      <c r="AC62" s="32"/>
      <c r="AD62" s="32"/>
      <c r="AE62" s="12"/>
      <c r="AF62" s="12"/>
      <c r="AG62" s="12"/>
      <c r="AH62" s="12"/>
      <c r="AI62" s="12"/>
    </row>
    <row r="63" spans="15:35" x14ac:dyDescent="0.2">
      <c r="AA63" s="32"/>
      <c r="AB63" s="32"/>
      <c r="AC63" s="32"/>
      <c r="AD63" s="32"/>
      <c r="AE63" s="12"/>
      <c r="AF63" s="12"/>
      <c r="AG63" s="12"/>
      <c r="AH63" s="12"/>
      <c r="AI63" s="12"/>
    </row>
    <row r="64" spans="15:35" x14ac:dyDescent="0.2">
      <c r="AA64" s="32"/>
      <c r="AB64" s="32"/>
      <c r="AC64" s="32"/>
      <c r="AD64" s="32"/>
      <c r="AE64" s="12"/>
      <c r="AF64" s="12"/>
      <c r="AG64" s="12"/>
      <c r="AH64" s="12"/>
      <c r="AI64" s="12"/>
    </row>
    <row r="65" spans="27:35" x14ac:dyDescent="0.2">
      <c r="AA65" s="32"/>
      <c r="AB65" s="32"/>
      <c r="AC65" s="32"/>
      <c r="AD65" s="32"/>
      <c r="AE65" s="12"/>
      <c r="AF65" s="12"/>
      <c r="AG65" s="12"/>
      <c r="AH65" s="12"/>
      <c r="AI65" s="12"/>
    </row>
    <row r="66" spans="27:35" x14ac:dyDescent="0.2">
      <c r="AA66" s="32"/>
      <c r="AB66" s="32"/>
      <c r="AC66" s="32"/>
      <c r="AD66" s="32"/>
      <c r="AE66" s="12"/>
      <c r="AF66" s="12"/>
      <c r="AG66" s="12"/>
      <c r="AH66" s="12"/>
      <c r="AI66" s="12"/>
    </row>
    <row r="67" spans="27:35" x14ac:dyDescent="0.2">
      <c r="AA67" s="32"/>
      <c r="AB67" s="32"/>
      <c r="AC67" s="32"/>
      <c r="AD67" s="32"/>
      <c r="AE67" s="12"/>
      <c r="AF67" s="12"/>
      <c r="AG67" s="12"/>
      <c r="AH67" s="12"/>
      <c r="AI67" s="12"/>
    </row>
    <row r="68" spans="27:35" x14ac:dyDescent="0.2">
      <c r="AA68" s="32"/>
      <c r="AB68" s="32"/>
      <c r="AC68" s="32"/>
      <c r="AD68" s="32"/>
      <c r="AE68" s="12"/>
      <c r="AF68" s="12"/>
      <c r="AG68" s="12"/>
      <c r="AH68" s="12"/>
      <c r="AI68" s="12"/>
    </row>
    <row r="69" spans="27:35" x14ac:dyDescent="0.2">
      <c r="AA69" s="32"/>
      <c r="AB69" s="32"/>
      <c r="AC69" s="32"/>
      <c r="AD69" s="32"/>
      <c r="AE69" s="12"/>
      <c r="AF69" s="12"/>
      <c r="AG69" s="12"/>
      <c r="AH69" s="12"/>
      <c r="AI69" s="12"/>
    </row>
    <row r="70" spans="27:35" x14ac:dyDescent="0.2">
      <c r="AA70" s="32"/>
      <c r="AB70" s="32"/>
      <c r="AC70" s="32"/>
      <c r="AD70" s="32"/>
      <c r="AE70" s="12"/>
      <c r="AF70" s="12"/>
      <c r="AG70" s="12"/>
      <c r="AH70" s="12"/>
      <c r="AI70" s="12"/>
    </row>
    <row r="71" spans="27:35" x14ac:dyDescent="0.2">
      <c r="AA71" s="32"/>
      <c r="AB71" s="32"/>
      <c r="AC71" s="32"/>
      <c r="AD71" s="32"/>
      <c r="AE71" s="12"/>
      <c r="AF71" s="12"/>
      <c r="AG71" s="12"/>
      <c r="AH71" s="12"/>
      <c r="AI71" s="12"/>
    </row>
    <row r="72" spans="27:35" x14ac:dyDescent="0.2">
      <c r="AA72" s="32"/>
      <c r="AB72" s="32"/>
      <c r="AC72" s="32"/>
      <c r="AD72" s="32"/>
      <c r="AE72" s="12"/>
      <c r="AF72" s="12"/>
      <c r="AG72" s="12"/>
      <c r="AH72" s="12"/>
      <c r="AI72" s="12"/>
    </row>
    <row r="73" spans="27:35" x14ac:dyDescent="0.2">
      <c r="AA73" s="32"/>
      <c r="AB73" s="32"/>
      <c r="AC73" s="32"/>
      <c r="AD73" s="32"/>
      <c r="AE73" s="12"/>
      <c r="AF73" s="12"/>
      <c r="AG73" s="12"/>
      <c r="AH73" s="12"/>
      <c r="AI73" s="12"/>
    </row>
    <row r="74" spans="27:35" x14ac:dyDescent="0.2">
      <c r="AA74" s="32"/>
      <c r="AB74" s="32"/>
      <c r="AC74" s="32"/>
      <c r="AD74" s="32"/>
      <c r="AE74" s="12"/>
      <c r="AF74" s="12"/>
      <c r="AG74" s="12"/>
      <c r="AH74" s="12"/>
      <c r="AI74" s="12"/>
    </row>
    <row r="75" spans="27:35" x14ac:dyDescent="0.2">
      <c r="AA75" s="32"/>
      <c r="AB75" s="32"/>
      <c r="AC75" s="32"/>
      <c r="AD75" s="32"/>
      <c r="AE75" s="12"/>
      <c r="AF75" s="12"/>
      <c r="AG75" s="12"/>
      <c r="AH75" s="12"/>
      <c r="AI75" s="12"/>
    </row>
    <row r="76" spans="27:35" x14ac:dyDescent="0.2">
      <c r="AA76" s="32"/>
      <c r="AB76" s="32"/>
      <c r="AC76" s="32"/>
      <c r="AD76" s="32"/>
      <c r="AE76" s="12"/>
      <c r="AF76" s="12"/>
      <c r="AG76" s="12"/>
      <c r="AH76" s="12"/>
      <c r="AI76" s="12"/>
    </row>
    <row r="77" spans="27:35" x14ac:dyDescent="0.2">
      <c r="AA77" s="32"/>
      <c r="AB77" s="32"/>
      <c r="AC77" s="32"/>
      <c r="AD77" s="32"/>
      <c r="AE77" s="12"/>
      <c r="AF77" s="12"/>
      <c r="AG77" s="12"/>
      <c r="AH77" s="12"/>
      <c r="AI77" s="12"/>
    </row>
    <row r="78" spans="27:35" x14ac:dyDescent="0.2">
      <c r="AA78" s="32"/>
      <c r="AB78" s="32"/>
      <c r="AC78" s="32"/>
      <c r="AD78" s="32"/>
      <c r="AE78" s="12"/>
      <c r="AF78" s="12"/>
      <c r="AG78" s="12"/>
      <c r="AH78" s="12"/>
      <c r="AI78" s="12"/>
    </row>
    <row r="79" spans="27:35" x14ac:dyDescent="0.2">
      <c r="AA79" s="32"/>
      <c r="AB79" s="32"/>
      <c r="AC79" s="32"/>
      <c r="AD79" s="32"/>
      <c r="AE79" s="12"/>
      <c r="AF79" s="12"/>
      <c r="AG79" s="12"/>
      <c r="AH79" s="12"/>
      <c r="AI79" s="12"/>
    </row>
    <row r="80" spans="27:35" x14ac:dyDescent="0.2">
      <c r="AA80" s="32"/>
      <c r="AB80" s="32"/>
      <c r="AC80" s="32"/>
      <c r="AD80" s="32"/>
      <c r="AE80" s="12"/>
      <c r="AF80" s="12"/>
      <c r="AG80" s="12"/>
      <c r="AH80" s="12"/>
      <c r="AI80" s="12"/>
    </row>
    <row r="81" spans="15:35" x14ac:dyDescent="0.2">
      <c r="AA81" s="32"/>
      <c r="AB81" s="32"/>
      <c r="AC81" s="32"/>
      <c r="AD81" s="32"/>
      <c r="AE81" s="12"/>
      <c r="AF81" s="12"/>
      <c r="AG81" s="12"/>
      <c r="AH81" s="12"/>
      <c r="AI81" s="12"/>
    </row>
    <row r="82" spans="15:35" x14ac:dyDescent="0.2">
      <c r="AA82" s="32"/>
      <c r="AB82" s="32"/>
      <c r="AC82" s="32"/>
      <c r="AD82" s="32"/>
      <c r="AE82" s="12"/>
      <c r="AF82" s="12"/>
      <c r="AG82" s="12"/>
      <c r="AH82" s="12"/>
      <c r="AI82" s="12"/>
    </row>
    <row r="83" spans="15:35" x14ac:dyDescent="0.2">
      <c r="AA83" s="32"/>
      <c r="AB83" s="32"/>
      <c r="AC83" s="32"/>
      <c r="AD83" s="32"/>
      <c r="AE83" s="12"/>
      <c r="AF83" s="12"/>
      <c r="AG83" s="12"/>
      <c r="AH83" s="12"/>
      <c r="AI83" s="12"/>
    </row>
    <row r="84" spans="15:35" x14ac:dyDescent="0.2">
      <c r="AA84" s="32"/>
      <c r="AB84" s="32"/>
      <c r="AC84" s="32"/>
      <c r="AD84" s="32"/>
      <c r="AE84" s="12"/>
      <c r="AF84" s="12"/>
      <c r="AG84" s="12"/>
      <c r="AH84" s="12"/>
      <c r="AI84" s="12"/>
    </row>
    <row r="85" spans="15:35" x14ac:dyDescent="0.2">
      <c r="AA85" s="32"/>
      <c r="AB85" s="45"/>
      <c r="AC85" s="45"/>
      <c r="AD85" s="45"/>
      <c r="AE85" s="12"/>
      <c r="AF85" s="12"/>
      <c r="AG85" s="12"/>
      <c r="AH85" s="12"/>
      <c r="AI85" s="12"/>
    </row>
    <row r="86" spans="15:35" x14ac:dyDescent="0.2">
      <c r="AA86" s="32"/>
      <c r="AB86" s="32"/>
      <c r="AC86" s="32"/>
      <c r="AD86" s="32"/>
      <c r="AE86" s="12"/>
      <c r="AF86" s="12"/>
      <c r="AG86" s="12"/>
      <c r="AH86" s="12"/>
      <c r="AI86" s="12"/>
    </row>
    <row r="87" spans="15:35" x14ac:dyDescent="0.2">
      <c r="AA87" s="32"/>
      <c r="AB87" s="32"/>
      <c r="AC87" s="32"/>
      <c r="AD87" s="32"/>
      <c r="AE87" s="12"/>
      <c r="AF87" s="12"/>
      <c r="AG87" s="12"/>
      <c r="AH87" s="12"/>
      <c r="AI87" s="12"/>
    </row>
    <row r="88" spans="15:35" x14ac:dyDescent="0.2">
      <c r="AA88" s="32"/>
      <c r="AB88" s="32"/>
      <c r="AC88" s="32"/>
      <c r="AD88" s="32"/>
      <c r="AE88" s="12"/>
      <c r="AF88" s="12"/>
      <c r="AG88" s="12"/>
      <c r="AH88" s="12"/>
      <c r="AI88" s="12"/>
    </row>
    <row r="89" spans="15:35" x14ac:dyDescent="0.2">
      <c r="AA89" s="32"/>
      <c r="AB89" s="32"/>
      <c r="AC89" s="32"/>
      <c r="AD89" s="32"/>
      <c r="AE89" s="12"/>
      <c r="AF89" s="12"/>
      <c r="AG89" s="12"/>
      <c r="AH89" s="12"/>
      <c r="AI89" s="12"/>
    </row>
    <row r="90" spans="15:35" x14ac:dyDescent="0.2">
      <c r="AA90" s="32"/>
      <c r="AB90" s="32"/>
      <c r="AC90" s="32"/>
      <c r="AD90" s="32"/>
      <c r="AE90" s="12"/>
      <c r="AF90" s="12"/>
      <c r="AG90" s="12"/>
      <c r="AH90" s="12"/>
      <c r="AI90" s="12"/>
    </row>
    <row r="91" spans="15:35" x14ac:dyDescent="0.2">
      <c r="AA91" s="32"/>
      <c r="AB91" s="32"/>
      <c r="AC91" s="32"/>
      <c r="AD91" s="32"/>
      <c r="AE91" s="12"/>
      <c r="AF91" s="12"/>
      <c r="AG91" s="12"/>
      <c r="AH91" s="12"/>
      <c r="AI91" s="12"/>
    </row>
    <row r="92" spans="15:35" x14ac:dyDescent="0.2">
      <c r="AA92" s="32"/>
      <c r="AB92" s="32"/>
      <c r="AC92" s="32"/>
      <c r="AD92" s="32"/>
      <c r="AE92" s="12"/>
      <c r="AF92" s="12"/>
      <c r="AG92" s="12"/>
      <c r="AH92" s="12"/>
      <c r="AI92" s="12"/>
    </row>
    <row r="93" spans="15:35" x14ac:dyDescent="0.2">
      <c r="AA93" s="32"/>
      <c r="AB93" s="32"/>
      <c r="AC93" s="32"/>
      <c r="AD93" s="32"/>
      <c r="AE93" s="12"/>
      <c r="AF93" s="12"/>
      <c r="AG93" s="12"/>
      <c r="AH93" s="12"/>
      <c r="AI93" s="12"/>
    </row>
    <row r="94" spans="15:35" x14ac:dyDescent="0.2">
      <c r="O94" s="43"/>
      <c r="P94" s="44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12"/>
      <c r="AF94" s="12"/>
      <c r="AG94" s="12"/>
      <c r="AH94" s="12"/>
      <c r="AI94" s="12"/>
    </row>
    <row r="95" spans="15:35" x14ac:dyDescent="0.2">
      <c r="O95" s="43"/>
      <c r="P95" s="44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12"/>
      <c r="AF95" s="12"/>
      <c r="AG95" s="12"/>
      <c r="AH95" s="12"/>
      <c r="AI95" s="12"/>
    </row>
    <row r="96" spans="15:35" x14ac:dyDescent="0.2">
      <c r="O96" s="43"/>
      <c r="P96" s="44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12"/>
      <c r="AF96" s="12"/>
      <c r="AG96" s="12"/>
      <c r="AH96" s="12"/>
      <c r="AI96" s="12"/>
    </row>
    <row r="97" spans="15:35" x14ac:dyDescent="0.2">
      <c r="O97" s="43"/>
      <c r="P97" s="44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12"/>
      <c r="AF97" s="12"/>
      <c r="AG97" s="12"/>
      <c r="AH97" s="12"/>
      <c r="AI97" s="12"/>
    </row>
    <row r="98" spans="15:35" x14ac:dyDescent="0.2">
      <c r="O98" s="43"/>
      <c r="P98" s="44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12"/>
      <c r="AF98" s="12"/>
      <c r="AG98" s="12"/>
      <c r="AH98" s="12"/>
      <c r="AI98" s="12"/>
    </row>
    <row r="99" spans="15:35" x14ac:dyDescent="0.2">
      <c r="O99" s="43"/>
      <c r="P99" s="44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12"/>
      <c r="AF99" s="12"/>
      <c r="AG99" s="12"/>
      <c r="AH99" s="12"/>
      <c r="AI99" s="12"/>
    </row>
    <row r="100" spans="15:35" x14ac:dyDescent="0.2">
      <c r="O100" s="43"/>
      <c r="P100" s="44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12"/>
      <c r="AF100" s="12"/>
      <c r="AG100" s="12"/>
      <c r="AH100" s="12"/>
      <c r="AI100" s="12"/>
    </row>
    <row r="101" spans="15:35" x14ac:dyDescent="0.2">
      <c r="O101" s="43"/>
      <c r="P101" s="44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12"/>
      <c r="AF101" s="12"/>
      <c r="AG101" s="12"/>
      <c r="AH101" s="12"/>
      <c r="AI101" s="12"/>
    </row>
    <row r="102" spans="15:35" x14ac:dyDescent="0.2">
      <c r="O102" s="43"/>
      <c r="P102" s="44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12"/>
      <c r="AF102" s="12"/>
      <c r="AG102" s="12"/>
      <c r="AH102" s="12"/>
      <c r="AI102" s="12"/>
    </row>
    <row r="103" spans="15:35" x14ac:dyDescent="0.2">
      <c r="O103" s="43"/>
      <c r="P103" s="44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12"/>
      <c r="AF103" s="12"/>
      <c r="AG103" s="12"/>
      <c r="AH103" s="12"/>
      <c r="AI103" s="12"/>
    </row>
    <row r="104" spans="15:35" x14ac:dyDescent="0.2">
      <c r="O104" s="43"/>
      <c r="P104" s="44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12"/>
      <c r="AF104" s="12"/>
      <c r="AG104" s="12"/>
      <c r="AH104" s="12"/>
      <c r="AI104" s="12"/>
    </row>
    <row r="105" spans="15:35" x14ac:dyDescent="0.2">
      <c r="O105" s="43"/>
      <c r="P105" s="44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12"/>
      <c r="AF105" s="12"/>
      <c r="AG105" s="12"/>
      <c r="AH105" s="12"/>
      <c r="AI105" s="12"/>
    </row>
    <row r="106" spans="15:35" x14ac:dyDescent="0.2">
      <c r="O106" s="43"/>
      <c r="P106" s="44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12"/>
      <c r="AF106" s="12"/>
      <c r="AG106" s="12"/>
      <c r="AH106" s="12"/>
      <c r="AI106" s="12"/>
    </row>
    <row r="107" spans="15:35" x14ac:dyDescent="0.2">
      <c r="O107" s="27"/>
      <c r="P107" s="27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12"/>
      <c r="AF107" s="12"/>
      <c r="AG107" s="12"/>
      <c r="AH107" s="12"/>
      <c r="AI107" s="12"/>
    </row>
    <row r="108" spans="15:35" x14ac:dyDescent="0.2">
      <c r="O108" s="27"/>
      <c r="P108" s="27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12"/>
      <c r="AF108" s="12"/>
      <c r="AG108" s="12"/>
      <c r="AH108" s="12"/>
      <c r="AI108" s="12"/>
    </row>
    <row r="109" spans="15:35" x14ac:dyDescent="0.2">
      <c r="O109" s="27"/>
      <c r="P109" s="27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12"/>
      <c r="AF109" s="12"/>
      <c r="AG109" s="12"/>
      <c r="AH109" s="12"/>
      <c r="AI109" s="12"/>
    </row>
    <row r="110" spans="15:35" x14ac:dyDescent="0.2">
      <c r="O110" s="27"/>
      <c r="P110" s="27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12"/>
      <c r="AF110" s="12"/>
      <c r="AG110" s="12"/>
      <c r="AH110" s="12"/>
      <c r="AI110" s="12"/>
    </row>
    <row r="111" spans="15:35" x14ac:dyDescent="0.2">
      <c r="O111" s="43"/>
      <c r="P111" s="44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12"/>
      <c r="AF111" s="12"/>
      <c r="AG111" s="12"/>
      <c r="AH111" s="12"/>
      <c r="AI111" s="12"/>
    </row>
    <row r="112" spans="15:35" x14ac:dyDescent="0.2"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</sheetData>
  <mergeCells count="32">
    <mergeCell ref="AB1:AM1"/>
    <mergeCell ref="AB2:AM2"/>
    <mergeCell ref="AB3:AM3"/>
    <mergeCell ref="O1:Z1"/>
    <mergeCell ref="O2:Z2"/>
    <mergeCell ref="O3:Z3"/>
    <mergeCell ref="B1:M1"/>
    <mergeCell ref="B2:M2"/>
    <mergeCell ref="B3:M3"/>
    <mergeCell ref="T5:W5"/>
    <mergeCell ref="Y5:Z5"/>
    <mergeCell ref="C5:F5"/>
    <mergeCell ref="P5:S5"/>
    <mergeCell ref="G5:J5"/>
    <mergeCell ref="L5:M5"/>
    <mergeCell ref="O40:O41"/>
    <mergeCell ref="P40:S40"/>
    <mergeCell ref="O5:O6"/>
    <mergeCell ref="B5:B6"/>
    <mergeCell ref="AC5:AF5"/>
    <mergeCell ref="T40:W40"/>
    <mergeCell ref="Y40:Z40"/>
    <mergeCell ref="O36:Z36"/>
    <mergeCell ref="O37:Z37"/>
    <mergeCell ref="O38:Z38"/>
    <mergeCell ref="AX6:BA6"/>
    <mergeCell ref="AP5:BA5"/>
    <mergeCell ref="AB5:AB6"/>
    <mergeCell ref="AT6:AW6"/>
    <mergeCell ref="AP6:AS6"/>
    <mergeCell ref="AL5:AM5"/>
    <mergeCell ref="AG5:A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0070C0"/>
  </sheetPr>
  <dimension ref="B1:BB114"/>
  <sheetViews>
    <sheetView showGridLines="0" topLeftCell="R1" zoomScale="90" zoomScaleNormal="90" workbookViewId="0">
      <selection activeCell="AH8" sqref="AH8:AJ31"/>
    </sheetView>
  </sheetViews>
  <sheetFormatPr defaultColWidth="8.875" defaultRowHeight="15" x14ac:dyDescent="0.2"/>
  <cols>
    <col min="1" max="1" width="6.875" style="1" customWidth="1"/>
    <col min="2" max="2" width="32.25" style="1" customWidth="1"/>
    <col min="3" max="14" width="10.625" style="1" customWidth="1"/>
    <col min="15" max="15" width="3.625" style="1" customWidth="1"/>
    <col min="16" max="18" width="10.625" style="1" customWidth="1"/>
    <col min="19" max="19" width="9" style="1"/>
    <col min="20" max="20" width="25.125" style="1" customWidth="1"/>
    <col min="21" max="32" width="10.625" style="1" customWidth="1"/>
    <col min="33" max="33" width="3.625" style="1" customWidth="1"/>
    <col min="34" max="36" width="10.625" style="1" customWidth="1"/>
    <col min="37" max="37" width="9" style="1" customWidth="1"/>
    <col min="38" max="38" width="38.375" style="1" bestFit="1" customWidth="1"/>
    <col min="39" max="40" width="9" style="1" customWidth="1"/>
    <col min="41" max="50" width="8.875" style="1"/>
    <col min="51" max="51" width="3.625" style="1" customWidth="1"/>
    <col min="52" max="16384" width="8.875" style="1"/>
  </cols>
  <sheetData>
    <row r="1" spans="2:54" x14ac:dyDescent="0.2">
      <c r="B1" s="116" t="s">
        <v>106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T1" s="116" t="s">
        <v>81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L1" s="116" t="s">
        <v>68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2:54" x14ac:dyDescent="0.2">
      <c r="B2" s="116" t="s">
        <v>115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116" t="s">
        <v>115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L2" s="116" t="s">
        <v>115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</row>
    <row r="3" spans="2:54" x14ac:dyDescent="0.2"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T3" s="116" t="s">
        <v>98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L3" s="116" t="s">
        <v>98</v>
      </c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</row>
    <row r="5" spans="2:54" ht="15.75" x14ac:dyDescent="0.25">
      <c r="B5" s="121" t="s">
        <v>45</v>
      </c>
      <c r="C5" s="124">
        <v>2021</v>
      </c>
      <c r="D5" s="125"/>
      <c r="E5" s="125"/>
      <c r="F5" s="126"/>
      <c r="G5" s="124">
        <v>2022</v>
      </c>
      <c r="H5" s="125"/>
      <c r="I5" s="125"/>
      <c r="J5" s="126"/>
      <c r="K5" s="124">
        <v>2023</v>
      </c>
      <c r="L5" s="125"/>
      <c r="M5" s="125"/>
      <c r="N5" s="126"/>
      <c r="O5" s="96"/>
      <c r="P5" s="124" t="s">
        <v>116</v>
      </c>
      <c r="Q5" s="125"/>
      <c r="R5" s="126"/>
      <c r="T5" s="119" t="s">
        <v>94</v>
      </c>
      <c r="U5" s="124">
        <f>C5</f>
        <v>2021</v>
      </c>
      <c r="V5" s="125"/>
      <c r="W5" s="125"/>
      <c r="X5" s="126"/>
      <c r="Y5" s="124">
        <f>G5</f>
        <v>2022</v>
      </c>
      <c r="Z5" s="125"/>
      <c r="AA5" s="125"/>
      <c r="AB5" s="126"/>
      <c r="AC5" s="124">
        <f>K5</f>
        <v>2023</v>
      </c>
      <c r="AD5" s="125"/>
      <c r="AE5" s="125"/>
      <c r="AF5" s="126"/>
      <c r="AG5" s="101"/>
      <c r="AH5" s="124" t="str">
        <f>P5</f>
        <v>January to December</v>
      </c>
      <c r="AI5" s="125"/>
      <c r="AJ5" s="126"/>
      <c r="AL5" s="119" t="s">
        <v>94</v>
      </c>
      <c r="AM5" s="124">
        <f>C5</f>
        <v>2021</v>
      </c>
      <c r="AN5" s="125"/>
      <c r="AO5" s="125"/>
      <c r="AP5" s="126"/>
      <c r="AQ5" s="124">
        <f>G5</f>
        <v>2022</v>
      </c>
      <c r="AR5" s="125"/>
      <c r="AS5" s="125"/>
      <c r="AT5" s="126"/>
      <c r="AU5" s="124">
        <f>K5</f>
        <v>2023</v>
      </c>
      <c r="AV5" s="125"/>
      <c r="AW5" s="125"/>
      <c r="AX5" s="126"/>
      <c r="AY5" s="7"/>
      <c r="AZ5" s="124" t="str">
        <f>P5</f>
        <v>January to December</v>
      </c>
      <c r="BA5" s="125"/>
      <c r="BB5" s="126"/>
    </row>
    <row r="6" spans="2:54" ht="15.75" x14ac:dyDescent="0.25">
      <c r="B6" s="120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7" t="s">
        <v>59</v>
      </c>
      <c r="N6" s="97" t="s">
        <v>60</v>
      </c>
      <c r="O6" s="96"/>
      <c r="P6" s="97">
        <v>2021</v>
      </c>
      <c r="Q6" s="97">
        <v>2022</v>
      </c>
      <c r="R6" s="97">
        <v>2023</v>
      </c>
      <c r="T6" s="120"/>
      <c r="U6" s="97" t="s">
        <v>57</v>
      </c>
      <c r="V6" s="97" t="s">
        <v>58</v>
      </c>
      <c r="W6" s="97" t="s">
        <v>59</v>
      </c>
      <c r="X6" s="97" t="s">
        <v>60</v>
      </c>
      <c r="Y6" s="97" t="s">
        <v>57</v>
      </c>
      <c r="Z6" s="97" t="s">
        <v>58</v>
      </c>
      <c r="AA6" s="97" t="s">
        <v>59</v>
      </c>
      <c r="AB6" s="97" t="s">
        <v>60</v>
      </c>
      <c r="AC6" s="97" t="s">
        <v>57</v>
      </c>
      <c r="AD6" s="97" t="s">
        <v>58</v>
      </c>
      <c r="AE6" s="97" t="s">
        <v>59</v>
      </c>
      <c r="AF6" s="97" t="s">
        <v>60</v>
      </c>
      <c r="AG6" s="96"/>
      <c r="AH6" s="97">
        <v>2021</v>
      </c>
      <c r="AI6" s="97">
        <v>2022</v>
      </c>
      <c r="AJ6" s="97">
        <v>2023</v>
      </c>
      <c r="AL6" s="120"/>
      <c r="AM6" s="97" t="s">
        <v>57</v>
      </c>
      <c r="AN6" s="97" t="s">
        <v>58</v>
      </c>
      <c r="AO6" s="97" t="s">
        <v>59</v>
      </c>
      <c r="AP6" s="97" t="s">
        <v>60</v>
      </c>
      <c r="AQ6" s="97" t="s">
        <v>57</v>
      </c>
      <c r="AR6" s="97" t="s">
        <v>58</v>
      </c>
      <c r="AS6" s="97" t="s">
        <v>59</v>
      </c>
      <c r="AT6" s="97" t="s">
        <v>60</v>
      </c>
      <c r="AU6" s="97" t="s">
        <v>57</v>
      </c>
      <c r="AV6" s="97" t="s">
        <v>58</v>
      </c>
      <c r="AW6" s="97" t="s">
        <v>59</v>
      </c>
      <c r="AX6" s="97" t="s">
        <v>60</v>
      </c>
      <c r="AY6" s="7"/>
      <c r="AZ6" s="97">
        <v>2021</v>
      </c>
      <c r="BA6" s="97">
        <v>2022</v>
      </c>
      <c r="BB6" s="97">
        <v>2023</v>
      </c>
    </row>
    <row r="7" spans="2:54" x14ac:dyDescent="0.2">
      <c r="B7" s="2"/>
      <c r="C7" s="68"/>
      <c r="D7" s="68"/>
      <c r="E7" s="68"/>
      <c r="F7" s="68"/>
      <c r="G7" s="68"/>
      <c r="H7" s="68"/>
      <c r="I7" s="68"/>
      <c r="J7" s="81"/>
      <c r="K7" s="68"/>
      <c r="L7" s="68"/>
      <c r="M7" s="68"/>
      <c r="N7" s="68"/>
      <c r="O7" s="88"/>
      <c r="P7" s="68"/>
      <c r="Q7" s="68"/>
      <c r="R7" s="68"/>
      <c r="T7" s="2"/>
      <c r="U7" s="6"/>
      <c r="V7" s="6"/>
      <c r="W7" s="6"/>
      <c r="X7" s="6"/>
      <c r="Y7" s="6"/>
      <c r="Z7" s="6"/>
      <c r="AA7" s="6"/>
      <c r="AB7" s="15"/>
      <c r="AC7" s="6"/>
      <c r="AD7" s="6"/>
      <c r="AE7" s="6"/>
      <c r="AF7" s="6"/>
      <c r="AG7" s="12"/>
      <c r="AH7" s="6"/>
      <c r="AI7" s="6"/>
      <c r="AJ7" s="6"/>
      <c r="AL7" s="11"/>
      <c r="AM7" s="6"/>
      <c r="AN7" s="6"/>
      <c r="AO7" s="6"/>
      <c r="AP7" s="6"/>
      <c r="AQ7" s="6"/>
      <c r="AR7" s="6"/>
      <c r="AS7" s="6"/>
      <c r="AT7" s="13"/>
      <c r="AU7" s="15"/>
      <c r="AV7" s="15"/>
      <c r="AW7" s="15"/>
      <c r="AX7" s="15"/>
      <c r="AZ7" s="15"/>
      <c r="BA7" s="15"/>
      <c r="BB7" s="15"/>
    </row>
    <row r="8" spans="2:54" x14ac:dyDescent="0.2">
      <c r="B8" s="2" t="s">
        <v>40</v>
      </c>
      <c r="C8" s="68">
        <v>55.394022096516224</v>
      </c>
      <c r="D8" s="68">
        <v>53.026310448060713</v>
      </c>
      <c r="E8" s="68">
        <v>51.781420774092702</v>
      </c>
      <c r="F8" s="68">
        <v>55.259112640985435</v>
      </c>
      <c r="G8" s="68">
        <v>53.852875065224573</v>
      </c>
      <c r="H8" s="68">
        <v>49.761369859731467</v>
      </c>
      <c r="I8" s="68">
        <v>48.111375162430754</v>
      </c>
      <c r="J8" s="68">
        <v>54.571963169693902</v>
      </c>
      <c r="K8" s="68">
        <v>53.755313615701255</v>
      </c>
      <c r="L8" s="68">
        <v>52.484739051672946</v>
      </c>
      <c r="M8" s="68">
        <v>50.812915249247183</v>
      </c>
      <c r="N8" s="68">
        <v>56.150692066823034</v>
      </c>
      <c r="O8" s="88"/>
      <c r="P8" s="68">
        <v>53.952708050113579</v>
      </c>
      <c r="Q8" s="68">
        <v>51.699542069873559</v>
      </c>
      <c r="R8" s="68">
        <v>53.468218050392309</v>
      </c>
      <c r="T8" s="2" t="s">
        <v>40</v>
      </c>
      <c r="U8" s="68">
        <v>55.394022096516224</v>
      </c>
      <c r="V8" s="68">
        <v>53.026310448060713</v>
      </c>
      <c r="W8" s="68">
        <v>51.781420774092702</v>
      </c>
      <c r="X8" s="68">
        <v>55.259112640985435</v>
      </c>
      <c r="Y8" s="68">
        <v>53.852875065224573</v>
      </c>
      <c r="Z8" s="68">
        <v>49.761369859731467</v>
      </c>
      <c r="AA8" s="68">
        <v>48.111375162430754</v>
      </c>
      <c r="AB8" s="68">
        <v>54.571963169693902</v>
      </c>
      <c r="AC8" s="68">
        <v>53.755313615701255</v>
      </c>
      <c r="AD8" s="68">
        <v>52.484739051672946</v>
      </c>
      <c r="AE8" s="68">
        <v>50.812915249247183</v>
      </c>
      <c r="AF8" s="68">
        <v>56.150692066823034</v>
      </c>
      <c r="AG8" s="88"/>
      <c r="AH8" s="68">
        <v>53.952708050113579</v>
      </c>
      <c r="AI8" s="68">
        <v>51.699542069873559</v>
      </c>
      <c r="AJ8" s="68">
        <v>53.468218050392309</v>
      </c>
      <c r="AK8" s="29"/>
      <c r="AL8" s="11" t="s">
        <v>43</v>
      </c>
      <c r="AM8" s="68">
        <v>13.687184310133336</v>
      </c>
      <c r="AN8" s="68">
        <v>15.989297539287435</v>
      </c>
      <c r="AO8" s="68">
        <v>15.821546257939534</v>
      </c>
      <c r="AP8" s="68">
        <v>15.143241520139807</v>
      </c>
      <c r="AQ8" s="68">
        <v>13.077108203907848</v>
      </c>
      <c r="AR8" s="68">
        <v>17.566412516192241</v>
      </c>
      <c r="AS8" s="68">
        <v>15.425737701535406</v>
      </c>
      <c r="AT8" s="68">
        <v>14.780154944333134</v>
      </c>
      <c r="AU8" s="68">
        <v>14.365468236764583</v>
      </c>
      <c r="AV8" s="68">
        <v>15.29150589751691</v>
      </c>
      <c r="AW8" s="68">
        <v>14.730602817901699</v>
      </c>
      <c r="AX8" s="68">
        <v>12.928205811442403</v>
      </c>
      <c r="AZ8" s="68">
        <v>15.151228199313081</v>
      </c>
      <c r="BA8" s="68">
        <v>15.227209671715881</v>
      </c>
      <c r="BB8" s="68">
        <v>14.259068722245619</v>
      </c>
    </row>
    <row r="9" spans="2:54" x14ac:dyDescent="0.2"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88"/>
      <c r="P9" s="68"/>
      <c r="Q9" s="68"/>
      <c r="R9" s="68"/>
      <c r="T9" s="10" t="s">
        <v>0</v>
      </c>
      <c r="U9" s="68">
        <v>15.879240310068482</v>
      </c>
      <c r="V9" s="68">
        <v>14.200465603392004</v>
      </c>
      <c r="W9" s="68">
        <v>14.212398819128214</v>
      </c>
      <c r="X9" s="68">
        <v>21.541522118878479</v>
      </c>
      <c r="Y9" s="68">
        <v>15.853106599594421</v>
      </c>
      <c r="Z9" s="68">
        <v>13.674012195723002</v>
      </c>
      <c r="AA9" s="68">
        <v>13.243693426945773</v>
      </c>
      <c r="AB9" s="68">
        <v>20.666587552021102</v>
      </c>
      <c r="AC9" s="68">
        <v>14.799432905140106</v>
      </c>
      <c r="AD9" s="68">
        <v>14.641621858531723</v>
      </c>
      <c r="AE9" s="68">
        <v>14.889388246697022</v>
      </c>
      <c r="AF9" s="68">
        <v>23.947305475064876</v>
      </c>
      <c r="AG9" s="88"/>
      <c r="AH9" s="68">
        <v>16.670361562671886</v>
      </c>
      <c r="AI9" s="68">
        <v>16.07366698510975</v>
      </c>
      <c r="AJ9" s="68">
        <v>17.398589677076608</v>
      </c>
      <c r="AK9" s="29"/>
      <c r="AL9" s="10" t="s">
        <v>90</v>
      </c>
      <c r="AM9" s="68">
        <v>1.5716101198759718</v>
      </c>
      <c r="AN9" s="68">
        <v>2.6687431718474146</v>
      </c>
      <c r="AO9" s="68">
        <v>2.8736994695236624</v>
      </c>
      <c r="AP9" s="68">
        <v>3.1507983441398957</v>
      </c>
      <c r="AQ9" s="68">
        <v>1.3792716596206116</v>
      </c>
      <c r="AR9" s="68">
        <v>2.2346251863415278</v>
      </c>
      <c r="AS9" s="68">
        <v>2.4595197691078177</v>
      </c>
      <c r="AT9" s="68">
        <v>2.5302280624417439</v>
      </c>
      <c r="AU9" s="68">
        <v>1.5053279105992519</v>
      </c>
      <c r="AV9" s="68">
        <v>1.8485039943356956</v>
      </c>
      <c r="AW9" s="68">
        <v>2.1792560334409714</v>
      </c>
      <c r="AX9" s="68">
        <v>2.3788736326152597</v>
      </c>
      <c r="AZ9" s="68">
        <v>2.581071831181819</v>
      </c>
      <c r="BA9" s="68">
        <v>2.1722590212469841</v>
      </c>
      <c r="BB9" s="68">
        <v>1.9903629672730807</v>
      </c>
    </row>
    <row r="10" spans="2:54" x14ac:dyDescent="0.2">
      <c r="B10" s="11" t="s">
        <v>41</v>
      </c>
      <c r="C10" s="68">
        <v>16.76386553482493</v>
      </c>
      <c r="D10" s="68">
        <v>17.000176018419946</v>
      </c>
      <c r="E10" s="68">
        <v>17.819139240022707</v>
      </c>
      <c r="F10" s="68">
        <v>15.975823190595607</v>
      </c>
      <c r="G10" s="68">
        <v>18.015613929456446</v>
      </c>
      <c r="H10" s="68">
        <v>17.708865368302124</v>
      </c>
      <c r="I10" s="68">
        <v>18.863764909992241</v>
      </c>
      <c r="J10" s="68">
        <v>15.813559769123161</v>
      </c>
      <c r="K10" s="68">
        <v>16.287069941808525</v>
      </c>
      <c r="L10" s="68">
        <v>16.386450207170309</v>
      </c>
      <c r="M10" s="68">
        <v>17.541685282048483</v>
      </c>
      <c r="N10" s="68">
        <v>15.944583776168239</v>
      </c>
      <c r="O10" s="88"/>
      <c r="P10" s="68">
        <v>16.838695275290107</v>
      </c>
      <c r="Q10" s="68">
        <v>17.50986627739961</v>
      </c>
      <c r="R10" s="68">
        <v>16.497699085234355</v>
      </c>
      <c r="T10" s="10" t="s">
        <v>1</v>
      </c>
      <c r="U10" s="68">
        <v>6.3788553315649947</v>
      </c>
      <c r="V10" s="68">
        <v>3.8278342887235466</v>
      </c>
      <c r="W10" s="68">
        <v>7.8268027860237401</v>
      </c>
      <c r="X10" s="68">
        <v>5.8320926039093779</v>
      </c>
      <c r="Y10" s="68">
        <v>7.9327824567688969</v>
      </c>
      <c r="Z10" s="68">
        <v>4.8317863146960782</v>
      </c>
      <c r="AA10" s="68">
        <v>8.3968455155835962</v>
      </c>
      <c r="AB10" s="68">
        <v>5.8913862043587812</v>
      </c>
      <c r="AC10" s="68">
        <v>8.7589949596231289</v>
      </c>
      <c r="AD10" s="68">
        <v>4.974474618017438</v>
      </c>
      <c r="AE10" s="68">
        <v>8.9634882003619119</v>
      </c>
      <c r="AF10" s="68">
        <v>5.4349829705095738</v>
      </c>
      <c r="AG10" s="88"/>
      <c r="AH10" s="68">
        <v>5.9087253593886144</v>
      </c>
      <c r="AI10" s="68">
        <v>6.6883635872778386</v>
      </c>
      <c r="AJ10" s="68">
        <v>6.9481369331521297</v>
      </c>
      <c r="AK10" s="29"/>
      <c r="AL10" s="10" t="s">
        <v>27</v>
      </c>
      <c r="AM10" s="68">
        <v>1.645541366890926</v>
      </c>
      <c r="AN10" s="68">
        <v>1.5076544653655923</v>
      </c>
      <c r="AO10" s="68">
        <v>1.1308370621124162</v>
      </c>
      <c r="AP10" s="68">
        <v>1.466972739081567</v>
      </c>
      <c r="AQ10" s="68">
        <v>1.4324417009262871</v>
      </c>
      <c r="AR10" s="68">
        <v>1.3217943863134847</v>
      </c>
      <c r="AS10" s="68">
        <v>0.93025905271186105</v>
      </c>
      <c r="AT10" s="68">
        <v>1.1626076986817142</v>
      </c>
      <c r="AU10" s="68">
        <v>1.6831796179068461</v>
      </c>
      <c r="AV10" s="68">
        <v>1.3550701690061537</v>
      </c>
      <c r="AW10" s="68">
        <v>0.99451981401634859</v>
      </c>
      <c r="AX10" s="68">
        <v>1.0803648424184871</v>
      </c>
      <c r="AZ10" s="68">
        <v>1.44567671913992</v>
      </c>
      <c r="BA10" s="68">
        <v>1.2107411322923574</v>
      </c>
      <c r="BB10" s="68">
        <v>1.2758462692482542</v>
      </c>
    </row>
    <row r="11" spans="2:54" x14ac:dyDescent="0.2"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88"/>
      <c r="P11" s="68"/>
      <c r="Q11" s="68"/>
      <c r="R11" s="68"/>
      <c r="T11" s="10" t="s">
        <v>4</v>
      </c>
      <c r="U11" s="68">
        <v>11.038617972355222</v>
      </c>
      <c r="V11" s="68">
        <v>11.0582243005001</v>
      </c>
      <c r="W11" s="68">
        <v>12.262007435452849</v>
      </c>
      <c r="X11" s="68">
        <v>9.590593439383035</v>
      </c>
      <c r="Y11" s="68">
        <v>8.0826386604178868</v>
      </c>
      <c r="Z11" s="68">
        <v>8.2474884085107441</v>
      </c>
      <c r="AA11" s="68">
        <v>8.759306003557306</v>
      </c>
      <c r="AB11" s="68">
        <v>7.1840854422129077</v>
      </c>
      <c r="AC11" s="68">
        <v>7.0585861131728196</v>
      </c>
      <c r="AD11" s="68">
        <v>8.7865337024861692</v>
      </c>
      <c r="AE11" s="68">
        <v>9.657707328818173</v>
      </c>
      <c r="AF11" s="68">
        <v>7.2179508044915064</v>
      </c>
      <c r="AG11" s="88"/>
      <c r="AH11" s="68">
        <v>10.911753407806591</v>
      </c>
      <c r="AI11" s="68">
        <v>8.0255853809258859</v>
      </c>
      <c r="AJ11" s="68">
        <v>8.1080430156065759</v>
      </c>
      <c r="AK11" s="29"/>
      <c r="AL11" s="10" t="s">
        <v>91</v>
      </c>
      <c r="AM11" s="68">
        <v>0.88981035508445083</v>
      </c>
      <c r="AN11" s="68">
        <v>1.3514080845680307</v>
      </c>
      <c r="AO11" s="68">
        <v>0.74648147580584412</v>
      </c>
      <c r="AP11" s="68">
        <v>1.2399132139290401</v>
      </c>
      <c r="AQ11" s="68">
        <v>0.7282603239200941</v>
      </c>
      <c r="AR11" s="68">
        <v>0.98667540785490837</v>
      </c>
      <c r="AS11" s="68">
        <v>0.50677234368302926</v>
      </c>
      <c r="AT11" s="68">
        <v>1.0401133353438863</v>
      </c>
      <c r="AU11" s="68">
        <v>0.67976892472457384</v>
      </c>
      <c r="AV11" s="68">
        <v>0.95657232227203626</v>
      </c>
      <c r="AW11" s="68">
        <v>0.37057499905592572</v>
      </c>
      <c r="AX11" s="68">
        <v>1.0514632159179713</v>
      </c>
      <c r="AZ11" s="68">
        <v>1.0717924941119128</v>
      </c>
      <c r="BA11" s="68">
        <v>0.82965748722083121</v>
      </c>
      <c r="BB11" s="68">
        <v>0.78220381772003444</v>
      </c>
    </row>
    <row r="12" spans="2:54" x14ac:dyDescent="0.2">
      <c r="B12" s="11" t="s">
        <v>42</v>
      </c>
      <c r="C12" s="68">
        <v>14.154928058525513</v>
      </c>
      <c r="D12" s="68">
        <v>13.984215994231924</v>
      </c>
      <c r="E12" s="68">
        <v>14.577893727945071</v>
      </c>
      <c r="F12" s="68">
        <v>13.621822648279149</v>
      </c>
      <c r="G12" s="68">
        <v>15.054402801411145</v>
      </c>
      <c r="H12" s="68">
        <v>14.963352255774181</v>
      </c>
      <c r="I12" s="68">
        <v>17.599122226041573</v>
      </c>
      <c r="J12" s="68">
        <v>14.834322116849801</v>
      </c>
      <c r="K12" s="68">
        <v>15.592148205725607</v>
      </c>
      <c r="L12" s="68">
        <v>15.837304843639847</v>
      </c>
      <c r="M12" s="68">
        <v>16.914796650802653</v>
      </c>
      <c r="N12" s="68">
        <v>14.976444395009814</v>
      </c>
      <c r="O12" s="88"/>
      <c r="P12" s="68">
        <v>14.057368475283255</v>
      </c>
      <c r="Q12" s="68">
        <v>15.563381981010945</v>
      </c>
      <c r="R12" s="68">
        <v>15.774990812842496</v>
      </c>
      <c r="T12" s="10" t="s">
        <v>2</v>
      </c>
      <c r="U12" s="68">
        <v>5.5323560276381558</v>
      </c>
      <c r="V12" s="68">
        <v>5.5614981432869159</v>
      </c>
      <c r="W12" s="68">
        <v>7.4026914004684263</v>
      </c>
      <c r="X12" s="68">
        <v>6.3790681430730283</v>
      </c>
      <c r="Y12" s="68">
        <v>5.892293351288008</v>
      </c>
      <c r="Z12" s="68">
        <v>5.9620584506141006</v>
      </c>
      <c r="AA12" s="68">
        <v>7.0536605237065908</v>
      </c>
      <c r="AB12" s="68">
        <v>5.976325940268187</v>
      </c>
      <c r="AC12" s="68">
        <v>4.6426581637160655</v>
      </c>
      <c r="AD12" s="68">
        <v>5.1091424659103701</v>
      </c>
      <c r="AE12" s="68">
        <v>6.4120541157464279</v>
      </c>
      <c r="AF12" s="68">
        <v>5.3043470179004757</v>
      </c>
      <c r="AG12" s="88"/>
      <c r="AH12" s="68">
        <v>6.1954514441654691</v>
      </c>
      <c r="AI12" s="68">
        <v>6.2048346452268826</v>
      </c>
      <c r="AJ12" s="68">
        <v>5.3452919586872296</v>
      </c>
      <c r="AK12" s="29"/>
      <c r="AL12" s="10" t="s">
        <v>33</v>
      </c>
      <c r="AM12" s="68">
        <v>1.1350226840915751</v>
      </c>
      <c r="AN12" s="68">
        <v>1.0318580097120564</v>
      </c>
      <c r="AO12" s="68">
        <v>0.9923393746770478</v>
      </c>
      <c r="AP12" s="68">
        <v>0.76380683603307653</v>
      </c>
      <c r="AQ12" s="68">
        <v>0.8819712076443067</v>
      </c>
      <c r="AR12" s="68">
        <v>1.392663028074959</v>
      </c>
      <c r="AS12" s="68">
        <v>1.223688583601936</v>
      </c>
      <c r="AT12" s="68">
        <v>1.1464942978501582</v>
      </c>
      <c r="AU12" s="68">
        <v>1.1190699362127581</v>
      </c>
      <c r="AV12" s="68">
        <v>0.80284544762873977</v>
      </c>
      <c r="AW12" s="68">
        <v>1.0466092595468426</v>
      </c>
      <c r="AX12" s="68">
        <v>0.90016581138407359</v>
      </c>
      <c r="AZ12" s="68">
        <v>0.9731844199453441</v>
      </c>
      <c r="BA12" s="68">
        <v>1.164145797657832</v>
      </c>
      <c r="BB12" s="68">
        <v>0.96426322935192488</v>
      </c>
    </row>
    <row r="13" spans="2:54" x14ac:dyDescent="0.2">
      <c r="B13" s="1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88"/>
      <c r="P13" s="68"/>
      <c r="Q13" s="68"/>
      <c r="R13" s="68"/>
      <c r="T13" s="10" t="s">
        <v>7</v>
      </c>
      <c r="U13" s="68">
        <v>1.0936483527667502</v>
      </c>
      <c r="V13" s="68">
        <v>4.5488681450051427</v>
      </c>
      <c r="W13" s="68">
        <v>0.56774234644341348</v>
      </c>
      <c r="X13" s="68">
        <v>0.23640180795791144</v>
      </c>
      <c r="Y13" s="68">
        <v>0.84245278046715755</v>
      </c>
      <c r="Z13" s="68">
        <v>4.2702944009011627</v>
      </c>
      <c r="AA13" s="68">
        <v>0.58088720767184565</v>
      </c>
      <c r="AB13" s="68">
        <v>0.25119046494663072</v>
      </c>
      <c r="AC13" s="68">
        <v>0.90105049605232812</v>
      </c>
      <c r="AD13" s="68">
        <v>4.7852893406530859</v>
      </c>
      <c r="AE13" s="68">
        <v>0.69125936854545234</v>
      </c>
      <c r="AF13" s="68">
        <v>0.26634452640113243</v>
      </c>
      <c r="AG13" s="88"/>
      <c r="AH13" s="68">
        <v>1.6040867130279648</v>
      </c>
      <c r="AI13" s="68">
        <v>1.4651414575625072</v>
      </c>
      <c r="AJ13" s="68">
        <v>1.6022915062758669</v>
      </c>
      <c r="AK13" s="29"/>
      <c r="AL13" s="10" t="s">
        <v>34</v>
      </c>
      <c r="AM13" s="68">
        <v>0.68604957861115468</v>
      </c>
      <c r="AN13" s="68">
        <v>0.90117871645139969</v>
      </c>
      <c r="AO13" s="68">
        <v>0.85546008677933449</v>
      </c>
      <c r="AP13" s="68">
        <v>0.5645475439029094</v>
      </c>
      <c r="AQ13" s="68">
        <v>0.73329433013308798</v>
      </c>
      <c r="AR13" s="68">
        <v>1.018963220865952</v>
      </c>
      <c r="AS13" s="68">
        <v>0.85851889744227061</v>
      </c>
      <c r="AT13" s="68">
        <v>0.57911277012276441</v>
      </c>
      <c r="AU13" s="68">
        <v>0.7042882055644788</v>
      </c>
      <c r="AV13" s="68">
        <v>1.2044168318175268</v>
      </c>
      <c r="AW13" s="68">
        <v>0.95432274482288049</v>
      </c>
      <c r="AX13" s="68">
        <v>0.50808193517545741</v>
      </c>
      <c r="AZ13" s="68">
        <v>0.7439919997117096</v>
      </c>
      <c r="BA13" s="68">
        <v>0.78962837389649887</v>
      </c>
      <c r="BB13" s="68">
        <v>0.82472006618701665</v>
      </c>
    </row>
    <row r="14" spans="2:54" x14ac:dyDescent="0.2">
      <c r="B14" s="11" t="s">
        <v>43</v>
      </c>
      <c r="C14" s="68">
        <v>13.687184310133336</v>
      </c>
      <c r="D14" s="68">
        <v>15.989297539287435</v>
      </c>
      <c r="E14" s="68">
        <v>15.821546257939534</v>
      </c>
      <c r="F14" s="68">
        <v>15.143241520139807</v>
      </c>
      <c r="G14" s="68">
        <v>13.077108203907848</v>
      </c>
      <c r="H14" s="68">
        <v>17.566412516192241</v>
      </c>
      <c r="I14" s="68">
        <v>15.425737701535406</v>
      </c>
      <c r="J14" s="68">
        <v>14.780154944333134</v>
      </c>
      <c r="K14" s="68">
        <v>14.365468236764583</v>
      </c>
      <c r="L14" s="68">
        <v>15.29150589751691</v>
      </c>
      <c r="M14" s="68">
        <v>14.730602817901699</v>
      </c>
      <c r="N14" s="68">
        <v>12.928279761998912</v>
      </c>
      <c r="O14" s="88"/>
      <c r="P14" s="68">
        <v>15.151228199313081</v>
      </c>
      <c r="Q14" s="68">
        <v>15.227209671715881</v>
      </c>
      <c r="R14" s="68">
        <v>14.259092051530804</v>
      </c>
      <c r="T14" s="10" t="s">
        <v>3</v>
      </c>
      <c r="U14" s="68">
        <v>3.9450531175131411</v>
      </c>
      <c r="V14" s="68">
        <v>2.3982229473434069</v>
      </c>
      <c r="W14" s="68">
        <v>0.37894138898766766</v>
      </c>
      <c r="X14" s="68">
        <v>2.2799009172089715</v>
      </c>
      <c r="Y14" s="68">
        <v>4.2836416078970707</v>
      </c>
      <c r="Z14" s="68">
        <v>1.4410621558287735</v>
      </c>
      <c r="AA14" s="68">
        <v>1.1090781320903458</v>
      </c>
      <c r="AB14" s="68">
        <v>4.7404707829720794</v>
      </c>
      <c r="AC14" s="68">
        <v>5.3086326984936987</v>
      </c>
      <c r="AD14" s="68">
        <v>1.7631761314298795</v>
      </c>
      <c r="AE14" s="68">
        <v>0.73589374285588383</v>
      </c>
      <c r="AF14" s="68">
        <v>3.9464467564335095</v>
      </c>
      <c r="AG14" s="88"/>
      <c r="AH14" s="68">
        <v>2.2917930721608881</v>
      </c>
      <c r="AI14" s="68">
        <v>2.9656227546506471</v>
      </c>
      <c r="AJ14" s="68">
        <v>3.0317919258997779</v>
      </c>
      <c r="AK14" s="29"/>
      <c r="AL14" s="10" t="s">
        <v>28</v>
      </c>
      <c r="AM14" s="68">
        <v>0.5205491106244815</v>
      </c>
      <c r="AN14" s="68">
        <v>0.46320946785021577</v>
      </c>
      <c r="AO14" s="68">
        <v>0.53007585566773741</v>
      </c>
      <c r="AP14" s="68">
        <v>0.51960747161144649</v>
      </c>
      <c r="AQ14" s="68">
        <v>0.58680311784095129</v>
      </c>
      <c r="AR14" s="68">
        <v>0.75324831398281311</v>
      </c>
      <c r="AS14" s="68">
        <v>0.75851523972569623</v>
      </c>
      <c r="AT14" s="68">
        <v>0.95792343837153515</v>
      </c>
      <c r="AU14" s="68">
        <v>0.6490137527686981</v>
      </c>
      <c r="AV14" s="68">
        <v>0.60650185247234767</v>
      </c>
      <c r="AW14" s="68">
        <v>0.48048678277328899</v>
      </c>
      <c r="AX14" s="68">
        <v>0.47855564236951975</v>
      </c>
      <c r="AZ14" s="68">
        <v>0.50800866948548762</v>
      </c>
      <c r="BA14" s="68">
        <v>0.77405901518052411</v>
      </c>
      <c r="BB14" s="68">
        <v>0.55182113036842928</v>
      </c>
    </row>
    <row r="15" spans="2:54" x14ac:dyDescent="0.2">
      <c r="B15" s="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88"/>
      <c r="P15" s="68"/>
      <c r="Q15" s="68"/>
      <c r="R15" s="68"/>
      <c r="T15" s="10" t="s">
        <v>5</v>
      </c>
      <c r="U15" s="68">
        <v>2.0796815846284304</v>
      </c>
      <c r="V15" s="68">
        <v>2.1077353494941211</v>
      </c>
      <c r="W15" s="68">
        <v>2.1526712265275352</v>
      </c>
      <c r="X15" s="68">
        <v>1.7439701988182055</v>
      </c>
      <c r="Y15" s="68">
        <v>2.0557953194890022</v>
      </c>
      <c r="Z15" s="68">
        <v>2.0103524232230194</v>
      </c>
      <c r="AA15" s="68">
        <v>2.2753020177453029</v>
      </c>
      <c r="AB15" s="68">
        <v>2.0542612723088789</v>
      </c>
      <c r="AC15" s="68">
        <v>1.7223706751506234</v>
      </c>
      <c r="AD15" s="68">
        <v>2.3302474628239929</v>
      </c>
      <c r="AE15" s="68">
        <v>2.5620408421938414</v>
      </c>
      <c r="AF15" s="68">
        <v>2.2465893654385973</v>
      </c>
      <c r="AG15" s="88"/>
      <c r="AH15" s="68">
        <v>2.0090323694577865</v>
      </c>
      <c r="AI15" s="68">
        <v>2.0953268930410545</v>
      </c>
      <c r="AJ15" s="68">
        <v>2.2085144605366103</v>
      </c>
      <c r="AK15" s="29"/>
      <c r="AL15" s="10" t="s">
        <v>46</v>
      </c>
      <c r="AM15" s="68">
        <v>0.46730049523890005</v>
      </c>
      <c r="AN15" s="68">
        <v>0.53374006011488817</v>
      </c>
      <c r="AO15" s="68">
        <v>0.54687970254158236</v>
      </c>
      <c r="AP15" s="68">
        <v>0.51213034334446206</v>
      </c>
      <c r="AQ15" s="68">
        <v>0.50172374347585302</v>
      </c>
      <c r="AR15" s="68">
        <v>0.71954999159158028</v>
      </c>
      <c r="AS15" s="68">
        <v>0.70456923012121542</v>
      </c>
      <c r="AT15" s="68">
        <v>0.6356363414336994</v>
      </c>
      <c r="AU15" s="68">
        <v>0.6356777755440175</v>
      </c>
      <c r="AV15" s="68">
        <v>0.51882482811491804</v>
      </c>
      <c r="AW15" s="68">
        <v>0.79813023843512065</v>
      </c>
      <c r="AX15" s="68">
        <v>0.57201635824963382</v>
      </c>
      <c r="AZ15" s="68">
        <v>0.51436397158403102</v>
      </c>
      <c r="BA15" s="68">
        <v>0.64142360197887338</v>
      </c>
      <c r="BB15" s="68">
        <v>0.62635364117862879</v>
      </c>
    </row>
    <row r="16" spans="2:54" x14ac:dyDescent="0.2">
      <c r="B16" s="54" t="s">
        <v>113</v>
      </c>
      <c r="C16" s="68">
        <v>100</v>
      </c>
      <c r="D16" s="68">
        <v>100.00000000000001</v>
      </c>
      <c r="E16" s="68">
        <v>100.00000000000001</v>
      </c>
      <c r="F16" s="68">
        <v>100</v>
      </c>
      <c r="G16" s="68">
        <v>100</v>
      </c>
      <c r="H16" s="68">
        <v>100</v>
      </c>
      <c r="I16" s="68">
        <v>99.999999999999972</v>
      </c>
      <c r="J16" s="68">
        <v>100</v>
      </c>
      <c r="K16" s="68">
        <v>99.999999999999972</v>
      </c>
      <c r="L16" s="68">
        <v>100.00000000000001</v>
      </c>
      <c r="M16" s="68">
        <v>100.00000000000003</v>
      </c>
      <c r="N16" s="68">
        <v>100</v>
      </c>
      <c r="O16" s="88"/>
      <c r="P16" s="68">
        <v>100.00000000000003</v>
      </c>
      <c r="Q16" s="68">
        <v>100</v>
      </c>
      <c r="R16" s="68">
        <v>99.999999999999972</v>
      </c>
      <c r="T16" s="10" t="s">
        <v>10</v>
      </c>
      <c r="U16" s="68">
        <v>0.80839668859797853</v>
      </c>
      <c r="V16" s="68">
        <v>1.0857760767011164</v>
      </c>
      <c r="W16" s="68">
        <v>1.1215968781255579</v>
      </c>
      <c r="X16" s="68">
        <v>1.3355146563260309</v>
      </c>
      <c r="Y16" s="68">
        <v>0.68894367178004157</v>
      </c>
      <c r="Z16" s="68">
        <v>1.013263178209721</v>
      </c>
      <c r="AA16" s="68">
        <v>1.0862521842545316</v>
      </c>
      <c r="AB16" s="68">
        <v>1.3416199735074319</v>
      </c>
      <c r="AC16" s="68">
        <v>0.73709126485502041</v>
      </c>
      <c r="AD16" s="68">
        <v>1.1569576448630139</v>
      </c>
      <c r="AE16" s="68">
        <v>1.1659687402586245</v>
      </c>
      <c r="AF16" s="68">
        <v>1.4156988512725632</v>
      </c>
      <c r="AG16" s="88"/>
      <c r="AH16" s="68">
        <v>1.095846187182437</v>
      </c>
      <c r="AI16" s="68">
        <v>1.0483842710772224</v>
      </c>
      <c r="AJ16" s="68">
        <v>1.1291140527553054</v>
      </c>
      <c r="AK16" s="29"/>
      <c r="AL16" s="10" t="s">
        <v>92</v>
      </c>
      <c r="AM16" s="68">
        <v>1.0134038927784381</v>
      </c>
      <c r="AN16" s="68">
        <v>0.42092116245283084</v>
      </c>
      <c r="AO16" s="68">
        <v>0.55300870919867473</v>
      </c>
      <c r="AP16" s="68">
        <v>0.53567966171064973</v>
      </c>
      <c r="AQ16" s="68">
        <v>0.47492889779233871</v>
      </c>
      <c r="AR16" s="68">
        <v>0.35358674947430818</v>
      </c>
      <c r="AS16" s="68">
        <v>0.30911575196895003</v>
      </c>
      <c r="AT16" s="68">
        <v>0.36448254244425365</v>
      </c>
      <c r="AU16" s="68">
        <v>0.35760443066899844</v>
      </c>
      <c r="AV16" s="68">
        <v>0.31950669732842657</v>
      </c>
      <c r="AW16" s="68">
        <v>0.26985239472241351</v>
      </c>
      <c r="AX16" s="68">
        <v>0.38756243062350865</v>
      </c>
      <c r="AZ16" s="68">
        <v>0.62766357658034133</v>
      </c>
      <c r="BA16" s="68">
        <v>0.37455539485349248</v>
      </c>
      <c r="BB16" s="68">
        <v>0.33712884137244437</v>
      </c>
    </row>
    <row r="17" spans="2:54" x14ac:dyDescent="0.2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5"/>
      <c r="Q17" s="5"/>
      <c r="R17" s="5"/>
      <c r="T17" s="10" t="s">
        <v>16</v>
      </c>
      <c r="U17" s="68">
        <v>0.24927409548137622</v>
      </c>
      <c r="V17" s="68">
        <v>0.67016907207038712</v>
      </c>
      <c r="W17" s="68">
        <v>0.64121240955850256</v>
      </c>
      <c r="X17" s="68">
        <v>0.75589040244715722</v>
      </c>
      <c r="Y17" s="68">
        <v>0.2780683853523358</v>
      </c>
      <c r="Z17" s="68">
        <v>0.6569931326688111</v>
      </c>
      <c r="AA17" s="68">
        <v>0.56870523018381935</v>
      </c>
      <c r="AB17" s="68">
        <v>0.56190970740235224</v>
      </c>
      <c r="AC17" s="68">
        <v>0.19917266902298841</v>
      </c>
      <c r="AD17" s="68">
        <v>0.51336319084737936</v>
      </c>
      <c r="AE17" s="68">
        <v>0.45587495202635225</v>
      </c>
      <c r="AF17" s="68">
        <v>0.50658150596655516</v>
      </c>
      <c r="AG17" s="88"/>
      <c r="AH17" s="68">
        <v>0.58466751138742057</v>
      </c>
      <c r="AI17" s="68">
        <v>0.52105623091067421</v>
      </c>
      <c r="AJ17" s="68">
        <v>0.42062772673523291</v>
      </c>
      <c r="AK17" s="29"/>
      <c r="AL17" s="10" t="s">
        <v>47</v>
      </c>
      <c r="AM17" s="68">
        <v>0.4061148464180861</v>
      </c>
      <c r="AN17" s="68">
        <v>0.4815244823488592</v>
      </c>
      <c r="AO17" s="68">
        <v>0.43814938447617774</v>
      </c>
      <c r="AP17" s="68">
        <v>0.35154238563098233</v>
      </c>
      <c r="AQ17" s="68">
        <v>0.41810819736967719</v>
      </c>
      <c r="AR17" s="68">
        <v>0.49168624729655586</v>
      </c>
      <c r="AS17" s="68">
        <v>0.47940104724394161</v>
      </c>
      <c r="AT17" s="68">
        <v>0.39188829607774933</v>
      </c>
      <c r="AU17" s="68">
        <v>0.36873103591410922</v>
      </c>
      <c r="AV17" s="68">
        <v>0.4318729311058575</v>
      </c>
      <c r="AW17" s="68">
        <v>0.47083672538835614</v>
      </c>
      <c r="AX17" s="68">
        <v>0.36008795189007969</v>
      </c>
      <c r="AZ17" s="68">
        <v>0.41694816680571756</v>
      </c>
      <c r="BA17" s="68">
        <v>0.44324528381799472</v>
      </c>
      <c r="BB17" s="68">
        <v>0.40456031660835612</v>
      </c>
    </row>
    <row r="18" spans="2:54" x14ac:dyDescent="0.2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10" t="s">
        <v>29</v>
      </c>
      <c r="U18" s="68">
        <v>0.48818372291469481</v>
      </c>
      <c r="V18" s="68">
        <v>0.5982016349001088</v>
      </c>
      <c r="W18" s="68">
        <v>0.66110991453396994</v>
      </c>
      <c r="X18" s="68">
        <v>0.56081367093814316</v>
      </c>
      <c r="Y18" s="68">
        <v>0.52670479661110314</v>
      </c>
      <c r="Z18" s="68">
        <v>0.70144205694754658</v>
      </c>
      <c r="AA18" s="68">
        <v>0.64726110250369429</v>
      </c>
      <c r="AB18" s="68">
        <v>0.55938403993709596</v>
      </c>
      <c r="AC18" s="68">
        <v>0.47270747736161089</v>
      </c>
      <c r="AD18" s="68">
        <v>0.75483932627631223</v>
      </c>
      <c r="AE18" s="68">
        <v>0.73507265157848467</v>
      </c>
      <c r="AF18" s="68">
        <v>0.61097971848429034</v>
      </c>
      <c r="AG18" s="88"/>
      <c r="AH18" s="68">
        <v>0.57487713504024218</v>
      </c>
      <c r="AI18" s="68">
        <v>0.60762103959248848</v>
      </c>
      <c r="AJ18" s="68">
        <v>0.63939119448155235</v>
      </c>
      <c r="AK18" s="29"/>
      <c r="AL18" s="10" t="s">
        <v>53</v>
      </c>
      <c r="AM18" s="68">
        <v>0.47965075901180726</v>
      </c>
      <c r="AN18" s="68">
        <v>0.48161665010349386</v>
      </c>
      <c r="AO18" s="68">
        <v>0.60386092278361925</v>
      </c>
      <c r="AP18" s="68">
        <v>0.46172546469575276</v>
      </c>
      <c r="AQ18" s="68">
        <v>0.48063594235076046</v>
      </c>
      <c r="AR18" s="68">
        <v>0.68591920816943286</v>
      </c>
      <c r="AS18" s="68">
        <v>0.579502423940222</v>
      </c>
      <c r="AT18" s="68">
        <v>0.60321401980024747</v>
      </c>
      <c r="AU18" s="68">
        <v>0.58442078445769807</v>
      </c>
      <c r="AV18" s="68">
        <v>0.63636380983512242</v>
      </c>
      <c r="AW18" s="68">
        <v>0.75391088353323477</v>
      </c>
      <c r="AX18" s="68">
        <v>0.53365814284823987</v>
      </c>
      <c r="AZ18" s="68">
        <v>0.50292348379951879</v>
      </c>
      <c r="BA18" s="68">
        <v>0.58970178382252347</v>
      </c>
      <c r="BB18" s="68">
        <v>0.62081571765120769</v>
      </c>
    </row>
    <row r="19" spans="2:54" x14ac:dyDescent="0.2">
      <c r="B19" s="100" t="s">
        <v>97</v>
      </c>
      <c r="T19" s="10" t="s">
        <v>12</v>
      </c>
      <c r="U19" s="68">
        <v>1.6046564142220414</v>
      </c>
      <c r="V19" s="68">
        <v>0.67797391980397281</v>
      </c>
      <c r="W19" s="80">
        <v>2.6298549862131452E-4</v>
      </c>
      <c r="X19" s="68">
        <v>9.0136167612965612E-2</v>
      </c>
      <c r="Y19" s="68">
        <v>1.5779584513806233</v>
      </c>
      <c r="Z19" s="68">
        <v>0.8659456262841474</v>
      </c>
      <c r="AA19" s="80">
        <v>2.287181393683729E-4</v>
      </c>
      <c r="AB19" s="68">
        <v>0.31958786647793547</v>
      </c>
      <c r="AC19" s="68">
        <v>3.4030075812311593</v>
      </c>
      <c r="AD19" s="68">
        <v>1.4549269697075087</v>
      </c>
      <c r="AE19" s="111">
        <v>9.1318688919477746E-4</v>
      </c>
      <c r="AF19" s="68">
        <v>0.14029044409001576</v>
      </c>
      <c r="AG19" s="88"/>
      <c r="AH19" s="68">
        <v>0.58848190168933856</v>
      </c>
      <c r="AI19" s="68">
        <v>0.67380768068042862</v>
      </c>
      <c r="AJ19" s="68">
        <v>1.230912286476604</v>
      </c>
      <c r="AK19" s="29"/>
      <c r="AL19" s="10" t="s">
        <v>93</v>
      </c>
      <c r="AM19" s="68">
        <v>0.31886938425299366</v>
      </c>
      <c r="AN19" s="68">
        <v>0.64667034533826451</v>
      </c>
      <c r="AO19" s="68">
        <v>0.61588139376745321</v>
      </c>
      <c r="AP19" s="68">
        <v>0.30014941038702408</v>
      </c>
      <c r="AQ19" s="68">
        <v>0.34304629837144357</v>
      </c>
      <c r="AR19" s="68">
        <v>0.68162922527053971</v>
      </c>
      <c r="AS19" s="68">
        <v>0.55351439399155766</v>
      </c>
      <c r="AT19" s="68">
        <v>0.27694603986672256</v>
      </c>
      <c r="AU19" s="68">
        <v>0.42898779791061437</v>
      </c>
      <c r="AV19" s="68">
        <v>0.64993332725327246</v>
      </c>
      <c r="AW19" s="68">
        <v>0.62554557432765789</v>
      </c>
      <c r="AX19" s="68">
        <v>0.31104841942939815</v>
      </c>
      <c r="AZ19" s="68">
        <v>0.46247370787863196</v>
      </c>
      <c r="BA19" s="68">
        <v>0.45754858073680438</v>
      </c>
      <c r="BB19" s="68">
        <v>0.49279401734899986</v>
      </c>
    </row>
    <row r="20" spans="2:54" x14ac:dyDescent="0.2">
      <c r="B20" s="48"/>
      <c r="T20" s="10" t="s">
        <v>14</v>
      </c>
      <c r="U20" s="68">
        <v>0.67061966727819011</v>
      </c>
      <c r="V20" s="68">
        <v>0.60183228390384624</v>
      </c>
      <c r="W20" s="68">
        <v>0.2601487624752763</v>
      </c>
      <c r="X20" s="68">
        <v>0.15766158033894104</v>
      </c>
      <c r="Y20" s="68">
        <v>0.55207210989481603</v>
      </c>
      <c r="Z20" s="68">
        <v>0.69764612435875184</v>
      </c>
      <c r="AA20" s="68">
        <v>0.30341690121103548</v>
      </c>
      <c r="AB20" s="68">
        <v>0.19984182039637211</v>
      </c>
      <c r="AC20" s="68">
        <v>0.69801015926748777</v>
      </c>
      <c r="AD20" s="68">
        <v>0.7431007831741655</v>
      </c>
      <c r="AE20" s="68">
        <v>0.2818605433435642</v>
      </c>
      <c r="AF20" s="68">
        <v>0.14988006874434781</v>
      </c>
      <c r="AG20" s="88"/>
      <c r="AH20" s="68">
        <v>0.41778319382912465</v>
      </c>
      <c r="AI20" s="68">
        <v>0.42980833902899412</v>
      </c>
      <c r="AJ20" s="68">
        <v>0.45756922924297222</v>
      </c>
      <c r="AK20" s="29"/>
      <c r="AL20" s="10" t="s">
        <v>36</v>
      </c>
      <c r="AM20" s="68">
        <v>0.27946327534410498</v>
      </c>
      <c r="AN20" s="68">
        <v>0.33823385606351214</v>
      </c>
      <c r="AO20" s="68">
        <v>0.33496691962146879</v>
      </c>
      <c r="AP20" s="68">
        <v>0.28660126049895013</v>
      </c>
      <c r="AQ20" s="68">
        <v>0.31988158694533053</v>
      </c>
      <c r="AR20" s="68">
        <v>0.49618823324532374</v>
      </c>
      <c r="AS20" s="68">
        <v>0.47979316693509749</v>
      </c>
      <c r="AT20" s="68">
        <v>0.32085235178507243</v>
      </c>
      <c r="AU20" s="68">
        <v>0.41872382839167532</v>
      </c>
      <c r="AV20" s="68">
        <v>0.41002971747377615</v>
      </c>
      <c r="AW20" s="68">
        <v>0.35764958891860105</v>
      </c>
      <c r="AX20" s="68">
        <v>0.26357109595730788</v>
      </c>
      <c r="AZ20" s="68">
        <v>0.30865349887362464</v>
      </c>
      <c r="BA20" s="68">
        <v>0.40134305801886594</v>
      </c>
      <c r="BB20" s="68">
        <v>0.35840005487342458</v>
      </c>
    </row>
    <row r="21" spans="2:54" x14ac:dyDescent="0.2">
      <c r="B21" s="48"/>
      <c r="T21" s="10" t="s">
        <v>6</v>
      </c>
      <c r="U21" s="68">
        <v>0.18964689991041905</v>
      </c>
      <c r="V21" s="68">
        <v>5.9092822113021269E-2</v>
      </c>
      <c r="W21" s="68">
        <v>6.2480758981089492E-2</v>
      </c>
      <c r="X21" s="68">
        <v>0.26039611557004827</v>
      </c>
      <c r="Y21" s="68">
        <v>0.20335035151804975</v>
      </c>
      <c r="Z21" s="68">
        <v>6.7616413227631761E-2</v>
      </c>
      <c r="AA21" s="68">
        <v>6.3030112935908267E-2</v>
      </c>
      <c r="AB21" s="68">
        <v>0.27436014248033924</v>
      </c>
      <c r="AC21" s="68">
        <v>0.17743488234219235</v>
      </c>
      <c r="AD21" s="68">
        <v>5.5220934677381629E-2</v>
      </c>
      <c r="AE21" s="68">
        <v>6.2562414016218038E-2</v>
      </c>
      <c r="AF21" s="68">
        <v>0.32566712497045525</v>
      </c>
      <c r="AG21" s="88"/>
      <c r="AH21" s="68">
        <v>0.14819596375254693</v>
      </c>
      <c r="AI21" s="68">
        <v>0.15706642655837363</v>
      </c>
      <c r="AJ21" s="68">
        <v>0.16448415397679991</v>
      </c>
      <c r="AK21" s="29"/>
      <c r="AL21" s="10" t="s">
        <v>48</v>
      </c>
      <c r="AM21" s="68">
        <v>0.20895696047338042</v>
      </c>
      <c r="AN21" s="68">
        <v>0.33472804450877414</v>
      </c>
      <c r="AO21" s="68">
        <v>0.32553688573414236</v>
      </c>
      <c r="AP21" s="68">
        <v>0.27521365845605794</v>
      </c>
      <c r="AQ21" s="68">
        <v>0.24278959147003518</v>
      </c>
      <c r="AR21" s="68">
        <v>0.24379702988595853</v>
      </c>
      <c r="AS21" s="68">
        <v>0.20876002882174305</v>
      </c>
      <c r="AT21" s="68">
        <v>0.1845535648703393</v>
      </c>
      <c r="AU21" s="68">
        <v>0.21183808826105377</v>
      </c>
      <c r="AV21" s="68">
        <v>0.17675181916315788</v>
      </c>
      <c r="AW21" s="68">
        <v>0.17277311819629762</v>
      </c>
      <c r="AX21" s="68">
        <v>0.12210125143320374</v>
      </c>
      <c r="AZ21" s="68">
        <v>0.28521284289573529</v>
      </c>
      <c r="BA21" s="68">
        <v>0.21849531442754686</v>
      </c>
      <c r="BB21" s="68">
        <v>0.16889918168069007</v>
      </c>
    </row>
    <row r="22" spans="2:54" x14ac:dyDescent="0.2">
      <c r="T22" s="10" t="s">
        <v>8</v>
      </c>
      <c r="U22" s="68">
        <v>0.20322788652496598</v>
      </c>
      <c r="V22" s="68">
        <v>0.77525210019814927</v>
      </c>
      <c r="W22" s="68">
        <v>8.2027681474129421E-2</v>
      </c>
      <c r="X22" s="68">
        <v>8.2229238714473643E-2</v>
      </c>
      <c r="Y22" s="68">
        <v>0.14672622402721372</v>
      </c>
      <c r="Z22" s="68">
        <v>0.61956876944058048</v>
      </c>
      <c r="AA22" s="68">
        <v>7.3971832790888536E-2</v>
      </c>
      <c r="AB22" s="68">
        <v>7.7995436642493088E-2</v>
      </c>
      <c r="AC22" s="68">
        <v>0.14602014101094826</v>
      </c>
      <c r="AD22" s="68">
        <v>0.81122130605568321</v>
      </c>
      <c r="AE22" s="68">
        <v>0.22729173128027835</v>
      </c>
      <c r="AF22" s="68">
        <v>0.12673152264013507</v>
      </c>
      <c r="AG22" s="88"/>
      <c r="AH22" s="68">
        <v>0.28595337729155457</v>
      </c>
      <c r="AI22" s="68">
        <v>0.22771177969416084</v>
      </c>
      <c r="AJ22" s="68">
        <v>0.31828869239161711</v>
      </c>
      <c r="AK22" s="29"/>
      <c r="AL22" s="10" t="s">
        <v>49</v>
      </c>
      <c r="AM22" s="68">
        <v>0.11121510430477477</v>
      </c>
      <c r="AN22" s="68">
        <v>0.13215295265058727</v>
      </c>
      <c r="AO22" s="68">
        <v>0.14586135194813121</v>
      </c>
      <c r="AP22" s="68">
        <v>0.12216311448395234</v>
      </c>
      <c r="AQ22" s="68">
        <v>0.12451677047973987</v>
      </c>
      <c r="AR22" s="68">
        <v>0.23473028616709724</v>
      </c>
      <c r="AS22" s="68">
        <v>0.19218839357040501</v>
      </c>
      <c r="AT22" s="68">
        <v>6.2951349031294193E-2</v>
      </c>
      <c r="AU22" s="68">
        <v>6.8776654150697128E-2</v>
      </c>
      <c r="AV22" s="68">
        <v>0.10341222458082337</v>
      </c>
      <c r="AW22" s="68">
        <v>0.11986872981249802</v>
      </c>
      <c r="AX22" s="68">
        <v>0.1241212003499236</v>
      </c>
      <c r="AZ22" s="68">
        <v>0.12729741932887179</v>
      </c>
      <c r="BA22" s="68">
        <v>0.15017932559614081</v>
      </c>
      <c r="BB22" s="68">
        <v>0.10450046131566637</v>
      </c>
    </row>
    <row r="23" spans="2:54" x14ac:dyDescent="0.2">
      <c r="T23" s="10" t="s">
        <v>9</v>
      </c>
      <c r="U23" s="68">
        <v>0.16681753333309515</v>
      </c>
      <c r="V23" s="68">
        <v>0.22594049746542857</v>
      </c>
      <c r="W23" s="68">
        <v>0.22708673153563266</v>
      </c>
      <c r="X23" s="68">
        <v>0.17760548888986205</v>
      </c>
      <c r="Y23" s="68">
        <v>0.19537578267032779</v>
      </c>
      <c r="Z23" s="68">
        <v>0.22226505748385469</v>
      </c>
      <c r="AA23" s="68">
        <v>0.25092460297183783</v>
      </c>
      <c r="AB23" s="68">
        <v>0.1704650133664608</v>
      </c>
      <c r="AC23" s="68">
        <v>0.1603612968283652</v>
      </c>
      <c r="AD23" s="68">
        <v>0.189892500274848</v>
      </c>
      <c r="AE23" s="68">
        <v>0.20081993507625695</v>
      </c>
      <c r="AF23" s="68">
        <v>0.14989139911243829</v>
      </c>
      <c r="AG23" s="88"/>
      <c r="AH23" s="68">
        <v>0.19818527323898141</v>
      </c>
      <c r="AI23" s="68">
        <v>0.20793588324298759</v>
      </c>
      <c r="AJ23" s="68">
        <v>0.17362401690997753</v>
      </c>
      <c r="AK23" s="29"/>
      <c r="AL23" s="10" t="s">
        <v>37</v>
      </c>
      <c r="AM23" s="68">
        <v>0.14399812405718093</v>
      </c>
      <c r="AN23" s="68">
        <v>0.20783361581603305</v>
      </c>
      <c r="AO23" s="68">
        <v>0.2484981001973128</v>
      </c>
      <c r="AP23" s="68">
        <v>0.17328420238149056</v>
      </c>
      <c r="AQ23" s="68">
        <v>0.15244103221201971</v>
      </c>
      <c r="AR23" s="68">
        <v>0.29194037447013127</v>
      </c>
      <c r="AS23" s="68">
        <v>0.20648094279545898</v>
      </c>
      <c r="AT23" s="68">
        <v>0.13789371044072779</v>
      </c>
      <c r="AU23" s="68">
        <v>0.14387190017988508</v>
      </c>
      <c r="AV23" s="68">
        <v>0.24694005769308791</v>
      </c>
      <c r="AW23" s="68">
        <v>0.18795996975142112</v>
      </c>
      <c r="AX23" s="68">
        <v>0.12001963130092572</v>
      </c>
      <c r="AZ23" s="68">
        <v>0.19163088082923405</v>
      </c>
      <c r="BA23" s="68">
        <v>0.19560116305395692</v>
      </c>
      <c r="BB23" s="68">
        <v>0.17174520643350252</v>
      </c>
    </row>
    <row r="24" spans="2:54" x14ac:dyDescent="0.2">
      <c r="T24" s="10" t="s">
        <v>11</v>
      </c>
      <c r="U24" s="68">
        <v>0.60231227877098359</v>
      </c>
      <c r="V24" s="68">
        <v>0.31266650501776522</v>
      </c>
      <c r="W24" s="68">
        <v>0.20981685086832597</v>
      </c>
      <c r="X24" s="68">
        <v>0.12610402089971864</v>
      </c>
      <c r="Y24" s="68">
        <v>0.58417594905608594</v>
      </c>
      <c r="Z24" s="68">
        <v>0.50091336688747912</v>
      </c>
      <c r="AA24" s="68">
        <v>0.17276549831152571</v>
      </c>
      <c r="AB24" s="68">
        <v>0.16139688078984724</v>
      </c>
      <c r="AC24" s="68">
        <v>0.46208767177627097</v>
      </c>
      <c r="AD24" s="68">
        <v>0.31621808622041986</v>
      </c>
      <c r="AE24" s="68">
        <v>0.27316605005961175</v>
      </c>
      <c r="AF24" s="68">
        <v>0.1551624767020798</v>
      </c>
      <c r="AG24" s="88"/>
      <c r="AH24" s="68">
        <v>0.30829326801478707</v>
      </c>
      <c r="AI24" s="68">
        <v>0.34689641937523757</v>
      </c>
      <c r="AJ24" s="68">
        <v>0.29647491595841402</v>
      </c>
      <c r="AK24" s="29"/>
      <c r="AL24" s="10" t="s">
        <v>50</v>
      </c>
      <c r="AM24" s="68">
        <v>0.25527577862148176</v>
      </c>
      <c r="AN24" s="68">
        <v>0.25763267319325545</v>
      </c>
      <c r="AO24" s="68">
        <v>0.25993355665904916</v>
      </c>
      <c r="AP24" s="68">
        <v>0.23891454708352133</v>
      </c>
      <c r="AQ24" s="68">
        <v>0.25552838923256316</v>
      </c>
      <c r="AR24" s="68">
        <v>0.27110184386280617</v>
      </c>
      <c r="AS24" s="68">
        <v>0.24610653508822639</v>
      </c>
      <c r="AT24" s="68">
        <v>0.17896959416322072</v>
      </c>
      <c r="AU24" s="68">
        <v>0.22741638026018968</v>
      </c>
      <c r="AV24" s="68">
        <v>0.25297425142471675</v>
      </c>
      <c r="AW24" s="68">
        <v>0.39235088326562512</v>
      </c>
      <c r="AX24" s="68">
        <v>0.24534661673283684</v>
      </c>
      <c r="AZ24" s="68">
        <v>0.25232762848603502</v>
      </c>
      <c r="BA24" s="68">
        <v>0.23538120328475626</v>
      </c>
      <c r="BB24" s="68">
        <v>0.27610523063137271</v>
      </c>
    </row>
    <row r="25" spans="2:54" x14ac:dyDescent="0.2">
      <c r="T25" s="10" t="s">
        <v>31</v>
      </c>
      <c r="U25" s="68">
        <v>0.15839618916718892</v>
      </c>
      <c r="V25" s="68">
        <v>8.3874565454352346E-2</v>
      </c>
      <c r="W25" s="68">
        <v>0.10011664332246283</v>
      </c>
      <c r="X25" s="68">
        <v>0.44360767050394068</v>
      </c>
      <c r="Y25" s="68">
        <v>0.14302601352659106</v>
      </c>
      <c r="Z25" s="68">
        <v>0.10166714987332659</v>
      </c>
      <c r="AA25" s="68">
        <v>0.11304732614186329</v>
      </c>
      <c r="AB25" s="68">
        <v>0.53064801802278938</v>
      </c>
      <c r="AC25" s="68">
        <v>0.20704575620207094</v>
      </c>
      <c r="AD25" s="68">
        <v>0.14774702728070654</v>
      </c>
      <c r="AE25" s="68">
        <v>0.13738601406527229</v>
      </c>
      <c r="AF25" s="68">
        <v>0.7025910289126206</v>
      </c>
      <c r="AG25" s="88"/>
      <c r="AH25" s="68">
        <v>0.20651545932827664</v>
      </c>
      <c r="AI25" s="68">
        <v>0.23621071229199</v>
      </c>
      <c r="AJ25" s="68">
        <v>0.31876904805041723</v>
      </c>
      <c r="AK25" s="29"/>
      <c r="AL25" s="10" t="s">
        <v>52</v>
      </c>
      <c r="AM25" s="68">
        <v>0.22472374336526246</v>
      </c>
      <c r="AN25" s="68">
        <v>0.21582223945238777</v>
      </c>
      <c r="AO25" s="68">
        <v>0.29102178995398892</v>
      </c>
      <c r="AP25" s="68">
        <v>0.26488768025485787</v>
      </c>
      <c r="AQ25" s="68">
        <v>0.36201815631217843</v>
      </c>
      <c r="AR25" s="68">
        <v>0.21520663505573351</v>
      </c>
      <c r="AS25" s="68">
        <v>0.25190231451504469</v>
      </c>
      <c r="AT25" s="68">
        <v>0.18925327903385611</v>
      </c>
      <c r="AU25" s="68">
        <v>0.27542130606237569</v>
      </c>
      <c r="AV25" s="68">
        <v>0.20906899242207377</v>
      </c>
      <c r="AW25" s="68">
        <v>0.21301822969286827</v>
      </c>
      <c r="AX25" s="68">
        <v>0.12114774127220726</v>
      </c>
      <c r="AZ25" s="68">
        <v>0.24857533037689999</v>
      </c>
      <c r="BA25" s="68">
        <v>0.25056021382043209</v>
      </c>
      <c r="BB25" s="68">
        <v>0.20123633191823243</v>
      </c>
    </row>
    <row r="26" spans="2:54" x14ac:dyDescent="0.2">
      <c r="T26" s="10" t="s">
        <v>32</v>
      </c>
      <c r="U26" s="68">
        <v>0.18712394859016626</v>
      </c>
      <c r="V26" s="68">
        <v>0.24216816364112467</v>
      </c>
      <c r="W26" s="68">
        <v>0.19099202579673388</v>
      </c>
      <c r="X26" s="68">
        <v>0.14846452788368639</v>
      </c>
      <c r="Y26" s="68">
        <v>0.18683628941386224</v>
      </c>
      <c r="Z26" s="68">
        <v>0.28149675429658677</v>
      </c>
      <c r="AA26" s="68">
        <v>0.17573287549932146</v>
      </c>
      <c r="AB26" s="68">
        <v>0.15444308628353701</v>
      </c>
      <c r="AC26" s="68">
        <v>0.18621850434463849</v>
      </c>
      <c r="AD26" s="68">
        <v>0.25279044615785623</v>
      </c>
      <c r="AE26" s="68">
        <v>0.1684550218615613</v>
      </c>
      <c r="AF26" s="68">
        <v>0.12731714955226228</v>
      </c>
      <c r="AG26" s="88"/>
      <c r="AH26" s="68">
        <v>0.19099299454200236</v>
      </c>
      <c r="AI26" s="68">
        <v>0.19854715901729084</v>
      </c>
      <c r="AJ26" s="68">
        <v>0.18128519534176132</v>
      </c>
      <c r="AK26" s="29"/>
      <c r="AL26" s="10" t="s">
        <v>38</v>
      </c>
      <c r="AM26" s="68">
        <v>0.13954828038094319</v>
      </c>
      <c r="AN26" s="68">
        <v>0.14251685612592208</v>
      </c>
      <c r="AO26" s="68">
        <v>0.13384847777063302</v>
      </c>
      <c r="AP26" s="68">
        <v>0.1393193199680825</v>
      </c>
      <c r="AQ26" s="68">
        <v>0.13829131057834515</v>
      </c>
      <c r="AR26" s="68">
        <v>0.14295242986194545</v>
      </c>
      <c r="AS26" s="68">
        <v>0.16316552718775823</v>
      </c>
      <c r="AT26" s="68">
        <v>0.10950245454758485</v>
      </c>
      <c r="AU26" s="68">
        <v>0.10073580615623755</v>
      </c>
      <c r="AV26" s="68">
        <v>0.13607516948974324</v>
      </c>
      <c r="AW26" s="68">
        <v>0.13169729321377058</v>
      </c>
      <c r="AX26" s="68">
        <v>7.874944898554595E-2</v>
      </c>
      <c r="AZ26" s="68">
        <v>0.1389544376226351</v>
      </c>
      <c r="BA26" s="68">
        <v>0.13705516411872593</v>
      </c>
      <c r="BB26" s="68">
        <v>0.10993995004472119</v>
      </c>
    </row>
    <row r="27" spans="2:54" x14ac:dyDescent="0.2">
      <c r="T27" s="10" t="s">
        <v>13</v>
      </c>
      <c r="U27" s="68">
        <v>0.20926990085430064</v>
      </c>
      <c r="V27" s="68">
        <v>9.1300423277943424E-2</v>
      </c>
      <c r="W27" s="68">
        <v>0.10465552964142878</v>
      </c>
      <c r="X27" s="68">
        <v>0.32087546455886096</v>
      </c>
      <c r="Y27" s="68">
        <v>0.12382442315746728</v>
      </c>
      <c r="Z27" s="68">
        <v>0.10868341155747507</v>
      </c>
      <c r="AA27" s="68">
        <v>6.0912343653051336E-2</v>
      </c>
      <c r="AB27" s="68">
        <v>0.32941001919705515</v>
      </c>
      <c r="AC27" s="68">
        <v>0.13819384494687589</v>
      </c>
      <c r="AD27" s="68">
        <v>0.10157493723698706</v>
      </c>
      <c r="AE27" s="68">
        <v>7.6209957446019716E-2</v>
      </c>
      <c r="AF27" s="68">
        <v>0.30188860040929338</v>
      </c>
      <c r="AG27" s="88"/>
      <c r="AH27" s="68">
        <v>0.18747281129061899</v>
      </c>
      <c r="AI27" s="68">
        <v>0.16395677572580994</v>
      </c>
      <c r="AJ27" s="68">
        <v>0.16217382871252875</v>
      </c>
      <c r="AK27" s="29"/>
      <c r="AL27" s="10" t="s">
        <v>39</v>
      </c>
      <c r="AM27" s="68">
        <v>0.1921976165975873</v>
      </c>
      <c r="AN27" s="68">
        <v>0.21080005073802482</v>
      </c>
      <c r="AO27" s="68">
        <v>0.25261991825754432</v>
      </c>
      <c r="AP27" s="68">
        <v>0.2050911337964243</v>
      </c>
      <c r="AQ27" s="68">
        <v>0.18112308946505482</v>
      </c>
      <c r="AR27" s="68">
        <v>0.17440511997583244</v>
      </c>
      <c r="AS27" s="68">
        <v>0.24551434972615538</v>
      </c>
      <c r="AT27" s="68">
        <v>0.12288626387200283</v>
      </c>
      <c r="AU27" s="68">
        <v>0.14807494267405757</v>
      </c>
      <c r="AV27" s="68">
        <v>0.18115822568882611</v>
      </c>
      <c r="AW27" s="68">
        <v>0.17851466290319959</v>
      </c>
      <c r="AX27" s="68">
        <v>0.11204518335647219</v>
      </c>
      <c r="AZ27" s="68">
        <v>0.21400699843724555</v>
      </c>
      <c r="BA27" s="68">
        <v>0.17789472530187939</v>
      </c>
      <c r="BB27" s="68">
        <v>0.15260343665811674</v>
      </c>
    </row>
    <row r="28" spans="2:54" x14ac:dyDescent="0.2">
      <c r="T28" s="10" t="s">
        <v>15</v>
      </c>
      <c r="U28" s="68">
        <v>9.2674123193421318E-2</v>
      </c>
      <c r="V28" s="68">
        <v>9.0456620568273E-2</v>
      </c>
      <c r="W28" s="68">
        <v>0.38929889755096958</v>
      </c>
      <c r="X28" s="68">
        <v>0.13015092804814024</v>
      </c>
      <c r="Y28" s="68">
        <v>0.10107018577507536</v>
      </c>
      <c r="Z28" s="68">
        <v>9.904520143637964E-2</v>
      </c>
      <c r="AA28" s="68">
        <v>0.38060486761096607</v>
      </c>
      <c r="AB28" s="68">
        <v>0.1502592598479783</v>
      </c>
      <c r="AC28" s="68">
        <v>8.6724451256016133E-2</v>
      </c>
      <c r="AD28" s="68">
        <v>0.11064221242010597</v>
      </c>
      <c r="AE28" s="68">
        <v>0.30636386446260055</v>
      </c>
      <c r="AF28" s="68">
        <v>0.12111071075276993</v>
      </c>
      <c r="AG28" s="88"/>
      <c r="AH28" s="68">
        <v>0.16900248871118492</v>
      </c>
      <c r="AI28" s="68">
        <v>0.17987278993493702</v>
      </c>
      <c r="AJ28" s="68">
        <v>0.15214480109682044</v>
      </c>
      <c r="AK28" s="29"/>
      <c r="AL28" s="10" t="s">
        <v>51</v>
      </c>
      <c r="AM28" s="68">
        <v>8.1422273463073638E-2</v>
      </c>
      <c r="AN28" s="68">
        <v>9.5929968498088727E-2</v>
      </c>
      <c r="AO28" s="68">
        <v>0.11717937236638523</v>
      </c>
      <c r="AP28" s="68">
        <v>7.6058621136576313E-2</v>
      </c>
      <c r="AQ28" s="68">
        <v>8.7124413853221602E-2</v>
      </c>
      <c r="AR28" s="68">
        <v>0.13621308194331413</v>
      </c>
      <c r="AS28" s="68">
        <v>0.15598298553158541</v>
      </c>
      <c r="AT28" s="68">
        <v>9.1754963369369016E-2</v>
      </c>
      <c r="AU28" s="68">
        <v>9.9150403896639289E-2</v>
      </c>
      <c r="AV28" s="68">
        <v>0.10094814111885103</v>
      </c>
      <c r="AW28" s="68">
        <v>9.2776067819353852E-2</v>
      </c>
      <c r="AX28" s="68">
        <v>6.0511298091853162E-2</v>
      </c>
      <c r="AZ28" s="68">
        <v>9.1568381423535836E-2</v>
      </c>
      <c r="BA28" s="68">
        <v>0.11673176768491648</v>
      </c>
      <c r="BB28" s="68">
        <v>8.7082241892103604E-2</v>
      </c>
    </row>
    <row r="29" spans="2:54" x14ac:dyDescent="0.2">
      <c r="T29" s="10" t="s">
        <v>55</v>
      </c>
      <c r="U29" s="68">
        <v>0.12307077230740388</v>
      </c>
      <c r="V29" s="68">
        <v>0.27190896135445736</v>
      </c>
      <c r="W29" s="79">
        <v>2.0256814018957677E-2</v>
      </c>
      <c r="X29" s="79">
        <v>3.8860596489188409E-2</v>
      </c>
      <c r="Y29" s="68">
        <v>0.12597130206956636</v>
      </c>
      <c r="Z29" s="68">
        <v>0.26519895022836915</v>
      </c>
      <c r="AA29" s="79">
        <v>1.8010335846641568E-2</v>
      </c>
      <c r="AB29" s="79">
        <v>3.4886564511142276E-2</v>
      </c>
      <c r="AC29" s="68">
        <v>0.11765708796308132</v>
      </c>
      <c r="AD29" s="68">
        <v>0.27147343584368044</v>
      </c>
      <c r="AE29" s="79">
        <v>1.4707805433415664E-2</v>
      </c>
      <c r="AF29" s="79">
        <v>3.5159893970432558E-2</v>
      </c>
      <c r="AG29" s="88"/>
      <c r="AH29" s="68">
        <v>0.11387356886764376</v>
      </c>
      <c r="AI29" s="68">
        <v>0.10941463421404737</v>
      </c>
      <c r="AJ29" s="68">
        <v>0.10753638383949962</v>
      </c>
      <c r="AK29" s="29"/>
      <c r="AL29" s="10" t="s">
        <v>30</v>
      </c>
      <c r="AM29" s="68">
        <v>2.9164605606467657</v>
      </c>
      <c r="AN29" s="68">
        <v>3.5651226660878015</v>
      </c>
      <c r="AO29" s="68">
        <v>3.8254064480973273</v>
      </c>
      <c r="AP29" s="68">
        <v>3.4948345676130894</v>
      </c>
      <c r="AQ29" s="68">
        <v>3.252908443913948</v>
      </c>
      <c r="AR29" s="68">
        <v>4.7195365164880352</v>
      </c>
      <c r="AS29" s="68">
        <v>3.9124667238254354</v>
      </c>
      <c r="AT29" s="68">
        <v>3.6928905707851936</v>
      </c>
      <c r="AU29" s="68">
        <v>3.9553887544597282</v>
      </c>
      <c r="AV29" s="68">
        <v>4.1437350872917564</v>
      </c>
      <c r="AW29" s="68">
        <v>3.9399488242650222</v>
      </c>
      <c r="AX29" s="68">
        <v>3.1187139610404975</v>
      </c>
      <c r="AZ29" s="68">
        <v>3.4449017408148319</v>
      </c>
      <c r="BA29" s="68">
        <v>3.8970022637039476</v>
      </c>
      <c r="BB29" s="68">
        <v>3.7576866124894091</v>
      </c>
    </row>
    <row r="30" spans="2:54" x14ac:dyDescent="0.2">
      <c r="T30" s="10" t="s">
        <v>56</v>
      </c>
      <c r="U30" s="79">
        <v>4.3176875522921737E-2</v>
      </c>
      <c r="V30" s="79">
        <v>4.0724602025316414E-2</v>
      </c>
      <c r="W30" s="68">
        <v>5.1114855098419412E-2</v>
      </c>
      <c r="X30" s="68">
        <v>5.0056729939192149E-2</v>
      </c>
      <c r="Y30" s="79">
        <v>4.5684717736253593E-2</v>
      </c>
      <c r="Z30" s="79">
        <v>3.7563880916076389E-2</v>
      </c>
      <c r="AA30" s="79">
        <v>4.8619399736906564E-2</v>
      </c>
      <c r="AB30" s="68">
        <v>5.4313835290046165E-2</v>
      </c>
      <c r="AC30" s="79">
        <v>4.4214690789874923E-2</v>
      </c>
      <c r="AD30" s="79">
        <v>4.6322621599271308E-2</v>
      </c>
      <c r="AE30" s="79">
        <v>5.8131262102288597E-2</v>
      </c>
      <c r="AF30" s="79">
        <v>5.8207468215690172E-2</v>
      </c>
      <c r="AG30" s="90"/>
      <c r="AH30" s="79">
        <v>4.626434590512532E-2</v>
      </c>
      <c r="AI30" s="79">
        <v>4.6810244954648944E-2</v>
      </c>
      <c r="AJ30" s="79">
        <v>5.1880839156390773E-2</v>
      </c>
      <c r="AK30" s="29"/>
      <c r="AL30" s="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Z30" s="73"/>
      <c r="BA30" s="73"/>
      <c r="BB30" s="73"/>
    </row>
    <row r="31" spans="2:54" x14ac:dyDescent="0.2">
      <c r="T31" s="10" t="s">
        <v>44</v>
      </c>
      <c r="U31" s="68">
        <v>3.6497224033118898</v>
      </c>
      <c r="V31" s="68">
        <v>3.4961234218202097</v>
      </c>
      <c r="W31" s="68">
        <v>2.8559876325807689</v>
      </c>
      <c r="X31" s="68">
        <v>2.9771961525960764</v>
      </c>
      <c r="Y31" s="68">
        <v>3.4303756353327155</v>
      </c>
      <c r="Z31" s="68">
        <v>3.0850064364178449</v>
      </c>
      <c r="AA31" s="68">
        <v>2.7291190033386514</v>
      </c>
      <c r="AB31" s="68">
        <v>2.887133846452457</v>
      </c>
      <c r="AC31" s="68">
        <v>3.3276401251539003</v>
      </c>
      <c r="AD31" s="68">
        <v>3.1679620491849767</v>
      </c>
      <c r="AE31" s="68">
        <v>2.736299274128728</v>
      </c>
      <c r="AF31" s="68">
        <v>2.8595671867874146</v>
      </c>
      <c r="AG31" s="88"/>
      <c r="AH31" s="68">
        <v>3.2450986413630876</v>
      </c>
      <c r="AI31" s="68">
        <v>3.0258999797797013</v>
      </c>
      <c r="AJ31" s="68">
        <v>3.0212822080316291</v>
      </c>
      <c r="AK31" s="29"/>
      <c r="AL31" s="100" t="s">
        <v>96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2:54" x14ac:dyDescent="0.2">
      <c r="T32" s="3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2"/>
      <c r="AH32" s="5"/>
      <c r="AI32" s="5"/>
      <c r="AJ32" s="5"/>
      <c r="AK32" s="29"/>
      <c r="AL32" s="100" t="s">
        <v>97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20:49" x14ac:dyDescent="0.2">
      <c r="T33" s="100" t="s">
        <v>96</v>
      </c>
      <c r="AK33" s="29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20:49" ht="15.75" x14ac:dyDescent="0.25">
      <c r="T34" s="100" t="s">
        <v>97</v>
      </c>
      <c r="AK34" s="29"/>
      <c r="AL34" s="8" t="s">
        <v>102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20:49" x14ac:dyDescent="0.2">
      <c r="AK35" s="29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20:49" x14ac:dyDescent="0.2">
      <c r="T36" s="116" t="s">
        <v>67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9"/>
      <c r="AL36" s="29"/>
      <c r="AM36" s="29"/>
      <c r="AN36" s="29"/>
      <c r="AO36" s="29"/>
      <c r="AP36" s="29"/>
    </row>
    <row r="37" spans="20:49" x14ac:dyDescent="0.2">
      <c r="T37" s="116" t="s">
        <v>115</v>
      </c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9"/>
      <c r="AL37" s="29"/>
      <c r="AM37" s="29"/>
      <c r="AN37" s="29"/>
      <c r="AO37" s="29"/>
      <c r="AP37" s="29"/>
    </row>
    <row r="38" spans="20:49" x14ac:dyDescent="0.2">
      <c r="T38" s="116" t="s">
        <v>98</v>
      </c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29"/>
      <c r="AL38" s="29"/>
      <c r="AM38" s="29"/>
      <c r="AN38" s="29"/>
      <c r="AO38" s="29"/>
      <c r="AP38" s="29"/>
    </row>
    <row r="39" spans="20:49" x14ac:dyDescent="0.2">
      <c r="AK39" s="29"/>
      <c r="AL39" s="29"/>
      <c r="AM39" s="29"/>
      <c r="AN39" s="29"/>
      <c r="AO39" s="29"/>
      <c r="AP39" s="29"/>
    </row>
    <row r="40" spans="20:49" ht="15.75" x14ac:dyDescent="0.25">
      <c r="T40" s="119" t="s">
        <v>94</v>
      </c>
      <c r="U40" s="124">
        <f>C5</f>
        <v>2021</v>
      </c>
      <c r="V40" s="125"/>
      <c r="W40" s="125"/>
      <c r="X40" s="126"/>
      <c r="Y40" s="124">
        <f>G5</f>
        <v>2022</v>
      </c>
      <c r="Z40" s="125"/>
      <c r="AA40" s="125"/>
      <c r="AB40" s="126"/>
      <c r="AC40" s="124">
        <f>K5</f>
        <v>2023</v>
      </c>
      <c r="AD40" s="125"/>
      <c r="AE40" s="125"/>
      <c r="AF40" s="126"/>
      <c r="AG40" s="96"/>
      <c r="AH40" s="124" t="str">
        <f>P5</f>
        <v>January to December</v>
      </c>
      <c r="AI40" s="125"/>
      <c r="AJ40" s="126"/>
      <c r="AK40" s="29"/>
      <c r="AL40" s="29"/>
      <c r="AM40" s="29"/>
      <c r="AN40" s="29"/>
      <c r="AO40" s="29"/>
      <c r="AP40" s="29"/>
    </row>
    <row r="41" spans="20:49" ht="15.75" x14ac:dyDescent="0.25">
      <c r="T41" s="120"/>
      <c r="U41" s="97" t="s">
        <v>57</v>
      </c>
      <c r="V41" s="97" t="s">
        <v>58</v>
      </c>
      <c r="W41" s="97" t="s">
        <v>59</v>
      </c>
      <c r="X41" s="97" t="s">
        <v>60</v>
      </c>
      <c r="Y41" s="97" t="s">
        <v>57</v>
      </c>
      <c r="Z41" s="97" t="s">
        <v>58</v>
      </c>
      <c r="AA41" s="97" t="s">
        <v>59</v>
      </c>
      <c r="AB41" s="97" t="s">
        <v>60</v>
      </c>
      <c r="AC41" s="97" t="s">
        <v>57</v>
      </c>
      <c r="AD41" s="97" t="s">
        <v>58</v>
      </c>
      <c r="AE41" s="97" t="s">
        <v>59</v>
      </c>
      <c r="AF41" s="97" t="s">
        <v>60</v>
      </c>
      <c r="AG41" s="96"/>
      <c r="AH41" s="97">
        <v>2021</v>
      </c>
      <c r="AI41" s="97">
        <v>2022</v>
      </c>
      <c r="AJ41" s="97">
        <v>2023</v>
      </c>
      <c r="AK41" s="29"/>
      <c r="AL41" s="29"/>
      <c r="AM41" s="29"/>
      <c r="AN41" s="29"/>
      <c r="AO41" s="29"/>
      <c r="AP41" s="29"/>
    </row>
    <row r="42" spans="20:49" x14ac:dyDescent="0.2">
      <c r="T42" s="2"/>
      <c r="U42" s="6"/>
      <c r="V42" s="6"/>
      <c r="W42" s="6"/>
      <c r="X42" s="6"/>
      <c r="Y42" s="6"/>
      <c r="Z42" s="6"/>
      <c r="AA42" s="6"/>
      <c r="AB42" s="13"/>
      <c r="AC42" s="6"/>
      <c r="AD42" s="6"/>
      <c r="AE42" s="6"/>
      <c r="AF42" s="6"/>
      <c r="AG42" s="12"/>
      <c r="AH42" s="6"/>
      <c r="AI42" s="6"/>
      <c r="AJ42" s="6"/>
      <c r="AK42" s="29"/>
      <c r="AL42" s="29"/>
      <c r="AM42" s="29"/>
      <c r="AN42" s="29"/>
      <c r="AO42" s="29"/>
      <c r="AP42" s="29"/>
    </row>
    <row r="43" spans="20:49" x14ac:dyDescent="0.2">
      <c r="T43" s="11" t="s">
        <v>41</v>
      </c>
      <c r="U43" s="68">
        <v>16.76386553482493</v>
      </c>
      <c r="V43" s="68">
        <v>17.000176018419946</v>
      </c>
      <c r="W43" s="68">
        <v>17.819139240022707</v>
      </c>
      <c r="X43" s="68">
        <v>15.975823190595607</v>
      </c>
      <c r="Y43" s="68">
        <v>18.015613929456446</v>
      </c>
      <c r="Z43" s="68">
        <v>17.708865368302124</v>
      </c>
      <c r="AA43" s="68">
        <v>18.863764909992241</v>
      </c>
      <c r="AB43" s="68">
        <v>15.813559769123161</v>
      </c>
      <c r="AC43" s="68">
        <v>16.287069941808525</v>
      </c>
      <c r="AD43" s="68">
        <v>16.386450207170309</v>
      </c>
      <c r="AE43" s="68">
        <v>17.541685282048483</v>
      </c>
      <c r="AF43" s="68">
        <v>15.944492572166991</v>
      </c>
      <c r="AG43" s="88"/>
      <c r="AH43" s="68">
        <v>16.838695275290107</v>
      </c>
      <c r="AI43" s="68">
        <v>17.50986627739961</v>
      </c>
      <c r="AJ43" s="68">
        <v>16.497672093366603</v>
      </c>
      <c r="AK43" s="29"/>
      <c r="AL43" s="29"/>
      <c r="AM43" s="29"/>
      <c r="AN43" s="29"/>
      <c r="AO43" s="29"/>
      <c r="AP43" s="29"/>
    </row>
    <row r="44" spans="20:49" x14ac:dyDescent="0.2">
      <c r="T44" s="10" t="s">
        <v>19</v>
      </c>
      <c r="U44" s="68">
        <v>13.904040458771275</v>
      </c>
      <c r="V44" s="68">
        <v>13.66399390528256</v>
      </c>
      <c r="W44" s="68">
        <v>14.46479205918525</v>
      </c>
      <c r="X44" s="68">
        <v>12.536516384600747</v>
      </c>
      <c r="Y44" s="68">
        <v>15.066974475040762</v>
      </c>
      <c r="Z44" s="68">
        <v>14.098938855320778</v>
      </c>
      <c r="AA44" s="68">
        <v>15.384783944701521</v>
      </c>
      <c r="AB44" s="68">
        <v>12.301250187501383</v>
      </c>
      <c r="AC44" s="68">
        <v>13.325148483459662</v>
      </c>
      <c r="AD44" s="68">
        <v>12.938848551477836</v>
      </c>
      <c r="AE44" s="68">
        <v>14.072615027704543</v>
      </c>
      <c r="AF44" s="68">
        <v>12.331831126327449</v>
      </c>
      <c r="AG44" s="88"/>
      <c r="AH44" s="68">
        <v>13.586170213273288</v>
      </c>
      <c r="AI44" s="68">
        <v>14.11229919494709</v>
      </c>
      <c r="AJ44" s="68">
        <v>13.118166981406112</v>
      </c>
      <c r="AK44" s="29"/>
      <c r="AL44" s="29"/>
      <c r="AM44" s="29"/>
      <c r="AN44" s="29"/>
      <c r="AO44" s="29"/>
      <c r="AP44" s="29"/>
    </row>
    <row r="45" spans="20:49" x14ac:dyDescent="0.2">
      <c r="T45" s="10" t="s">
        <v>18</v>
      </c>
      <c r="U45" s="68">
        <v>1.5657804931191586</v>
      </c>
      <c r="V45" s="68">
        <v>1.8033924973713458</v>
      </c>
      <c r="W45" s="68">
        <v>1.761677186502481</v>
      </c>
      <c r="X45" s="68">
        <v>1.8609225136443173</v>
      </c>
      <c r="Y45" s="68">
        <v>1.4660016502965354</v>
      </c>
      <c r="Z45" s="68">
        <v>1.866625480333034</v>
      </c>
      <c r="AA45" s="68">
        <v>1.71458483658203</v>
      </c>
      <c r="AB45" s="68">
        <v>1.8513176836441492</v>
      </c>
      <c r="AC45" s="68">
        <v>1.602138994562035</v>
      </c>
      <c r="AD45" s="68">
        <v>1.783039442374136</v>
      </c>
      <c r="AE45" s="68">
        <v>1.632797193045753</v>
      </c>
      <c r="AF45" s="68">
        <v>1.862070831460553</v>
      </c>
      <c r="AG45" s="88"/>
      <c r="AH45" s="68">
        <v>1.7520050738257089</v>
      </c>
      <c r="AI45" s="68">
        <v>1.7334823463408038</v>
      </c>
      <c r="AJ45" s="68">
        <v>1.7267775159330729</v>
      </c>
      <c r="AK45" s="29"/>
      <c r="AL45" s="29"/>
      <c r="AM45" s="29"/>
      <c r="AN45" s="29"/>
      <c r="AO45" s="29"/>
      <c r="AP45" s="29"/>
    </row>
    <row r="46" spans="20:49" x14ac:dyDescent="0.2">
      <c r="T46" s="10" t="s">
        <v>17</v>
      </c>
      <c r="U46" s="68">
        <v>0.6709036707895365</v>
      </c>
      <c r="V46" s="68">
        <v>0.87445672164881239</v>
      </c>
      <c r="W46" s="68">
        <v>0.84044950015285891</v>
      </c>
      <c r="X46" s="68">
        <v>0.84699070905581497</v>
      </c>
      <c r="Y46" s="68">
        <v>0.81363130942333151</v>
      </c>
      <c r="Z46" s="68">
        <v>1.030518843469669</v>
      </c>
      <c r="AA46" s="68">
        <v>0.92715366608585414</v>
      </c>
      <c r="AB46" s="68">
        <v>0.87840595974264613</v>
      </c>
      <c r="AC46" s="68">
        <v>0.73088357497397705</v>
      </c>
      <c r="AD46" s="68">
        <v>0.95791336889341128</v>
      </c>
      <c r="AE46" s="68">
        <v>0.96923885762429007</v>
      </c>
      <c r="AF46" s="68">
        <v>0.96619819553794772</v>
      </c>
      <c r="AG46" s="88"/>
      <c r="AH46" s="68">
        <v>0.80932392181690904</v>
      </c>
      <c r="AI46" s="68">
        <v>0.9125317831148515</v>
      </c>
      <c r="AJ46" s="68">
        <v>0.90667536305435192</v>
      </c>
      <c r="AK46" s="29"/>
      <c r="AL46" s="29"/>
      <c r="AM46" s="29"/>
      <c r="AN46" s="29"/>
      <c r="AO46" s="29"/>
      <c r="AP46" s="29"/>
    </row>
    <row r="47" spans="20:49" x14ac:dyDescent="0.2">
      <c r="T47" s="10" t="s">
        <v>20</v>
      </c>
      <c r="U47" s="68">
        <v>0.55084969057597621</v>
      </c>
      <c r="V47" s="68">
        <v>0.59369736636543702</v>
      </c>
      <c r="W47" s="68">
        <v>0.67223856329892195</v>
      </c>
      <c r="X47" s="68">
        <v>0.6646979748895695</v>
      </c>
      <c r="Y47" s="68">
        <v>0.5696439329831523</v>
      </c>
      <c r="Z47" s="68">
        <v>0.63538177988480571</v>
      </c>
      <c r="AA47" s="68">
        <v>0.75261409746122887</v>
      </c>
      <c r="AB47" s="68">
        <v>0.72468199826944479</v>
      </c>
      <c r="AC47" s="68">
        <v>0.56313251218707261</v>
      </c>
      <c r="AD47" s="68">
        <v>0.64562425158704873</v>
      </c>
      <c r="AE47" s="68">
        <v>0.7998595559727335</v>
      </c>
      <c r="AF47" s="68">
        <v>0.72231100750775412</v>
      </c>
      <c r="AG47" s="88"/>
      <c r="AH47" s="68">
        <v>0.62067473794103156</v>
      </c>
      <c r="AI47" s="68">
        <v>0.67290770252517873</v>
      </c>
      <c r="AJ47" s="68">
        <v>0.68215601121563241</v>
      </c>
      <c r="AK47" s="29"/>
      <c r="AL47" s="29"/>
      <c r="AM47" s="29"/>
      <c r="AN47" s="29"/>
      <c r="AO47" s="29"/>
      <c r="AP47" s="29"/>
    </row>
    <row r="48" spans="20:49" x14ac:dyDescent="0.2">
      <c r="T48" s="10" t="s">
        <v>21</v>
      </c>
      <c r="U48" s="68">
        <v>7.2291221568986874E-2</v>
      </c>
      <c r="V48" s="68">
        <v>6.463552775178924E-2</v>
      </c>
      <c r="W48" s="68">
        <v>7.9981930883197466E-2</v>
      </c>
      <c r="X48" s="68">
        <v>6.6695608405157925E-2</v>
      </c>
      <c r="Y48" s="68">
        <v>9.9362561712663625E-2</v>
      </c>
      <c r="Z48" s="68">
        <v>7.7400409293836875E-2</v>
      </c>
      <c r="AA48" s="68">
        <v>8.4628365161604796E-2</v>
      </c>
      <c r="AB48" s="68">
        <v>5.7903939965538644E-2</v>
      </c>
      <c r="AC48" s="68">
        <v>6.5766376625781636E-2</v>
      </c>
      <c r="AD48" s="68">
        <v>6.1024592837879282E-2</v>
      </c>
      <c r="AE48" s="68">
        <v>6.7174647701160134E-2</v>
      </c>
      <c r="AF48" s="68">
        <v>6.2081411333287685E-2</v>
      </c>
      <c r="AG48" s="88"/>
      <c r="AH48" s="68">
        <v>7.0521328433170438E-2</v>
      </c>
      <c r="AI48" s="68">
        <v>7.8645250471684913E-2</v>
      </c>
      <c r="AJ48" s="68">
        <v>6.3896221757431565E-2</v>
      </c>
      <c r="AK48" s="29"/>
      <c r="AL48" s="29"/>
      <c r="AM48" s="29"/>
      <c r="AN48" s="29"/>
      <c r="AO48" s="29"/>
      <c r="AP48" s="29"/>
    </row>
    <row r="49" spans="20:42" x14ac:dyDescent="0.2">
      <c r="T49" s="11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88"/>
      <c r="AH49" s="68"/>
      <c r="AI49" s="68"/>
      <c r="AJ49" s="68"/>
      <c r="AK49" s="29"/>
      <c r="AL49" s="29"/>
      <c r="AM49" s="29"/>
      <c r="AN49" s="29"/>
      <c r="AO49" s="29"/>
      <c r="AP49" s="29"/>
    </row>
    <row r="50" spans="20:42" x14ac:dyDescent="0.2">
      <c r="T50" s="11" t="s">
        <v>42</v>
      </c>
      <c r="U50" s="68">
        <v>14.154928058525513</v>
      </c>
      <c r="V50" s="68">
        <v>13.984215994231924</v>
      </c>
      <c r="W50" s="68">
        <v>14.577893727945071</v>
      </c>
      <c r="X50" s="68">
        <v>13.621822648279149</v>
      </c>
      <c r="Y50" s="68">
        <v>15.054402801411145</v>
      </c>
      <c r="Z50" s="68">
        <v>14.963352255774181</v>
      </c>
      <c r="AA50" s="68">
        <v>17.599122226041573</v>
      </c>
      <c r="AB50" s="68">
        <v>14.834322116849801</v>
      </c>
      <c r="AC50" s="68">
        <v>15.592148205725607</v>
      </c>
      <c r="AD50" s="68">
        <v>15.837304843639847</v>
      </c>
      <c r="AE50" s="68">
        <v>16.914796650802653</v>
      </c>
      <c r="AF50" s="68">
        <v>14.976358728825458</v>
      </c>
      <c r="AG50" s="88"/>
      <c r="AH50" s="68">
        <v>14.057368475283255</v>
      </c>
      <c r="AI50" s="68">
        <v>15.563381981010945</v>
      </c>
      <c r="AJ50" s="68">
        <v>15.774965003396973</v>
      </c>
      <c r="AK50" s="29"/>
      <c r="AL50" s="29"/>
      <c r="AM50" s="29"/>
      <c r="AN50" s="29"/>
      <c r="AO50" s="29"/>
      <c r="AP50" s="29"/>
    </row>
    <row r="51" spans="20:42" x14ac:dyDescent="0.2">
      <c r="T51" s="10" t="s">
        <v>22</v>
      </c>
      <c r="U51" s="68">
        <v>9.8047798891616615</v>
      </c>
      <c r="V51" s="68">
        <v>9.5140960711502167</v>
      </c>
      <c r="W51" s="68">
        <v>9.8096202994149522</v>
      </c>
      <c r="X51" s="68">
        <v>9.583773807049436</v>
      </c>
      <c r="Y51" s="68">
        <v>10.710128025669594</v>
      </c>
      <c r="Z51" s="68">
        <v>10.309627166065798</v>
      </c>
      <c r="AA51" s="68">
        <v>12.379228829837878</v>
      </c>
      <c r="AB51" s="68">
        <v>10.541769082721473</v>
      </c>
      <c r="AC51" s="68">
        <v>10.675797118873165</v>
      </c>
      <c r="AD51" s="68">
        <v>11.080656713962259</v>
      </c>
      <c r="AE51" s="68">
        <v>11.576708313523094</v>
      </c>
      <c r="AF51" s="68">
        <v>10.336341101624848</v>
      </c>
      <c r="AG51" s="88"/>
      <c r="AH51" s="68">
        <v>9.6709121464700178</v>
      </c>
      <c r="AI51" s="68">
        <v>10.952399429824194</v>
      </c>
      <c r="AJ51" s="68">
        <v>10.880177399664307</v>
      </c>
      <c r="AK51" s="29"/>
      <c r="AL51" s="29"/>
      <c r="AM51" s="29"/>
      <c r="AN51" s="29"/>
      <c r="AO51" s="29"/>
      <c r="AP51" s="29"/>
    </row>
    <row r="52" spans="20:42" x14ac:dyDescent="0.2">
      <c r="T52" s="10" t="s">
        <v>23</v>
      </c>
      <c r="U52" s="68">
        <v>0.26275339461922276</v>
      </c>
      <c r="V52" s="68">
        <v>0.23199335940298046</v>
      </c>
      <c r="W52" s="68">
        <v>0.25787212314641078</v>
      </c>
      <c r="X52" s="68">
        <v>0.21082838977765575</v>
      </c>
      <c r="Y52" s="68">
        <v>0.23227801088743705</v>
      </c>
      <c r="Z52" s="68">
        <v>0.208773037334542</v>
      </c>
      <c r="AA52" s="68">
        <v>0.22600514507937183</v>
      </c>
      <c r="AB52" s="68">
        <v>0.20329933454758478</v>
      </c>
      <c r="AC52" s="68">
        <v>0.19183597508025182</v>
      </c>
      <c r="AD52" s="68">
        <v>0.22307234130767489</v>
      </c>
      <c r="AE52" s="68">
        <v>0.24758752761398903</v>
      </c>
      <c r="AF52" s="68">
        <v>0.1998966291731572</v>
      </c>
      <c r="AG52" s="88"/>
      <c r="AH52" s="68">
        <v>0.23938671069856551</v>
      </c>
      <c r="AI52" s="68">
        <v>0.216710012549408</v>
      </c>
      <c r="AJ52" s="68">
        <v>0.21427868525773333</v>
      </c>
      <c r="AK52" s="29"/>
      <c r="AL52" s="29"/>
      <c r="AM52" s="29"/>
      <c r="AN52" s="29"/>
      <c r="AO52" s="29"/>
      <c r="AP52" s="29"/>
    </row>
    <row r="53" spans="20:42" x14ac:dyDescent="0.2">
      <c r="T53" s="10" t="s">
        <v>24</v>
      </c>
      <c r="U53" s="68">
        <v>3.82827740765739</v>
      </c>
      <c r="V53" s="68">
        <v>3.9440242100826395</v>
      </c>
      <c r="W53" s="68">
        <v>4.2212209282800632</v>
      </c>
      <c r="X53" s="68">
        <v>3.5758159977392401</v>
      </c>
      <c r="Y53" s="68">
        <v>3.8259784304247022</v>
      </c>
      <c r="Z53" s="68">
        <v>4.0968023123344945</v>
      </c>
      <c r="AA53" s="68">
        <v>4.6068239867673206</v>
      </c>
      <c r="AB53" s="68">
        <v>3.7741455859898063</v>
      </c>
      <c r="AC53" s="68">
        <v>4.4239792757888186</v>
      </c>
      <c r="AD53" s="68">
        <v>4.1907042959942808</v>
      </c>
      <c r="AE53" s="68">
        <v>4.7565146832709324</v>
      </c>
      <c r="AF53" s="68">
        <v>4.1721568763096943</v>
      </c>
      <c r="AG53" s="88"/>
      <c r="AH53" s="68">
        <v>3.8745928504508802</v>
      </c>
      <c r="AI53" s="68">
        <v>4.0609156218599818</v>
      </c>
      <c r="AJ53" s="68">
        <v>4.3715558755571333</v>
      </c>
      <c r="AK53" s="29"/>
      <c r="AL53" s="29"/>
      <c r="AM53" s="29"/>
      <c r="AN53" s="29"/>
      <c r="AO53" s="29"/>
      <c r="AP53" s="29"/>
    </row>
    <row r="54" spans="20:42" x14ac:dyDescent="0.2">
      <c r="T54" s="10" t="s">
        <v>25</v>
      </c>
      <c r="U54" s="68">
        <v>0.25911736708723904</v>
      </c>
      <c r="V54" s="68">
        <v>0.29410235359608572</v>
      </c>
      <c r="W54" s="68">
        <v>0.28918037710364458</v>
      </c>
      <c r="X54" s="68">
        <v>0.25140445371281611</v>
      </c>
      <c r="Y54" s="68">
        <v>0.28601833442941171</v>
      </c>
      <c r="Z54" s="68">
        <v>0.34814974003934684</v>
      </c>
      <c r="AA54" s="68">
        <v>0.38706426435700148</v>
      </c>
      <c r="AB54" s="68">
        <v>0.31510811359093555</v>
      </c>
      <c r="AC54" s="68">
        <v>0.30053583598337075</v>
      </c>
      <c r="AD54" s="68">
        <v>0.34287149237563141</v>
      </c>
      <c r="AE54" s="68">
        <v>0.33398612639463793</v>
      </c>
      <c r="AF54" s="68">
        <v>0.26796412171775935</v>
      </c>
      <c r="AG54" s="88"/>
      <c r="AH54" s="68">
        <v>0.27247676766378987</v>
      </c>
      <c r="AI54" s="68">
        <v>0.33335691677736179</v>
      </c>
      <c r="AJ54" s="68">
        <v>0.30895304291779901</v>
      </c>
      <c r="AK54" s="29"/>
      <c r="AL54" s="29"/>
      <c r="AM54" s="29"/>
      <c r="AN54" s="29"/>
      <c r="AO54" s="29"/>
      <c r="AP54" s="29"/>
    </row>
    <row r="55" spans="20:42" x14ac:dyDescent="0.2">
      <c r="T55" s="3"/>
      <c r="U55" s="73"/>
      <c r="V55" s="73"/>
      <c r="W55" s="73"/>
      <c r="X55" s="73"/>
      <c r="Y55" s="73"/>
      <c r="Z55" s="73"/>
      <c r="AA55" s="73"/>
      <c r="AB55" s="74"/>
      <c r="AC55" s="73"/>
      <c r="AD55" s="73"/>
      <c r="AE55" s="73"/>
      <c r="AF55" s="73"/>
      <c r="AG55" s="88"/>
      <c r="AH55" s="73"/>
      <c r="AI55" s="73"/>
      <c r="AJ55" s="73"/>
      <c r="AK55" s="29"/>
      <c r="AL55" s="29"/>
      <c r="AM55" s="29"/>
      <c r="AN55" s="29"/>
      <c r="AO55" s="29"/>
      <c r="AP55" s="29"/>
    </row>
    <row r="56" spans="20:42" x14ac:dyDescent="0.2">
      <c r="T56" s="100" t="s">
        <v>96</v>
      </c>
      <c r="AK56" s="29"/>
      <c r="AL56" s="29"/>
      <c r="AM56" s="29"/>
      <c r="AN56" s="29"/>
      <c r="AO56" s="29"/>
      <c r="AP56" s="29"/>
    </row>
    <row r="57" spans="20:42" x14ac:dyDescent="0.2">
      <c r="T57" s="100" t="s">
        <v>97</v>
      </c>
      <c r="AK57" s="29"/>
      <c r="AL57" s="29"/>
      <c r="AM57" s="29"/>
      <c r="AN57" s="29"/>
      <c r="AO57" s="29"/>
      <c r="AP57" s="29"/>
    </row>
    <row r="58" spans="20:42" x14ac:dyDescent="0.2">
      <c r="AK58" s="29"/>
      <c r="AL58" s="29"/>
      <c r="AM58" s="29"/>
      <c r="AN58" s="29"/>
      <c r="AO58" s="29"/>
      <c r="AP58" s="29"/>
    </row>
    <row r="59" spans="20:42" x14ac:dyDescent="0.2">
      <c r="AK59" s="29"/>
      <c r="AL59" s="29"/>
      <c r="AM59" s="29"/>
      <c r="AN59" s="29"/>
      <c r="AO59" s="29"/>
      <c r="AP59" s="29"/>
    </row>
    <row r="60" spans="20:42" x14ac:dyDescent="0.2">
      <c r="AK60" s="29"/>
      <c r="AL60" s="29"/>
      <c r="AM60" s="29"/>
      <c r="AN60" s="29"/>
      <c r="AO60" s="29"/>
      <c r="AP60" s="29"/>
    </row>
    <row r="61" spans="20:42" x14ac:dyDescent="0.2">
      <c r="AK61" s="29"/>
      <c r="AL61" s="29"/>
      <c r="AM61" s="29"/>
      <c r="AN61" s="29"/>
      <c r="AO61" s="29"/>
      <c r="AP61" s="29"/>
    </row>
    <row r="62" spans="20:42" x14ac:dyDescent="0.2">
      <c r="AK62" s="29"/>
      <c r="AL62" s="29"/>
      <c r="AM62" s="29"/>
      <c r="AN62" s="29"/>
      <c r="AO62" s="29"/>
      <c r="AP62" s="29"/>
    </row>
    <row r="63" spans="20:42" x14ac:dyDescent="0.2">
      <c r="AK63" s="29"/>
      <c r="AL63" s="29"/>
      <c r="AM63" s="29"/>
      <c r="AN63" s="29"/>
      <c r="AO63" s="29"/>
      <c r="AP63" s="29"/>
    </row>
    <row r="64" spans="20:42" x14ac:dyDescent="0.2">
      <c r="AK64" s="29"/>
      <c r="AL64" s="29"/>
      <c r="AM64" s="29"/>
      <c r="AN64" s="29"/>
      <c r="AO64" s="29"/>
      <c r="AP64" s="29"/>
    </row>
    <row r="65" spans="37:42" x14ac:dyDescent="0.2">
      <c r="AK65" s="29"/>
      <c r="AL65" s="29"/>
      <c r="AM65" s="29"/>
      <c r="AN65" s="29"/>
      <c r="AO65" s="29"/>
      <c r="AP65" s="29"/>
    </row>
    <row r="66" spans="37:42" x14ac:dyDescent="0.2">
      <c r="AK66" s="29"/>
      <c r="AL66" s="29"/>
      <c r="AM66" s="29"/>
      <c r="AN66" s="29"/>
      <c r="AO66" s="29"/>
      <c r="AP66" s="29"/>
    </row>
    <row r="67" spans="37:42" x14ac:dyDescent="0.2">
      <c r="AK67" s="29"/>
      <c r="AL67" s="29"/>
      <c r="AM67" s="29"/>
      <c r="AN67" s="29"/>
      <c r="AO67" s="29"/>
      <c r="AP67" s="29"/>
    </row>
    <row r="68" spans="37:42" x14ac:dyDescent="0.2">
      <c r="AK68" s="29"/>
      <c r="AL68" s="29"/>
      <c r="AM68" s="29"/>
      <c r="AN68" s="29"/>
      <c r="AO68" s="29"/>
      <c r="AP68" s="29"/>
    </row>
    <row r="69" spans="37:42" x14ac:dyDescent="0.2">
      <c r="AK69" s="29"/>
      <c r="AL69" s="29"/>
      <c r="AM69" s="29"/>
      <c r="AN69" s="29"/>
      <c r="AO69" s="29"/>
      <c r="AP69" s="29"/>
    </row>
    <row r="70" spans="37:42" x14ac:dyDescent="0.2">
      <c r="AK70" s="29"/>
      <c r="AL70" s="29"/>
      <c r="AM70" s="29"/>
      <c r="AN70" s="29"/>
      <c r="AO70" s="29"/>
      <c r="AP70" s="29"/>
    </row>
    <row r="71" spans="37:42" x14ac:dyDescent="0.2">
      <c r="AK71" s="29"/>
      <c r="AL71" s="29"/>
      <c r="AM71" s="29"/>
      <c r="AN71" s="29"/>
      <c r="AO71" s="29"/>
      <c r="AP71" s="29"/>
    </row>
    <row r="72" spans="37:42" x14ac:dyDescent="0.2">
      <c r="AK72" s="29"/>
      <c r="AL72" s="29"/>
      <c r="AM72" s="29"/>
      <c r="AN72" s="29"/>
      <c r="AO72" s="29"/>
      <c r="AP72" s="29"/>
    </row>
    <row r="73" spans="37:42" x14ac:dyDescent="0.2">
      <c r="AK73" s="29"/>
      <c r="AL73" s="29"/>
      <c r="AM73" s="29"/>
      <c r="AN73" s="29"/>
      <c r="AO73" s="29"/>
      <c r="AP73" s="29"/>
    </row>
    <row r="74" spans="37:42" x14ac:dyDescent="0.2">
      <c r="AK74" s="29"/>
      <c r="AL74" s="29"/>
      <c r="AM74" s="29"/>
      <c r="AN74" s="29"/>
      <c r="AO74" s="29"/>
      <c r="AP74" s="29"/>
    </row>
    <row r="75" spans="37:42" x14ac:dyDescent="0.2">
      <c r="AK75" s="29"/>
      <c r="AL75" s="29"/>
      <c r="AM75" s="29"/>
      <c r="AN75" s="29"/>
      <c r="AO75" s="29"/>
      <c r="AP75" s="29"/>
    </row>
    <row r="76" spans="37:42" x14ac:dyDescent="0.2">
      <c r="AK76" s="29"/>
      <c r="AL76" s="29"/>
      <c r="AM76" s="29"/>
      <c r="AN76" s="29"/>
      <c r="AO76" s="29"/>
      <c r="AP76" s="29"/>
    </row>
    <row r="77" spans="37:42" x14ac:dyDescent="0.2">
      <c r="AK77" s="29"/>
      <c r="AL77" s="29"/>
      <c r="AM77" s="29"/>
      <c r="AN77" s="29"/>
      <c r="AO77" s="29"/>
      <c r="AP77" s="29"/>
    </row>
    <row r="78" spans="37:42" x14ac:dyDescent="0.2">
      <c r="AK78" s="29"/>
      <c r="AL78" s="29"/>
      <c r="AM78" s="29"/>
      <c r="AN78" s="29"/>
      <c r="AO78" s="29"/>
      <c r="AP78" s="29"/>
    </row>
    <row r="79" spans="37:42" x14ac:dyDescent="0.2">
      <c r="AK79" s="29"/>
      <c r="AL79" s="29"/>
      <c r="AM79" s="29"/>
      <c r="AN79" s="29"/>
      <c r="AO79" s="29"/>
      <c r="AP79" s="29"/>
    </row>
    <row r="80" spans="37:42" x14ac:dyDescent="0.2">
      <c r="AK80" s="29"/>
      <c r="AL80" s="29"/>
      <c r="AM80" s="29"/>
      <c r="AN80" s="29"/>
      <c r="AO80" s="29"/>
      <c r="AP80" s="29"/>
    </row>
    <row r="81" spans="20:42" x14ac:dyDescent="0.2">
      <c r="AK81" s="29"/>
      <c r="AL81" s="29"/>
      <c r="AM81" s="29"/>
      <c r="AN81" s="29"/>
      <c r="AO81" s="29"/>
      <c r="AP81" s="29"/>
    </row>
    <row r="82" spans="20:42" x14ac:dyDescent="0.2">
      <c r="AK82" s="29"/>
      <c r="AL82" s="29"/>
      <c r="AM82" s="29"/>
      <c r="AN82" s="29"/>
      <c r="AO82" s="29"/>
      <c r="AP82" s="29"/>
    </row>
    <row r="83" spans="20:42" x14ac:dyDescent="0.2">
      <c r="AK83" s="29"/>
      <c r="AL83" s="29"/>
      <c r="AM83" s="29"/>
      <c r="AN83" s="29"/>
      <c r="AO83" s="29"/>
      <c r="AP83" s="29"/>
    </row>
    <row r="84" spans="20:42" x14ac:dyDescent="0.2">
      <c r="AK84" s="29"/>
      <c r="AL84" s="29"/>
      <c r="AM84" s="29"/>
      <c r="AN84" s="29"/>
      <c r="AO84" s="29"/>
      <c r="AP84" s="29"/>
    </row>
    <row r="85" spans="20:42" x14ac:dyDescent="0.2">
      <c r="AK85" s="29"/>
      <c r="AL85" s="29"/>
      <c r="AM85" s="29"/>
      <c r="AN85" s="29"/>
      <c r="AO85" s="29"/>
      <c r="AP85" s="29"/>
    </row>
    <row r="86" spans="20:42" x14ac:dyDescent="0.2">
      <c r="AK86" s="29"/>
      <c r="AL86" s="29"/>
      <c r="AM86" s="29"/>
      <c r="AN86" s="29"/>
      <c r="AO86" s="29"/>
      <c r="AP86" s="29"/>
    </row>
    <row r="87" spans="20:42" x14ac:dyDescent="0.2">
      <c r="AK87" s="29"/>
      <c r="AL87" s="29"/>
      <c r="AM87" s="29"/>
      <c r="AN87" s="29"/>
      <c r="AO87" s="29"/>
      <c r="AP87" s="29"/>
    </row>
    <row r="88" spans="20:42" x14ac:dyDescent="0.2">
      <c r="AK88" s="29"/>
      <c r="AL88" s="29"/>
      <c r="AM88" s="29"/>
      <c r="AN88" s="29"/>
      <c r="AO88" s="29"/>
      <c r="AP88" s="29"/>
    </row>
    <row r="89" spans="20:42" x14ac:dyDescent="0.2">
      <c r="AK89" s="29"/>
      <c r="AL89" s="29"/>
      <c r="AM89" s="29"/>
      <c r="AN89" s="29"/>
      <c r="AO89" s="29"/>
      <c r="AP89" s="29"/>
    </row>
    <row r="90" spans="20:42" x14ac:dyDescent="0.2">
      <c r="AK90" s="29"/>
      <c r="AL90" s="29"/>
      <c r="AM90" s="29"/>
      <c r="AN90" s="29"/>
      <c r="AO90" s="29"/>
      <c r="AP90" s="29"/>
    </row>
    <row r="91" spans="20:42" x14ac:dyDescent="0.2">
      <c r="AK91" s="29"/>
      <c r="AL91" s="29"/>
      <c r="AM91" s="29"/>
      <c r="AN91" s="29"/>
      <c r="AO91" s="29"/>
      <c r="AP91" s="29"/>
    </row>
    <row r="92" spans="20:42" x14ac:dyDescent="0.2">
      <c r="AK92" s="29"/>
      <c r="AL92" s="29"/>
      <c r="AM92" s="29"/>
      <c r="AN92" s="29"/>
      <c r="AO92" s="29"/>
      <c r="AP92" s="29"/>
    </row>
    <row r="93" spans="20:42" x14ac:dyDescent="0.2">
      <c r="AK93" s="29"/>
      <c r="AL93" s="29"/>
      <c r="AM93" s="29"/>
      <c r="AN93" s="29"/>
      <c r="AO93" s="29"/>
      <c r="AP93" s="29"/>
    </row>
    <row r="94" spans="20:42" x14ac:dyDescent="0.2">
      <c r="T94" s="41"/>
      <c r="U94" s="41"/>
      <c r="V94" s="41"/>
      <c r="W94" s="41"/>
      <c r="X94" s="41"/>
      <c r="Y94" s="41"/>
      <c r="Z94" s="41"/>
      <c r="AA94" s="41"/>
      <c r="AB94" s="41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</row>
    <row r="95" spans="20:42" x14ac:dyDescent="0.2">
      <c r="T95" s="41"/>
      <c r="U95" s="41"/>
      <c r="V95" s="41"/>
      <c r="W95" s="41"/>
      <c r="X95" s="41"/>
      <c r="Y95" s="41"/>
      <c r="Z95" s="41"/>
      <c r="AA95" s="41"/>
      <c r="AB95" s="41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</row>
    <row r="96" spans="20:42" x14ac:dyDescent="0.2">
      <c r="T96" s="41"/>
      <c r="U96" s="41"/>
      <c r="V96" s="41"/>
      <c r="W96" s="41"/>
      <c r="X96" s="41"/>
      <c r="Y96" s="41"/>
      <c r="Z96" s="41"/>
      <c r="AA96" s="41"/>
      <c r="AB96" s="41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</row>
    <row r="97" spans="20:42" x14ac:dyDescent="0.2">
      <c r="T97" s="41"/>
      <c r="U97" s="41"/>
      <c r="V97" s="41"/>
      <c r="W97" s="41"/>
      <c r="X97" s="41"/>
      <c r="Y97" s="41"/>
      <c r="Z97" s="41"/>
      <c r="AA97" s="41"/>
      <c r="AB97" s="41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</row>
    <row r="98" spans="20:42" x14ac:dyDescent="0.2">
      <c r="T98" s="41"/>
      <c r="U98" s="41"/>
      <c r="V98" s="41"/>
      <c r="W98" s="41"/>
      <c r="X98" s="41"/>
      <c r="Y98" s="41"/>
      <c r="Z98" s="41"/>
      <c r="AA98" s="41"/>
      <c r="AB98" s="41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20:42" x14ac:dyDescent="0.2">
      <c r="T99" s="41"/>
      <c r="U99" s="41"/>
      <c r="V99" s="41"/>
      <c r="W99" s="41"/>
      <c r="X99" s="41"/>
      <c r="Y99" s="41"/>
      <c r="Z99" s="41"/>
      <c r="AA99" s="41"/>
      <c r="AB99" s="41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</row>
    <row r="100" spans="20:42" x14ac:dyDescent="0.2">
      <c r="T100" s="41"/>
      <c r="U100" s="41"/>
      <c r="V100" s="41"/>
      <c r="W100" s="41"/>
      <c r="X100" s="41"/>
      <c r="Y100" s="41"/>
      <c r="Z100" s="41"/>
      <c r="AA100" s="41"/>
      <c r="AB100" s="41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</row>
    <row r="101" spans="20:42" x14ac:dyDescent="0.2">
      <c r="T101" s="41"/>
      <c r="U101" s="41"/>
      <c r="V101" s="41"/>
      <c r="W101" s="41"/>
      <c r="X101" s="41"/>
      <c r="Y101" s="41"/>
      <c r="Z101" s="41"/>
      <c r="AA101" s="41"/>
      <c r="AB101" s="41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</row>
    <row r="102" spans="20:42" x14ac:dyDescent="0.2">
      <c r="T102" s="41"/>
      <c r="U102" s="41"/>
      <c r="V102" s="41"/>
      <c r="W102" s="41"/>
      <c r="X102" s="41"/>
      <c r="Y102" s="41"/>
      <c r="Z102" s="41"/>
      <c r="AA102" s="41"/>
      <c r="AB102" s="41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</row>
    <row r="103" spans="20:42" x14ac:dyDescent="0.2">
      <c r="T103" s="41"/>
      <c r="U103" s="41"/>
      <c r="V103" s="41"/>
      <c r="W103" s="41"/>
      <c r="X103" s="41"/>
      <c r="Y103" s="41"/>
      <c r="Z103" s="41"/>
      <c r="AA103" s="41"/>
      <c r="AB103" s="41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</row>
    <row r="104" spans="20:42" x14ac:dyDescent="0.2">
      <c r="T104" s="41"/>
      <c r="U104" s="41"/>
      <c r="V104" s="41"/>
      <c r="W104" s="41"/>
      <c r="X104" s="41"/>
      <c r="Y104" s="41"/>
      <c r="Z104" s="41"/>
      <c r="AA104" s="41"/>
      <c r="AB104" s="41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</row>
    <row r="105" spans="20:42" x14ac:dyDescent="0.2">
      <c r="T105" s="41"/>
      <c r="U105" s="41"/>
      <c r="V105" s="41"/>
      <c r="W105" s="41"/>
      <c r="X105" s="41"/>
      <c r="Y105" s="41"/>
      <c r="Z105" s="41"/>
      <c r="AA105" s="41"/>
      <c r="AB105" s="41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</row>
    <row r="106" spans="20:42" x14ac:dyDescent="0.2">
      <c r="T106" s="41"/>
      <c r="U106" s="41"/>
      <c r="V106" s="41"/>
      <c r="W106" s="41"/>
      <c r="X106" s="41"/>
      <c r="Y106" s="41"/>
      <c r="Z106" s="41"/>
      <c r="AA106" s="41"/>
      <c r="AB106" s="41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</row>
    <row r="107" spans="20:42" x14ac:dyDescent="0.2">
      <c r="T107" s="41"/>
      <c r="U107" s="41"/>
      <c r="V107" s="41"/>
      <c r="W107" s="41"/>
      <c r="X107" s="41"/>
      <c r="Y107" s="41"/>
      <c r="Z107" s="41"/>
      <c r="AA107" s="41"/>
      <c r="AB107" s="41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</row>
    <row r="108" spans="20:42" x14ac:dyDescent="0.2">
      <c r="T108" s="41"/>
      <c r="U108" s="41"/>
      <c r="V108" s="41"/>
      <c r="W108" s="41"/>
      <c r="X108" s="41"/>
      <c r="Y108" s="41"/>
      <c r="Z108" s="41"/>
      <c r="AA108" s="41"/>
      <c r="AB108" s="41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09" spans="20:42" x14ac:dyDescent="0.2">
      <c r="T109" s="41"/>
      <c r="U109" s="41"/>
      <c r="V109" s="41"/>
      <c r="W109" s="41"/>
      <c r="X109" s="41"/>
      <c r="Y109" s="41"/>
      <c r="Z109" s="41"/>
      <c r="AA109" s="41"/>
      <c r="AB109" s="41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</row>
    <row r="110" spans="20:42" x14ac:dyDescent="0.2">
      <c r="T110" s="41"/>
      <c r="U110" s="41"/>
      <c r="V110" s="41"/>
      <c r="W110" s="41"/>
      <c r="X110" s="41"/>
      <c r="Y110" s="41"/>
      <c r="Z110" s="41"/>
      <c r="AA110" s="41"/>
      <c r="AB110" s="41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</row>
    <row r="111" spans="20:42" x14ac:dyDescent="0.2">
      <c r="T111" s="41"/>
      <c r="U111" s="41"/>
      <c r="V111" s="41"/>
      <c r="W111" s="41"/>
      <c r="X111" s="41"/>
      <c r="Y111" s="41"/>
      <c r="Z111" s="41"/>
      <c r="AA111" s="41"/>
      <c r="AB111" s="41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</row>
    <row r="112" spans="20:42" x14ac:dyDescent="0.2">
      <c r="T112" s="41"/>
      <c r="U112" s="41"/>
      <c r="V112" s="41"/>
      <c r="W112" s="41"/>
      <c r="X112" s="41"/>
      <c r="Y112" s="41"/>
      <c r="Z112" s="41"/>
      <c r="AA112" s="41"/>
      <c r="AB112" s="41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</row>
    <row r="113" spans="20:42" x14ac:dyDescent="0.2">
      <c r="T113" s="41"/>
      <c r="U113" s="41"/>
      <c r="V113" s="41"/>
      <c r="W113" s="41"/>
      <c r="X113" s="41"/>
      <c r="Y113" s="41"/>
      <c r="Z113" s="41"/>
      <c r="AA113" s="41"/>
      <c r="AB113" s="41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</row>
    <row r="114" spans="20:42" x14ac:dyDescent="0.2">
      <c r="T114" s="41"/>
      <c r="U114" s="41"/>
      <c r="V114" s="41"/>
      <c r="W114" s="41"/>
      <c r="X114" s="41"/>
      <c r="Y114" s="41"/>
      <c r="Z114" s="41"/>
      <c r="AA114" s="41"/>
      <c r="AB114" s="41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</row>
  </sheetData>
  <mergeCells count="32">
    <mergeCell ref="AZ5:BB5"/>
    <mergeCell ref="AL1:BB1"/>
    <mergeCell ref="AL2:BB2"/>
    <mergeCell ref="AL3:BB3"/>
    <mergeCell ref="C5:F5"/>
    <mergeCell ref="G5:J5"/>
    <mergeCell ref="AC5:AF5"/>
    <mergeCell ref="T1:AJ1"/>
    <mergeCell ref="T2:AJ2"/>
    <mergeCell ref="T3:AJ3"/>
    <mergeCell ref="U5:X5"/>
    <mergeCell ref="Y5:AB5"/>
    <mergeCell ref="AQ5:AT5"/>
    <mergeCell ref="AH5:AJ5"/>
    <mergeCell ref="AU5:AX5"/>
    <mergeCell ref="B5:B6"/>
    <mergeCell ref="K5:N5"/>
    <mergeCell ref="P5:R5"/>
    <mergeCell ref="B1:R1"/>
    <mergeCell ref="B2:R2"/>
    <mergeCell ref="B3:R3"/>
    <mergeCell ref="Y40:AB40"/>
    <mergeCell ref="AM5:AP5"/>
    <mergeCell ref="T5:T6"/>
    <mergeCell ref="T40:T41"/>
    <mergeCell ref="AL5:AL6"/>
    <mergeCell ref="U40:X40"/>
    <mergeCell ref="AC40:AF40"/>
    <mergeCell ref="AH40:AJ40"/>
    <mergeCell ref="T36:AJ36"/>
    <mergeCell ref="T37:AJ37"/>
    <mergeCell ref="T38:AJ3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B1:AQ89"/>
  <sheetViews>
    <sheetView showGridLines="0" topLeftCell="T1" zoomScale="90" zoomScaleNormal="90" workbookViewId="0">
      <selection activeCell="U1" sqref="U1:AK31"/>
    </sheetView>
  </sheetViews>
  <sheetFormatPr defaultColWidth="9" defaultRowHeight="15" x14ac:dyDescent="0.2"/>
  <cols>
    <col min="1" max="1" width="9" style="1"/>
    <col min="2" max="2" width="23.875" style="1" customWidth="1"/>
    <col min="3" max="3" width="12.5" style="4" bestFit="1" customWidth="1"/>
    <col min="4" max="6" width="11.25" style="4" bestFit="1" customWidth="1"/>
    <col min="7" max="7" width="12.5" style="4" bestFit="1" customWidth="1"/>
    <col min="8" max="11" width="11.25" style="4" bestFit="1" customWidth="1"/>
    <col min="12" max="13" width="11.25" style="4" customWidth="1"/>
    <col min="14" max="14" width="11.25" style="4" bestFit="1" customWidth="1"/>
    <col min="15" max="15" width="3.625" style="4" customWidth="1"/>
    <col min="16" max="18" width="12.5" style="4" bestFit="1" customWidth="1"/>
    <col min="19" max="19" width="10.625" style="4" customWidth="1"/>
    <col min="20" max="20" width="7.125" style="1" customWidth="1"/>
    <col min="21" max="21" width="38.5" style="1" bestFit="1" customWidth="1"/>
    <col min="22" max="33" width="10.625" style="1" customWidth="1"/>
    <col min="34" max="34" width="3.625" style="1" customWidth="1"/>
    <col min="35" max="35" width="10.125" style="1" bestFit="1" customWidth="1"/>
    <col min="36" max="37" width="11.25" style="1" bestFit="1" customWidth="1"/>
    <col min="38" max="16384" width="9" style="1"/>
  </cols>
  <sheetData>
    <row r="1" spans="2:43" x14ac:dyDescent="0.2">
      <c r="B1" s="116" t="s">
        <v>82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0"/>
      <c r="U1" s="116" t="s">
        <v>73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2:43" x14ac:dyDescent="0.2">
      <c r="B2" s="116" t="s">
        <v>115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0"/>
      <c r="U2" s="116" t="s">
        <v>115</v>
      </c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43" x14ac:dyDescent="0.2">
      <c r="B3" s="116" t="s">
        <v>99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0"/>
      <c r="U3" s="116" t="s">
        <v>99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2:43" x14ac:dyDescent="0.2"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43" ht="15.75" x14ac:dyDescent="0.25">
      <c r="B5" s="119" t="s">
        <v>94</v>
      </c>
      <c r="C5" s="113">
        <v>2021</v>
      </c>
      <c r="D5" s="114"/>
      <c r="E5" s="114"/>
      <c r="F5" s="115"/>
      <c r="G5" s="113">
        <v>2022</v>
      </c>
      <c r="H5" s="114"/>
      <c r="I5" s="114"/>
      <c r="J5" s="115"/>
      <c r="K5" s="113">
        <v>2023</v>
      </c>
      <c r="L5" s="114"/>
      <c r="M5" s="114"/>
      <c r="N5" s="115"/>
      <c r="O5" s="102"/>
      <c r="P5" s="113" t="s">
        <v>116</v>
      </c>
      <c r="Q5" s="114"/>
      <c r="R5" s="115"/>
      <c r="S5" s="64"/>
      <c r="U5" s="119" t="s">
        <v>94</v>
      </c>
      <c r="V5" s="113">
        <f>C5</f>
        <v>2021</v>
      </c>
      <c r="W5" s="114"/>
      <c r="X5" s="114"/>
      <c r="Y5" s="115"/>
      <c r="Z5" s="113">
        <f>G5</f>
        <v>2022</v>
      </c>
      <c r="AA5" s="114"/>
      <c r="AB5" s="114"/>
      <c r="AC5" s="115"/>
      <c r="AD5" s="113">
        <f>K5</f>
        <v>2023</v>
      </c>
      <c r="AE5" s="114"/>
      <c r="AF5" s="114"/>
      <c r="AG5" s="115"/>
      <c r="AH5" s="7"/>
      <c r="AI5" s="113" t="str">
        <f>P5</f>
        <v>January to December</v>
      </c>
      <c r="AJ5" s="114"/>
      <c r="AK5" s="115"/>
    </row>
    <row r="6" spans="2:43" ht="15.75" x14ac:dyDescent="0.25">
      <c r="B6" s="120"/>
      <c r="C6" s="103" t="s">
        <v>57</v>
      </c>
      <c r="D6" s="103" t="s">
        <v>58</v>
      </c>
      <c r="E6" s="103" t="s">
        <v>59</v>
      </c>
      <c r="F6" s="103" t="s">
        <v>60</v>
      </c>
      <c r="G6" s="103" t="s">
        <v>57</v>
      </c>
      <c r="H6" s="103" t="s">
        <v>58</v>
      </c>
      <c r="I6" s="103" t="s">
        <v>59</v>
      </c>
      <c r="J6" s="103" t="s">
        <v>60</v>
      </c>
      <c r="K6" s="103" t="s">
        <v>57</v>
      </c>
      <c r="L6" s="103" t="s">
        <v>58</v>
      </c>
      <c r="M6" s="103" t="s">
        <v>59</v>
      </c>
      <c r="N6" s="103" t="s">
        <v>60</v>
      </c>
      <c r="O6" s="104"/>
      <c r="P6" s="95">
        <v>2021</v>
      </c>
      <c r="Q6" s="95">
        <v>2022</v>
      </c>
      <c r="R6" s="95">
        <v>2023</v>
      </c>
      <c r="S6" s="91"/>
      <c r="U6" s="120"/>
      <c r="V6" s="95" t="s">
        <v>57</v>
      </c>
      <c r="W6" s="95" t="s">
        <v>58</v>
      </c>
      <c r="X6" s="95" t="s">
        <v>59</v>
      </c>
      <c r="Y6" s="95" t="s">
        <v>60</v>
      </c>
      <c r="Z6" s="95" t="s">
        <v>57</v>
      </c>
      <c r="AA6" s="95" t="s">
        <v>58</v>
      </c>
      <c r="AB6" s="95" t="s">
        <v>59</v>
      </c>
      <c r="AC6" s="95" t="s">
        <v>60</v>
      </c>
      <c r="AD6" s="95" t="s">
        <v>57</v>
      </c>
      <c r="AE6" s="95" t="s">
        <v>58</v>
      </c>
      <c r="AF6" s="95" t="s">
        <v>59</v>
      </c>
      <c r="AG6" s="95" t="s">
        <v>60</v>
      </c>
      <c r="AH6" s="7"/>
      <c r="AI6" s="95">
        <v>2021</v>
      </c>
      <c r="AJ6" s="95">
        <v>2022</v>
      </c>
      <c r="AK6" s="95">
        <v>2023</v>
      </c>
    </row>
    <row r="7" spans="2:43" x14ac:dyDescent="0.2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2"/>
      <c r="P7" s="6"/>
      <c r="Q7" s="6"/>
      <c r="R7" s="6"/>
      <c r="S7" s="12"/>
      <c r="U7" s="2"/>
      <c r="V7" s="6"/>
      <c r="W7" s="6"/>
      <c r="X7" s="6"/>
      <c r="Y7" s="6"/>
      <c r="Z7" s="6"/>
      <c r="AA7" s="6"/>
      <c r="AB7" s="6"/>
      <c r="AC7" s="6"/>
      <c r="AD7" s="15"/>
      <c r="AE7" s="15"/>
      <c r="AF7" s="15"/>
      <c r="AG7" s="15"/>
      <c r="AI7" s="15"/>
      <c r="AJ7" s="15"/>
      <c r="AK7" s="15"/>
    </row>
    <row r="8" spans="2:43" x14ac:dyDescent="0.2">
      <c r="B8" s="2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2"/>
      <c r="P8" s="6"/>
      <c r="Q8" s="6"/>
      <c r="R8" s="6"/>
      <c r="S8" s="12"/>
      <c r="U8" s="11" t="s">
        <v>43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I8" s="6"/>
      <c r="AJ8" s="6"/>
      <c r="AK8" s="6"/>
    </row>
    <row r="9" spans="2:43" x14ac:dyDescent="0.2">
      <c r="B9" s="10" t="s">
        <v>0</v>
      </c>
      <c r="C9" s="6">
        <v>4626.9194907677811</v>
      </c>
      <c r="D9" s="6">
        <v>4172.9399086476897</v>
      </c>
      <c r="E9" s="6">
        <v>3752.7342420508817</v>
      </c>
      <c r="F9" s="6">
        <v>7407.5765543528569</v>
      </c>
      <c r="G9" s="6">
        <v>4541.2552699999997</v>
      </c>
      <c r="H9" s="6">
        <v>4202.4151350624597</v>
      </c>
      <c r="I9" s="6">
        <v>3789.6004238472101</v>
      </c>
      <c r="J9" s="6">
        <v>7223.1215556040179</v>
      </c>
      <c r="K9" s="6">
        <v>4778.78784</v>
      </c>
      <c r="L9" s="6">
        <v>4247.3966396124106</v>
      </c>
      <c r="M9" s="6">
        <v>3797.8572627587928</v>
      </c>
      <c r="N9" s="6">
        <v>7235.5202220109759</v>
      </c>
      <c r="O9" s="12"/>
      <c r="P9" s="6">
        <v>19960.17019581921</v>
      </c>
      <c r="Q9" s="6">
        <v>19756.392384513689</v>
      </c>
      <c r="R9" s="6">
        <v>20059.561964382177</v>
      </c>
      <c r="S9" s="12"/>
      <c r="U9" s="10" t="s">
        <v>90</v>
      </c>
      <c r="V9" s="6">
        <v>67.219231599999986</v>
      </c>
      <c r="W9" s="6">
        <v>120.33338560000001</v>
      </c>
      <c r="X9" s="6">
        <v>115.85831550000002</v>
      </c>
      <c r="Y9" s="6">
        <v>142.97126170000001</v>
      </c>
      <c r="Z9" s="6">
        <v>58.696469200000017</v>
      </c>
      <c r="AA9" s="6">
        <v>101.13476159999999</v>
      </c>
      <c r="AB9" s="6">
        <v>100.2805712</v>
      </c>
      <c r="AC9" s="6">
        <v>129.98649990000001</v>
      </c>
      <c r="AD9" s="6">
        <v>62.816783749999999</v>
      </c>
      <c r="AE9" s="6">
        <v>81.858796499999983</v>
      </c>
      <c r="AF9" s="6">
        <v>88.281012700000034</v>
      </c>
      <c r="AG9" s="6">
        <v>122.46928185000003</v>
      </c>
      <c r="AH9" s="28"/>
      <c r="AI9" s="6">
        <v>446.3821944</v>
      </c>
      <c r="AJ9" s="6">
        <v>390.09830190000002</v>
      </c>
      <c r="AK9" s="6">
        <v>355.42587480000003</v>
      </c>
      <c r="AL9" s="28"/>
      <c r="AM9" s="28"/>
      <c r="AN9" s="28"/>
      <c r="AO9" s="28"/>
      <c r="AP9" s="28"/>
      <c r="AQ9" s="28"/>
    </row>
    <row r="10" spans="2:43" x14ac:dyDescent="0.2">
      <c r="B10" s="10" t="s">
        <v>1</v>
      </c>
      <c r="C10" s="6">
        <v>2446.3316</v>
      </c>
      <c r="D10" s="6">
        <v>1422.8749999999998</v>
      </c>
      <c r="E10" s="6">
        <v>2292.1338037108089</v>
      </c>
      <c r="F10" s="6">
        <v>2125.8507281774282</v>
      </c>
      <c r="G10" s="6">
        <v>2441.3909542211895</v>
      </c>
      <c r="H10" s="6">
        <v>1484.6410576382173</v>
      </c>
      <c r="I10" s="6">
        <v>2349.5262302271494</v>
      </c>
      <c r="J10" s="6">
        <v>1980.0514403089442</v>
      </c>
      <c r="K10" s="6">
        <v>2519.2168100000004</v>
      </c>
      <c r="L10" s="6">
        <v>1473.4766902866143</v>
      </c>
      <c r="M10" s="6">
        <v>2466.9683122713277</v>
      </c>
      <c r="N10" s="6">
        <v>1945.3424689080098</v>
      </c>
      <c r="O10" s="12"/>
      <c r="P10" s="6">
        <v>8287.1911318882376</v>
      </c>
      <c r="Q10" s="6">
        <v>8255.6096823954995</v>
      </c>
      <c r="R10" s="6">
        <v>8405.0042814659519</v>
      </c>
      <c r="S10" s="12"/>
      <c r="U10" s="10" t="s">
        <v>27</v>
      </c>
      <c r="V10" s="6">
        <v>96.614976799999994</v>
      </c>
      <c r="W10" s="6">
        <v>93.976773399999985</v>
      </c>
      <c r="X10" s="6">
        <v>59.174169100000007</v>
      </c>
      <c r="Y10" s="6">
        <v>90.305499900000001</v>
      </c>
      <c r="Z10" s="6">
        <v>90.439690899999988</v>
      </c>
      <c r="AA10" s="6">
        <v>82.80717829999999</v>
      </c>
      <c r="AB10" s="6">
        <v>53.550807200000001</v>
      </c>
      <c r="AC10" s="6">
        <v>77.155425100000002</v>
      </c>
      <c r="AD10" s="6">
        <v>100.22648424999997</v>
      </c>
      <c r="AE10" s="6">
        <v>79.030444200000005</v>
      </c>
      <c r="AF10" s="6">
        <v>57.254284699999992</v>
      </c>
      <c r="AG10" s="6">
        <v>71.367063825000017</v>
      </c>
      <c r="AH10" s="28"/>
      <c r="AI10" s="6">
        <v>340.07141919999998</v>
      </c>
      <c r="AJ10" s="6">
        <v>303.9531015</v>
      </c>
      <c r="AK10" s="6">
        <v>307.87827697500001</v>
      </c>
      <c r="AL10" s="28"/>
    </row>
    <row r="11" spans="2:43" x14ac:dyDescent="0.2">
      <c r="B11" s="10" t="s">
        <v>4</v>
      </c>
      <c r="C11" s="6">
        <v>2084.1556716621672</v>
      </c>
      <c r="D11" s="6">
        <v>2258.9020437851264</v>
      </c>
      <c r="E11" s="6">
        <v>2358.2251534505035</v>
      </c>
      <c r="F11" s="6">
        <v>2390.0251565260401</v>
      </c>
      <c r="G11" s="6">
        <v>2014.6112755729753</v>
      </c>
      <c r="H11" s="6">
        <v>2267.4572730441532</v>
      </c>
      <c r="I11" s="6">
        <v>2359.6089678615263</v>
      </c>
      <c r="J11" s="6">
        <v>2371.6110257818841</v>
      </c>
      <c r="K11" s="6">
        <v>2022.6582785465664</v>
      </c>
      <c r="L11" s="6">
        <v>2268.7881699620002</v>
      </c>
      <c r="M11" s="6">
        <v>2360.3597916339781</v>
      </c>
      <c r="N11" s="6">
        <v>2367.248468846054</v>
      </c>
      <c r="O11" s="12"/>
      <c r="P11" s="6">
        <v>9091.3080254238375</v>
      </c>
      <c r="Q11" s="6">
        <v>9013.2885422605395</v>
      </c>
      <c r="R11" s="6">
        <v>9019.0547089885986</v>
      </c>
      <c r="S11" s="12"/>
      <c r="U11" s="10" t="s">
        <v>91</v>
      </c>
      <c r="V11" s="6">
        <v>8.2812318000000023</v>
      </c>
      <c r="W11" s="6">
        <v>12.491618099999998</v>
      </c>
      <c r="X11" s="6">
        <v>8.0106233000000007</v>
      </c>
      <c r="Y11" s="6">
        <v>13.472165500000001</v>
      </c>
      <c r="Z11" s="6">
        <v>7.3488573000000006</v>
      </c>
      <c r="AA11" s="6">
        <v>8.7090420000000019</v>
      </c>
      <c r="AB11" s="6">
        <v>6.3719857999999991</v>
      </c>
      <c r="AC11" s="6">
        <v>11.530179600000002</v>
      </c>
      <c r="AD11" s="6">
        <v>5.5667861000000007</v>
      </c>
      <c r="AE11" s="6">
        <v>8.7873475999999986</v>
      </c>
      <c r="AF11" s="6">
        <v>3.2503437999999991</v>
      </c>
      <c r="AG11" s="6">
        <v>9.7580416500000045</v>
      </c>
      <c r="AH11" s="28"/>
      <c r="AI11" s="6">
        <v>42.255638700000006</v>
      </c>
      <c r="AJ11" s="6">
        <v>33.960064700000004</v>
      </c>
      <c r="AK11" s="6">
        <v>27.362519150000004</v>
      </c>
      <c r="AL11" s="28"/>
    </row>
    <row r="12" spans="2:43" x14ac:dyDescent="0.2">
      <c r="B12" s="10" t="s">
        <v>2</v>
      </c>
      <c r="C12" s="6">
        <v>3141.8632524600116</v>
      </c>
      <c r="D12" s="6">
        <v>3292.0402659299084</v>
      </c>
      <c r="E12" s="6">
        <v>4080.5690660104001</v>
      </c>
      <c r="F12" s="6">
        <v>4202.8213251854522</v>
      </c>
      <c r="G12" s="6">
        <v>3204.6156626750621</v>
      </c>
      <c r="H12" s="6">
        <v>3359.2942638957607</v>
      </c>
      <c r="I12" s="6">
        <v>4123.1762443420766</v>
      </c>
      <c r="J12" s="6">
        <v>4244.0721250000006</v>
      </c>
      <c r="K12" s="6">
        <v>3256.5894469999998</v>
      </c>
      <c r="L12" s="6">
        <v>3409.7875645326553</v>
      </c>
      <c r="M12" s="6">
        <v>4062.7926333002365</v>
      </c>
      <c r="N12" s="6">
        <v>4163.4587596737501</v>
      </c>
      <c r="O12" s="12"/>
      <c r="P12" s="6">
        <v>14717.293909585771</v>
      </c>
      <c r="Q12" s="6">
        <v>14931.158295912899</v>
      </c>
      <c r="R12" s="6">
        <v>14892.628404506642</v>
      </c>
      <c r="S12" s="12"/>
      <c r="U12" s="10" t="s">
        <v>33</v>
      </c>
      <c r="V12" s="6">
        <v>67.658800000000014</v>
      </c>
      <c r="W12" s="6">
        <v>65.281180000000006</v>
      </c>
      <c r="X12" s="6">
        <v>56.58151999999999</v>
      </c>
      <c r="Y12" s="6">
        <v>53.61504</v>
      </c>
      <c r="Z12" s="6">
        <v>53.898219999999995</v>
      </c>
      <c r="AA12" s="6">
        <v>76.535137300000002</v>
      </c>
      <c r="AB12" s="6">
        <v>60.034920700000001</v>
      </c>
      <c r="AC12" s="6">
        <v>66.368981200000007</v>
      </c>
      <c r="AD12" s="6">
        <v>54.733741999999999</v>
      </c>
      <c r="AE12" s="6">
        <v>38.876175799999999</v>
      </c>
      <c r="AF12" s="6">
        <v>52.4382582</v>
      </c>
      <c r="AG12" s="6">
        <v>62.495706000000006</v>
      </c>
      <c r="AH12" s="28"/>
      <c r="AI12" s="6">
        <v>243.13654</v>
      </c>
      <c r="AJ12" s="6">
        <v>256.83725920000001</v>
      </c>
      <c r="AK12" s="6">
        <v>208.54388200000002</v>
      </c>
      <c r="AL12" s="28"/>
    </row>
    <row r="13" spans="2:43" x14ac:dyDescent="0.2">
      <c r="B13" s="10" t="s">
        <v>7</v>
      </c>
      <c r="C13" s="6">
        <v>97.898580011000021</v>
      </c>
      <c r="D13" s="6">
        <v>556.81509464659416</v>
      </c>
      <c r="E13" s="6">
        <v>59.927398520000004</v>
      </c>
      <c r="F13" s="6">
        <v>27.053915180000001</v>
      </c>
      <c r="G13" s="6">
        <v>93.997566848499986</v>
      </c>
      <c r="H13" s="6">
        <v>535.42649790173539</v>
      </c>
      <c r="I13" s="6">
        <v>57.657744705879992</v>
      </c>
      <c r="J13" s="6">
        <v>25.471365296000002</v>
      </c>
      <c r="K13" s="6">
        <v>95.857648627700001</v>
      </c>
      <c r="L13" s="6">
        <v>596.33727107900006</v>
      </c>
      <c r="M13" s="6">
        <v>66.44439646619324</v>
      </c>
      <c r="N13" s="6">
        <v>27.404420837735323</v>
      </c>
      <c r="O13" s="12"/>
      <c r="P13" s="6">
        <v>741.69498835759418</v>
      </c>
      <c r="Q13" s="6">
        <v>712.55317475211541</v>
      </c>
      <c r="R13" s="6">
        <v>786.04373701062855</v>
      </c>
      <c r="S13" s="12"/>
      <c r="U13" s="10" t="s">
        <v>34</v>
      </c>
      <c r="V13" s="6">
        <v>41.632370000000002</v>
      </c>
      <c r="W13" s="6">
        <v>61.255449999999996</v>
      </c>
      <c r="X13" s="6">
        <v>44.069129999999994</v>
      </c>
      <c r="Y13" s="6">
        <v>34.559509999999996</v>
      </c>
      <c r="Z13" s="6">
        <v>40.793409999999994</v>
      </c>
      <c r="AA13" s="6">
        <v>58.659960900000002</v>
      </c>
      <c r="AB13" s="6">
        <v>41.6942831</v>
      </c>
      <c r="AC13" s="6">
        <v>31.1205192</v>
      </c>
      <c r="AD13" s="6">
        <v>35.380899900000003</v>
      </c>
      <c r="AE13" s="6">
        <v>76.652857900000001</v>
      </c>
      <c r="AF13" s="6">
        <v>48.252024399999996</v>
      </c>
      <c r="AG13" s="6">
        <v>31.1920112</v>
      </c>
      <c r="AH13" s="28"/>
      <c r="AI13" s="6">
        <v>181.51646</v>
      </c>
      <c r="AJ13" s="6">
        <v>172.26817319999998</v>
      </c>
      <c r="AK13" s="6">
        <v>191.4777934</v>
      </c>
      <c r="AL13" s="28"/>
    </row>
    <row r="14" spans="2:43" x14ac:dyDescent="0.2">
      <c r="B14" s="10" t="s">
        <v>3</v>
      </c>
      <c r="C14" s="6">
        <v>11634.404529009</v>
      </c>
      <c r="D14" s="6">
        <v>6908.2220930306103</v>
      </c>
      <c r="E14" s="6">
        <v>1052.6700764500001</v>
      </c>
      <c r="F14" s="6">
        <v>6682.1050417116285</v>
      </c>
      <c r="G14" s="6">
        <v>10455.05612904167</v>
      </c>
      <c r="H14" s="6">
        <v>3188.958940647</v>
      </c>
      <c r="I14" s="6">
        <v>1881.6726304280776</v>
      </c>
      <c r="J14" s="6">
        <v>7929.7158028714393</v>
      </c>
      <c r="K14" s="6">
        <v>8675.0766577780105</v>
      </c>
      <c r="L14" s="6">
        <v>2829.3182197776</v>
      </c>
      <c r="M14" s="6">
        <v>1385.6151015556652</v>
      </c>
      <c r="N14" s="6">
        <v>8759.0468001596655</v>
      </c>
      <c r="O14" s="12"/>
      <c r="P14" s="6">
        <v>26277.40174020124</v>
      </c>
      <c r="Q14" s="6">
        <v>23455.403502988189</v>
      </c>
      <c r="R14" s="6">
        <v>21649.056779270941</v>
      </c>
      <c r="S14" s="12"/>
      <c r="U14" s="10" t="s">
        <v>28</v>
      </c>
      <c r="V14" s="6">
        <v>339.50533469999999</v>
      </c>
      <c r="W14" s="6">
        <v>310.96040920000002</v>
      </c>
      <c r="X14" s="6">
        <v>292.140286</v>
      </c>
      <c r="Y14" s="6">
        <v>401.10052390000004</v>
      </c>
      <c r="Z14" s="6">
        <v>370.48363719999998</v>
      </c>
      <c r="AA14" s="6">
        <v>384.72960560000001</v>
      </c>
      <c r="AB14" s="6">
        <v>323.57714920000001</v>
      </c>
      <c r="AC14" s="6">
        <v>466.16958790000001</v>
      </c>
      <c r="AD14" s="6">
        <v>366.75745279999995</v>
      </c>
      <c r="AE14" s="6">
        <v>364.98284480000001</v>
      </c>
      <c r="AF14" s="6">
        <v>368.79789215</v>
      </c>
      <c r="AG14" s="6">
        <v>525.70692457499979</v>
      </c>
      <c r="AH14" s="28"/>
      <c r="AI14" s="6">
        <v>1343.7065538000002</v>
      </c>
      <c r="AJ14" s="6">
        <v>1544.9599798999998</v>
      </c>
      <c r="AK14" s="6">
        <v>1626.2451143249996</v>
      </c>
      <c r="AL14" s="28"/>
    </row>
    <row r="15" spans="2:43" x14ac:dyDescent="0.2">
      <c r="B15" s="10" t="s">
        <v>5</v>
      </c>
      <c r="C15" s="6">
        <v>662.50029242966673</v>
      </c>
      <c r="D15" s="6">
        <v>744.82415078909901</v>
      </c>
      <c r="E15" s="6">
        <v>736.40259762699998</v>
      </c>
      <c r="F15" s="6">
        <v>716.47532259499997</v>
      </c>
      <c r="G15" s="6">
        <v>669.12745212699997</v>
      </c>
      <c r="H15" s="6">
        <v>734.30822057647231</v>
      </c>
      <c r="I15" s="6">
        <v>747.42674332965532</v>
      </c>
      <c r="J15" s="6">
        <v>763.5622603999999</v>
      </c>
      <c r="K15" s="6">
        <v>643.40071359072965</v>
      </c>
      <c r="L15" s="6">
        <v>762.54868185474163</v>
      </c>
      <c r="M15" s="6">
        <v>773.81044316833345</v>
      </c>
      <c r="N15" s="6">
        <v>764.49970136000002</v>
      </c>
      <c r="O15" s="12"/>
      <c r="P15" s="6">
        <v>2860.2023634407656</v>
      </c>
      <c r="Q15" s="6">
        <v>2914.4246764331278</v>
      </c>
      <c r="R15" s="6">
        <v>2944.2595399738047</v>
      </c>
      <c r="S15" s="12"/>
      <c r="U15" s="10" t="s">
        <v>46</v>
      </c>
      <c r="V15" s="6">
        <v>17.081940000000003</v>
      </c>
      <c r="W15" s="6">
        <v>19.465919999999997</v>
      </c>
      <c r="X15" s="6">
        <v>17.415240000000001</v>
      </c>
      <c r="Y15" s="6">
        <v>20.168390000000002</v>
      </c>
      <c r="Z15" s="6">
        <v>18.357804999999999</v>
      </c>
      <c r="AA15" s="6">
        <v>21.4705662</v>
      </c>
      <c r="AB15" s="6">
        <v>22.213045099999999</v>
      </c>
      <c r="AC15" s="6">
        <v>22.713647100000003</v>
      </c>
      <c r="AD15" s="6">
        <v>19.367743000000001</v>
      </c>
      <c r="AE15" s="6">
        <v>16.589115499999998</v>
      </c>
      <c r="AF15" s="6">
        <v>28.548841999999997</v>
      </c>
      <c r="AG15" s="6">
        <v>25.860269899999999</v>
      </c>
      <c r="AH15" s="28"/>
      <c r="AI15" s="6">
        <v>74.131489999999999</v>
      </c>
      <c r="AJ15" s="6">
        <v>84.755063399999997</v>
      </c>
      <c r="AK15" s="6">
        <v>90.365970399999981</v>
      </c>
      <c r="AL15" s="28"/>
    </row>
    <row r="16" spans="2:43" x14ac:dyDescent="0.2">
      <c r="B16" s="10" t="s">
        <v>10</v>
      </c>
      <c r="C16" s="6">
        <v>477.67661548299998</v>
      </c>
      <c r="D16" s="6">
        <v>692.60041497224154</v>
      </c>
      <c r="E16" s="6">
        <v>589.43258640268243</v>
      </c>
      <c r="F16" s="6">
        <v>800.10228300184974</v>
      </c>
      <c r="G16" s="6">
        <v>465.24847648539293</v>
      </c>
      <c r="H16" s="6">
        <v>698.62796133298923</v>
      </c>
      <c r="I16" s="6">
        <v>591.05920923134568</v>
      </c>
      <c r="J16" s="6">
        <v>805.10724637033218</v>
      </c>
      <c r="K16" s="6">
        <v>489.40741246790799</v>
      </c>
      <c r="L16" s="6">
        <v>709.91210100000001</v>
      </c>
      <c r="M16" s="6">
        <v>573.45617342623791</v>
      </c>
      <c r="N16" s="6">
        <v>783.46268269193365</v>
      </c>
      <c r="O16" s="12"/>
      <c r="P16" s="6">
        <v>2559.8118998597733</v>
      </c>
      <c r="Q16" s="6">
        <v>2560.04289342006</v>
      </c>
      <c r="R16" s="6">
        <v>2556.2383695860799</v>
      </c>
      <c r="S16" s="12"/>
      <c r="U16" s="10" t="s">
        <v>92</v>
      </c>
      <c r="V16" s="6">
        <v>8.2318308000000027</v>
      </c>
      <c r="W16" s="6">
        <v>4.8684668000000002</v>
      </c>
      <c r="X16" s="6">
        <v>6.2400483999999992</v>
      </c>
      <c r="Y16" s="6">
        <v>7.1627317999999995</v>
      </c>
      <c r="Z16" s="6">
        <v>6.1881709999999988</v>
      </c>
      <c r="AA16" s="6">
        <v>3.9600988000000008</v>
      </c>
      <c r="AB16" s="6">
        <v>4.2094147</v>
      </c>
      <c r="AC16" s="6">
        <v>4.5125914999999992</v>
      </c>
      <c r="AD16" s="6">
        <v>3.8601014</v>
      </c>
      <c r="AE16" s="6">
        <v>3.3459576000000006</v>
      </c>
      <c r="AF16" s="6">
        <v>3.0270204000000001</v>
      </c>
      <c r="AG16" s="6">
        <v>5.3706892000000002</v>
      </c>
      <c r="AH16" s="28"/>
      <c r="AI16" s="6">
        <v>26.503077800000003</v>
      </c>
      <c r="AJ16" s="6">
        <v>18.870275999999997</v>
      </c>
      <c r="AK16" s="6">
        <v>15.603768600000002</v>
      </c>
      <c r="AL16" s="28"/>
    </row>
    <row r="17" spans="2:38" x14ac:dyDescent="0.2">
      <c r="B17" s="10" t="s">
        <v>16</v>
      </c>
      <c r="C17" s="6">
        <v>47.488129520000001</v>
      </c>
      <c r="D17" s="6">
        <v>123.81909211650002</v>
      </c>
      <c r="E17" s="6">
        <v>107.13251458800001</v>
      </c>
      <c r="F17" s="6">
        <v>152.19600539099997</v>
      </c>
      <c r="G17" s="6">
        <v>47.336754022000008</v>
      </c>
      <c r="H17" s="6">
        <v>123.112119151</v>
      </c>
      <c r="I17" s="6">
        <v>106.77785304727502</v>
      </c>
      <c r="J17" s="6">
        <v>138.5229229159165</v>
      </c>
      <c r="K17" s="6">
        <v>44.823111098999995</v>
      </c>
      <c r="L17" s="6">
        <v>112.5923545384918</v>
      </c>
      <c r="M17" s="6">
        <v>93.235458429999994</v>
      </c>
      <c r="N17" s="6">
        <v>128.16720185000003</v>
      </c>
      <c r="O17" s="12"/>
      <c r="P17" s="6">
        <v>430.63574161549997</v>
      </c>
      <c r="Q17" s="6">
        <v>415.74964913619158</v>
      </c>
      <c r="R17" s="6">
        <v>378.81812591749178</v>
      </c>
      <c r="S17" s="12"/>
      <c r="U17" s="10" t="s">
        <v>47</v>
      </c>
      <c r="V17" s="6">
        <v>22.889920000000004</v>
      </c>
      <c r="W17" s="6">
        <v>27.69707</v>
      </c>
      <c r="X17" s="6">
        <v>22.300599999999999</v>
      </c>
      <c r="Y17" s="6">
        <v>20.896129999999996</v>
      </c>
      <c r="Z17" s="6">
        <v>21.693570000000001</v>
      </c>
      <c r="AA17" s="6">
        <v>20.1544007</v>
      </c>
      <c r="AB17" s="6">
        <v>21.9679784</v>
      </c>
      <c r="AC17" s="6">
        <v>20.196721400000001</v>
      </c>
      <c r="AD17" s="6">
        <v>15.4965923</v>
      </c>
      <c r="AE17" s="6">
        <v>17.391767799999997</v>
      </c>
      <c r="AF17" s="6">
        <v>20.467796849999999</v>
      </c>
      <c r="AG17" s="6">
        <v>19.500268499999997</v>
      </c>
      <c r="AH17" s="28"/>
      <c r="AI17" s="6">
        <v>93.783720000000002</v>
      </c>
      <c r="AJ17" s="6">
        <v>84.012670500000013</v>
      </c>
      <c r="AK17" s="6">
        <v>72.856425449999989</v>
      </c>
      <c r="AL17" s="28"/>
    </row>
    <row r="18" spans="2:38" x14ac:dyDescent="0.2">
      <c r="B18" s="10" t="s">
        <v>29</v>
      </c>
      <c r="C18" s="6">
        <v>115.40858135799999</v>
      </c>
      <c r="D18" s="6">
        <v>157.68191114156596</v>
      </c>
      <c r="E18" s="6">
        <v>135.73616102467611</v>
      </c>
      <c r="F18" s="6">
        <v>136.69275000807039</v>
      </c>
      <c r="G18" s="6">
        <v>114.389779858259</v>
      </c>
      <c r="H18" s="6">
        <v>163.93818850026275</v>
      </c>
      <c r="I18" s="6">
        <v>138.67802061427753</v>
      </c>
      <c r="J18" s="6">
        <v>141.31465839018125</v>
      </c>
      <c r="K18" s="6">
        <v>105.84727296656665</v>
      </c>
      <c r="L18" s="6">
        <v>151.64912678399998</v>
      </c>
      <c r="M18" s="6">
        <v>131.06988758013429</v>
      </c>
      <c r="N18" s="6">
        <v>134.7266003212338</v>
      </c>
      <c r="O18" s="12"/>
      <c r="P18" s="6">
        <v>545.51940353231248</v>
      </c>
      <c r="Q18" s="6">
        <v>558.32064736298048</v>
      </c>
      <c r="R18" s="6">
        <v>523.29288765193473</v>
      </c>
      <c r="S18" s="12"/>
      <c r="U18" s="10" t="s">
        <v>53</v>
      </c>
      <c r="V18" s="6">
        <v>26.797039999999996</v>
      </c>
      <c r="W18" s="6">
        <v>26.70655</v>
      </c>
      <c r="X18" s="6">
        <v>28.178999999999995</v>
      </c>
      <c r="Y18" s="6">
        <v>26.656500000000001</v>
      </c>
      <c r="Z18" s="6">
        <v>25.232660000000003</v>
      </c>
      <c r="AA18" s="6">
        <v>31.591747900000001</v>
      </c>
      <c r="AB18" s="6">
        <v>24.782951200000003</v>
      </c>
      <c r="AC18" s="6">
        <v>31.136542299999999</v>
      </c>
      <c r="AD18" s="6">
        <v>26.752426100000001</v>
      </c>
      <c r="AE18" s="6">
        <v>31.071671299999998</v>
      </c>
      <c r="AF18" s="6">
        <v>32.946288900000006</v>
      </c>
      <c r="AG18" s="6">
        <v>29.69379</v>
      </c>
      <c r="AH18" s="28"/>
      <c r="AI18" s="6">
        <v>108.33909</v>
      </c>
      <c r="AJ18" s="6">
        <v>112.74390140000001</v>
      </c>
      <c r="AK18" s="6">
        <v>120.46417630000002</v>
      </c>
      <c r="AL18" s="28"/>
    </row>
    <row r="19" spans="2:38" x14ac:dyDescent="0.2">
      <c r="B19" s="10" t="s">
        <v>12</v>
      </c>
      <c r="C19" s="6">
        <v>141.1735912</v>
      </c>
      <c r="D19" s="6">
        <v>68.273797802249973</v>
      </c>
      <c r="E19" s="6">
        <v>2.2918000000000001E-2</v>
      </c>
      <c r="F19" s="6">
        <v>8.5770231230107008</v>
      </c>
      <c r="G19" s="6">
        <v>147.14761632399998</v>
      </c>
      <c r="H19" s="6">
        <v>82.07597699999998</v>
      </c>
      <c r="I19" s="6">
        <v>2.3300000000000001E-2</v>
      </c>
      <c r="J19" s="6">
        <v>11.786164999999999</v>
      </c>
      <c r="K19" s="6">
        <v>156.53385280000001</v>
      </c>
      <c r="L19" s="6">
        <v>84.903989300000006</v>
      </c>
      <c r="M19" s="6">
        <v>6.1778685876792284E-2</v>
      </c>
      <c r="N19" s="6">
        <v>10.987848091222396</v>
      </c>
      <c r="O19" s="12"/>
      <c r="P19" s="6">
        <v>218.04733012526066</v>
      </c>
      <c r="Q19" s="6">
        <v>241.033058324</v>
      </c>
      <c r="R19" s="6">
        <v>252.48746887709919</v>
      </c>
      <c r="S19" s="12"/>
      <c r="U19" s="10" t="s">
        <v>114</v>
      </c>
      <c r="V19" s="6">
        <v>55.953859999999992</v>
      </c>
      <c r="W19" s="6">
        <v>113.58123999999997</v>
      </c>
      <c r="X19" s="6">
        <v>96.876979999999989</v>
      </c>
      <c r="Y19" s="6">
        <v>55.036840000000005</v>
      </c>
      <c r="Z19" s="6">
        <v>55.63306</v>
      </c>
      <c r="AA19" s="6">
        <v>102.23911570000003</v>
      </c>
      <c r="AB19" s="6">
        <v>79.916596499999983</v>
      </c>
      <c r="AC19" s="6">
        <v>42.719926800000003</v>
      </c>
      <c r="AD19" s="6">
        <v>55.6778409</v>
      </c>
      <c r="AE19" s="6">
        <v>98.3506012</v>
      </c>
      <c r="AF19" s="6">
        <v>76.451048800000009</v>
      </c>
      <c r="AG19" s="6">
        <v>44.5753062</v>
      </c>
      <c r="AH19" s="28"/>
      <c r="AI19" s="6">
        <v>321.44891999999993</v>
      </c>
      <c r="AJ19" s="6">
        <v>280.50869899999998</v>
      </c>
      <c r="AK19" s="6">
        <v>275.05479710000003</v>
      </c>
      <c r="AL19" s="28"/>
    </row>
    <row r="20" spans="2:38" x14ac:dyDescent="0.2">
      <c r="B20" s="10" t="s">
        <v>14</v>
      </c>
      <c r="C20" s="6">
        <v>76.119935956934398</v>
      </c>
      <c r="D20" s="6">
        <v>106.656023885344</v>
      </c>
      <c r="E20" s="6">
        <v>37.766304074599972</v>
      </c>
      <c r="F20" s="6">
        <v>23.492296690987601</v>
      </c>
      <c r="G20" s="6">
        <v>79.152311932883279</v>
      </c>
      <c r="H20" s="6">
        <v>106.86541028175212</v>
      </c>
      <c r="I20" s="6">
        <v>38.630621640810617</v>
      </c>
      <c r="J20" s="6">
        <v>23.503089699579444</v>
      </c>
      <c r="K20" s="6">
        <v>78.13664596966521</v>
      </c>
      <c r="L20" s="6">
        <v>102.9820143</v>
      </c>
      <c r="M20" s="6">
        <v>33.273016994259841</v>
      </c>
      <c r="N20" s="6">
        <v>24.20547176377487</v>
      </c>
      <c r="O20" s="12"/>
      <c r="P20" s="6">
        <v>244.03456060786596</v>
      </c>
      <c r="Q20" s="6">
        <v>248.15143355502545</v>
      </c>
      <c r="R20" s="6">
        <v>238.59714902769994</v>
      </c>
      <c r="S20" s="12"/>
      <c r="U20" s="10" t="s">
        <v>36</v>
      </c>
      <c r="V20" s="6">
        <v>10.369159999999999</v>
      </c>
      <c r="W20" s="6">
        <v>13.263240000000003</v>
      </c>
      <c r="X20" s="6">
        <v>11.019939999999998</v>
      </c>
      <c r="Y20" s="6">
        <v>11.792679999999999</v>
      </c>
      <c r="Z20" s="6">
        <v>11.559875</v>
      </c>
      <c r="AA20" s="6">
        <v>17.816878499999998</v>
      </c>
      <c r="AB20" s="6">
        <v>15.6435203</v>
      </c>
      <c r="AC20" s="6">
        <v>12.282336399999998</v>
      </c>
      <c r="AD20" s="6">
        <v>13.6488687</v>
      </c>
      <c r="AE20" s="6">
        <v>14.763030100000003</v>
      </c>
      <c r="AF20" s="6">
        <v>11.532962400000001</v>
      </c>
      <c r="AG20" s="6">
        <v>11.421440199999997</v>
      </c>
      <c r="AH20" s="28"/>
      <c r="AI20" s="6">
        <v>46.44502</v>
      </c>
      <c r="AJ20" s="6">
        <v>57.302610199999997</v>
      </c>
      <c r="AK20" s="6">
        <v>51.366301400000005</v>
      </c>
      <c r="AL20" s="28"/>
    </row>
    <row r="21" spans="2:38" x14ac:dyDescent="0.2">
      <c r="B21" s="10" t="s">
        <v>6</v>
      </c>
      <c r="C21" s="6">
        <v>19.350323258</v>
      </c>
      <c r="D21" s="6">
        <v>5.8661574301279007</v>
      </c>
      <c r="E21" s="6">
        <v>5.5000068057984857</v>
      </c>
      <c r="F21" s="6">
        <v>29.890692354999999</v>
      </c>
      <c r="G21" s="6">
        <v>18.597474809066664</v>
      </c>
      <c r="H21" s="6">
        <v>5.4468433266540002</v>
      </c>
      <c r="I21" s="6">
        <v>5.2789027235976622</v>
      </c>
      <c r="J21" s="6">
        <v>30.590783651418</v>
      </c>
      <c r="K21" s="6">
        <v>18.847983186540532</v>
      </c>
      <c r="L21" s="6">
        <v>5.5438937670040005</v>
      </c>
      <c r="M21" s="6">
        <v>5.570230363954229</v>
      </c>
      <c r="N21" s="6">
        <v>30.084670671435212</v>
      </c>
      <c r="O21" s="12"/>
      <c r="P21" s="6">
        <v>60.607179848926386</v>
      </c>
      <c r="Q21" s="6">
        <v>59.914004510736326</v>
      </c>
      <c r="R21" s="6">
        <v>60.046777988933975</v>
      </c>
      <c r="S21" s="12"/>
      <c r="U21" s="10" t="s">
        <v>48</v>
      </c>
      <c r="V21" s="6">
        <v>6.6009400000000005</v>
      </c>
      <c r="W21" s="6">
        <v>9.5400700000000036</v>
      </c>
      <c r="X21" s="6">
        <v>8.6085899999999995</v>
      </c>
      <c r="Y21" s="6">
        <v>7.4672599999999987</v>
      </c>
      <c r="Z21" s="6">
        <v>6.0523400000000001</v>
      </c>
      <c r="AA21" s="6">
        <v>6.6147189999999991</v>
      </c>
      <c r="AB21" s="6">
        <v>6.0752263000000006</v>
      </c>
      <c r="AC21" s="6">
        <v>6.7660533999999997</v>
      </c>
      <c r="AD21" s="6">
        <v>6.6994215000000006</v>
      </c>
      <c r="AE21" s="6">
        <v>5.6463843999999996</v>
      </c>
      <c r="AF21" s="6">
        <v>5.0017018000000002</v>
      </c>
      <c r="AG21" s="6">
        <v>4.6531596000000004</v>
      </c>
      <c r="AH21" s="28"/>
      <c r="AI21" s="6">
        <v>32.216860000000004</v>
      </c>
      <c r="AJ21" s="6">
        <v>25.508338699999999</v>
      </c>
      <c r="AK21" s="6">
        <v>22.000667300000003</v>
      </c>
      <c r="AL21" s="28"/>
    </row>
    <row r="22" spans="2:38" x14ac:dyDescent="0.2">
      <c r="B22" s="10" t="s">
        <v>8</v>
      </c>
      <c r="C22" s="6">
        <v>11.931240859999999</v>
      </c>
      <c r="D22" s="6">
        <v>36.831327498447195</v>
      </c>
      <c r="E22" s="6">
        <v>0.94093813999999987</v>
      </c>
      <c r="F22" s="6">
        <v>1.2271500000000002</v>
      </c>
      <c r="G22" s="6">
        <v>9.0612531714000024</v>
      </c>
      <c r="H22" s="6">
        <v>36.378504325500003</v>
      </c>
      <c r="I22" s="6">
        <v>0.95881704013199998</v>
      </c>
      <c r="J22" s="6">
        <v>1.3318110099999996</v>
      </c>
      <c r="K22" s="6">
        <v>10.367672599500001</v>
      </c>
      <c r="L22" s="6">
        <v>37.054661788000004</v>
      </c>
      <c r="M22" s="6">
        <v>2.1291023081124987</v>
      </c>
      <c r="N22" s="6">
        <v>1.36030933</v>
      </c>
      <c r="O22" s="12"/>
      <c r="P22" s="6">
        <v>50.930656498447199</v>
      </c>
      <c r="Q22" s="6">
        <v>47.730385547032007</v>
      </c>
      <c r="R22" s="6">
        <v>50.911746025612501</v>
      </c>
      <c r="S22" s="12"/>
      <c r="U22" s="10" t="s">
        <v>49</v>
      </c>
      <c r="V22" s="6">
        <v>3.52711</v>
      </c>
      <c r="W22" s="6">
        <v>4.5248699999999999</v>
      </c>
      <c r="X22" s="6">
        <v>4.6682600000000001</v>
      </c>
      <c r="Y22" s="6">
        <v>4.5930100000000005</v>
      </c>
      <c r="Z22" s="6">
        <v>3.8279800000000002</v>
      </c>
      <c r="AA22" s="6">
        <v>6.6669583000000001</v>
      </c>
      <c r="AB22" s="6">
        <v>6.1042695999999994</v>
      </c>
      <c r="AC22" s="6">
        <v>2.4404137000000001</v>
      </c>
      <c r="AD22" s="6">
        <v>2.4865889999999999</v>
      </c>
      <c r="AE22" s="6">
        <v>3.3482125000000007</v>
      </c>
      <c r="AF22" s="6">
        <v>3.5748713000000003</v>
      </c>
      <c r="AG22" s="6">
        <v>4.8467142000000001</v>
      </c>
      <c r="AH22" s="28"/>
      <c r="AI22" s="6">
        <v>17.31325</v>
      </c>
      <c r="AJ22" s="6">
        <v>19.0396216</v>
      </c>
      <c r="AK22" s="6">
        <v>14.256387</v>
      </c>
      <c r="AL22" s="28"/>
    </row>
    <row r="23" spans="2:38" x14ac:dyDescent="0.2">
      <c r="B23" s="10" t="s">
        <v>9</v>
      </c>
      <c r="C23" s="6">
        <v>12.770624487000001</v>
      </c>
      <c r="D23" s="6">
        <v>18.2036313567523</v>
      </c>
      <c r="E23" s="6">
        <v>15.854787741000001</v>
      </c>
      <c r="F23" s="6">
        <v>15.575011558017133</v>
      </c>
      <c r="G23" s="6">
        <v>14.5597812526404</v>
      </c>
      <c r="H23" s="6">
        <v>17.967659828387429</v>
      </c>
      <c r="I23" s="6">
        <v>19.266552841374398</v>
      </c>
      <c r="J23" s="6">
        <v>16.028176234102883</v>
      </c>
      <c r="K23" s="6">
        <v>15.02528625013221</v>
      </c>
      <c r="L23" s="6">
        <v>17.637298269999999</v>
      </c>
      <c r="M23" s="6">
        <v>17.940316940821017</v>
      </c>
      <c r="N23" s="6">
        <v>16.493110732981574</v>
      </c>
      <c r="O23" s="12"/>
      <c r="P23" s="6">
        <v>62.404055142769437</v>
      </c>
      <c r="Q23" s="6">
        <v>67.822170156505109</v>
      </c>
      <c r="R23" s="6">
        <v>67.096012193934797</v>
      </c>
      <c r="S23" s="12"/>
      <c r="U23" s="10" t="s">
        <v>37</v>
      </c>
      <c r="V23" s="6">
        <v>3.7593362999999993</v>
      </c>
      <c r="W23" s="6">
        <v>5.4294338</v>
      </c>
      <c r="X23" s="6">
        <v>6.0424829999999998</v>
      </c>
      <c r="Y23" s="6">
        <v>5.1156026000000008</v>
      </c>
      <c r="Z23" s="6">
        <v>4.0003665000000002</v>
      </c>
      <c r="AA23" s="6">
        <v>6.6764498000000012</v>
      </c>
      <c r="AB23" s="6">
        <v>5.1775488000000003</v>
      </c>
      <c r="AC23" s="6">
        <v>3.6757613999999994</v>
      </c>
      <c r="AD23" s="6">
        <v>4.1830855000000007</v>
      </c>
      <c r="AE23" s="6">
        <v>4.0061600000000004</v>
      </c>
      <c r="AF23" s="6">
        <v>4.3745513499999999</v>
      </c>
      <c r="AG23" s="6">
        <v>3.3188777000000007</v>
      </c>
      <c r="AH23" s="28"/>
      <c r="AI23" s="6">
        <v>20.346855699999999</v>
      </c>
      <c r="AJ23" s="6">
        <v>19.530126500000001</v>
      </c>
      <c r="AK23" s="6">
        <v>15.882674550000004</v>
      </c>
      <c r="AL23" s="28"/>
    </row>
    <row r="24" spans="2:38" x14ac:dyDescent="0.2">
      <c r="B24" s="10" t="s">
        <v>11</v>
      </c>
      <c r="C24" s="6">
        <v>95.869094521999983</v>
      </c>
      <c r="D24" s="6">
        <v>76.469590843117999</v>
      </c>
      <c r="E24" s="6">
        <v>27.956808643194762</v>
      </c>
      <c r="F24" s="6">
        <v>25.155105278658066</v>
      </c>
      <c r="G24" s="6">
        <v>89.996073931400005</v>
      </c>
      <c r="H24" s="6">
        <v>71.587668633724618</v>
      </c>
      <c r="I24" s="6">
        <v>29.652302728988428</v>
      </c>
      <c r="J24" s="6">
        <v>25.372929140431612</v>
      </c>
      <c r="K24" s="6">
        <v>92.707894461501766</v>
      </c>
      <c r="L24" s="6">
        <v>70.327815646999994</v>
      </c>
      <c r="M24" s="6">
        <v>30.237377691253535</v>
      </c>
      <c r="N24" s="6">
        <v>26.03679851626093</v>
      </c>
      <c r="O24" s="12"/>
      <c r="P24" s="6">
        <v>225.4505992869708</v>
      </c>
      <c r="Q24" s="6">
        <v>216.60897443454465</v>
      </c>
      <c r="R24" s="6">
        <v>219.30988631601622</v>
      </c>
      <c r="S24" s="12"/>
      <c r="U24" s="10" t="s">
        <v>50</v>
      </c>
      <c r="V24" s="6">
        <v>12.448120000000003</v>
      </c>
      <c r="W24" s="6">
        <v>13.659689999999999</v>
      </c>
      <c r="X24" s="6">
        <v>12.178049999999999</v>
      </c>
      <c r="Y24" s="6">
        <v>12.378440000000001</v>
      </c>
      <c r="Z24" s="6">
        <v>11.6226</v>
      </c>
      <c r="AA24" s="6">
        <v>11.359547200000002</v>
      </c>
      <c r="AB24" s="6">
        <v>9.5916690000000013</v>
      </c>
      <c r="AC24" s="6">
        <v>8.3640053999999999</v>
      </c>
      <c r="AD24" s="6">
        <v>9.1740361000000004</v>
      </c>
      <c r="AE24" s="6">
        <v>10.4815226</v>
      </c>
      <c r="AF24" s="6">
        <v>15.425208899999998</v>
      </c>
      <c r="AG24" s="6">
        <v>13.0436631</v>
      </c>
      <c r="AH24" s="28"/>
      <c r="AI24" s="6">
        <v>50.664299999999997</v>
      </c>
      <c r="AJ24" s="6">
        <v>40.937821600000007</v>
      </c>
      <c r="AK24" s="6">
        <v>48.124430700000005</v>
      </c>
      <c r="AL24" s="28"/>
    </row>
    <row r="25" spans="2:38" x14ac:dyDescent="0.2">
      <c r="B25" s="10" t="s">
        <v>31</v>
      </c>
      <c r="C25" s="6">
        <v>17.022175300000001</v>
      </c>
      <c r="D25" s="6">
        <v>15.628895786244001</v>
      </c>
      <c r="E25" s="6">
        <v>14.428639055</v>
      </c>
      <c r="F25" s="6">
        <v>55.978028574000007</v>
      </c>
      <c r="G25" s="6">
        <v>19.012900370000001</v>
      </c>
      <c r="H25" s="6">
        <v>15.117321503790102</v>
      </c>
      <c r="I25" s="6">
        <v>14.288623032</v>
      </c>
      <c r="J25" s="6">
        <v>58.997350000000004</v>
      </c>
      <c r="K25" s="6">
        <v>18.178673700000001</v>
      </c>
      <c r="L25" s="6">
        <v>15.431619999999999</v>
      </c>
      <c r="M25" s="6">
        <v>10.5898825</v>
      </c>
      <c r="N25" s="6">
        <v>55.854422450000001</v>
      </c>
      <c r="O25" s="12"/>
      <c r="P25" s="6">
        <v>103.057738715244</v>
      </c>
      <c r="Q25" s="6">
        <v>107.41619490579012</v>
      </c>
      <c r="R25" s="6">
        <v>100.05459865</v>
      </c>
      <c r="S25" s="12"/>
      <c r="U25" s="10" t="s">
        <v>52</v>
      </c>
      <c r="V25" s="6">
        <v>8.1482599999999987</v>
      </c>
      <c r="W25" s="6">
        <v>8.1866299999999992</v>
      </c>
      <c r="X25" s="6">
        <v>8.6808200000000006</v>
      </c>
      <c r="Y25" s="6">
        <v>10.270970000000002</v>
      </c>
      <c r="Z25" s="6">
        <v>10.818460000000002</v>
      </c>
      <c r="AA25" s="6">
        <v>7.4522643999999989</v>
      </c>
      <c r="AB25" s="6">
        <v>8.6269546999999989</v>
      </c>
      <c r="AC25" s="6">
        <v>7.075698899999999</v>
      </c>
      <c r="AD25" s="6">
        <v>8.2899766999999986</v>
      </c>
      <c r="AE25" s="6">
        <v>6.6222428000000004</v>
      </c>
      <c r="AF25" s="6">
        <v>7.0201769999999986</v>
      </c>
      <c r="AG25" s="6">
        <v>4.8373670000000004</v>
      </c>
      <c r="AH25" s="28"/>
      <c r="AI25" s="6">
        <v>35.286680000000004</v>
      </c>
      <c r="AJ25" s="6">
        <v>33.973377999999997</v>
      </c>
      <c r="AK25" s="6">
        <v>26.769763499999996</v>
      </c>
      <c r="AL25" s="28"/>
    </row>
    <row r="26" spans="2:38" x14ac:dyDescent="0.2">
      <c r="B26" s="10" t="s">
        <v>32</v>
      </c>
      <c r="C26" s="6">
        <v>18.630310936999994</v>
      </c>
      <c r="D26" s="6">
        <v>31.494917667494853</v>
      </c>
      <c r="E26" s="6">
        <v>19.597812275224246</v>
      </c>
      <c r="F26" s="6">
        <v>18.492405100730618</v>
      </c>
      <c r="G26" s="6">
        <v>18.785096932684006</v>
      </c>
      <c r="H26" s="6">
        <v>32.050910745820694</v>
      </c>
      <c r="I26" s="6">
        <v>20.134698348740855</v>
      </c>
      <c r="J26" s="6">
        <v>17.704489541593571</v>
      </c>
      <c r="K26" s="6">
        <v>18.938981168423201</v>
      </c>
      <c r="L26" s="6">
        <v>33.073432186017605</v>
      </c>
      <c r="M26" s="6">
        <v>18.6325998564784</v>
      </c>
      <c r="N26" s="6">
        <v>18.405116204425539</v>
      </c>
      <c r="O26" s="12"/>
      <c r="P26" s="6">
        <v>88.215445980449715</v>
      </c>
      <c r="Q26" s="6">
        <v>88.675195568839129</v>
      </c>
      <c r="R26" s="6">
        <v>89.050129415344756</v>
      </c>
      <c r="S26" s="12"/>
      <c r="U26" s="10" t="s">
        <v>38</v>
      </c>
      <c r="V26" s="6">
        <v>9.1616600000000012</v>
      </c>
      <c r="W26" s="6">
        <v>9.7703800000000012</v>
      </c>
      <c r="X26" s="6">
        <v>9.721919999999999</v>
      </c>
      <c r="Y26" s="6">
        <v>11.05067</v>
      </c>
      <c r="Z26" s="6">
        <v>8.1275499999999994</v>
      </c>
      <c r="AA26" s="6">
        <v>9.0062545000000007</v>
      </c>
      <c r="AB26" s="6">
        <v>9.2299655000000005</v>
      </c>
      <c r="AC26" s="6">
        <v>7.5566854000000001</v>
      </c>
      <c r="AD26" s="6">
        <v>6.0585173999999986</v>
      </c>
      <c r="AE26" s="6">
        <v>7.2199923999999989</v>
      </c>
      <c r="AF26" s="6">
        <v>9.4384466000000007</v>
      </c>
      <c r="AG26" s="6">
        <v>6.7286554000000018</v>
      </c>
      <c r="AH26" s="28"/>
      <c r="AI26" s="6">
        <v>39.704629999999995</v>
      </c>
      <c r="AJ26" s="6">
        <v>33.920455400000002</v>
      </c>
      <c r="AK26" s="6">
        <v>29.445611800000002</v>
      </c>
      <c r="AL26" s="28"/>
    </row>
    <row r="27" spans="2:38" x14ac:dyDescent="0.2">
      <c r="B27" s="10" t="s">
        <v>13</v>
      </c>
      <c r="C27" s="6">
        <v>29.208546242499995</v>
      </c>
      <c r="D27" s="6">
        <v>25.274796370900003</v>
      </c>
      <c r="E27" s="6">
        <v>12.336834901</v>
      </c>
      <c r="F27" s="6">
        <v>57.670909675999994</v>
      </c>
      <c r="G27" s="6">
        <v>27.068808269069994</v>
      </c>
      <c r="H27" s="6">
        <v>24.439583878999997</v>
      </c>
      <c r="I27" s="6">
        <v>12.481343232056</v>
      </c>
      <c r="J27" s="6">
        <v>57.259446559783186</v>
      </c>
      <c r="K27" s="6">
        <v>28.472544670000001</v>
      </c>
      <c r="L27" s="6">
        <v>23.328279901999998</v>
      </c>
      <c r="M27" s="6">
        <v>10.291335081529065</v>
      </c>
      <c r="N27" s="6">
        <v>66.134845740000003</v>
      </c>
      <c r="O27" s="12"/>
      <c r="P27" s="6">
        <v>124.49108719039999</v>
      </c>
      <c r="Q27" s="6">
        <v>121.24918193990916</v>
      </c>
      <c r="R27" s="6">
        <v>128.22700539352905</v>
      </c>
      <c r="S27" s="12"/>
      <c r="U27" s="10" t="s">
        <v>39</v>
      </c>
      <c r="V27" s="6">
        <v>6.3174099999999997</v>
      </c>
      <c r="W27" s="6">
        <v>7.2673100000000002</v>
      </c>
      <c r="X27" s="6">
        <v>7.3621499999999997</v>
      </c>
      <c r="Y27" s="6">
        <v>7.2186799999999991</v>
      </c>
      <c r="Z27" s="6">
        <v>5.9083499999999995</v>
      </c>
      <c r="AA27" s="6">
        <v>6.3131083999999991</v>
      </c>
      <c r="AB27" s="6">
        <v>7.8279551999999999</v>
      </c>
      <c r="AC27" s="6">
        <v>4.9543346999999995</v>
      </c>
      <c r="AD27" s="6">
        <v>5.0065008000000004</v>
      </c>
      <c r="AE27" s="6">
        <v>6.1322188999999989</v>
      </c>
      <c r="AF27" s="6">
        <v>5.7558881999999993</v>
      </c>
      <c r="AG27" s="6">
        <v>4.8260442000000001</v>
      </c>
      <c r="AH27" s="28"/>
      <c r="AI27" s="6">
        <v>28.16555</v>
      </c>
      <c r="AJ27" s="6">
        <v>25.003748300000002</v>
      </c>
      <c r="AK27" s="6">
        <v>21.720652099999995</v>
      </c>
      <c r="AL27" s="28"/>
    </row>
    <row r="28" spans="2:38" x14ac:dyDescent="0.2">
      <c r="B28" s="10" t="s">
        <v>15</v>
      </c>
      <c r="C28" s="6">
        <v>13.103280444099999</v>
      </c>
      <c r="D28" s="6">
        <v>13.380909595955998</v>
      </c>
      <c r="E28" s="6">
        <v>60.098748717500015</v>
      </c>
      <c r="F28" s="6">
        <v>25.54318933183</v>
      </c>
      <c r="G28" s="6">
        <v>12.903103177919999</v>
      </c>
      <c r="H28" s="6">
        <v>13.693689559908666</v>
      </c>
      <c r="I28" s="6">
        <v>56.396460949668892</v>
      </c>
      <c r="J28" s="6">
        <v>24.903100859398844</v>
      </c>
      <c r="K28" s="6">
        <v>12.7846410177576</v>
      </c>
      <c r="L28" s="6">
        <v>14.244273593934988</v>
      </c>
      <c r="M28" s="6">
        <v>51.352726291551825</v>
      </c>
      <c r="N28" s="6">
        <v>23.840386128060114</v>
      </c>
      <c r="O28" s="12"/>
      <c r="P28" s="6">
        <v>112.12612808938601</v>
      </c>
      <c r="Q28" s="6">
        <v>107.8963545468964</v>
      </c>
      <c r="R28" s="6">
        <v>102.22202703130453</v>
      </c>
      <c r="S28" s="12"/>
      <c r="U28" s="10" t="s">
        <v>51</v>
      </c>
      <c r="V28" s="6">
        <v>10.76328</v>
      </c>
      <c r="W28" s="6">
        <v>11.297179999999999</v>
      </c>
      <c r="X28" s="6">
        <v>13.199189999999998</v>
      </c>
      <c r="Y28" s="6">
        <v>8.8943200000000004</v>
      </c>
      <c r="Z28" s="6">
        <v>9.3053699999999981</v>
      </c>
      <c r="AA28" s="6">
        <v>14.965784899999999</v>
      </c>
      <c r="AB28" s="6">
        <v>15.5981653</v>
      </c>
      <c r="AC28" s="6">
        <v>9.8055723999999991</v>
      </c>
      <c r="AD28" s="6">
        <v>8.2142739999999996</v>
      </c>
      <c r="AE28" s="6">
        <v>8.6743574000000017</v>
      </c>
      <c r="AF28" s="6">
        <v>9.6994441000000009</v>
      </c>
      <c r="AG28" s="6">
        <v>6.4477621000000003</v>
      </c>
      <c r="AH28" s="28"/>
      <c r="AI28" s="6">
        <v>44.153969999999994</v>
      </c>
      <c r="AJ28" s="6">
        <v>49.674892599999993</v>
      </c>
      <c r="AK28" s="6">
        <v>33.035837600000001</v>
      </c>
      <c r="AL28" s="28"/>
    </row>
    <row r="29" spans="2:38" x14ac:dyDescent="0.2">
      <c r="B29" s="10" t="s">
        <v>55</v>
      </c>
      <c r="C29" s="6">
        <v>9.168335740565599</v>
      </c>
      <c r="D29" s="6">
        <v>21.7731733166544</v>
      </c>
      <c r="E29" s="6">
        <v>1.3618684328486388</v>
      </c>
      <c r="F29" s="6">
        <v>3.178850229</v>
      </c>
      <c r="G29" s="6">
        <v>9.1722372449999998</v>
      </c>
      <c r="H29" s="6">
        <v>23.173691598923675</v>
      </c>
      <c r="I29" s="6">
        <v>1.3715423299514864</v>
      </c>
      <c r="J29" s="6">
        <v>3.1315782999999997</v>
      </c>
      <c r="K29" s="6">
        <v>9.0213896141409009</v>
      </c>
      <c r="L29" s="6">
        <v>22.738968796599995</v>
      </c>
      <c r="M29" s="6">
        <v>1.0823808456190476</v>
      </c>
      <c r="N29" s="6">
        <v>3.1923769677955947</v>
      </c>
      <c r="O29" s="12"/>
      <c r="P29" s="6">
        <v>35.482227719068639</v>
      </c>
      <c r="Q29" s="6">
        <v>36.849049473875162</v>
      </c>
      <c r="R29" s="6">
        <v>36.035116224155537</v>
      </c>
      <c r="S29" s="12"/>
      <c r="U29" s="10" t="s">
        <v>30</v>
      </c>
      <c r="V29" s="6">
        <v>150.66060089999999</v>
      </c>
      <c r="W29" s="6">
        <v>209.87967860000003</v>
      </c>
      <c r="X29" s="6">
        <v>170.59824899999998</v>
      </c>
      <c r="Y29" s="6">
        <v>181.5506513</v>
      </c>
      <c r="Z29" s="6">
        <v>151.77501699999993</v>
      </c>
      <c r="AA29" s="6">
        <v>241.07665550000002</v>
      </c>
      <c r="AB29" s="6">
        <v>173.84227569999999</v>
      </c>
      <c r="AC29" s="6">
        <v>183.64616480000004</v>
      </c>
      <c r="AD29" s="6">
        <v>181.93616089999998</v>
      </c>
      <c r="AE29" s="6">
        <v>200.74790419999991</v>
      </c>
      <c r="AF29" s="6">
        <v>165.76882534999996</v>
      </c>
      <c r="AG29" s="6">
        <v>157.82437990000003</v>
      </c>
      <c r="AH29" s="28"/>
      <c r="AI29" s="6">
        <v>712.68917980000003</v>
      </c>
      <c r="AJ29" s="6">
        <v>750.34011299999997</v>
      </c>
      <c r="AK29" s="6">
        <v>706.27727034999987</v>
      </c>
      <c r="AL29" s="28"/>
    </row>
    <row r="30" spans="2:38" x14ac:dyDescent="0.2">
      <c r="B30" s="10" t="s">
        <v>56</v>
      </c>
      <c r="C30" s="6">
        <v>2.2495205240000007</v>
      </c>
      <c r="D30" s="6">
        <v>2.22456618996</v>
      </c>
      <c r="E30" s="6">
        <v>2.4489452524284996</v>
      </c>
      <c r="F30" s="6">
        <v>3.0770342180000001</v>
      </c>
      <c r="G30" s="6">
        <v>2.3840134506000004</v>
      </c>
      <c r="H30" s="6">
        <v>2.2550746578765204</v>
      </c>
      <c r="I30" s="6">
        <v>2.6496862705965056</v>
      </c>
      <c r="J30" s="6">
        <v>3.1572976224485996</v>
      </c>
      <c r="K30" s="6">
        <v>2.3504155529999999</v>
      </c>
      <c r="L30" s="6">
        <v>2.3475096735814001</v>
      </c>
      <c r="M30" s="6">
        <v>2.7951908312892328</v>
      </c>
      <c r="N30" s="6">
        <v>3.2660009224681121</v>
      </c>
      <c r="O30" s="12"/>
      <c r="P30" s="6">
        <v>10.000066184388499</v>
      </c>
      <c r="Q30" s="6">
        <v>10.446072001521626</v>
      </c>
      <c r="R30" s="6">
        <v>10.759116980338746</v>
      </c>
      <c r="S30" s="12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28"/>
      <c r="AI30" s="5"/>
      <c r="AJ30" s="5"/>
      <c r="AK30" s="5"/>
      <c r="AL30" s="28"/>
    </row>
    <row r="31" spans="2:38" x14ac:dyDescent="0.2">
      <c r="B31" s="10" t="s">
        <v>44</v>
      </c>
      <c r="C31" s="6">
        <v>798.64492841712547</v>
      </c>
      <c r="D31" s="6">
        <v>991.61494625612431</v>
      </c>
      <c r="E31" s="6">
        <v>757.61269475334552</v>
      </c>
      <c r="F31" s="6">
        <v>898.57630080981289</v>
      </c>
      <c r="G31" s="6">
        <v>807.01189582940856</v>
      </c>
      <c r="H31" s="6">
        <v>864.04740404837844</v>
      </c>
      <c r="I31" s="6">
        <v>766.91303397369575</v>
      </c>
      <c r="J31" s="6">
        <v>891.32037010153897</v>
      </c>
      <c r="K31" s="6">
        <v>811.25693506081006</v>
      </c>
      <c r="L31" s="6">
        <v>890.88448235543262</v>
      </c>
      <c r="M31" s="6">
        <v>707.81830850732081</v>
      </c>
      <c r="N31" s="6">
        <v>882.98682386725636</v>
      </c>
      <c r="O31" s="12"/>
      <c r="P31" s="6">
        <v>3446.4488702364079</v>
      </c>
      <c r="Q31" s="6">
        <v>3329.2927039530218</v>
      </c>
      <c r="R31" s="6">
        <v>3292.9465497908195</v>
      </c>
      <c r="S31" s="12"/>
      <c r="U31" s="100" t="s">
        <v>97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8"/>
      <c r="AH31" s="28"/>
      <c r="AI31" s="28"/>
      <c r="AJ31" s="28"/>
      <c r="AK31" s="28"/>
      <c r="AL31" s="28"/>
    </row>
    <row r="32" spans="2:38" x14ac:dyDescent="0.2"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2"/>
      <c r="P32" s="5"/>
      <c r="Q32" s="5"/>
      <c r="R32" s="5"/>
      <c r="S32" s="1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8"/>
      <c r="AH32" s="28"/>
      <c r="AI32" s="28"/>
      <c r="AJ32" s="28"/>
      <c r="AK32" s="28"/>
      <c r="AL32" s="28"/>
    </row>
    <row r="33" spans="2:38" x14ac:dyDescent="0.2">
      <c r="B33" s="100" t="s">
        <v>97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2:38" x14ac:dyDescent="0.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2:38" x14ac:dyDescent="0.2">
      <c r="B36" s="116" t="s">
        <v>72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3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2:38" x14ac:dyDescent="0.2">
      <c r="B37" s="116" t="s">
        <v>115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30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2:38" x14ac:dyDescent="0.2">
      <c r="B38" s="127" t="s">
        <v>99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3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2:38" x14ac:dyDescent="0.2"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2:38" ht="15.75" x14ac:dyDescent="0.25">
      <c r="B40" s="119" t="s">
        <v>94</v>
      </c>
      <c r="C40" s="113">
        <f t="shared" ref="C40:K40" si="0">C5</f>
        <v>2021</v>
      </c>
      <c r="D40" s="114"/>
      <c r="E40" s="114"/>
      <c r="F40" s="115"/>
      <c r="G40" s="113">
        <f t="shared" si="0"/>
        <v>2022</v>
      </c>
      <c r="H40" s="114"/>
      <c r="I40" s="114"/>
      <c r="J40" s="115"/>
      <c r="K40" s="113">
        <f t="shared" si="0"/>
        <v>2023</v>
      </c>
      <c r="L40" s="114"/>
      <c r="M40" s="114"/>
      <c r="N40" s="115"/>
      <c r="O40" s="102"/>
      <c r="P40" s="113" t="str">
        <f t="shared" ref="P40" si="1">P5</f>
        <v>January to December</v>
      </c>
      <c r="Q40" s="114"/>
      <c r="R40" s="115"/>
      <c r="S40" s="64"/>
    </row>
    <row r="41" spans="2:38" ht="15.75" x14ac:dyDescent="0.25">
      <c r="B41" s="120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5" t="s">
        <v>59</v>
      </c>
      <c r="N41" s="95" t="s">
        <v>60</v>
      </c>
      <c r="O41" s="94"/>
      <c r="P41" s="95">
        <v>2021</v>
      </c>
      <c r="Q41" s="95">
        <v>2022</v>
      </c>
      <c r="R41" s="95">
        <v>2023</v>
      </c>
      <c r="S41" s="65"/>
    </row>
    <row r="42" spans="2:38" x14ac:dyDescent="0.2">
      <c r="B42" s="2"/>
      <c r="C42" s="6"/>
      <c r="D42" s="6"/>
      <c r="E42" s="6"/>
      <c r="F42" s="6"/>
      <c r="G42" s="6"/>
      <c r="H42" s="6"/>
      <c r="I42" s="6"/>
      <c r="J42" s="6"/>
      <c r="K42" s="15"/>
      <c r="L42" s="15"/>
      <c r="M42" s="15"/>
      <c r="N42" s="15"/>
      <c r="O42" s="12"/>
      <c r="P42" s="15"/>
      <c r="Q42" s="15"/>
      <c r="R42" s="15"/>
      <c r="S42" s="12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2:38" x14ac:dyDescent="0.2">
      <c r="B43" s="11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2"/>
      <c r="P43" s="6"/>
      <c r="Q43" s="6"/>
      <c r="R43" s="6"/>
      <c r="S43" s="12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2:38" x14ac:dyDescent="0.2">
      <c r="B44" s="10" t="s">
        <v>19</v>
      </c>
      <c r="C44" s="6">
        <v>421.79368999999997</v>
      </c>
      <c r="D44" s="6">
        <v>406.06594926690002</v>
      </c>
      <c r="E44" s="6">
        <v>418.07379160641801</v>
      </c>
      <c r="F44" s="6">
        <v>450.21618721731397</v>
      </c>
      <c r="G44" s="6">
        <v>416.72167230269201</v>
      </c>
      <c r="H44" s="6">
        <v>418.40335038210003</v>
      </c>
      <c r="I44" s="6">
        <v>436.67812581421595</v>
      </c>
      <c r="J44" s="6">
        <v>465.31593325146503</v>
      </c>
      <c r="K44" s="6">
        <v>437.99302584102298</v>
      </c>
      <c r="L44" s="6">
        <v>422.71873317353197</v>
      </c>
      <c r="M44" s="6">
        <v>450.90151624780799</v>
      </c>
      <c r="N44" s="6">
        <v>482.316652419619</v>
      </c>
      <c r="O44" s="12"/>
      <c r="P44" s="6">
        <v>1696.149618090632</v>
      </c>
      <c r="Q44" s="6">
        <v>1737.119081750473</v>
      </c>
      <c r="R44" s="6">
        <v>1793.929927681982</v>
      </c>
      <c r="S44" s="1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2:38" x14ac:dyDescent="0.2">
      <c r="B45" s="10" t="s">
        <v>18</v>
      </c>
      <c r="C45" s="6">
        <v>53.240134746760745</v>
      </c>
      <c r="D45" s="6">
        <v>60.988706044176112</v>
      </c>
      <c r="E45" s="6">
        <v>51.971419792489243</v>
      </c>
      <c r="F45" s="6">
        <v>69.905359873088713</v>
      </c>
      <c r="G45" s="6">
        <v>52.892004569047593</v>
      </c>
      <c r="H45" s="6">
        <v>61.537669131998143</v>
      </c>
      <c r="I45" s="6">
        <v>52.612755283615009</v>
      </c>
      <c r="J45" s="6">
        <v>69.60597383744684</v>
      </c>
      <c r="K45" s="6">
        <v>53.885490328571429</v>
      </c>
      <c r="L45" s="6">
        <v>60.944802509047591</v>
      </c>
      <c r="M45" s="6">
        <v>51.823297834117703</v>
      </c>
      <c r="N45" s="6">
        <v>67.761647389090911</v>
      </c>
      <c r="O45" s="12"/>
      <c r="P45" s="6">
        <v>236.1056204565148</v>
      </c>
      <c r="Q45" s="6">
        <v>236.64840282210758</v>
      </c>
      <c r="R45" s="6">
        <v>234.41523806082765</v>
      </c>
      <c r="S45" s="12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2:38" x14ac:dyDescent="0.2">
      <c r="B46" s="10" t="s">
        <v>17</v>
      </c>
      <c r="C46" s="6">
        <v>27.3013531933174</v>
      </c>
      <c r="D46" s="6">
        <v>34.931578582621093</v>
      </c>
      <c r="E46" s="6">
        <v>29.873608530000002</v>
      </c>
      <c r="F46" s="6">
        <v>37.238324730285719</v>
      </c>
      <c r="G46" s="6">
        <v>28.64602253</v>
      </c>
      <c r="H46" s="6">
        <v>33.567418900527301</v>
      </c>
      <c r="I46" s="6">
        <v>30.925392107142901</v>
      </c>
      <c r="J46" s="6">
        <v>37.132663706800798</v>
      </c>
      <c r="K46" s="6">
        <v>28.310865458118204</v>
      </c>
      <c r="L46" s="6">
        <v>33.719421388888904</v>
      </c>
      <c r="M46" s="6">
        <v>30.844290860000001</v>
      </c>
      <c r="N46" s="6">
        <v>36.79200221</v>
      </c>
      <c r="O46" s="12"/>
      <c r="P46" s="6">
        <v>129.34486503622421</v>
      </c>
      <c r="Q46" s="6">
        <v>130.27149724447099</v>
      </c>
      <c r="R46" s="6">
        <v>129.66657991700711</v>
      </c>
      <c r="S46" s="12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2:38" x14ac:dyDescent="0.2">
      <c r="B47" s="10" t="s">
        <v>20</v>
      </c>
      <c r="C47" s="6">
        <v>16.429409464825042</v>
      </c>
      <c r="D47" s="6">
        <v>17.530207230809189</v>
      </c>
      <c r="E47" s="6">
        <v>17.741840000000025</v>
      </c>
      <c r="F47" s="6">
        <v>21.335377744999999</v>
      </c>
      <c r="G47" s="6">
        <v>15.495566814242432</v>
      </c>
      <c r="H47" s="6">
        <v>16.3564501657</v>
      </c>
      <c r="I47" s="6">
        <v>17.72040053757576</v>
      </c>
      <c r="J47" s="6">
        <v>20.810855037483392</v>
      </c>
      <c r="K47" s="6">
        <v>14.935057032828301</v>
      </c>
      <c r="L47" s="6">
        <v>16.321628616944398</v>
      </c>
      <c r="M47" s="6">
        <v>17.746094786666703</v>
      </c>
      <c r="N47" s="6">
        <v>21.084427008735833</v>
      </c>
      <c r="O47" s="12"/>
      <c r="P47" s="6">
        <v>73.036834440634252</v>
      </c>
      <c r="Q47" s="6">
        <v>70.383272555001582</v>
      </c>
      <c r="R47" s="6">
        <v>70.087207445175238</v>
      </c>
      <c r="S47" s="12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2:38" x14ac:dyDescent="0.2">
      <c r="B48" s="10" t="s">
        <v>21</v>
      </c>
      <c r="C48" s="6">
        <v>6.6206564202000004</v>
      </c>
      <c r="D48" s="6">
        <v>6.1409835675000002</v>
      </c>
      <c r="E48" s="6">
        <v>6.7209288498177706</v>
      </c>
      <c r="F48" s="6">
        <v>6.8173013925615402</v>
      </c>
      <c r="G48" s="6">
        <v>8.08925420350878</v>
      </c>
      <c r="H48" s="6">
        <v>7.5055124169999994</v>
      </c>
      <c r="I48" s="6">
        <v>7.7979009325479005</v>
      </c>
      <c r="J48" s="6">
        <v>6.8883814800047993</v>
      </c>
      <c r="K48" s="6">
        <v>7.1824403283182594</v>
      </c>
      <c r="L48" s="6">
        <v>6.7557985061794001</v>
      </c>
      <c r="M48" s="6">
        <v>6.8483591676849915</v>
      </c>
      <c r="N48" s="6">
        <v>8.0713927027699999</v>
      </c>
      <c r="O48" s="12"/>
      <c r="P48" s="6">
        <v>26.299870230079311</v>
      </c>
      <c r="Q48" s="6">
        <v>30.281049033061478</v>
      </c>
      <c r="R48" s="6">
        <v>28.857990704952648</v>
      </c>
      <c r="S48" s="12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2:38" x14ac:dyDescent="0.2"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2"/>
      <c r="P49" s="6"/>
      <c r="Q49" s="6"/>
      <c r="R49" s="6"/>
      <c r="S49" s="12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2:38" x14ac:dyDescent="0.2">
      <c r="B50" s="11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  <c r="P50" s="6"/>
      <c r="Q50" s="6"/>
      <c r="R50" s="6"/>
      <c r="S50" s="12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2:38" x14ac:dyDescent="0.2">
      <c r="B51" s="10" t="s">
        <v>22</v>
      </c>
      <c r="C51" s="6">
        <v>402.76979730701396</v>
      </c>
      <c r="D51" s="6">
        <v>433.11031492200004</v>
      </c>
      <c r="E51" s="6">
        <v>425.89221828600006</v>
      </c>
      <c r="F51" s="6">
        <v>483.02803405471792</v>
      </c>
      <c r="G51" s="6">
        <v>455.03625792723</v>
      </c>
      <c r="H51" s="6">
        <v>463.11620748853204</v>
      </c>
      <c r="I51" s="6">
        <v>454.37976080243226</v>
      </c>
      <c r="J51" s="6">
        <v>494.12013302252097</v>
      </c>
      <c r="K51" s="6">
        <v>470.2078365254938</v>
      </c>
      <c r="L51" s="6">
        <v>477.75702757770449</v>
      </c>
      <c r="M51" s="6">
        <v>464.9665372433285</v>
      </c>
      <c r="N51" s="6">
        <v>534.00247479509744</v>
      </c>
      <c r="O51" s="12"/>
      <c r="P51" s="6">
        <v>1744.800364569732</v>
      </c>
      <c r="Q51" s="6">
        <v>1866.6523592407152</v>
      </c>
      <c r="R51" s="6">
        <v>1946.9338761416243</v>
      </c>
      <c r="S51" s="12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2:38" x14ac:dyDescent="0.2">
      <c r="B52" s="10" t="s">
        <v>23</v>
      </c>
      <c r="C52" s="6">
        <v>7.9787202590000001</v>
      </c>
      <c r="D52" s="6">
        <v>6.80633</v>
      </c>
      <c r="E52" s="6">
        <v>7.5254227757148797</v>
      </c>
      <c r="F52" s="6">
        <v>6.7900028112851203</v>
      </c>
      <c r="G52" s="6">
        <v>6.2636512443522028</v>
      </c>
      <c r="H52" s="6">
        <v>6.2933930458113654</v>
      </c>
      <c r="I52" s="6">
        <v>6.6132869070202887</v>
      </c>
      <c r="J52" s="6">
        <v>7.0801854088737812</v>
      </c>
      <c r="K52" s="6">
        <v>6.2446910816213608</v>
      </c>
      <c r="L52" s="6">
        <v>6.7430673666789964</v>
      </c>
      <c r="M52" s="6">
        <v>6.8539356956444468</v>
      </c>
      <c r="N52" s="6">
        <v>7.1256583986013791</v>
      </c>
      <c r="O52" s="12"/>
      <c r="P52" s="6">
        <v>29.100475846000002</v>
      </c>
      <c r="Q52" s="6">
        <v>26.250516606057637</v>
      </c>
      <c r="R52" s="6">
        <v>26.967352542546188</v>
      </c>
      <c r="S52" s="12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2:38" x14ac:dyDescent="0.2">
      <c r="B53" s="10" t="s">
        <v>24</v>
      </c>
      <c r="C53" s="6">
        <v>152.05078491302331</v>
      </c>
      <c r="D53" s="6">
        <v>167.93437861181545</v>
      </c>
      <c r="E53" s="6">
        <v>166.82316284342059</v>
      </c>
      <c r="F53" s="6">
        <v>174.58218320706979</v>
      </c>
      <c r="G53" s="6">
        <v>170.96769641267676</v>
      </c>
      <c r="H53" s="6">
        <v>185.58133438269445</v>
      </c>
      <c r="I53" s="6">
        <v>176.95904916740625</v>
      </c>
      <c r="J53" s="6">
        <v>174.99153849535361</v>
      </c>
      <c r="K53" s="6">
        <v>175.726874270915</v>
      </c>
      <c r="L53" s="6">
        <v>181.74023223844418</v>
      </c>
      <c r="M53" s="6">
        <v>185.25540863917064</v>
      </c>
      <c r="N53" s="6">
        <v>188.63930077034439</v>
      </c>
      <c r="O53" s="12"/>
      <c r="P53" s="6">
        <v>661.39050957532913</v>
      </c>
      <c r="Q53" s="6">
        <v>708.49961845813095</v>
      </c>
      <c r="R53" s="6">
        <v>731.36181591887407</v>
      </c>
      <c r="S53" s="12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2:38" x14ac:dyDescent="0.2">
      <c r="B54" s="10" t="s">
        <v>25</v>
      </c>
      <c r="C54" s="6">
        <v>11.52239497980344</v>
      </c>
      <c r="D54" s="6">
        <v>13.99645342342772</v>
      </c>
      <c r="E54" s="6">
        <v>12.02383979906176</v>
      </c>
      <c r="F54" s="6">
        <v>12.907312566657829</v>
      </c>
      <c r="G54" s="6">
        <v>12.872058462029466</v>
      </c>
      <c r="H54" s="6">
        <v>15.602544399697159</v>
      </c>
      <c r="I54" s="6">
        <v>13.70097986455964</v>
      </c>
      <c r="J54" s="6">
        <v>13.459463519544849</v>
      </c>
      <c r="K54" s="6">
        <v>13.361945060250831</v>
      </c>
      <c r="L54" s="6">
        <v>14.25893753653444</v>
      </c>
      <c r="M54" s="6">
        <v>13.400359534278278</v>
      </c>
      <c r="N54" s="6">
        <v>13.49771820388094</v>
      </c>
      <c r="O54" s="12"/>
      <c r="P54" s="6">
        <v>50.450000768950751</v>
      </c>
      <c r="Q54" s="6">
        <v>55.635046245831113</v>
      </c>
      <c r="R54" s="6">
        <v>54.518960334944495</v>
      </c>
      <c r="S54" s="12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2:38" x14ac:dyDescent="0.2"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2"/>
      <c r="P55" s="5"/>
      <c r="Q55" s="5"/>
      <c r="R55" s="5"/>
      <c r="S55" s="12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2:38" x14ac:dyDescent="0.2">
      <c r="B56" s="100" t="s">
        <v>97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2:38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2:38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2:38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2:38" x14ac:dyDescent="0.2"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2:38" x14ac:dyDescent="0.2"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2:38" x14ac:dyDescent="0.2"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2:38" x14ac:dyDescent="0.2"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6" spans="21:38" x14ac:dyDescent="0.2"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1:38" x14ac:dyDescent="0.2"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21:38" x14ac:dyDescent="0.2"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21:38" x14ac:dyDescent="0.2"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21:38" x14ac:dyDescent="0.2"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21:38" x14ac:dyDescent="0.2"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21:38" x14ac:dyDescent="0.2"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21:38" x14ac:dyDescent="0.2"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21:38" x14ac:dyDescent="0.2"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21:38" x14ac:dyDescent="0.2"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21:38" x14ac:dyDescent="0.2"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21:38" x14ac:dyDescent="0.2"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21:38" x14ac:dyDescent="0.2"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21:38" x14ac:dyDescent="0.2"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21:38" x14ac:dyDescent="0.2"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21:38" x14ac:dyDescent="0.2"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21:38" x14ac:dyDescent="0.2"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21:38" x14ac:dyDescent="0.2"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21:38" x14ac:dyDescent="0.2"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21:38" x14ac:dyDescent="0.2"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21:38" x14ac:dyDescent="0.2"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1:38" x14ac:dyDescent="0.2"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21:38" x14ac:dyDescent="0.2"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21:38" x14ac:dyDescent="0.2"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</sheetData>
  <mergeCells count="24">
    <mergeCell ref="K40:N40"/>
    <mergeCell ref="P40:R40"/>
    <mergeCell ref="B36:R36"/>
    <mergeCell ref="B37:R37"/>
    <mergeCell ref="B38:R38"/>
    <mergeCell ref="B40:B41"/>
    <mergeCell ref="C40:F40"/>
    <mergeCell ref="G40:J40"/>
    <mergeCell ref="B1:R1"/>
    <mergeCell ref="B2:R2"/>
    <mergeCell ref="B3:R3"/>
    <mergeCell ref="AI5:AK5"/>
    <mergeCell ref="U1:AK1"/>
    <mergeCell ref="U2:AK2"/>
    <mergeCell ref="U3:AK3"/>
    <mergeCell ref="U5:U6"/>
    <mergeCell ref="B5:B6"/>
    <mergeCell ref="K5:N5"/>
    <mergeCell ref="P5:R5"/>
    <mergeCell ref="AD5:AG5"/>
    <mergeCell ref="C5:F5"/>
    <mergeCell ref="G5:J5"/>
    <mergeCell ref="V5:Y5"/>
    <mergeCell ref="Z5:A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B1:AC89"/>
  <sheetViews>
    <sheetView showGridLines="0" topLeftCell="A15" zoomScale="90" zoomScaleNormal="90" workbookViewId="0">
      <selection activeCell="O49" sqref="O49"/>
    </sheetView>
  </sheetViews>
  <sheetFormatPr defaultColWidth="8.875" defaultRowHeight="15" x14ac:dyDescent="0.2"/>
  <cols>
    <col min="1" max="1" width="8.875" style="1"/>
    <col min="2" max="2" width="20.125" style="1" customWidth="1"/>
    <col min="3" max="10" width="10.625" style="1" customWidth="1"/>
    <col min="11" max="11" width="3.625" style="1" customWidth="1"/>
    <col min="12" max="13" width="12.75" style="1" customWidth="1"/>
    <col min="14" max="14" width="12.375" style="1" customWidth="1"/>
    <col min="15" max="15" width="38.125" style="1" bestFit="1" customWidth="1"/>
    <col min="16" max="23" width="10.625" style="1" customWidth="1"/>
    <col min="24" max="24" width="3.625" style="1" customWidth="1"/>
    <col min="25" max="26" width="13.125" style="1" customWidth="1"/>
    <col min="27" max="28" width="9.25" style="1" bestFit="1" customWidth="1"/>
    <col min="29" max="33" width="9" style="1" customWidth="1"/>
    <col min="34" max="16384" width="8.875" style="1"/>
  </cols>
  <sheetData>
    <row r="1" spans="2:29" x14ac:dyDescent="0.2">
      <c r="B1" s="116" t="s">
        <v>83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O1" s="116" t="s">
        <v>75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9" x14ac:dyDescent="0.2">
      <c r="B2" s="116" t="s">
        <v>117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116" t="s">
        <v>117</v>
      </c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2:29" x14ac:dyDescent="0.2"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s="116" t="s">
        <v>98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5" spans="2:29" ht="15.75" x14ac:dyDescent="0.25">
      <c r="B5" s="119" t="s">
        <v>94</v>
      </c>
      <c r="C5" s="124" t="s">
        <v>101</v>
      </c>
      <c r="D5" s="125"/>
      <c r="E5" s="125"/>
      <c r="F5" s="126"/>
      <c r="G5" s="124" t="s">
        <v>111</v>
      </c>
      <c r="H5" s="125"/>
      <c r="I5" s="125"/>
      <c r="J5" s="126"/>
      <c r="K5" s="96"/>
      <c r="L5" s="124" t="s">
        <v>116</v>
      </c>
      <c r="M5" s="126"/>
      <c r="N5" s="33"/>
      <c r="O5" s="119" t="s">
        <v>94</v>
      </c>
      <c r="P5" s="124" t="str">
        <f>C5</f>
        <v>2021-2022</v>
      </c>
      <c r="Q5" s="125"/>
      <c r="R5" s="125"/>
      <c r="S5" s="126"/>
      <c r="T5" s="124" t="str">
        <f>G5</f>
        <v>2022-2023</v>
      </c>
      <c r="U5" s="125"/>
      <c r="V5" s="125"/>
      <c r="W5" s="126"/>
      <c r="X5" s="101"/>
      <c r="Y5" s="124" t="str">
        <f>L5</f>
        <v>January to December</v>
      </c>
      <c r="Z5" s="126"/>
    </row>
    <row r="6" spans="2:29" ht="15.75" x14ac:dyDescent="0.25">
      <c r="B6" s="120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6"/>
      <c r="L6" s="97" t="s">
        <v>101</v>
      </c>
      <c r="M6" s="97" t="s">
        <v>111</v>
      </c>
      <c r="N6" s="30"/>
      <c r="O6" s="120"/>
      <c r="P6" s="97" t="s">
        <v>57</v>
      </c>
      <c r="Q6" s="97" t="s">
        <v>58</v>
      </c>
      <c r="R6" s="97" t="s">
        <v>59</v>
      </c>
      <c r="S6" s="97" t="s">
        <v>60</v>
      </c>
      <c r="T6" s="97" t="s">
        <v>57</v>
      </c>
      <c r="U6" s="97" t="s">
        <v>58</v>
      </c>
      <c r="V6" s="97" t="s">
        <v>59</v>
      </c>
      <c r="W6" s="97" t="s">
        <v>60</v>
      </c>
      <c r="X6" s="96"/>
      <c r="Y6" s="97" t="s">
        <v>101</v>
      </c>
      <c r="Z6" s="97" t="s">
        <v>111</v>
      </c>
    </row>
    <row r="7" spans="2:29" x14ac:dyDescent="0.2">
      <c r="B7" s="2"/>
      <c r="C7" s="9"/>
      <c r="D7" s="9"/>
      <c r="E7" s="9"/>
      <c r="F7" s="9"/>
      <c r="G7" s="9"/>
      <c r="H7" s="9"/>
      <c r="I7" s="9"/>
      <c r="J7" s="9"/>
      <c r="K7" s="36"/>
      <c r="L7" s="9"/>
      <c r="M7" s="9"/>
      <c r="N7" s="36"/>
      <c r="O7" s="11"/>
      <c r="P7" s="9"/>
      <c r="Q7" s="9"/>
      <c r="R7" s="9"/>
      <c r="S7" s="9"/>
      <c r="T7" s="9"/>
      <c r="U7" s="9"/>
      <c r="V7" s="9"/>
      <c r="W7" s="9"/>
      <c r="Y7" s="9"/>
      <c r="Z7" s="9"/>
    </row>
    <row r="8" spans="2:29" x14ac:dyDescent="0.2">
      <c r="B8" s="2" t="s">
        <v>40</v>
      </c>
      <c r="C8" s="22"/>
      <c r="D8" s="22"/>
      <c r="E8" s="22"/>
      <c r="F8" s="22"/>
      <c r="G8" s="22"/>
      <c r="H8" s="22"/>
      <c r="I8" s="22"/>
      <c r="J8" s="22"/>
      <c r="K8" s="35"/>
      <c r="L8" s="22"/>
      <c r="M8" s="22"/>
      <c r="N8" s="35"/>
      <c r="O8" s="11" t="s">
        <v>43</v>
      </c>
      <c r="P8" s="22"/>
      <c r="Q8" s="22"/>
      <c r="R8" s="22"/>
      <c r="S8" s="22"/>
      <c r="T8" s="22"/>
      <c r="U8" s="22"/>
      <c r="V8" s="22"/>
      <c r="W8" s="22"/>
      <c r="Y8" s="22"/>
      <c r="Z8" s="22"/>
    </row>
    <row r="9" spans="2:29" x14ac:dyDescent="0.2">
      <c r="B9" s="10" t="s">
        <v>0</v>
      </c>
      <c r="C9" s="68">
        <v>-1.8514309777533322</v>
      </c>
      <c r="D9" s="68">
        <v>0.70634198095418377</v>
      </c>
      <c r="E9" s="68">
        <v>0.98238189593145009</v>
      </c>
      <c r="F9" s="68">
        <v>-2.4900856224084444</v>
      </c>
      <c r="G9" s="68">
        <v>5.2305487332800826</v>
      </c>
      <c r="H9" s="68">
        <v>1.0703727048442246</v>
      </c>
      <c r="I9" s="68">
        <v>0.21788151752422102</v>
      </c>
      <c r="J9" s="68">
        <v>0.17165246786325916</v>
      </c>
      <c r="K9" s="88"/>
      <c r="L9" s="68">
        <v>-1.0209222131192242</v>
      </c>
      <c r="M9" s="68">
        <v>1.5345391707553446</v>
      </c>
      <c r="N9" s="35"/>
      <c r="O9" s="10" t="s">
        <v>90</v>
      </c>
      <c r="P9" s="68">
        <v>-12.679053593941958</v>
      </c>
      <c r="Q9" s="68">
        <v>-15.954528250221545</v>
      </c>
      <c r="R9" s="68">
        <v>-13.445512506178304</v>
      </c>
      <c r="S9" s="68">
        <v>-9.0820782062105856</v>
      </c>
      <c r="T9" s="68">
        <v>7.0196974471506746</v>
      </c>
      <c r="U9" s="68">
        <v>-19.059683134705697</v>
      </c>
      <c r="V9" s="68">
        <v>-11.965985391196066</v>
      </c>
      <c r="W9" s="68">
        <v>-5.7830759777231178</v>
      </c>
      <c r="X9" s="40"/>
      <c r="Y9" s="68">
        <v>-12.608901790012794</v>
      </c>
      <c r="Z9" s="68">
        <v>-8.8881256163191651</v>
      </c>
      <c r="AA9" s="24"/>
      <c r="AB9" s="24"/>
      <c r="AC9" s="24"/>
    </row>
    <row r="10" spans="2:29" x14ac:dyDescent="0.2">
      <c r="B10" s="10" t="s">
        <v>1</v>
      </c>
      <c r="C10" s="68">
        <v>-0.20196140943485874</v>
      </c>
      <c r="D10" s="68">
        <v>4.3409335070345278</v>
      </c>
      <c r="E10" s="68">
        <v>2.5038863971826641</v>
      </c>
      <c r="F10" s="68">
        <v>-6.8583972494382639</v>
      </c>
      <c r="G10" s="68">
        <v>3.1877670245418654</v>
      </c>
      <c r="H10" s="68">
        <v>-0.75199101453946593</v>
      </c>
      <c r="I10" s="68">
        <v>4.9985431332181474</v>
      </c>
      <c r="J10" s="68">
        <v>-1.7529328124686883</v>
      </c>
      <c r="K10" s="88"/>
      <c r="L10" s="68">
        <v>-0.38108749985523716</v>
      </c>
      <c r="M10" s="68">
        <v>1.8096131578146935</v>
      </c>
      <c r="N10" s="35"/>
      <c r="O10" s="10" t="s">
        <v>27</v>
      </c>
      <c r="P10" s="68">
        <v>-6.3916445509098363</v>
      </c>
      <c r="Q10" s="68">
        <v>-11.88548478085969</v>
      </c>
      <c r="R10" s="68">
        <v>-9.5030686286391877</v>
      </c>
      <c r="S10" s="68">
        <v>-14.561765135635996</v>
      </c>
      <c r="T10" s="68">
        <v>10.821347632447488</v>
      </c>
      <c r="U10" s="68">
        <v>-4.560877664877494</v>
      </c>
      <c r="V10" s="68">
        <v>6.9158201223155302</v>
      </c>
      <c r="W10" s="68">
        <v>-7.5022090377932287</v>
      </c>
      <c r="X10" s="40"/>
      <c r="Y10" s="68">
        <v>-10.620803649117704</v>
      </c>
      <c r="Z10" s="68">
        <v>1.291375365353864</v>
      </c>
      <c r="AA10" s="24"/>
      <c r="AB10" s="24"/>
    </row>
    <row r="11" spans="2:29" x14ac:dyDescent="0.2">
      <c r="B11" s="10" t="s">
        <v>4</v>
      </c>
      <c r="C11" s="68">
        <v>-3.3368138970986005</v>
      </c>
      <c r="D11" s="68">
        <v>0.3787339642533194</v>
      </c>
      <c r="E11" s="68">
        <v>5.8680334615113239E-2</v>
      </c>
      <c r="F11" s="68">
        <v>-0.77045761187389816</v>
      </c>
      <c r="G11" s="68">
        <v>0.39943204285415312</v>
      </c>
      <c r="H11" s="68">
        <v>5.8695567659361458E-2</v>
      </c>
      <c r="I11" s="79">
        <v>3.1819838908830889E-2</v>
      </c>
      <c r="J11" s="68">
        <v>-0.18394909149960226</v>
      </c>
      <c r="K11" s="88"/>
      <c r="L11" s="68">
        <v>-0.85817665560463663</v>
      </c>
      <c r="M11" s="79">
        <v>6.3974061198890375E-2</v>
      </c>
      <c r="N11" s="35"/>
      <c r="O11" s="10" t="s">
        <v>91</v>
      </c>
      <c r="P11" s="68">
        <v>-11.25888663085124</v>
      </c>
      <c r="Q11" s="68">
        <v>-30.280913727261616</v>
      </c>
      <c r="R11" s="68">
        <v>-20.455805230536829</v>
      </c>
      <c r="S11" s="68">
        <v>-14.414801391802968</v>
      </c>
      <c r="T11" s="68">
        <v>-24.249636742844359</v>
      </c>
      <c r="U11" s="68">
        <v>0.89912989281710765</v>
      </c>
      <c r="V11" s="68">
        <v>-48.990096619487133</v>
      </c>
      <c r="W11" s="68">
        <v>-15.369560678829297</v>
      </c>
      <c r="X11" s="40"/>
      <c r="Y11" s="68">
        <v>-19.631874597602529</v>
      </c>
      <c r="Z11" s="68">
        <v>-19.427364489090614</v>
      </c>
      <c r="AA11" s="24"/>
      <c r="AB11" s="24"/>
    </row>
    <row r="12" spans="2:29" x14ac:dyDescent="0.2">
      <c r="B12" s="10" t="s">
        <v>2</v>
      </c>
      <c r="C12" s="68">
        <v>1.9972992193697969</v>
      </c>
      <c r="D12" s="68">
        <v>2.0429275626388854</v>
      </c>
      <c r="E12" s="68">
        <v>1.044147951975094</v>
      </c>
      <c r="F12" s="68">
        <v>0.98150258178602012</v>
      </c>
      <c r="G12" s="68">
        <v>1.6218414248637902</v>
      </c>
      <c r="H12" s="68">
        <v>1.5030925149837282</v>
      </c>
      <c r="I12" s="68">
        <v>-1.4644926014186321</v>
      </c>
      <c r="J12" s="68">
        <v>-1.8994343864090268</v>
      </c>
      <c r="K12" s="88"/>
      <c r="L12" s="68">
        <v>1.4531502030263432</v>
      </c>
      <c r="M12" s="68">
        <v>-0.25805025064132847</v>
      </c>
      <c r="N12" s="35"/>
      <c r="O12" s="10" t="s">
        <v>33</v>
      </c>
      <c r="P12" s="68">
        <v>-20.338196952946276</v>
      </c>
      <c r="Q12" s="68">
        <v>17.23920630723892</v>
      </c>
      <c r="R12" s="68">
        <v>6.1034074376227654</v>
      </c>
      <c r="S12" s="68">
        <v>23.787991578482458</v>
      </c>
      <c r="T12" s="68">
        <v>1.5501847741910657</v>
      </c>
      <c r="U12" s="68">
        <v>-49.204800342077661</v>
      </c>
      <c r="V12" s="68">
        <v>-12.653739542625896</v>
      </c>
      <c r="W12" s="68">
        <v>-5.8359720609964754</v>
      </c>
      <c r="X12" s="40"/>
      <c r="Y12" s="68">
        <v>5.6349897880425548</v>
      </c>
      <c r="Z12" s="68">
        <v>-18.803104094174195</v>
      </c>
      <c r="AA12" s="24"/>
      <c r="AB12" s="24"/>
    </row>
    <row r="13" spans="2:29" x14ac:dyDescent="0.2">
      <c r="B13" s="10" t="s">
        <v>7</v>
      </c>
      <c r="C13" s="68">
        <v>-3.9847494846827369</v>
      </c>
      <c r="D13" s="68">
        <v>-3.8412386715977798</v>
      </c>
      <c r="E13" s="68">
        <v>-3.7873391306357918</v>
      </c>
      <c r="F13" s="68">
        <v>-5.8496150130977087</v>
      </c>
      <c r="G13" s="68">
        <v>1.9788616254269531</v>
      </c>
      <c r="H13" s="68">
        <v>11.376122290541435</v>
      </c>
      <c r="I13" s="68">
        <v>15.23932613933332</v>
      </c>
      <c r="J13" s="68">
        <v>7.5891320283443475</v>
      </c>
      <c r="K13" s="88"/>
      <c r="L13" s="68">
        <v>-3.9290832569881973</v>
      </c>
      <c r="M13" s="68">
        <v>10.313695154621861</v>
      </c>
      <c r="N13" s="35"/>
      <c r="O13" s="10" t="s">
        <v>34</v>
      </c>
      <c r="P13" s="68">
        <v>-2.0151627207387168</v>
      </c>
      <c r="Q13" s="68">
        <v>-4.2371562040601995</v>
      </c>
      <c r="R13" s="68">
        <v>-5.3889126016329225</v>
      </c>
      <c r="S13" s="68">
        <v>-9.9509246514201006</v>
      </c>
      <c r="T13" s="68">
        <v>-13.268099185628246</v>
      </c>
      <c r="U13" s="68">
        <v>30.673216831278172</v>
      </c>
      <c r="V13" s="68">
        <v>15.728154587217258</v>
      </c>
      <c r="W13" s="68">
        <v>0.22972624441304212</v>
      </c>
      <c r="X13" s="40"/>
      <c r="Y13" s="68">
        <v>-5.095012760826223</v>
      </c>
      <c r="Z13" s="68">
        <v>11.15099779789157</v>
      </c>
      <c r="AA13" s="24"/>
      <c r="AB13" s="24"/>
    </row>
    <row r="14" spans="2:29" x14ac:dyDescent="0.2">
      <c r="B14" s="10" t="s">
        <v>3</v>
      </c>
      <c r="C14" s="68">
        <v>-10.136731940399402</v>
      </c>
      <c r="D14" s="68">
        <v>-53.838210501885932</v>
      </c>
      <c r="E14" s="68">
        <v>78.752362447100822</v>
      </c>
      <c r="F14" s="68">
        <v>18.670924108074693</v>
      </c>
      <c r="G14" s="68">
        <v>-17.025058969499916</v>
      </c>
      <c r="H14" s="68">
        <v>-11.277684271357636</v>
      </c>
      <c r="I14" s="68">
        <v>-26.362584056906869</v>
      </c>
      <c r="J14" s="68">
        <v>10.458521060589799</v>
      </c>
      <c r="K14" s="88"/>
      <c r="L14" s="68">
        <v>-10.739259022309412</v>
      </c>
      <c r="M14" s="68">
        <v>-7.7011965429932712</v>
      </c>
      <c r="N14" s="35"/>
      <c r="O14" s="10" t="s">
        <v>28</v>
      </c>
      <c r="P14" s="68">
        <v>9.1245407166793413</v>
      </c>
      <c r="Q14" s="68">
        <v>23.723018820879528</v>
      </c>
      <c r="R14" s="68">
        <v>10.760879175698479</v>
      </c>
      <c r="S14" s="68">
        <v>16.222632512996316</v>
      </c>
      <c r="T14" s="68">
        <v>-1.0057622053598281</v>
      </c>
      <c r="U14" s="68">
        <v>-5.1326335464109141</v>
      </c>
      <c r="V14" s="68">
        <v>13.9752584698277</v>
      </c>
      <c r="W14" s="68">
        <v>12.771604630667444</v>
      </c>
      <c r="X14" s="40"/>
      <c r="Y14" s="68">
        <v>14.97748340445726</v>
      </c>
      <c r="Z14" s="68">
        <v>5.2613100327855156</v>
      </c>
      <c r="AA14" s="24"/>
      <c r="AB14" s="24"/>
    </row>
    <row r="15" spans="2:29" x14ac:dyDescent="0.2">
      <c r="B15" s="10" t="s">
        <v>5</v>
      </c>
      <c r="C15" s="68">
        <v>1.0003255505033337</v>
      </c>
      <c r="D15" s="68">
        <v>-1.4118675128197311</v>
      </c>
      <c r="E15" s="68">
        <v>1.4970269982995443</v>
      </c>
      <c r="F15" s="68">
        <v>6.5720250677240299</v>
      </c>
      <c r="G15" s="68">
        <v>-3.8448188688852913</v>
      </c>
      <c r="H15" s="68">
        <v>3.8458593390251039</v>
      </c>
      <c r="I15" s="68">
        <v>3.5299378934640968</v>
      </c>
      <c r="J15" s="68">
        <v>0.12277203950716853</v>
      </c>
      <c r="K15" s="88"/>
      <c r="L15" s="68">
        <v>1.8957509330610467</v>
      </c>
      <c r="M15" s="68">
        <v>1.02369650455989</v>
      </c>
      <c r="N15" s="35"/>
      <c r="O15" s="10" t="s">
        <v>46</v>
      </c>
      <c r="P15" s="68">
        <v>7.469087234822247</v>
      </c>
      <c r="Q15" s="68">
        <v>10.298235069290351</v>
      </c>
      <c r="R15" s="68">
        <v>27.549462999074372</v>
      </c>
      <c r="S15" s="68">
        <v>12.620031147751497</v>
      </c>
      <c r="T15" s="68">
        <v>5.5014093460520108</v>
      </c>
      <c r="U15" s="68">
        <v>-22.735547141742362</v>
      </c>
      <c r="V15" s="68">
        <v>28.522865151883202</v>
      </c>
      <c r="W15" s="68">
        <v>13.853445843138058</v>
      </c>
      <c r="X15" s="40"/>
      <c r="Y15" s="68">
        <v>14.330716136961485</v>
      </c>
      <c r="Z15" s="68">
        <v>6.6201437116734985</v>
      </c>
      <c r="AA15" s="24"/>
      <c r="AB15" s="24"/>
    </row>
    <row r="16" spans="2:29" x14ac:dyDescent="0.2">
      <c r="B16" s="10" t="s">
        <v>10</v>
      </c>
      <c r="C16" s="68">
        <v>-2.6017892847947754</v>
      </c>
      <c r="D16" s="68">
        <v>0.87027761324534048</v>
      </c>
      <c r="E16" s="68">
        <v>0.27596418423192492</v>
      </c>
      <c r="F16" s="68">
        <v>0.62554044336740056</v>
      </c>
      <c r="G16" s="68">
        <v>5.1926953452954727</v>
      </c>
      <c r="H16" s="68">
        <v>1.6151858058301105</v>
      </c>
      <c r="I16" s="68">
        <v>-2.9782186843852698</v>
      </c>
      <c r="J16" s="68">
        <v>-2.688407510425328</v>
      </c>
      <c r="K16" s="88"/>
      <c r="L16" s="79">
        <v>9.0238489905969388E-3</v>
      </c>
      <c r="M16" s="68">
        <v>-0.14861172223944452</v>
      </c>
      <c r="N16" s="35"/>
      <c r="O16" s="10" t="s">
        <v>92</v>
      </c>
      <c r="P16" s="68">
        <v>-24.826309598103048</v>
      </c>
      <c r="Q16" s="68">
        <v>-18.65819440321539</v>
      </c>
      <c r="R16" s="68">
        <v>-32.541954322020963</v>
      </c>
      <c r="S16" s="68">
        <v>-36.999016213339161</v>
      </c>
      <c r="T16" s="68">
        <v>-37.621287453110121</v>
      </c>
      <c r="U16" s="68">
        <v>-15.50822923912909</v>
      </c>
      <c r="V16" s="68">
        <v>-28.089280440817575</v>
      </c>
      <c r="W16" s="68">
        <v>19.015629932379241</v>
      </c>
      <c r="X16" s="40"/>
      <c r="Y16" s="68">
        <v>-28.799680767642787</v>
      </c>
      <c r="Z16" s="68">
        <v>-17.310331867959938</v>
      </c>
      <c r="AA16" s="24"/>
      <c r="AB16" s="24"/>
    </row>
    <row r="17" spans="2:28" x14ac:dyDescent="0.2">
      <c r="B17" s="10" t="s">
        <v>16</v>
      </c>
      <c r="C17" s="68">
        <v>-0.31876491984431654</v>
      </c>
      <c r="D17" s="68">
        <v>-0.57097249981031828</v>
      </c>
      <c r="E17" s="68">
        <v>-0.33104939437752501</v>
      </c>
      <c r="F17" s="68">
        <v>-8.9838642216374609</v>
      </c>
      <c r="G17" s="68">
        <v>-5.3101294647955433</v>
      </c>
      <c r="H17" s="68">
        <v>-8.544865188784101</v>
      </c>
      <c r="I17" s="68">
        <v>-12.682774780346296</v>
      </c>
      <c r="J17" s="68">
        <v>-7.4758176104920864</v>
      </c>
      <c r="K17" s="88"/>
      <c r="L17" s="68">
        <v>-3.456771243247081</v>
      </c>
      <c r="M17" s="68">
        <v>-8.883115907718242</v>
      </c>
      <c r="N17" s="35"/>
      <c r="O17" s="10" t="s">
        <v>47</v>
      </c>
      <c r="P17" s="68">
        <v>-5.2265363968069911</v>
      </c>
      <c r="Q17" s="68">
        <v>-27.232733642944908</v>
      </c>
      <c r="R17" s="68">
        <v>-1.4915365505860811</v>
      </c>
      <c r="S17" s="68">
        <v>-3.3470724004875274</v>
      </c>
      <c r="T17" s="68">
        <v>-28.565965398963844</v>
      </c>
      <c r="U17" s="68">
        <v>-13.707343329737432</v>
      </c>
      <c r="V17" s="68">
        <v>-6.8289467637131391</v>
      </c>
      <c r="W17" s="68">
        <v>-3.4483463241712253</v>
      </c>
      <c r="X17" s="40"/>
      <c r="Y17" s="68">
        <v>-10.418705400041706</v>
      </c>
      <c r="Z17" s="68">
        <v>-13.279241075904169</v>
      </c>
      <c r="AA17" s="24"/>
      <c r="AB17" s="24"/>
    </row>
    <row r="18" spans="2:28" x14ac:dyDescent="0.2">
      <c r="B18" s="10" t="s">
        <v>29</v>
      </c>
      <c r="C18" s="68">
        <v>-0.88277794229238982</v>
      </c>
      <c r="D18" s="68">
        <v>3.9676569832286956</v>
      </c>
      <c r="E18" s="68">
        <v>2.1673366679838546</v>
      </c>
      <c r="F18" s="68">
        <v>3.381238860025837</v>
      </c>
      <c r="G18" s="68">
        <v>-7.4678934624032189</v>
      </c>
      <c r="H18" s="68">
        <v>-7.4961556112614236</v>
      </c>
      <c r="I18" s="68">
        <v>-5.4861851939066009</v>
      </c>
      <c r="J18" s="68">
        <v>-4.6619778471652111</v>
      </c>
      <c r="K18" s="88"/>
      <c r="L18" s="68">
        <v>2.3466156744889721</v>
      </c>
      <c r="M18" s="68">
        <v>-6.2737711522019346</v>
      </c>
      <c r="N18" s="35"/>
      <c r="O18" s="10" t="s">
        <v>53</v>
      </c>
      <c r="P18" s="68">
        <v>-5.8378835871424339</v>
      </c>
      <c r="Q18" s="68">
        <v>18.292133952157808</v>
      </c>
      <c r="R18" s="68">
        <v>-12.051700912026664</v>
      </c>
      <c r="S18" s="68">
        <v>16.806566128336421</v>
      </c>
      <c r="T18" s="68">
        <v>6.0230118425881329</v>
      </c>
      <c r="U18" s="68">
        <v>-1.6462419288930885</v>
      </c>
      <c r="V18" s="68">
        <v>32.93932846867731</v>
      </c>
      <c r="W18" s="68">
        <v>-4.6336304336528684</v>
      </c>
      <c r="X18" s="40"/>
      <c r="Y18" s="68">
        <v>4.0657637054178908</v>
      </c>
      <c r="Z18" s="68">
        <v>6.8476208505589442</v>
      </c>
      <c r="AA18" s="24"/>
      <c r="AB18" s="24"/>
    </row>
    <row r="19" spans="2:28" x14ac:dyDescent="0.2">
      <c r="B19" s="10" t="s">
        <v>12</v>
      </c>
      <c r="C19" s="68">
        <v>4.2316874375863955</v>
      </c>
      <c r="D19" s="68">
        <v>20.215924178887779</v>
      </c>
      <c r="E19" s="68">
        <v>1.6668121127498159</v>
      </c>
      <c r="F19" s="68">
        <v>37.415567510593675</v>
      </c>
      <c r="G19" s="68">
        <v>6.3787893480603541</v>
      </c>
      <c r="H19" s="68">
        <v>3.4456029685763223</v>
      </c>
      <c r="I19" s="68">
        <v>165.14457457850767</v>
      </c>
      <c r="J19" s="68">
        <v>-6.7733389849675696</v>
      </c>
      <c r="K19" s="88"/>
      <c r="L19" s="68">
        <v>10.541623318907334</v>
      </c>
      <c r="M19" s="68">
        <v>4.752215581027075</v>
      </c>
      <c r="N19" s="35"/>
      <c r="O19" s="10" t="s">
        <v>93</v>
      </c>
      <c r="P19" s="68">
        <v>-0.57332952543397431</v>
      </c>
      <c r="Q19" s="68">
        <v>-9.9859134307742519</v>
      </c>
      <c r="R19" s="68">
        <v>-17.507134821915393</v>
      </c>
      <c r="S19" s="68">
        <v>-22.379397509013966</v>
      </c>
      <c r="T19" s="68">
        <v>8.049332537163334E-2</v>
      </c>
      <c r="U19" s="68">
        <v>-3.8033530252844616</v>
      </c>
      <c r="V19" s="68">
        <v>-4.3364555696512657</v>
      </c>
      <c r="W19" s="68">
        <v>4.34312401490351</v>
      </c>
      <c r="X19" s="40"/>
      <c r="Y19" s="68">
        <v>-12.73615136115559</v>
      </c>
      <c r="Z19" s="68">
        <v>-1.9442897562331751</v>
      </c>
      <c r="AA19" s="24"/>
      <c r="AB19" s="24"/>
    </row>
    <row r="20" spans="2:28" x14ac:dyDescent="0.2">
      <c r="B20" s="10" t="s">
        <v>14</v>
      </c>
      <c r="C20" s="68">
        <v>3.9836817225706422</v>
      </c>
      <c r="D20" s="68">
        <v>0.19631933460524387</v>
      </c>
      <c r="E20" s="68">
        <v>2.2885945219933479</v>
      </c>
      <c r="F20" s="79">
        <v>4.5942756188610545E-2</v>
      </c>
      <c r="G20" s="68">
        <v>-1.2831791496871192</v>
      </c>
      <c r="H20" s="68">
        <v>-3.633912948552287</v>
      </c>
      <c r="I20" s="68">
        <v>-13.868802569024242</v>
      </c>
      <c r="J20" s="68">
        <v>2.9884669342345793</v>
      </c>
      <c r="K20" s="88"/>
      <c r="L20" s="68">
        <v>1.6870040607792403</v>
      </c>
      <c r="M20" s="68">
        <v>-3.8501830879840271</v>
      </c>
      <c r="N20" s="35"/>
      <c r="O20" s="10" t="s">
        <v>36</v>
      </c>
      <c r="P20" s="68">
        <v>11.48323490041625</v>
      </c>
      <c r="Q20" s="68">
        <v>34.332776154242794</v>
      </c>
      <c r="R20" s="68">
        <v>41.956492503588969</v>
      </c>
      <c r="S20" s="68">
        <v>4.1522062838981411</v>
      </c>
      <c r="T20" s="68">
        <v>18.071075163009986</v>
      </c>
      <c r="U20" s="68">
        <v>-17.140198828880127</v>
      </c>
      <c r="V20" s="68">
        <v>-26.276425134309445</v>
      </c>
      <c r="W20" s="68">
        <v>-7.0092217959443097</v>
      </c>
      <c r="X20" s="40"/>
      <c r="Y20" s="68">
        <v>23.377296855507868</v>
      </c>
      <c r="Z20" s="68">
        <v>-10.359578349539111</v>
      </c>
      <c r="AA20" s="24"/>
      <c r="AB20" s="24"/>
    </row>
    <row r="21" spans="2:28" x14ac:dyDescent="0.2">
      <c r="B21" s="10" t="s">
        <v>6</v>
      </c>
      <c r="C21" s="68">
        <v>-3.8906246624178964</v>
      </c>
      <c r="D21" s="68">
        <v>-7.1480199511924525</v>
      </c>
      <c r="E21" s="68">
        <v>-4.0200692473274842</v>
      </c>
      <c r="F21" s="68">
        <v>2.3421715633190843</v>
      </c>
      <c r="G21" s="68">
        <v>1.3470021067147231</v>
      </c>
      <c r="H21" s="68">
        <v>1.7817740391959935</v>
      </c>
      <c r="I21" s="68">
        <v>5.5187158318769303</v>
      </c>
      <c r="J21" s="79">
        <v>-1.6544622908322482</v>
      </c>
      <c r="K21" s="88"/>
      <c r="L21" s="68">
        <v>-1.1437181863896528</v>
      </c>
      <c r="M21" s="68">
        <v>0.22160675001092756</v>
      </c>
      <c r="N21" s="35"/>
      <c r="O21" s="10" t="s">
        <v>48</v>
      </c>
      <c r="P21" s="68">
        <v>-8.3109375331392279</v>
      </c>
      <c r="Q21" s="68">
        <v>-30.663831607105642</v>
      </c>
      <c r="R21" s="68">
        <v>-29.428323337503571</v>
      </c>
      <c r="S21" s="68">
        <v>-9.3904136189177692</v>
      </c>
      <c r="T21" s="68">
        <v>10.691426786994796</v>
      </c>
      <c r="U21" s="68">
        <v>-14.639088977173476</v>
      </c>
      <c r="V21" s="68">
        <v>-17.670526939877128</v>
      </c>
      <c r="W21" s="68">
        <v>-31.22786172512324</v>
      </c>
      <c r="X21" s="40"/>
      <c r="Y21" s="68">
        <v>-20.823014098829006</v>
      </c>
      <c r="Z21" s="68">
        <v>-13.751077407483214</v>
      </c>
      <c r="AA21" s="24"/>
      <c r="AB21" s="24"/>
    </row>
    <row r="22" spans="2:28" x14ac:dyDescent="0.2">
      <c r="B22" s="10" t="s">
        <v>8</v>
      </c>
      <c r="C22" s="68">
        <v>-24.05439402553472</v>
      </c>
      <c r="D22" s="68">
        <v>-1.2294511322359591</v>
      </c>
      <c r="E22" s="68">
        <v>1.9001142978432251</v>
      </c>
      <c r="F22" s="68">
        <v>8.5287870268507824</v>
      </c>
      <c r="G22" s="68">
        <v>14.417646250338144</v>
      </c>
      <c r="H22" s="68">
        <v>1.8586730681668939</v>
      </c>
      <c r="I22" s="68">
        <v>122.05511781678244</v>
      </c>
      <c r="J22" s="68">
        <v>2.139817120148324</v>
      </c>
      <c r="K22" s="88"/>
      <c r="L22" s="68">
        <v>-6.2835847236973326</v>
      </c>
      <c r="M22" s="68">
        <v>6.6652729537365341</v>
      </c>
      <c r="N22" s="35"/>
      <c r="O22" s="10" t="s">
        <v>49</v>
      </c>
      <c r="P22" s="68">
        <v>8.530213120656871</v>
      </c>
      <c r="Q22" s="68">
        <v>47.340328009423473</v>
      </c>
      <c r="R22" s="68">
        <v>30.761131556511412</v>
      </c>
      <c r="S22" s="68">
        <v>-46.866788881365387</v>
      </c>
      <c r="T22" s="68">
        <v>-35.041745254677402</v>
      </c>
      <c r="U22" s="68">
        <v>-49.779009417233034</v>
      </c>
      <c r="V22" s="68">
        <v>-41.436543038662634</v>
      </c>
      <c r="W22" s="68">
        <v>98.602155036254715</v>
      </c>
      <c r="X22" s="40"/>
      <c r="Y22" s="68">
        <v>9.9713895426913002</v>
      </c>
      <c r="Z22" s="68">
        <v>-25.122529746074363</v>
      </c>
      <c r="AA22" s="24"/>
      <c r="AB22" s="24"/>
    </row>
    <row r="23" spans="2:28" x14ac:dyDescent="0.2">
      <c r="B23" s="10" t="s">
        <v>9</v>
      </c>
      <c r="C23" s="68">
        <v>14.009939509705971</v>
      </c>
      <c r="D23" s="68">
        <v>-1.2962882171163148</v>
      </c>
      <c r="E23" s="68">
        <v>21.518831763049562</v>
      </c>
      <c r="F23" s="68">
        <v>2.9095623743051746</v>
      </c>
      <c r="G23" s="68">
        <v>3.197197742290192</v>
      </c>
      <c r="H23" s="68">
        <v>-1.8386454415476261</v>
      </c>
      <c r="I23" s="68">
        <v>-6.8836180061506713</v>
      </c>
      <c r="J23" s="68">
        <v>2.9007323858185163</v>
      </c>
      <c r="K23" s="88"/>
      <c r="L23" s="68">
        <v>8.6823123935455548</v>
      </c>
      <c r="M23" s="68">
        <v>-1.0706793381790147</v>
      </c>
      <c r="N23" s="35"/>
      <c r="O23" s="10" t="s">
        <v>37</v>
      </c>
      <c r="P23" s="68">
        <v>6.411509393293735</v>
      </c>
      <c r="Q23" s="68">
        <v>22.967698768147816</v>
      </c>
      <c r="R23" s="68">
        <v>-14.31421817818932</v>
      </c>
      <c r="S23" s="68">
        <v>-28.146072175348436</v>
      </c>
      <c r="T23" s="68">
        <v>4.5675564976359162</v>
      </c>
      <c r="U23" s="68">
        <v>-39.995654576778215</v>
      </c>
      <c r="V23" s="68">
        <v>-15.509220309038907</v>
      </c>
      <c r="W23" s="68">
        <v>-9.7091095194589805</v>
      </c>
      <c r="X23" s="40"/>
      <c r="Y23" s="68">
        <v>-4.0140315144614576</v>
      </c>
      <c r="Z23" s="68">
        <v>-18.676028288910452</v>
      </c>
      <c r="AA23" s="24"/>
      <c r="AB23" s="24"/>
    </row>
    <row r="24" spans="2:28" x14ac:dyDescent="0.2">
      <c r="B24" s="10" t="s">
        <v>11</v>
      </c>
      <c r="C24" s="68">
        <v>-6.1260833012793725</v>
      </c>
      <c r="D24" s="68">
        <v>-6.3841353871095468</v>
      </c>
      <c r="E24" s="68">
        <v>6.064691100593067</v>
      </c>
      <c r="F24" s="68">
        <v>0.86592307748498687</v>
      </c>
      <c r="G24" s="68">
        <v>3.0132653699636469</v>
      </c>
      <c r="H24" s="68">
        <v>-1.7598743062448463</v>
      </c>
      <c r="I24" s="68">
        <v>1.9731181339017301</v>
      </c>
      <c r="J24" s="68">
        <v>2.6164475222982597</v>
      </c>
      <c r="K24" s="88"/>
      <c r="L24" s="68">
        <v>-3.9217570857604356</v>
      </c>
      <c r="M24" s="68">
        <v>1.2469067306755344</v>
      </c>
      <c r="N24" s="35"/>
      <c r="O24" s="10" t="s">
        <v>50</v>
      </c>
      <c r="P24" s="68">
        <v>-6.6316841418624044</v>
      </c>
      <c r="Q24" s="68">
        <v>-16.838909228540309</v>
      </c>
      <c r="R24" s="68">
        <v>-21.23805535368961</v>
      </c>
      <c r="S24" s="68">
        <v>-32.430860431524501</v>
      </c>
      <c r="T24" s="68">
        <v>-21.067264639581506</v>
      </c>
      <c r="U24" s="68">
        <v>-7.7293978759998545</v>
      </c>
      <c r="V24" s="68">
        <v>60.818819957194052</v>
      </c>
      <c r="W24" s="68">
        <v>55.949960290556476</v>
      </c>
      <c r="X24" s="40"/>
      <c r="Y24" s="68">
        <v>-19.197893585818793</v>
      </c>
      <c r="Z24" s="68">
        <v>17.554937754675247</v>
      </c>
      <c r="AA24" s="24"/>
      <c r="AB24" s="24"/>
    </row>
    <row r="25" spans="2:28" x14ac:dyDescent="0.2">
      <c r="B25" s="10" t="s">
        <v>31</v>
      </c>
      <c r="C25" s="68">
        <v>11.694892309092841</v>
      </c>
      <c r="D25" s="68">
        <v>-3.2732592849212594</v>
      </c>
      <c r="E25" s="68">
        <v>-0.97040353193588169</v>
      </c>
      <c r="F25" s="68">
        <v>5.3937616291874546</v>
      </c>
      <c r="G25" s="68">
        <v>-4.3876875898235195</v>
      </c>
      <c r="H25" s="68">
        <v>2.079062062225101</v>
      </c>
      <c r="I25" s="68">
        <v>-25.88591303526244</v>
      </c>
      <c r="J25" s="68">
        <v>-5.3272351215775</v>
      </c>
      <c r="K25" s="88"/>
      <c r="L25" s="68">
        <v>4.2291401353069302</v>
      </c>
      <c r="M25" s="68">
        <v>-6.8533392588023041</v>
      </c>
      <c r="N25" s="35"/>
      <c r="O25" s="10" t="s">
        <v>52</v>
      </c>
      <c r="P25" s="68">
        <v>32.770186518348751</v>
      </c>
      <c r="Q25" s="68">
        <v>-8.9703040200913016</v>
      </c>
      <c r="R25" s="68">
        <v>-0.62050935280310027</v>
      </c>
      <c r="S25" s="68">
        <v>-31.109730629142163</v>
      </c>
      <c r="T25" s="68">
        <v>-23.371933713301175</v>
      </c>
      <c r="U25" s="68">
        <v>-11.137844223562421</v>
      </c>
      <c r="V25" s="68">
        <v>-18.625085628419956</v>
      </c>
      <c r="W25" s="68">
        <v>-31.634075045222719</v>
      </c>
      <c r="X25" s="40"/>
      <c r="Y25" s="68">
        <v>-3.7218066420530604</v>
      </c>
      <c r="Z25" s="68">
        <v>-21.20370397079737</v>
      </c>
      <c r="AA25" s="24"/>
      <c r="AB25" s="24"/>
    </row>
    <row r="26" spans="2:28" x14ac:dyDescent="0.2">
      <c r="B26" s="10" t="s">
        <v>32</v>
      </c>
      <c r="C26" s="68">
        <v>0.8308288369820227</v>
      </c>
      <c r="D26" s="68">
        <v>1.7653422186896695</v>
      </c>
      <c r="E26" s="68">
        <v>2.7395204422656194</v>
      </c>
      <c r="F26" s="68">
        <v>-4.2607522106787421</v>
      </c>
      <c r="G26" s="68">
        <v>0.81918254822233028</v>
      </c>
      <c r="H26" s="68">
        <v>3.1903038522243632</v>
      </c>
      <c r="I26" s="68">
        <v>-7.460248304918804</v>
      </c>
      <c r="J26" s="68">
        <v>3.9573389630125799</v>
      </c>
      <c r="K26" s="88"/>
      <c r="L26" s="68">
        <v>0.52116676765574521</v>
      </c>
      <c r="M26" s="68">
        <v>0.42281705058611063</v>
      </c>
      <c r="N26" s="35"/>
      <c r="O26" s="10" t="s">
        <v>38</v>
      </c>
      <c r="P26" s="68">
        <v>-11.287364953512814</v>
      </c>
      <c r="Q26" s="68">
        <v>-7.8208370605851618</v>
      </c>
      <c r="R26" s="68">
        <v>-5.0602607303906861</v>
      </c>
      <c r="S26" s="68">
        <v>-31.617853035155331</v>
      </c>
      <c r="T26" s="68">
        <v>-25.457027025364354</v>
      </c>
      <c r="U26" s="68">
        <v>-19.833573434994555</v>
      </c>
      <c r="V26" s="68">
        <v>2.2587419205413184</v>
      </c>
      <c r="W26" s="68">
        <v>-10.957582010758294</v>
      </c>
      <c r="X26" s="40"/>
      <c r="Y26" s="68">
        <v>-14.568010330281368</v>
      </c>
      <c r="Z26" s="68">
        <v>-13.19216840467301</v>
      </c>
      <c r="AA26" s="24"/>
      <c r="AB26" s="24"/>
    </row>
    <row r="27" spans="2:28" x14ac:dyDescent="0.2">
      <c r="B27" s="10" t="s">
        <v>13</v>
      </c>
      <c r="C27" s="68">
        <v>-7.3257256820148386</v>
      </c>
      <c r="D27" s="68">
        <v>-3.3045270855737607</v>
      </c>
      <c r="E27" s="68">
        <v>1.1713566098245032</v>
      </c>
      <c r="F27" s="68">
        <v>-0.71346735906966385</v>
      </c>
      <c r="G27" s="68">
        <v>5.185807912105167</v>
      </c>
      <c r="H27" s="68">
        <v>-4.5471477030953</v>
      </c>
      <c r="I27" s="68">
        <v>-17.546253714923154</v>
      </c>
      <c r="J27" s="68">
        <v>15.50032302696156</v>
      </c>
      <c r="K27" s="88"/>
      <c r="L27" s="68">
        <v>-2.6041263866003361</v>
      </c>
      <c r="M27" s="68">
        <v>5.7549447690938615</v>
      </c>
      <c r="N27" s="35"/>
      <c r="O27" s="10" t="s">
        <v>39</v>
      </c>
      <c r="P27" s="68">
        <v>-6.4751219249660874</v>
      </c>
      <c r="Q27" s="68">
        <v>-13.130052247668001</v>
      </c>
      <c r="R27" s="68">
        <v>6.3270267516961853</v>
      </c>
      <c r="S27" s="68">
        <v>-31.367858112563518</v>
      </c>
      <c r="T27" s="68">
        <v>-15.263977252532424</v>
      </c>
      <c r="U27" s="68">
        <v>-2.8653000794347183</v>
      </c>
      <c r="V27" s="68">
        <v>-26.470092726131089</v>
      </c>
      <c r="W27" s="68">
        <v>-2.5894596907229395</v>
      </c>
      <c r="X27" s="40"/>
      <c r="Y27" s="68">
        <v>-11.225776524868136</v>
      </c>
      <c r="Z27" s="68">
        <v>-13.130416130448753</v>
      </c>
      <c r="AA27" s="24"/>
      <c r="AB27" s="24"/>
    </row>
    <row r="28" spans="2:28" x14ac:dyDescent="0.2">
      <c r="B28" s="10" t="s">
        <v>15</v>
      </c>
      <c r="C28" s="68">
        <v>-1.5276881772772755</v>
      </c>
      <c r="D28" s="68">
        <v>2.337508984046921</v>
      </c>
      <c r="E28" s="68">
        <v>-6.1603408504128492</v>
      </c>
      <c r="F28" s="68">
        <v>-2.5059066200222913</v>
      </c>
      <c r="G28" s="68">
        <v>-0.91809046652523429</v>
      </c>
      <c r="H28" s="68">
        <v>4.0207135674981354</v>
      </c>
      <c r="I28" s="68">
        <v>-8.9433531345492696</v>
      </c>
      <c r="J28" s="68">
        <v>-4.2673992180280784</v>
      </c>
      <c r="K28" s="88"/>
      <c r="L28" s="68">
        <v>-3.7723353285843197</v>
      </c>
      <c r="M28" s="68">
        <v>-5.2590539684318589</v>
      </c>
      <c r="N28" s="35"/>
      <c r="O28" s="10" t="s">
        <v>51</v>
      </c>
      <c r="P28" s="68">
        <v>-13.54522041608136</v>
      </c>
      <c r="Q28" s="68">
        <v>32.473634128162956</v>
      </c>
      <c r="R28" s="68">
        <v>18.175170597589705</v>
      </c>
      <c r="S28" s="68">
        <v>10.245329603612173</v>
      </c>
      <c r="T28" s="68">
        <v>-11.725444555133201</v>
      </c>
      <c r="U28" s="68">
        <v>-42.03874064767561</v>
      </c>
      <c r="V28" s="68">
        <v>-37.816762975322483</v>
      </c>
      <c r="W28" s="68">
        <v>-34.243898907931161</v>
      </c>
      <c r="X28" s="40"/>
      <c r="Y28" s="68">
        <v>12.50379660084926</v>
      </c>
      <c r="Z28" s="68">
        <v>-33.49590533387483</v>
      </c>
      <c r="AA28" s="24"/>
      <c r="AB28" s="24"/>
    </row>
    <row r="29" spans="2:28" x14ac:dyDescent="0.2">
      <c r="B29" s="10" t="s">
        <v>55</v>
      </c>
      <c r="C29" s="79">
        <v>4.2554118269677588E-2</v>
      </c>
      <c r="D29" s="68">
        <v>6.4323112754446798</v>
      </c>
      <c r="E29" s="68">
        <v>0.71034006439318897</v>
      </c>
      <c r="F29" s="68">
        <v>-1.4870763198828407</v>
      </c>
      <c r="G29" s="68">
        <v>-1.6446110892010535</v>
      </c>
      <c r="H29" s="68">
        <v>-1.8759324575799208</v>
      </c>
      <c r="I29" s="68">
        <v>-21.082942758512381</v>
      </c>
      <c r="J29" s="68">
        <v>1.9414704654070025</v>
      </c>
      <c r="K29" s="88"/>
      <c r="L29" s="68">
        <v>3.8521306092401231</v>
      </c>
      <c r="M29" s="68">
        <v>-2.2088310589847837</v>
      </c>
      <c r="N29" s="35"/>
      <c r="O29" s="10" t="s">
        <v>30</v>
      </c>
      <c r="P29" s="68">
        <v>0.73968648295756889</v>
      </c>
      <c r="Q29" s="68">
        <v>14.864219874977437</v>
      </c>
      <c r="R29" s="68">
        <v>1.9015592006457194</v>
      </c>
      <c r="S29" s="68">
        <v>1.1542307807738794</v>
      </c>
      <c r="T29" s="68">
        <v>19.872271798197239</v>
      </c>
      <c r="U29" s="68">
        <v>-16.728600791460746</v>
      </c>
      <c r="V29" s="68">
        <v>-4.6441237135737889</v>
      </c>
      <c r="W29" s="68">
        <v>-14.060617562104404</v>
      </c>
      <c r="X29" s="40"/>
      <c r="Y29" s="68">
        <v>5.2829387995712018</v>
      </c>
      <c r="Z29" s="68">
        <v>-5.8723826550907248</v>
      </c>
      <c r="AA29" s="24"/>
      <c r="AB29" s="24"/>
    </row>
    <row r="30" spans="2:28" x14ac:dyDescent="0.2">
      <c r="B30" s="10" t="s">
        <v>56</v>
      </c>
      <c r="C30" s="68">
        <v>5.9787374760577938</v>
      </c>
      <c r="D30" s="68">
        <v>1.3714344870569661</v>
      </c>
      <c r="E30" s="68">
        <v>8.1970398468051098</v>
      </c>
      <c r="F30" s="68">
        <v>2.6084664245550337</v>
      </c>
      <c r="G30" s="68">
        <v>-1.4092998339226948</v>
      </c>
      <c r="H30" s="68">
        <v>4.0989780707269663</v>
      </c>
      <c r="I30" s="68">
        <v>5.4913882563149885</v>
      </c>
      <c r="J30" s="68">
        <v>3.4429221764405327</v>
      </c>
      <c r="K30" s="88"/>
      <c r="L30" s="68">
        <v>4.4600286529043576</v>
      </c>
      <c r="M30" s="68">
        <v>2.9967721720807639</v>
      </c>
      <c r="N30" s="35"/>
      <c r="O30" s="3"/>
      <c r="P30" s="17"/>
      <c r="Q30" s="17"/>
      <c r="R30" s="17"/>
      <c r="S30" s="17"/>
      <c r="T30" s="52"/>
      <c r="U30" s="52"/>
      <c r="V30" s="52"/>
      <c r="W30" s="52"/>
      <c r="X30" s="40"/>
      <c r="Y30" s="52"/>
      <c r="Z30" s="52"/>
      <c r="AA30" s="24"/>
      <c r="AB30" s="24"/>
    </row>
    <row r="31" spans="2:28" x14ac:dyDescent="0.2">
      <c r="B31" s="10" t="s">
        <v>44</v>
      </c>
      <c r="C31" s="68">
        <v>1.0476454697916804</v>
      </c>
      <c r="D31" s="68">
        <v>-12.864624791042267</v>
      </c>
      <c r="E31" s="68">
        <v>1.2275849236367486</v>
      </c>
      <c r="F31" s="68">
        <v>-0.8074918848554935</v>
      </c>
      <c r="G31" s="68">
        <v>0.52601941227132798</v>
      </c>
      <c r="H31" s="68">
        <v>3.1059729108973144</v>
      </c>
      <c r="I31" s="68">
        <v>-7.7055315072923625</v>
      </c>
      <c r="J31" s="68">
        <v>-0.93496642888720727</v>
      </c>
      <c r="K31" s="88"/>
      <c r="L31" s="68">
        <v>-3.3993298811175965</v>
      </c>
      <c r="M31" s="68">
        <v>-1.0917079810689789</v>
      </c>
      <c r="N31" s="35"/>
      <c r="O31" s="100" t="s">
        <v>97</v>
      </c>
      <c r="W31" s="40"/>
      <c r="X31" s="40"/>
      <c r="Y31" s="40"/>
      <c r="Z31" s="24"/>
      <c r="AA31" s="24"/>
      <c r="AB31" s="24"/>
    </row>
    <row r="32" spans="2:28" x14ac:dyDescent="0.2">
      <c r="B32" s="3"/>
      <c r="C32" s="5"/>
      <c r="D32" s="5"/>
      <c r="E32" s="5"/>
      <c r="F32" s="5"/>
      <c r="G32" s="5"/>
      <c r="H32" s="5"/>
      <c r="I32" s="5"/>
      <c r="J32" s="5"/>
      <c r="K32" s="12"/>
      <c r="L32" s="5"/>
      <c r="M32" s="5"/>
      <c r="N32" s="12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24"/>
      <c r="AA32" s="24"/>
      <c r="AB32" s="24"/>
    </row>
    <row r="33" spans="2:28" x14ac:dyDescent="0.2">
      <c r="B33" s="100" t="s">
        <v>97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24"/>
      <c r="AA33" s="24"/>
      <c r="AB33" s="24"/>
    </row>
    <row r="34" spans="2:28" x14ac:dyDescent="0.2"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24"/>
      <c r="AA34" s="24"/>
      <c r="AB34" s="24"/>
    </row>
    <row r="35" spans="2:28" x14ac:dyDescent="0.2"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24"/>
      <c r="AA35" s="24"/>
      <c r="AB35" s="24"/>
    </row>
    <row r="36" spans="2:28" x14ac:dyDescent="0.2">
      <c r="B36" s="116" t="s">
        <v>74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24"/>
      <c r="AA36" s="24"/>
      <c r="AB36" s="24"/>
    </row>
    <row r="37" spans="2:28" ht="15" customHeight="1" x14ac:dyDescent="0.2">
      <c r="B37" s="127" t="s">
        <v>117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24"/>
      <c r="AA37" s="24"/>
      <c r="AB37" s="24"/>
    </row>
    <row r="38" spans="2:28" x14ac:dyDescent="0.2">
      <c r="B38" s="116" t="s">
        <v>98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4"/>
      <c r="AA38" s="24"/>
      <c r="AB38" s="24"/>
    </row>
    <row r="39" spans="2:28" x14ac:dyDescent="0.2"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24"/>
      <c r="AA39" s="24"/>
      <c r="AB39" s="24"/>
    </row>
    <row r="40" spans="2:28" ht="15.75" x14ac:dyDescent="0.25">
      <c r="B40" s="119" t="s">
        <v>94</v>
      </c>
      <c r="C40" s="124" t="str">
        <f t="shared" ref="C40:G40" si="0">C5</f>
        <v>2021-2022</v>
      </c>
      <c r="D40" s="125"/>
      <c r="E40" s="125"/>
      <c r="F40" s="126"/>
      <c r="G40" s="124" t="str">
        <f t="shared" si="0"/>
        <v>2022-2023</v>
      </c>
      <c r="H40" s="125"/>
      <c r="I40" s="125"/>
      <c r="J40" s="126"/>
      <c r="K40" s="96"/>
      <c r="L40" s="124" t="str">
        <f t="shared" ref="L40" si="1">L5</f>
        <v>January to December</v>
      </c>
      <c r="M40" s="126"/>
      <c r="N40" s="33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24"/>
      <c r="AA40" s="24"/>
      <c r="AB40" s="24"/>
    </row>
    <row r="41" spans="2:28" ht="15.75" x14ac:dyDescent="0.25">
      <c r="B41" s="120"/>
      <c r="C41" s="97" t="s">
        <v>57</v>
      </c>
      <c r="D41" s="97" t="s">
        <v>58</v>
      </c>
      <c r="E41" s="97" t="s">
        <v>59</v>
      </c>
      <c r="F41" s="97" t="s">
        <v>60</v>
      </c>
      <c r="G41" s="97" t="s">
        <v>57</v>
      </c>
      <c r="H41" s="97" t="s">
        <v>58</v>
      </c>
      <c r="I41" s="97" t="s">
        <v>59</v>
      </c>
      <c r="J41" s="97" t="s">
        <v>60</v>
      </c>
      <c r="K41" s="96"/>
      <c r="L41" s="97" t="s">
        <v>101</v>
      </c>
      <c r="M41" s="97" t="s">
        <v>111</v>
      </c>
      <c r="N41" s="3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24"/>
      <c r="AA41" s="24"/>
      <c r="AB41" s="24"/>
    </row>
    <row r="42" spans="2:28" x14ac:dyDescent="0.2">
      <c r="B42" s="2"/>
      <c r="C42" s="9"/>
      <c r="D42" s="9"/>
      <c r="E42" s="9"/>
      <c r="F42" s="9"/>
      <c r="G42" s="9"/>
      <c r="H42" s="9"/>
      <c r="I42" s="9"/>
      <c r="J42" s="9"/>
      <c r="K42" s="36"/>
      <c r="L42" s="9"/>
      <c r="M42" s="9"/>
      <c r="N42" s="36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24"/>
      <c r="AA42" s="24"/>
      <c r="AB42" s="24"/>
    </row>
    <row r="43" spans="2:28" x14ac:dyDescent="0.2">
      <c r="B43" s="11" t="s">
        <v>41</v>
      </c>
      <c r="C43" s="22"/>
      <c r="D43" s="22"/>
      <c r="E43" s="22"/>
      <c r="F43" s="22"/>
      <c r="G43" s="22"/>
      <c r="H43" s="22"/>
      <c r="I43" s="22"/>
      <c r="J43" s="22"/>
      <c r="K43" s="35"/>
      <c r="L43" s="22"/>
      <c r="M43" s="22"/>
      <c r="N43" s="35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24"/>
      <c r="AA43" s="24"/>
      <c r="AB43" s="24"/>
    </row>
    <row r="44" spans="2:28" x14ac:dyDescent="0.2">
      <c r="B44" s="10" t="s">
        <v>19</v>
      </c>
      <c r="C44" s="68">
        <v>-1.2024878080342916</v>
      </c>
      <c r="D44" s="68">
        <v>3.0382752204349162</v>
      </c>
      <c r="E44" s="68">
        <v>4.4500120747373639</v>
      </c>
      <c r="F44" s="68">
        <v>3.3538878571824027</v>
      </c>
      <c r="G44" s="68">
        <v>5.104450992623244</v>
      </c>
      <c r="H44" s="68">
        <v>1.0313929817939993</v>
      </c>
      <c r="I44" s="68">
        <v>3.2571795088365274</v>
      </c>
      <c r="J44" s="68">
        <v>3.6535862955215936</v>
      </c>
      <c r="K44" s="88"/>
      <c r="L44" s="68">
        <v>2.4154392526975599</v>
      </c>
      <c r="M44" s="68">
        <v>3.2704059571011967</v>
      </c>
      <c r="N44" s="3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24"/>
      <c r="AA44" s="24"/>
      <c r="AB44" s="24"/>
    </row>
    <row r="45" spans="2:28" x14ac:dyDescent="0.2">
      <c r="B45" s="10" t="s">
        <v>18</v>
      </c>
      <c r="C45" s="68">
        <v>-0.65388673294883848</v>
      </c>
      <c r="D45" s="68">
        <v>0.9001061400194299</v>
      </c>
      <c r="E45" s="68">
        <v>1.2340157218842185</v>
      </c>
      <c r="F45" s="68">
        <v>-0.42827336299448016</v>
      </c>
      <c r="G45" s="68">
        <v>1.8783288090866268</v>
      </c>
      <c r="H45" s="68">
        <v>-0.96342066788206449</v>
      </c>
      <c r="I45" s="68">
        <v>-1.5005058093643719</v>
      </c>
      <c r="J45" s="68">
        <v>-2.6496668987967098</v>
      </c>
      <c r="K45" s="88"/>
      <c r="L45" s="68">
        <v>0.22988964199297524</v>
      </c>
      <c r="M45" s="68">
        <v>-0.9436635678283678</v>
      </c>
      <c r="N45" s="35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24"/>
      <c r="AA45" s="24"/>
      <c r="AB45" s="24"/>
    </row>
    <row r="46" spans="2:28" x14ac:dyDescent="0.2">
      <c r="B46" s="10" t="s">
        <v>17</v>
      </c>
      <c r="C46" s="68">
        <v>4.9252845716516891</v>
      </c>
      <c r="D46" s="68">
        <v>-3.9052334232970498</v>
      </c>
      <c r="E46" s="68">
        <v>3.5207784693525257</v>
      </c>
      <c r="F46" s="68">
        <v>-0.28374268780944067</v>
      </c>
      <c r="G46" s="68">
        <v>-1.1699951416668686</v>
      </c>
      <c r="H46" s="68">
        <v>0.45282745394288337</v>
      </c>
      <c r="I46" s="68">
        <v>-0.26224808035389957</v>
      </c>
      <c r="J46" s="68">
        <v>-0.9174173430989474</v>
      </c>
      <c r="K46" s="88"/>
      <c r="L46" s="68">
        <v>0.71640432574364699</v>
      </c>
      <c r="M46" s="68">
        <v>-0.46435125124006937</v>
      </c>
      <c r="N46" s="35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24"/>
      <c r="AA46" s="24"/>
      <c r="AB46" s="24"/>
    </row>
    <row r="47" spans="2:28" x14ac:dyDescent="0.2">
      <c r="B47" s="10" t="s">
        <v>20</v>
      </c>
      <c r="C47" s="68">
        <v>-5.683969667820044</v>
      </c>
      <c r="D47" s="68">
        <v>-6.6956257256692409</v>
      </c>
      <c r="E47" s="68">
        <v>-0.12084125673698098</v>
      </c>
      <c r="F47" s="68">
        <v>-2.4584645924046522</v>
      </c>
      <c r="G47" s="68">
        <v>-3.6172267083444121</v>
      </c>
      <c r="H47" s="68">
        <v>-0.21289184635321368</v>
      </c>
      <c r="I47" s="68">
        <v>0.14499812821080482</v>
      </c>
      <c r="J47" s="68">
        <v>1.314563821427317</v>
      </c>
      <c r="K47" s="88"/>
      <c r="L47" s="68">
        <v>-3.6331830451791225</v>
      </c>
      <c r="M47" s="68">
        <v>-0.42064697914547811</v>
      </c>
      <c r="N47" s="35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24"/>
      <c r="AA47" s="24"/>
      <c r="AB47" s="24"/>
    </row>
    <row r="48" spans="2:28" x14ac:dyDescent="0.2">
      <c r="B48" s="10" t="s">
        <v>21</v>
      </c>
      <c r="C48" s="68">
        <v>22.18205703633862</v>
      </c>
      <c r="D48" s="68">
        <v>22.220037466335384</v>
      </c>
      <c r="E48" s="68">
        <v>16.024155392737583</v>
      </c>
      <c r="F48" s="68">
        <v>1.0426425846569609</v>
      </c>
      <c r="G48" s="68">
        <v>-11.210104817786327</v>
      </c>
      <c r="H48" s="68">
        <v>-9.9888437879670384</v>
      </c>
      <c r="I48" s="68">
        <v>-12.17688930747488</v>
      </c>
      <c r="J48" s="68">
        <v>17.174008527245157</v>
      </c>
      <c r="K48" s="88"/>
      <c r="L48" s="68">
        <v>15.137636680917431</v>
      </c>
      <c r="M48" s="68">
        <v>-4.6995014160675419</v>
      </c>
      <c r="N48" s="35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24"/>
      <c r="AA48" s="24"/>
      <c r="AB48" s="24"/>
    </row>
    <row r="49" spans="2:28" x14ac:dyDescent="0.2">
      <c r="B49" s="11"/>
      <c r="C49" s="68"/>
      <c r="D49" s="68"/>
      <c r="E49" s="68"/>
      <c r="F49" s="68"/>
      <c r="G49" s="68"/>
      <c r="H49" s="68"/>
      <c r="I49" s="68"/>
      <c r="J49" s="68"/>
      <c r="K49" s="88"/>
      <c r="L49" s="68"/>
      <c r="M49" s="68"/>
      <c r="N49" s="32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24"/>
      <c r="AA49" s="24"/>
      <c r="AB49" s="24"/>
    </row>
    <row r="50" spans="2:28" x14ac:dyDescent="0.2">
      <c r="B50" s="11" t="s">
        <v>42</v>
      </c>
      <c r="C50" s="68"/>
      <c r="D50" s="68"/>
      <c r="E50" s="68"/>
      <c r="F50" s="68"/>
      <c r="G50" s="68"/>
      <c r="H50" s="68"/>
      <c r="I50" s="68"/>
      <c r="J50" s="68"/>
      <c r="K50" s="88"/>
      <c r="L50" s="68"/>
      <c r="M50" s="68"/>
      <c r="N50" s="35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24"/>
      <c r="AA50" s="24"/>
      <c r="AB50" s="24"/>
    </row>
    <row r="51" spans="2:28" x14ac:dyDescent="0.2">
      <c r="B51" s="10" t="s">
        <v>22</v>
      </c>
      <c r="C51" s="68">
        <v>12.976757683837835</v>
      </c>
      <c r="D51" s="68">
        <v>6.9280022970443111</v>
      </c>
      <c r="E51" s="68">
        <v>6.6889089054221529</v>
      </c>
      <c r="F51" s="68">
        <v>2.2963675368263381</v>
      </c>
      <c r="G51" s="68">
        <v>3.3341471880445228</v>
      </c>
      <c r="H51" s="68">
        <v>3.1613706997147162</v>
      </c>
      <c r="I51" s="68">
        <v>2.3299401413038323</v>
      </c>
      <c r="J51" s="68">
        <v>8.0713857030307867</v>
      </c>
      <c r="K51" s="88"/>
      <c r="L51" s="68">
        <v>6.9837212981687991</v>
      </c>
      <c r="M51" s="68">
        <v>4.3008285127909218</v>
      </c>
      <c r="N51" s="35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24"/>
      <c r="AA51" s="24"/>
      <c r="AB51" s="24"/>
    </row>
    <row r="52" spans="2:28" x14ac:dyDescent="0.2">
      <c r="B52" s="10" t="s">
        <v>23</v>
      </c>
      <c r="C52" s="68">
        <v>-21.495540123908953</v>
      </c>
      <c r="D52" s="68">
        <v>-7.5361752102621304</v>
      </c>
      <c r="E52" s="68">
        <v>-12.120725916398001</v>
      </c>
      <c r="F52" s="68">
        <v>4.2736741891530761</v>
      </c>
      <c r="G52" s="68">
        <v>-0.30270144347417371</v>
      </c>
      <c r="H52" s="68">
        <v>7.1451809476116734</v>
      </c>
      <c r="I52" s="68">
        <v>3.6388681151682478</v>
      </c>
      <c r="J52" s="68">
        <v>0.6422570469779787</v>
      </c>
      <c r="K52" s="88"/>
      <c r="L52" s="68">
        <v>-9.7935142195762594</v>
      </c>
      <c r="M52" s="68">
        <v>2.730749825788692</v>
      </c>
      <c r="N52" s="35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24"/>
      <c r="AA52" s="24"/>
      <c r="AB52" s="24"/>
    </row>
    <row r="53" spans="2:28" x14ac:dyDescent="0.2">
      <c r="B53" s="10" t="s">
        <v>24</v>
      </c>
      <c r="C53" s="68">
        <v>12.441179774556499</v>
      </c>
      <c r="D53" s="68">
        <v>10.50824489705613</v>
      </c>
      <c r="E53" s="68">
        <v>6.0758267324658943</v>
      </c>
      <c r="F53" s="68">
        <v>0.23447712748458915</v>
      </c>
      <c r="G53" s="68">
        <v>2.7836708092215723</v>
      </c>
      <c r="H53" s="68">
        <v>-2.069767499531705</v>
      </c>
      <c r="I53" s="68">
        <v>4.6882934276595734</v>
      </c>
      <c r="J53" s="68">
        <v>7.7990983977509032</v>
      </c>
      <c r="K53" s="88"/>
      <c r="L53" s="68">
        <v>7.1227373542220862</v>
      </c>
      <c r="M53" s="68">
        <v>3.2268468274544659</v>
      </c>
      <c r="N53" s="35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24"/>
      <c r="AA53" s="24"/>
      <c r="AB53" s="24"/>
    </row>
    <row r="54" spans="2:28" x14ac:dyDescent="0.2">
      <c r="B54" s="10" t="s">
        <v>25</v>
      </c>
      <c r="C54" s="68">
        <v>11.713393652897054</v>
      </c>
      <c r="D54" s="68">
        <v>11.474985324361597</v>
      </c>
      <c r="E54" s="68">
        <v>13.948456512442476</v>
      </c>
      <c r="F54" s="68">
        <v>4.2778149985562175</v>
      </c>
      <c r="G54" s="68">
        <v>3.8058139625954279</v>
      </c>
      <c r="H54" s="68">
        <v>-8.6114599564209406</v>
      </c>
      <c r="I54" s="68">
        <v>-2.1941520479055399</v>
      </c>
      <c r="J54" s="68">
        <v>0.28422146455198138</v>
      </c>
      <c r="K54" s="88"/>
      <c r="L54" s="68">
        <v>10.277592463529706</v>
      </c>
      <c r="M54" s="68">
        <v>-2.006084269176367</v>
      </c>
      <c r="N54" s="35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24"/>
      <c r="AA54" s="24"/>
      <c r="AB54" s="24"/>
    </row>
    <row r="55" spans="2:28" x14ac:dyDescent="0.2">
      <c r="B55" s="3"/>
      <c r="C55" s="5"/>
      <c r="D55" s="5"/>
      <c r="E55" s="5"/>
      <c r="F55" s="5"/>
      <c r="G55" s="52"/>
      <c r="H55" s="52"/>
      <c r="I55" s="52"/>
      <c r="J55" s="52"/>
      <c r="K55" s="92"/>
      <c r="L55" s="52"/>
      <c r="M55" s="52"/>
      <c r="N55" s="12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24"/>
      <c r="AA55" s="24"/>
      <c r="AB55" s="24"/>
    </row>
    <row r="56" spans="2:28" x14ac:dyDescent="0.2">
      <c r="B56" s="100" t="s">
        <v>97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24"/>
      <c r="AA56" s="24"/>
      <c r="AB56" s="24"/>
    </row>
    <row r="57" spans="2:28" x14ac:dyDescent="0.2"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24"/>
      <c r="AA57" s="24"/>
      <c r="AB57" s="24"/>
    </row>
    <row r="58" spans="2:28" x14ac:dyDescent="0.2"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24"/>
      <c r="AA58" s="24"/>
      <c r="AB58" s="24"/>
    </row>
    <row r="59" spans="2:28" x14ac:dyDescent="0.2"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24"/>
      <c r="AA59" s="24"/>
      <c r="AB59" s="24"/>
    </row>
    <row r="60" spans="2:28" x14ac:dyDescent="0.2"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24"/>
      <c r="AA60" s="24"/>
      <c r="AB60" s="24"/>
    </row>
    <row r="61" spans="2:28" x14ac:dyDescent="0.2"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24"/>
      <c r="AA61" s="24"/>
      <c r="AB61" s="24"/>
    </row>
    <row r="62" spans="2:28" x14ac:dyDescent="0.2"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24"/>
      <c r="AA62" s="24"/>
      <c r="AB62" s="24"/>
    </row>
    <row r="63" spans="2:28" x14ac:dyDescent="0.2"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24"/>
      <c r="AA63" s="24"/>
      <c r="AB63" s="24"/>
    </row>
    <row r="64" spans="2:28" x14ac:dyDescent="0.2">
      <c r="N64" s="33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24"/>
      <c r="AA64" s="24"/>
      <c r="AB64" s="24"/>
    </row>
    <row r="65" spans="14:28" x14ac:dyDescent="0.2">
      <c r="N65" s="3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24"/>
      <c r="AA65" s="24"/>
      <c r="AB65" s="24"/>
    </row>
    <row r="66" spans="14:28" x14ac:dyDescent="0.2">
      <c r="N66" s="36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24"/>
      <c r="AA66" s="24"/>
      <c r="AB66" s="24"/>
    </row>
    <row r="67" spans="14:28" x14ac:dyDescent="0.2">
      <c r="N67" s="35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24"/>
      <c r="AA67" s="24"/>
      <c r="AB67" s="24"/>
    </row>
    <row r="68" spans="14:28" x14ac:dyDescent="0.2">
      <c r="N68" s="35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24"/>
      <c r="AA68" s="24"/>
      <c r="AB68" s="24"/>
    </row>
    <row r="69" spans="14:28" x14ac:dyDescent="0.2">
      <c r="N69" s="35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24"/>
      <c r="AA69" s="24"/>
      <c r="AB69" s="24"/>
    </row>
    <row r="70" spans="14:28" x14ac:dyDescent="0.2">
      <c r="N70" s="35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24"/>
      <c r="AA70" s="24"/>
      <c r="AB70" s="24"/>
    </row>
    <row r="71" spans="14:28" x14ac:dyDescent="0.2">
      <c r="N71" s="35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24"/>
      <c r="AA71" s="24"/>
      <c r="AB71" s="24"/>
    </row>
    <row r="72" spans="14:28" x14ac:dyDescent="0.2">
      <c r="N72" s="35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24"/>
      <c r="AA72" s="24"/>
      <c r="AB72" s="24"/>
    </row>
    <row r="73" spans="14:28" x14ac:dyDescent="0.2">
      <c r="N73" s="35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24"/>
      <c r="AA73" s="24"/>
      <c r="AB73" s="24"/>
    </row>
    <row r="74" spans="14:28" x14ac:dyDescent="0.2">
      <c r="N74" s="35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24"/>
      <c r="AA74" s="24"/>
      <c r="AB74" s="24"/>
    </row>
    <row r="75" spans="14:28" x14ac:dyDescent="0.2">
      <c r="N75" s="35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24"/>
      <c r="AA75" s="24"/>
      <c r="AB75" s="24"/>
    </row>
    <row r="76" spans="14:28" x14ac:dyDescent="0.2">
      <c r="N76" s="35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24"/>
      <c r="AA76" s="24"/>
      <c r="AB76" s="24"/>
    </row>
    <row r="77" spans="14:28" x14ac:dyDescent="0.2">
      <c r="N77" s="35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24"/>
      <c r="AA77" s="24"/>
      <c r="AB77" s="24"/>
    </row>
    <row r="78" spans="14:28" x14ac:dyDescent="0.2">
      <c r="N78" s="35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24"/>
      <c r="AA78" s="24"/>
      <c r="AB78" s="24"/>
    </row>
    <row r="79" spans="14:28" x14ac:dyDescent="0.2">
      <c r="N79" s="35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24"/>
      <c r="AA79" s="24"/>
      <c r="AB79" s="24"/>
    </row>
    <row r="80" spans="14:28" x14ac:dyDescent="0.2">
      <c r="N80" s="35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24"/>
      <c r="AA80" s="24"/>
      <c r="AB80" s="24"/>
    </row>
    <row r="81" spans="14:28" x14ac:dyDescent="0.2">
      <c r="N81" s="35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24"/>
      <c r="AA81" s="24"/>
      <c r="AB81" s="24"/>
    </row>
    <row r="82" spans="14:28" x14ac:dyDescent="0.2">
      <c r="N82" s="35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24"/>
      <c r="AA82" s="24"/>
      <c r="AB82" s="24"/>
    </row>
    <row r="83" spans="14:28" x14ac:dyDescent="0.2">
      <c r="N83" s="35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24"/>
      <c r="AA83" s="24"/>
      <c r="AB83" s="24"/>
    </row>
    <row r="84" spans="14:28" x14ac:dyDescent="0.2">
      <c r="N84" s="35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24"/>
      <c r="AA84" s="24"/>
      <c r="AB84" s="24"/>
    </row>
    <row r="85" spans="14:28" x14ac:dyDescent="0.2">
      <c r="N85" s="35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24"/>
      <c r="AA85" s="24"/>
      <c r="AB85" s="24"/>
    </row>
    <row r="86" spans="14:28" x14ac:dyDescent="0.2">
      <c r="N86" s="35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24"/>
      <c r="AA86" s="24"/>
      <c r="AB86" s="24"/>
    </row>
    <row r="87" spans="14:28" x14ac:dyDescent="0.2">
      <c r="N87" s="35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24"/>
      <c r="AA87" s="24"/>
      <c r="AB87" s="24"/>
    </row>
    <row r="88" spans="14:28" x14ac:dyDescent="0.2">
      <c r="N88" s="35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24"/>
      <c r="AA88" s="24"/>
      <c r="AB88" s="24"/>
    </row>
    <row r="89" spans="14:28" x14ac:dyDescent="0.2">
      <c r="N89" s="36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24"/>
      <c r="AA89" s="24"/>
      <c r="AB89" s="24"/>
    </row>
  </sheetData>
  <mergeCells count="21">
    <mergeCell ref="Y5:Z5"/>
    <mergeCell ref="T5:W5"/>
    <mergeCell ref="O1:Z1"/>
    <mergeCell ref="O2:Z2"/>
    <mergeCell ref="O3:Z3"/>
    <mergeCell ref="O5:O6"/>
    <mergeCell ref="P5:S5"/>
    <mergeCell ref="L5:M5"/>
    <mergeCell ref="B1:M1"/>
    <mergeCell ref="B2:M2"/>
    <mergeCell ref="B3:M3"/>
    <mergeCell ref="G40:J40"/>
    <mergeCell ref="L40:M40"/>
    <mergeCell ref="B36:M36"/>
    <mergeCell ref="B37:M37"/>
    <mergeCell ref="B38:M38"/>
    <mergeCell ref="B5:B6"/>
    <mergeCell ref="B40:B41"/>
    <mergeCell ref="C5:F5"/>
    <mergeCell ref="C40:F40"/>
    <mergeCell ref="G5:J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B1:AJ68"/>
  <sheetViews>
    <sheetView showGridLines="0" zoomScale="90" zoomScaleNormal="90" workbookViewId="0">
      <selection activeCell="S18" sqref="S18"/>
    </sheetView>
  </sheetViews>
  <sheetFormatPr defaultColWidth="8.875" defaultRowHeight="15" x14ac:dyDescent="0.2"/>
  <cols>
    <col min="1" max="1" width="8.875" style="4"/>
    <col min="2" max="2" width="28.25" style="4" customWidth="1"/>
    <col min="3" max="3" width="11.125" style="4" customWidth="1"/>
    <col min="4" max="7" width="9.5" style="4" bestFit="1" customWidth="1"/>
    <col min="8" max="10" width="9.5" style="12" bestFit="1" customWidth="1"/>
    <col min="11" max="11" width="11.375" style="12" bestFit="1" customWidth="1"/>
    <col min="12" max="13" width="11.375" style="12" customWidth="1"/>
    <col min="14" max="14" width="11.25" style="12" customWidth="1"/>
    <col min="15" max="15" width="3.625" style="12" customWidth="1"/>
    <col min="16" max="18" width="11.25" style="12" customWidth="1"/>
    <col min="19" max="19" width="10.625" style="12" customWidth="1"/>
    <col min="20" max="20" width="43.25" style="4" bestFit="1" customWidth="1"/>
    <col min="21" max="25" width="9.5" style="4" bestFit="1" customWidth="1"/>
    <col min="26" max="26" width="9.375" style="4" bestFit="1" customWidth="1"/>
    <col min="27" max="28" width="9.5" style="4" bestFit="1" customWidth="1"/>
    <col min="29" max="29" width="9.375" style="4" bestFit="1" customWidth="1"/>
    <col min="30" max="31" width="9.375" style="4" customWidth="1"/>
    <col min="32" max="32" width="9.5" style="4" bestFit="1" customWidth="1"/>
    <col min="33" max="33" width="3.625" style="4" customWidth="1"/>
    <col min="34" max="36" width="9.375" style="4" bestFit="1" customWidth="1"/>
    <col min="37" max="16384" width="8.875" style="4"/>
  </cols>
  <sheetData>
    <row r="1" spans="2:36" x14ac:dyDescent="0.2">
      <c r="B1" s="128" t="s">
        <v>84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T1" s="128" t="s">
        <v>86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</row>
    <row r="2" spans="2:36" x14ac:dyDescent="0.2">
      <c r="B2" s="128" t="s">
        <v>115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T2" s="128" t="s">
        <v>115</v>
      </c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2:36" x14ac:dyDescent="0.2">
      <c r="B3" s="128" t="s">
        <v>100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28" t="s">
        <v>100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</row>
    <row r="4" spans="2:36" x14ac:dyDescent="0.2"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36" s="63" customFormat="1" ht="15" customHeight="1" x14ac:dyDescent="0.25">
      <c r="B5" s="131" t="s">
        <v>94</v>
      </c>
      <c r="C5" s="113">
        <v>2021</v>
      </c>
      <c r="D5" s="114"/>
      <c r="E5" s="114"/>
      <c r="F5" s="115"/>
      <c r="G5" s="113">
        <v>2022</v>
      </c>
      <c r="H5" s="114"/>
      <c r="I5" s="114"/>
      <c r="J5" s="115"/>
      <c r="K5" s="113">
        <v>2023</v>
      </c>
      <c r="L5" s="114"/>
      <c r="M5" s="114"/>
      <c r="N5" s="115"/>
      <c r="O5" s="94"/>
      <c r="P5" s="113" t="s">
        <v>116</v>
      </c>
      <c r="Q5" s="114"/>
      <c r="R5" s="115"/>
      <c r="S5" s="64"/>
      <c r="T5" s="129" t="s">
        <v>94</v>
      </c>
      <c r="U5" s="113">
        <f>C5</f>
        <v>2021</v>
      </c>
      <c r="V5" s="114"/>
      <c r="W5" s="114"/>
      <c r="X5" s="115"/>
      <c r="Y5" s="113">
        <f>G5</f>
        <v>2022</v>
      </c>
      <c r="Z5" s="114"/>
      <c r="AA5" s="114"/>
      <c r="AB5" s="115"/>
      <c r="AC5" s="113">
        <f t="shared" ref="AC5" si="0">K5</f>
        <v>2023</v>
      </c>
      <c r="AD5" s="114"/>
      <c r="AE5" s="114"/>
      <c r="AF5" s="115"/>
      <c r="AG5" s="105"/>
      <c r="AH5" s="113" t="str">
        <f t="shared" ref="AH5" si="1">P5</f>
        <v>January to December</v>
      </c>
      <c r="AI5" s="114"/>
      <c r="AJ5" s="115"/>
    </row>
    <row r="6" spans="2:36" s="63" customFormat="1" ht="15.75" x14ac:dyDescent="0.25">
      <c r="B6" s="132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5" t="s">
        <v>60</v>
      </c>
      <c r="O6" s="94"/>
      <c r="P6" s="95">
        <v>2021</v>
      </c>
      <c r="Q6" s="95">
        <v>2022</v>
      </c>
      <c r="R6" s="95">
        <v>2023</v>
      </c>
      <c r="S6" s="65"/>
      <c r="T6" s="130"/>
      <c r="U6" s="95" t="s">
        <v>57</v>
      </c>
      <c r="V6" s="95" t="s">
        <v>58</v>
      </c>
      <c r="W6" s="95" t="s">
        <v>59</v>
      </c>
      <c r="X6" s="95" t="s">
        <v>60</v>
      </c>
      <c r="Y6" s="95" t="s">
        <v>57</v>
      </c>
      <c r="Z6" s="95" t="s">
        <v>58</v>
      </c>
      <c r="AA6" s="95" t="s">
        <v>59</v>
      </c>
      <c r="AB6" s="95" t="s">
        <v>60</v>
      </c>
      <c r="AC6" s="95" t="s">
        <v>57</v>
      </c>
      <c r="AD6" s="95" t="s">
        <v>58</v>
      </c>
      <c r="AE6" s="95" t="s">
        <v>59</v>
      </c>
      <c r="AF6" s="95" t="s">
        <v>60</v>
      </c>
      <c r="AG6" s="105"/>
      <c r="AH6" s="95">
        <v>2021</v>
      </c>
      <c r="AI6" s="95">
        <v>2022</v>
      </c>
      <c r="AJ6" s="95">
        <v>2023</v>
      </c>
    </row>
    <row r="7" spans="2:36" x14ac:dyDescent="0.2">
      <c r="B7" s="6"/>
      <c r="C7" s="6"/>
      <c r="D7" s="6"/>
      <c r="E7" s="6"/>
      <c r="F7" s="6"/>
      <c r="G7" s="6"/>
      <c r="H7" s="6"/>
      <c r="I7" s="6"/>
      <c r="J7" s="6"/>
      <c r="K7" s="15"/>
      <c r="L7" s="15"/>
      <c r="M7" s="15"/>
      <c r="N7" s="15"/>
      <c r="P7" s="15"/>
      <c r="Q7" s="15"/>
      <c r="R7" s="15"/>
      <c r="T7" s="6"/>
      <c r="U7" s="6"/>
      <c r="V7" s="6"/>
      <c r="W7" s="6"/>
      <c r="X7" s="6"/>
      <c r="Y7" s="6"/>
      <c r="Z7" s="6"/>
      <c r="AA7" s="6"/>
      <c r="AB7" s="6"/>
      <c r="AC7" s="15"/>
      <c r="AD7" s="15"/>
      <c r="AE7" s="15"/>
      <c r="AF7" s="15"/>
      <c r="AH7" s="15"/>
      <c r="AI7" s="15"/>
      <c r="AJ7" s="15"/>
    </row>
    <row r="8" spans="2:36" x14ac:dyDescent="0.2">
      <c r="B8" s="6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T8" s="60" t="s">
        <v>43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H8" s="6"/>
      <c r="AI8" s="6"/>
      <c r="AJ8" s="6"/>
    </row>
    <row r="9" spans="2:36" x14ac:dyDescent="0.2">
      <c r="B9" s="59" t="s">
        <v>0</v>
      </c>
      <c r="C9" s="6">
        <v>16.77</v>
      </c>
      <c r="D9" s="6">
        <v>17.07</v>
      </c>
      <c r="E9" s="6">
        <v>16.920000000000002</v>
      </c>
      <c r="F9" s="6">
        <v>16.260000000000002</v>
      </c>
      <c r="G9" s="6">
        <v>17.43</v>
      </c>
      <c r="H9" s="6">
        <v>17.350577876984133</v>
      </c>
      <c r="I9" s="6">
        <v>17.505029761904733</v>
      </c>
      <c r="J9" s="6">
        <v>17.487653273809535</v>
      </c>
      <c r="K9" s="6">
        <v>17.656666666666666</v>
      </c>
      <c r="L9" s="6">
        <v>19.025054563492066</v>
      </c>
      <c r="M9" s="6">
        <v>20.503960317460301</v>
      </c>
      <c r="N9" s="6">
        <v>21.811606646825368</v>
      </c>
      <c r="P9" s="6">
        <v>16.671650541325086</v>
      </c>
      <c r="Q9" s="6">
        <v>17.44857650340996</v>
      </c>
      <c r="R9" s="6">
        <v>19.984177773644834</v>
      </c>
      <c r="T9" s="62" t="s">
        <v>90</v>
      </c>
      <c r="U9" s="6">
        <v>114.24746099001823</v>
      </c>
      <c r="V9" s="6">
        <v>111.24838450485679</v>
      </c>
      <c r="W9" s="6">
        <v>110.81407376408819</v>
      </c>
      <c r="X9" s="6">
        <v>123.22310875990539</v>
      </c>
      <c r="Y9" s="6">
        <v>117.32667337339601</v>
      </c>
      <c r="Z9" s="6">
        <v>117.82058296758768</v>
      </c>
      <c r="AA9" s="6">
        <v>122.85155940555707</v>
      </c>
      <c r="AB9" s="6">
        <v>118.97318923039944</v>
      </c>
      <c r="AC9" s="6">
        <v>136.62708782029929</v>
      </c>
      <c r="AD9" s="6">
        <v>124.62770045733575</v>
      </c>
      <c r="AE9" s="6">
        <v>129.10423455076648</v>
      </c>
      <c r="AF9" s="6">
        <v>128.01104712283407</v>
      </c>
      <c r="AH9" s="6">
        <v>115.42265167913696</v>
      </c>
      <c r="AI9" s="6">
        <v>119.42361915726144</v>
      </c>
      <c r="AJ9" s="6">
        <v>129.02611945684939</v>
      </c>
    </row>
    <row r="10" spans="2:36" x14ac:dyDescent="0.2">
      <c r="B10" s="59" t="s">
        <v>1</v>
      </c>
      <c r="C10" s="6">
        <v>12.741563168051298</v>
      </c>
      <c r="D10" s="6">
        <v>13.494582329438636</v>
      </c>
      <c r="E10" s="6">
        <v>15.255456493849383</v>
      </c>
      <c r="F10" s="6">
        <v>15.339526270458427</v>
      </c>
      <c r="G10" s="6">
        <v>16.223596471091863</v>
      </c>
      <c r="H10" s="6">
        <v>17.354143552668482</v>
      </c>
      <c r="I10" s="6">
        <v>17.901236085405497</v>
      </c>
      <c r="J10" s="6">
        <v>18.185644858173394</v>
      </c>
      <c r="K10" s="6">
        <v>19.823033955724767</v>
      </c>
      <c r="L10" s="6">
        <v>18.632172360901937</v>
      </c>
      <c r="M10" s="6">
        <v>19.002599557899689</v>
      </c>
      <c r="N10" s="6">
        <v>18.412081308380976</v>
      </c>
      <c r="P10" s="6">
        <v>14.23260079064546</v>
      </c>
      <c r="Q10" s="6">
        <v>17.374943493791502</v>
      </c>
      <c r="R10" s="6">
        <v>19.046891749117929</v>
      </c>
      <c r="T10" s="62" t="s">
        <v>27</v>
      </c>
      <c r="U10" s="6">
        <v>83.226117381834314</v>
      </c>
      <c r="V10" s="6">
        <v>80.473771618126264</v>
      </c>
      <c r="W10" s="6">
        <v>85.378525069986978</v>
      </c>
      <c r="X10" s="6">
        <v>90.82975543109751</v>
      </c>
      <c r="Y10" s="6">
        <v>79.081847790791159</v>
      </c>
      <c r="Z10" s="6">
        <v>85.116322216234764</v>
      </c>
      <c r="AA10" s="6">
        <v>87.013179513753414</v>
      </c>
      <c r="AB10" s="6">
        <v>92.098893250735244</v>
      </c>
      <c r="AC10" s="6">
        <v>95.747922835076409</v>
      </c>
      <c r="AD10" s="6">
        <v>94.629578458069702</v>
      </c>
      <c r="AE10" s="6">
        <v>90.845827124620428</v>
      </c>
      <c r="AF10" s="6">
        <v>99.764461341141612</v>
      </c>
      <c r="AH10" s="6">
        <v>84.859188160790907</v>
      </c>
      <c r="AI10" s="6">
        <v>85.427440851430163</v>
      </c>
      <c r="AJ10" s="6">
        <v>95.480282398705896</v>
      </c>
    </row>
    <row r="11" spans="2:36" x14ac:dyDescent="0.2">
      <c r="B11" s="59" t="s">
        <v>4</v>
      </c>
      <c r="C11" s="6">
        <v>25.880927312385712</v>
      </c>
      <c r="D11" s="6">
        <v>24.55619447155048</v>
      </c>
      <c r="E11" s="6">
        <v>23.230421541011214</v>
      </c>
      <c r="F11" s="6">
        <v>22.436923709504757</v>
      </c>
      <c r="G11" s="6">
        <v>20.031839208056645</v>
      </c>
      <c r="H11" s="6">
        <v>19.395435457721891</v>
      </c>
      <c r="I11" s="6">
        <v>18.594170776243537</v>
      </c>
      <c r="J11" s="6">
        <v>18.514658816190728</v>
      </c>
      <c r="K11" s="6">
        <v>19.896495822473234</v>
      </c>
      <c r="L11" s="6">
        <v>21.373870509241616</v>
      </c>
      <c r="M11" s="6">
        <v>21.399093132862106</v>
      </c>
      <c r="N11" s="6">
        <v>20.094205427526244</v>
      </c>
      <c r="P11" s="6">
        <v>23.958851159841071</v>
      </c>
      <c r="Q11" s="6">
        <v>19.096163472977949</v>
      </c>
      <c r="R11" s="6">
        <v>20.71327191308691</v>
      </c>
      <c r="T11" s="62" t="s">
        <v>91</v>
      </c>
      <c r="U11" s="6">
        <v>525.04653715888003</v>
      </c>
      <c r="V11" s="6">
        <v>542.67633350078188</v>
      </c>
      <c r="W11" s="6">
        <v>416.32597553301497</v>
      </c>
      <c r="X11" s="6">
        <v>514.60521324504225</v>
      </c>
      <c r="Y11" s="6">
        <v>494.79551875364353</v>
      </c>
      <c r="Z11" s="6">
        <v>604.11671455941996</v>
      </c>
      <c r="AA11" s="6">
        <v>398.3687487188061</v>
      </c>
      <c r="AB11" s="6">
        <v>551.35621911734984</v>
      </c>
      <c r="AC11" s="6">
        <v>696.20664965014532</v>
      </c>
      <c r="AD11" s="6">
        <v>600.78564662674796</v>
      </c>
      <c r="AE11" s="6">
        <v>596.27465869918149</v>
      </c>
      <c r="AF11" s="6">
        <v>710.12477590726382</v>
      </c>
      <c r="AH11" s="6">
        <v>506.31857447228691</v>
      </c>
      <c r="AI11" s="6">
        <v>523.9417503229904</v>
      </c>
      <c r="AJ11" s="6">
        <v>658.65538517128812</v>
      </c>
    </row>
    <row r="12" spans="2:36" x14ac:dyDescent="0.2">
      <c r="B12" s="59" t="s">
        <v>2</v>
      </c>
      <c r="C12" s="6">
        <v>8.6043511554693879</v>
      </c>
      <c r="D12" s="6">
        <v>8.4742198272248821</v>
      </c>
      <c r="E12" s="6">
        <v>8.1049379628941693</v>
      </c>
      <c r="F12" s="6">
        <v>8.486656351447829</v>
      </c>
      <c r="G12" s="6">
        <v>9.180521063519091</v>
      </c>
      <c r="H12" s="6">
        <v>9.4637904187411159</v>
      </c>
      <c r="I12" s="6">
        <v>8.5689934352602855</v>
      </c>
      <c r="J12" s="6">
        <v>8.6067503265867362</v>
      </c>
      <c r="K12" s="6">
        <v>8.1280261241822558</v>
      </c>
      <c r="L12" s="6">
        <v>8.2695187095536244</v>
      </c>
      <c r="M12" s="6">
        <v>8.2541443425452172</v>
      </c>
      <c r="N12" s="6">
        <v>8.3961159151869342</v>
      </c>
      <c r="P12" s="6">
        <v>8.4031635018412612</v>
      </c>
      <c r="Q12" s="6">
        <v>8.912291674958368</v>
      </c>
      <c r="R12" s="6">
        <v>8.2697762946667073</v>
      </c>
      <c r="T12" s="62" t="s">
        <v>33</v>
      </c>
      <c r="U12" s="6">
        <v>81.973888097335418</v>
      </c>
      <c r="V12" s="6">
        <v>79.287552400247648</v>
      </c>
      <c r="W12" s="6">
        <v>78.354942567820743</v>
      </c>
      <c r="X12" s="6">
        <v>79.655764315386122</v>
      </c>
      <c r="Y12" s="6">
        <v>81.703169974815495</v>
      </c>
      <c r="Z12" s="6">
        <v>97.029124686760056</v>
      </c>
      <c r="AA12" s="6">
        <v>102.09726819877351</v>
      </c>
      <c r="AB12" s="6">
        <v>105.5831058922447</v>
      </c>
      <c r="AC12" s="6">
        <v>116.56911033051605</v>
      </c>
      <c r="AD12" s="6">
        <v>113.97456819814052</v>
      </c>
      <c r="AE12" s="6">
        <v>104.38446065700937</v>
      </c>
      <c r="AF12" s="6">
        <v>94.923902451794049</v>
      </c>
      <c r="AH12" s="6">
        <v>79.899255866682978</v>
      </c>
      <c r="AI12" s="6">
        <v>97.208004234924488</v>
      </c>
      <c r="AJ12" s="6">
        <v>106.53505797882863</v>
      </c>
    </row>
    <row r="13" spans="2:36" x14ac:dyDescent="0.2">
      <c r="B13" s="59" t="s">
        <v>7</v>
      </c>
      <c r="C13" s="6">
        <v>54.58792608188844</v>
      </c>
      <c r="D13" s="6">
        <v>40.979383083224143</v>
      </c>
      <c r="E13" s="6">
        <v>42.325943319156117</v>
      </c>
      <c r="F13" s="6">
        <v>48.85859477481366</v>
      </c>
      <c r="G13" s="6">
        <v>44.749468155357576</v>
      </c>
      <c r="H13" s="6">
        <v>42.527993181960795</v>
      </c>
      <c r="I13" s="6">
        <v>50.463958738514513</v>
      </c>
      <c r="J13" s="6">
        <v>60.275193152729308</v>
      </c>
      <c r="K13" s="6">
        <v>53.592467407143822</v>
      </c>
      <c r="L13" s="6">
        <v>44.286952103376223</v>
      </c>
      <c r="M13" s="6">
        <v>54.410435985219316</v>
      </c>
      <c r="N13" s="6">
        <v>64.050704710747084</v>
      </c>
      <c r="P13" s="6">
        <v>43.171815872702929</v>
      </c>
      <c r="Q13" s="6">
        <v>44.097600295414821</v>
      </c>
      <c r="R13" s="6">
        <v>46.966533006530653</v>
      </c>
      <c r="T13" s="62" t="s">
        <v>34</v>
      </c>
      <c r="U13" s="6">
        <v>80.522945246691449</v>
      </c>
      <c r="V13" s="6">
        <v>73.797093809612079</v>
      </c>
      <c r="W13" s="6">
        <v>86.725349241067406</v>
      </c>
      <c r="X13" s="6">
        <v>91.338368223392067</v>
      </c>
      <c r="Y13" s="6">
        <v>89.752641419288082</v>
      </c>
      <c r="Z13" s="6">
        <v>92.626162660807367</v>
      </c>
      <c r="AA13" s="6">
        <v>103.13842690822042</v>
      </c>
      <c r="AB13" s="6">
        <v>113.73758250151558</v>
      </c>
      <c r="AC13" s="6">
        <v>113.49139511287558</v>
      </c>
      <c r="AD13" s="6">
        <v>86.717751459075089</v>
      </c>
      <c r="AE13" s="6">
        <v>103.43779938899311</v>
      </c>
      <c r="AF13" s="6">
        <v>107.34791766168641</v>
      </c>
      <c r="AH13" s="6">
        <v>81.818228385458838</v>
      </c>
      <c r="AI13" s="6">
        <v>98.303815820576673</v>
      </c>
      <c r="AJ13" s="6">
        <v>99.239037084077864</v>
      </c>
    </row>
    <row r="14" spans="2:36" x14ac:dyDescent="0.2">
      <c r="B14" s="59" t="s">
        <v>3</v>
      </c>
      <c r="C14" s="6">
        <v>1.6569293049278231</v>
      </c>
      <c r="D14" s="6">
        <v>1.7413911405130467</v>
      </c>
      <c r="E14" s="6">
        <v>1.6082758766254468</v>
      </c>
      <c r="F14" s="6">
        <v>1.9077566557880137</v>
      </c>
      <c r="G14" s="6">
        <v>2.0457176003664816</v>
      </c>
      <c r="H14" s="6">
        <v>2.4096319811634102</v>
      </c>
      <c r="I14" s="6">
        <v>2.9523322405641692</v>
      </c>
      <c r="J14" s="6">
        <v>3.6538569184040841</v>
      </c>
      <c r="K14" s="6">
        <v>3.488917906013782</v>
      </c>
      <c r="L14" s="6">
        <v>3.4393268133096644</v>
      </c>
      <c r="M14" s="6">
        <v>2.7776149357270725</v>
      </c>
      <c r="N14" s="6">
        <v>2.9692732483266848</v>
      </c>
      <c r="P14" s="6">
        <v>1.74096804810846</v>
      </c>
      <c r="Q14" s="6">
        <v>2.7116003141108718</v>
      </c>
      <c r="R14" s="6">
        <v>3.2266666193384399</v>
      </c>
      <c r="T14" s="62" t="s">
        <v>28</v>
      </c>
      <c r="U14" s="6">
        <v>7.4922177356879107</v>
      </c>
      <c r="V14" s="6">
        <v>7.4721468111574634</v>
      </c>
      <c r="W14" s="6">
        <v>8.1063874223769314</v>
      </c>
      <c r="X14" s="6">
        <v>7.2433998633328613</v>
      </c>
      <c r="Y14" s="6">
        <v>7.9082848358518545</v>
      </c>
      <c r="Z14" s="6">
        <v>10.439975846766496</v>
      </c>
      <c r="AA14" s="6">
        <v>11.741771411836147</v>
      </c>
      <c r="AB14" s="6">
        <v>12.559563540760101</v>
      </c>
      <c r="AC14" s="6">
        <v>10.089191049153236</v>
      </c>
      <c r="AD14" s="6">
        <v>9.1710534280979985</v>
      </c>
      <c r="AE14" s="6">
        <v>6.8138497358274552</v>
      </c>
      <c r="AF14" s="6">
        <v>5.9991813738227879</v>
      </c>
      <c r="AH14" s="6">
        <v>7.5468289644952966</v>
      </c>
      <c r="AI14" s="6">
        <v>10.745076646629068</v>
      </c>
      <c r="AJ14" s="6">
        <v>7.8181989160209016</v>
      </c>
    </row>
    <row r="15" spans="2:36" x14ac:dyDescent="0.2">
      <c r="B15" s="59" t="s">
        <v>5</v>
      </c>
      <c r="C15" s="6">
        <v>15.339318181818182</v>
      </c>
      <c r="D15" s="6">
        <v>14.195</v>
      </c>
      <c r="E15" s="6">
        <v>13.059999999999999</v>
      </c>
      <c r="F15" s="6">
        <v>13.61</v>
      </c>
      <c r="G15" s="6">
        <v>15.340162037037032</v>
      </c>
      <c r="H15" s="6">
        <v>14.598584249084251</v>
      </c>
      <c r="I15" s="6">
        <v>15.248164682539681</v>
      </c>
      <c r="J15" s="6">
        <v>16.443675925925934</v>
      </c>
      <c r="K15" s="6">
        <v>15.262528166278148</v>
      </c>
      <c r="L15" s="6">
        <v>16.865297748121684</v>
      </c>
      <c r="M15" s="6">
        <v>17.316136421448917</v>
      </c>
      <c r="N15" s="6">
        <v>19.366321759259247</v>
      </c>
      <c r="P15" s="6">
        <v>14.021290654015161</v>
      </c>
      <c r="Q15" s="6">
        <v>15.41883746559739</v>
      </c>
      <c r="R15" s="6">
        <v>17.282948663008391</v>
      </c>
      <c r="T15" s="62" t="s">
        <v>46</v>
      </c>
      <c r="U15" s="6">
        <v>133.67627447467908</v>
      </c>
      <c r="V15" s="6">
        <v>137.53965597310582</v>
      </c>
      <c r="W15" s="6">
        <v>140.29530055284911</v>
      </c>
      <c r="X15" s="6">
        <v>141.98078726165051</v>
      </c>
      <c r="Y15" s="6">
        <v>136.45920086851342</v>
      </c>
      <c r="Z15" s="6">
        <v>178.70405532202497</v>
      </c>
      <c r="AA15" s="6">
        <v>158.87762142075695</v>
      </c>
      <c r="AB15" s="6">
        <v>171.04466415699486</v>
      </c>
      <c r="AC15" s="6">
        <v>187.12827250960527</v>
      </c>
      <c r="AD15" s="6">
        <v>172.60646717421434</v>
      </c>
      <c r="AE15" s="6">
        <v>146.21260154790167</v>
      </c>
      <c r="AF15" s="6">
        <v>145.7735211031189</v>
      </c>
      <c r="AH15" s="6">
        <v>138.50505716261739</v>
      </c>
      <c r="AI15" s="6">
        <v>162.30502353680026</v>
      </c>
      <c r="AJ15" s="6">
        <v>159.70153262471914</v>
      </c>
    </row>
    <row r="16" spans="2:36" x14ac:dyDescent="0.2">
      <c r="B16" s="59" t="s">
        <v>10</v>
      </c>
      <c r="C16" s="6">
        <v>8.2696252437296138</v>
      </c>
      <c r="D16" s="6">
        <v>7.8637661251368121</v>
      </c>
      <c r="E16" s="6">
        <v>8.5012626239290725</v>
      </c>
      <c r="F16" s="6">
        <v>9.3330469667677249</v>
      </c>
      <c r="G16" s="6">
        <v>7.3936293934383297</v>
      </c>
      <c r="H16" s="6">
        <v>7.7338052247835378</v>
      </c>
      <c r="I16" s="6">
        <v>9.2054882758559859</v>
      </c>
      <c r="J16" s="6">
        <v>10.185057026606399</v>
      </c>
      <c r="K16" s="6">
        <v>8.5868151863554711</v>
      </c>
      <c r="L16" s="6">
        <v>8.9944047031211252</v>
      </c>
      <c r="M16" s="6">
        <v>10.633744256285393</v>
      </c>
      <c r="N16" s="6">
        <v>11.908397662502558</v>
      </c>
      <c r="P16" s="6">
        <v>8.5455371474894619</v>
      </c>
      <c r="Q16" s="6">
        <v>8.7826572297100363</v>
      </c>
      <c r="R16" s="6">
        <v>10.177243061871886</v>
      </c>
      <c r="T16" s="62" t="s">
        <v>92</v>
      </c>
      <c r="U16" s="6">
        <v>601.56341648810348</v>
      </c>
      <c r="V16" s="6">
        <v>433.69220469984509</v>
      </c>
      <c r="W16" s="6">
        <v>395.9358215875377</v>
      </c>
      <c r="X16" s="6">
        <v>418.16412419630171</v>
      </c>
      <c r="Y16" s="6">
        <v>383.19974512662958</v>
      </c>
      <c r="Z16" s="6">
        <v>476.10955060010127</v>
      </c>
      <c r="AA16" s="6">
        <v>367.82951796125002</v>
      </c>
      <c r="AB16" s="6">
        <v>493.67188676395813</v>
      </c>
      <c r="AC16" s="6">
        <v>528.18440209886717</v>
      </c>
      <c r="AD16" s="6">
        <v>527.01026755389807</v>
      </c>
      <c r="AE16" s="6">
        <v>466.24100385976908</v>
      </c>
      <c r="AF16" s="6">
        <v>475.57049102748294</v>
      </c>
      <c r="AH16" s="6">
        <v>472.74662265829357</v>
      </c>
      <c r="AI16" s="6">
        <v>425.68709381887163</v>
      </c>
      <c r="AJ16" s="6">
        <v>497.80677278180082</v>
      </c>
    </row>
    <row r="17" spans="2:36" x14ac:dyDescent="0.2">
      <c r="B17" s="59" t="s">
        <v>16</v>
      </c>
      <c r="C17" s="6">
        <v>25.65</v>
      </c>
      <c r="D17" s="6">
        <v>27.15</v>
      </c>
      <c r="E17" s="6">
        <v>26.74</v>
      </c>
      <c r="F17" s="6">
        <v>27.77</v>
      </c>
      <c r="G17" s="6">
        <v>29.33</v>
      </c>
      <c r="H17" s="6">
        <v>28.456203373015867</v>
      </c>
      <c r="I17" s="6">
        <v>26.677995370370368</v>
      </c>
      <c r="J17" s="6">
        <v>24.793199404761896</v>
      </c>
      <c r="K17" s="6">
        <v>25.334313492063501</v>
      </c>
      <c r="L17" s="6">
        <v>25.163750367878933</v>
      </c>
      <c r="M17" s="6">
        <v>25.571968253968237</v>
      </c>
      <c r="N17" s="6">
        <v>26.047928571428567</v>
      </c>
      <c r="P17" s="6">
        <v>27.101710924317036</v>
      </c>
      <c r="Q17" s="6">
        <v>26.878521817553043</v>
      </c>
      <c r="R17" s="6">
        <v>25.583551288212753</v>
      </c>
      <c r="T17" s="62" t="s">
        <v>47</v>
      </c>
      <c r="U17" s="6">
        <v>86.69616276509484</v>
      </c>
      <c r="V17" s="6">
        <v>87.20825812983108</v>
      </c>
      <c r="W17" s="6">
        <v>87.778153502596339</v>
      </c>
      <c r="X17" s="6">
        <v>94.065883012787552</v>
      </c>
      <c r="Y17" s="6">
        <v>96.231349657986215</v>
      </c>
      <c r="Z17" s="6">
        <v>130.0873615160385</v>
      </c>
      <c r="AA17" s="6">
        <v>109.30903000159543</v>
      </c>
      <c r="AB17" s="6">
        <v>118.59574396070046</v>
      </c>
      <c r="AC17" s="6">
        <v>135.6609581836905</v>
      </c>
      <c r="AD17" s="6">
        <v>137.04771518396194</v>
      </c>
      <c r="AE17" s="6">
        <v>120.3091807118459</v>
      </c>
      <c r="AF17" s="6">
        <v>121.6945833335577</v>
      </c>
      <c r="AH17" s="6">
        <v>88.74674485081205</v>
      </c>
      <c r="AI17" s="6">
        <v>113.14933668249481</v>
      </c>
      <c r="AJ17" s="6">
        <v>127.94102184435404</v>
      </c>
    </row>
    <row r="18" spans="2:36" x14ac:dyDescent="0.2">
      <c r="B18" s="59" t="s">
        <v>29</v>
      </c>
      <c r="C18" s="6">
        <v>20.67</v>
      </c>
      <c r="D18" s="6">
        <v>19.03</v>
      </c>
      <c r="E18" s="6">
        <v>21.76</v>
      </c>
      <c r="F18" s="6">
        <v>22.94</v>
      </c>
      <c r="G18" s="6">
        <v>22.99</v>
      </c>
      <c r="H18" s="6">
        <v>22.815427083333333</v>
      </c>
      <c r="I18" s="6">
        <v>23.378628472222204</v>
      </c>
      <c r="J18" s="6">
        <v>24.194159722222199</v>
      </c>
      <c r="K18" s="6">
        <v>25.462098432215168</v>
      </c>
      <c r="L18" s="6">
        <v>27.470979710544299</v>
      </c>
      <c r="M18" s="6">
        <v>29.331000324547734</v>
      </c>
      <c r="N18" s="6">
        <v>29.8864414797299</v>
      </c>
      <c r="P18" s="6">
        <v>21.035975293399851</v>
      </c>
      <c r="Q18" s="6">
        <v>23.340050603141265</v>
      </c>
      <c r="R18" s="6">
        <v>28.152405062449525</v>
      </c>
      <c r="T18" s="62" t="s">
        <v>53</v>
      </c>
      <c r="U18" s="6">
        <v>87.464858058949801</v>
      </c>
      <c r="V18" s="6">
        <v>90.460039203865705</v>
      </c>
      <c r="W18" s="6">
        <v>95.739715390893963</v>
      </c>
      <c r="X18" s="6">
        <v>96.85030742970757</v>
      </c>
      <c r="Y18" s="6">
        <v>95.106922932421725</v>
      </c>
      <c r="Z18" s="6">
        <v>115.77538734411083</v>
      </c>
      <c r="AA18" s="6">
        <v>117.12494232728828</v>
      </c>
      <c r="AB18" s="6">
        <v>118.41009494493549</v>
      </c>
      <c r="AC18" s="6">
        <v>124.5500407157465</v>
      </c>
      <c r="AD18" s="6">
        <v>113.03173736908064</v>
      </c>
      <c r="AE18" s="6">
        <v>119.67764842856093</v>
      </c>
      <c r="AF18" s="6">
        <v>118.4406429761913</v>
      </c>
      <c r="AH18" s="6">
        <v>92.664748430137266</v>
      </c>
      <c r="AI18" s="6">
        <v>112.1739624312841</v>
      </c>
      <c r="AJ18" s="6">
        <v>118.74058454006959</v>
      </c>
    </row>
    <row r="19" spans="2:36" x14ac:dyDescent="0.2">
      <c r="B19" s="59" t="s">
        <v>12</v>
      </c>
      <c r="C19" s="6">
        <v>55.542302330720894</v>
      </c>
      <c r="D19" s="6">
        <v>49.811772268768507</v>
      </c>
      <c r="E19" s="6">
        <v>51.266759752159878</v>
      </c>
      <c r="F19" s="6">
        <v>58.760138463694531</v>
      </c>
      <c r="G19" s="6">
        <v>53.542821681305696</v>
      </c>
      <c r="H19" s="6">
        <v>56.258933485417636</v>
      </c>
      <c r="I19" s="6">
        <v>49.16905293276109</v>
      </c>
      <c r="J19" s="6">
        <v>165.7316488081577</v>
      </c>
      <c r="K19" s="6">
        <v>123.94700464494917</v>
      </c>
      <c r="L19" s="6">
        <v>94.574192452329768</v>
      </c>
      <c r="M19" s="6">
        <v>77.307305804536711</v>
      </c>
      <c r="N19" s="6">
        <v>84.142654303175533</v>
      </c>
      <c r="P19" s="6">
        <v>53.874115967206457</v>
      </c>
      <c r="Q19" s="6">
        <v>59.953152527908841</v>
      </c>
      <c r="R19" s="6">
        <v>112.32617277003926</v>
      </c>
      <c r="T19" s="10" t="s">
        <v>112</v>
      </c>
      <c r="U19" s="6">
        <v>27.846976955655965</v>
      </c>
      <c r="V19" s="6">
        <v>28.559421608709332</v>
      </c>
      <c r="W19" s="6">
        <v>28.40254619828157</v>
      </c>
      <c r="X19" s="6">
        <v>30.493291584327881</v>
      </c>
      <c r="Y19" s="6">
        <v>30.787803870576237</v>
      </c>
      <c r="Z19" s="6">
        <v>35.550691387679898</v>
      </c>
      <c r="AA19" s="6">
        <v>34.692779365297426</v>
      </c>
      <c r="AB19" s="6">
        <v>39.623455300489894</v>
      </c>
      <c r="AC19" s="6">
        <v>43.928254588622167</v>
      </c>
      <c r="AD19" s="6">
        <v>36.471307406710594</v>
      </c>
      <c r="AE19" s="6">
        <v>42.793227710435268</v>
      </c>
      <c r="AF19" s="6">
        <v>45.987194138444309</v>
      </c>
      <c r="AH19" s="6">
        <v>28.71923688528803</v>
      </c>
      <c r="AI19" s="6">
        <v>34.981913163413168</v>
      </c>
      <c r="AJ19" s="6">
        <v>41.280086367197555</v>
      </c>
    </row>
    <row r="20" spans="2:36" x14ac:dyDescent="0.2">
      <c r="B20" s="59" t="s">
        <v>14</v>
      </c>
      <c r="C20" s="6">
        <v>43.05</v>
      </c>
      <c r="D20" s="6">
        <v>28.305</v>
      </c>
      <c r="E20" s="6">
        <v>30.774999999999999</v>
      </c>
      <c r="F20" s="6">
        <v>37.524999999999999</v>
      </c>
      <c r="G20" s="6">
        <v>34.825000000000003</v>
      </c>
      <c r="H20" s="6">
        <v>34.810876736111112</v>
      </c>
      <c r="I20" s="6">
        <v>39.341890625000005</v>
      </c>
      <c r="J20" s="6">
        <v>51.969567708333336</v>
      </c>
      <c r="K20" s="6">
        <v>50.93172348427769</v>
      </c>
      <c r="L20" s="6">
        <v>39.824091812017805</v>
      </c>
      <c r="M20" s="6">
        <v>44.303867494178306</v>
      </c>
      <c r="N20" s="6">
        <v>40.806664428389816</v>
      </c>
      <c r="P20" s="6">
        <v>34.174128531108558</v>
      </c>
      <c r="Q20" s="6">
        <v>37.145886519960641</v>
      </c>
      <c r="R20" s="6">
        <v>44.186056629713228</v>
      </c>
      <c r="T20" s="62" t="s">
        <v>36</v>
      </c>
      <c r="U20" s="6">
        <v>131.6971731557812</v>
      </c>
      <c r="V20" s="6">
        <v>127.92060838829727</v>
      </c>
      <c r="W20" s="6">
        <v>135.80115771955201</v>
      </c>
      <c r="X20" s="6">
        <v>135.88949500876814</v>
      </c>
      <c r="Y20" s="6">
        <v>138.16404070113214</v>
      </c>
      <c r="Z20" s="6">
        <v>148.501819777241</v>
      </c>
      <c r="AA20" s="6">
        <v>153.6267076663045</v>
      </c>
      <c r="AB20" s="6">
        <v>159.66580837176878</v>
      </c>
      <c r="AC20" s="6">
        <v>174.90910363875065</v>
      </c>
      <c r="AD20" s="6">
        <v>153.28489914817686</v>
      </c>
      <c r="AE20" s="6">
        <v>162.18713068898933</v>
      </c>
      <c r="AF20" s="6">
        <v>152.08282139410059</v>
      </c>
      <c r="AH20" s="6">
        <v>132.65690767277096</v>
      </c>
      <c r="AI20" s="6">
        <v>150.20833396521266</v>
      </c>
      <c r="AJ20" s="6">
        <v>160.76228334399795</v>
      </c>
    </row>
    <row r="21" spans="2:36" x14ac:dyDescent="0.2">
      <c r="B21" s="59" t="s">
        <v>6</v>
      </c>
      <c r="C21" s="6">
        <v>47.89087891269304</v>
      </c>
      <c r="D21" s="6">
        <v>50.530556934254385</v>
      </c>
      <c r="E21" s="6">
        <v>50.753249385311832</v>
      </c>
      <c r="F21" s="6">
        <v>48.710078473330832</v>
      </c>
      <c r="G21" s="6">
        <v>54.594622882951754</v>
      </c>
      <c r="H21" s="6">
        <v>66.194846449456719</v>
      </c>
      <c r="I21" s="6">
        <v>59.806939801103404</v>
      </c>
      <c r="J21" s="6">
        <v>54.817358272035101</v>
      </c>
      <c r="K21" s="6">
        <v>53.672955603384217</v>
      </c>
      <c r="L21" s="6">
        <v>54.972868272976804</v>
      </c>
      <c r="M21" s="6">
        <v>58.740802866103202</v>
      </c>
      <c r="N21" s="6">
        <v>71.339395151689232</v>
      </c>
      <c r="P21" s="6">
        <v>48.810147324500022</v>
      </c>
      <c r="Q21" s="6">
        <v>56.222181668108341</v>
      </c>
      <c r="R21" s="6">
        <v>63.114339290970868</v>
      </c>
      <c r="T21" s="62" t="s">
        <v>48</v>
      </c>
      <c r="U21" s="6">
        <v>154.68433738225158</v>
      </c>
      <c r="V21" s="6">
        <v>176.00038050035266</v>
      </c>
      <c r="W21" s="6">
        <v>168.94640818066603</v>
      </c>
      <c r="X21" s="6">
        <v>206.07675773978679</v>
      </c>
      <c r="Y21" s="6">
        <v>200.2929528083352</v>
      </c>
      <c r="Z21" s="6">
        <v>196.53230318627294</v>
      </c>
      <c r="AA21" s="6">
        <v>172.12027970052736</v>
      </c>
      <c r="AB21" s="6">
        <v>166.71500996430211</v>
      </c>
      <c r="AC21" s="6">
        <v>180.28024509280391</v>
      </c>
      <c r="AD21" s="6">
        <v>172.76389825673223</v>
      </c>
      <c r="AE21" s="6">
        <v>180.65829714198475</v>
      </c>
      <c r="AF21" s="6">
        <v>172.93202021267442</v>
      </c>
      <c r="AH21" s="6">
        <v>176.71917964693017</v>
      </c>
      <c r="AI21" s="6">
        <v>183.7014701392529</v>
      </c>
      <c r="AJ21" s="6">
        <v>176.88299618075675</v>
      </c>
    </row>
    <row r="22" spans="2:36" x14ac:dyDescent="0.2">
      <c r="B22" s="59" t="s">
        <v>8</v>
      </c>
      <c r="C22" s="6">
        <v>83.232506209769014</v>
      </c>
      <c r="D22" s="6">
        <v>105.58413027791325</v>
      </c>
      <c r="E22" s="6">
        <v>389.47550272199618</v>
      </c>
      <c r="F22" s="6">
        <v>374.67</v>
      </c>
      <c r="G22" s="6">
        <v>80.849697342279228</v>
      </c>
      <c r="H22" s="6">
        <v>90.81584155481319</v>
      </c>
      <c r="I22" s="6">
        <v>386.43618898065318</v>
      </c>
      <c r="J22" s="6">
        <v>357.94333333333333</v>
      </c>
      <c r="K22" s="6">
        <v>80.299507818586747</v>
      </c>
      <c r="L22" s="6">
        <v>120.82478711489837</v>
      </c>
      <c r="M22" s="6">
        <v>558.32444444444434</v>
      </c>
      <c r="N22" s="6">
        <v>613.9708333333333</v>
      </c>
      <c r="P22" s="6">
        <v>112.07629741932679</v>
      </c>
      <c r="Q22" s="6">
        <v>102.31592476182249</v>
      </c>
      <c r="R22" s="6">
        <v>144.04457355868169</v>
      </c>
      <c r="T22" s="62" t="s">
        <v>49</v>
      </c>
      <c r="U22" s="6">
        <v>154.07779456835763</v>
      </c>
      <c r="V22" s="6">
        <v>146.50209398281058</v>
      </c>
      <c r="W22" s="6">
        <v>139.59375227600859</v>
      </c>
      <c r="X22" s="6">
        <v>148.71781903370555</v>
      </c>
      <c r="Y22" s="6">
        <v>162.41162440765106</v>
      </c>
      <c r="Z22" s="6">
        <v>187.74065228516579</v>
      </c>
      <c r="AA22" s="6">
        <v>157.70323610870662</v>
      </c>
      <c r="AB22" s="6">
        <v>157.66281348117329</v>
      </c>
      <c r="AC22" s="6">
        <v>157.69518404529256</v>
      </c>
      <c r="AD22" s="6">
        <v>170.45840131114736</v>
      </c>
      <c r="AE22" s="6">
        <v>175.36585163219721</v>
      </c>
      <c r="AF22" s="6">
        <v>168.77254697625867</v>
      </c>
      <c r="AH22" s="6">
        <v>146.7705150679393</v>
      </c>
      <c r="AI22" s="6">
        <v>169.16266392605198</v>
      </c>
      <c r="AJ22" s="6">
        <v>168.88968502328115</v>
      </c>
    </row>
    <row r="23" spans="2:36" x14ac:dyDescent="0.2">
      <c r="B23" s="59" t="s">
        <v>9</v>
      </c>
      <c r="C23" s="6">
        <v>63.83</v>
      </c>
      <c r="D23" s="6">
        <v>62.26</v>
      </c>
      <c r="E23" s="6">
        <v>63.99</v>
      </c>
      <c r="F23" s="6">
        <v>63.76</v>
      </c>
      <c r="G23" s="6">
        <v>67</v>
      </c>
      <c r="H23" s="6">
        <v>65.962424242424277</v>
      </c>
      <c r="I23" s="6">
        <v>65.235858585858594</v>
      </c>
      <c r="J23" s="6">
        <v>65.003813131313095</v>
      </c>
      <c r="K23" s="6">
        <v>60.849666051177302</v>
      </c>
      <c r="L23" s="6">
        <v>59.420362518970272</v>
      </c>
      <c r="M23" s="6">
        <v>58.543171717171766</v>
      </c>
      <c r="N23" s="6">
        <v>59.8928394620361</v>
      </c>
      <c r="P23" s="6">
        <v>63.395201557198057</v>
      </c>
      <c r="Q23" s="6">
        <v>65.752222661620152</v>
      </c>
      <c r="R23" s="6">
        <v>59.622032153367506</v>
      </c>
      <c r="T23" s="62" t="s">
        <v>37</v>
      </c>
      <c r="U23" s="6">
        <v>187.17202555142512</v>
      </c>
      <c r="V23" s="6">
        <v>192.01462959176331</v>
      </c>
      <c r="W23" s="6">
        <v>183.73352974265711</v>
      </c>
      <c r="X23" s="6">
        <v>189.4010903036135</v>
      </c>
      <c r="Y23" s="6">
        <v>190.26592688444919</v>
      </c>
      <c r="Z23" s="6">
        <v>233.16615216667995</v>
      </c>
      <c r="AA23" s="6">
        <v>199.75742382186723</v>
      </c>
      <c r="AB23" s="6">
        <v>229.28984998863095</v>
      </c>
      <c r="AC23" s="6">
        <v>196.09234140683944</v>
      </c>
      <c r="AD23" s="6">
        <v>340.19098338558615</v>
      </c>
      <c r="AE23" s="6">
        <v>224.71464873763568</v>
      </c>
      <c r="AF23" s="6">
        <v>238.32208399845521</v>
      </c>
      <c r="AH23" s="6">
        <v>188.00353265394222</v>
      </c>
      <c r="AI23" s="6">
        <v>214.79247151829762</v>
      </c>
      <c r="AJ23" s="6">
        <v>249.14683906307192</v>
      </c>
    </row>
    <row r="24" spans="2:36" x14ac:dyDescent="0.2">
      <c r="B24" s="59" t="s">
        <v>11</v>
      </c>
      <c r="C24" s="6">
        <v>30.7</v>
      </c>
      <c r="D24" s="6">
        <v>20.51</v>
      </c>
      <c r="E24" s="6">
        <v>33.53</v>
      </c>
      <c r="F24" s="6">
        <v>28.03</v>
      </c>
      <c r="G24" s="6">
        <v>32.409999999999997</v>
      </c>
      <c r="H24" s="6">
        <v>37.311381944444435</v>
      </c>
      <c r="I24" s="6">
        <v>29.184062500000039</v>
      </c>
      <c r="J24" s="6">
        <v>38.878743055555567</v>
      </c>
      <c r="K24" s="6">
        <v>28.417708709257898</v>
      </c>
      <c r="L24" s="6">
        <v>24.815276640910998</v>
      </c>
      <c r="M24" s="6">
        <v>47.247859126984132</v>
      </c>
      <c r="N24" s="6">
        <v>39.273525191443696</v>
      </c>
      <c r="P24" s="6">
        <v>27.296720098541385</v>
      </c>
      <c r="Q24" s="6">
        <v>34.345990839818164</v>
      </c>
      <c r="R24" s="6">
        <v>31.147516782724658</v>
      </c>
      <c r="T24" s="62" t="s">
        <v>50</v>
      </c>
      <c r="U24" s="6">
        <v>100.20770766991318</v>
      </c>
      <c r="V24" s="6">
        <v>94.609155112597719</v>
      </c>
      <c r="W24" s="6">
        <v>95.359810478689113</v>
      </c>
      <c r="X24" s="6">
        <v>107.91876843931867</v>
      </c>
      <c r="Y24" s="6">
        <v>109.77281159121023</v>
      </c>
      <c r="Z24" s="6">
        <v>127.25896416012073</v>
      </c>
      <c r="AA24" s="6">
        <v>128.52159827450257</v>
      </c>
      <c r="AB24" s="6">
        <v>130.78340312884063</v>
      </c>
      <c r="AC24" s="6">
        <v>141.33271178211297</v>
      </c>
      <c r="AD24" s="6">
        <v>133.20222769924666</v>
      </c>
      <c r="AE24" s="6">
        <v>133.02801688475026</v>
      </c>
      <c r="AF24" s="6">
        <v>123.96062268734923</v>
      </c>
      <c r="AH24" s="6">
        <v>99.416982766958199</v>
      </c>
      <c r="AI24" s="6">
        <v>123.31040618927312</v>
      </c>
      <c r="AJ24" s="6">
        <v>132.19146735797122</v>
      </c>
    </row>
    <row r="25" spans="2:36" x14ac:dyDescent="0.2">
      <c r="B25" s="59" t="s">
        <v>31</v>
      </c>
      <c r="C25" s="6">
        <v>45.47</v>
      </c>
      <c r="D25" s="6">
        <v>26.92</v>
      </c>
      <c r="E25" s="6">
        <v>31</v>
      </c>
      <c r="F25" s="6">
        <v>44.31</v>
      </c>
      <c r="G25" s="6">
        <v>37.56</v>
      </c>
      <c r="H25" s="6">
        <v>35.861027777777764</v>
      </c>
      <c r="I25" s="6">
        <v>39.629361111111137</v>
      </c>
      <c r="J25" s="6">
        <v>54.974555555555561</v>
      </c>
      <c r="K25" s="6">
        <v>64.935999999999993</v>
      </c>
      <c r="L25" s="6">
        <v>52.840482530250569</v>
      </c>
      <c r="M25" s="6">
        <v>67.850166666666667</v>
      </c>
      <c r="N25" s="6">
        <v>82.898333333333326</v>
      </c>
      <c r="P25" s="6">
        <v>40.000901374967349</v>
      </c>
      <c r="Q25" s="6">
        <v>47.160945570958503</v>
      </c>
      <c r="R25" s="6">
        <v>73.406205456934273</v>
      </c>
      <c r="T25" s="62" t="s">
        <v>52</v>
      </c>
      <c r="U25" s="6">
        <v>134.76569844359412</v>
      </c>
      <c r="V25" s="6">
        <v>132.24038340562601</v>
      </c>
      <c r="W25" s="6">
        <v>149.77714202114547</v>
      </c>
      <c r="X25" s="6">
        <v>144.20177354232365</v>
      </c>
      <c r="Y25" s="6">
        <v>167.07975534410622</v>
      </c>
      <c r="Z25" s="6">
        <v>153.98709820333266</v>
      </c>
      <c r="AA25" s="6">
        <v>146.25872905070432</v>
      </c>
      <c r="AB25" s="6">
        <v>163.47891796243624</v>
      </c>
      <c r="AC25" s="6">
        <v>189.41990633097922</v>
      </c>
      <c r="AD25" s="6">
        <v>174.2384785408351</v>
      </c>
      <c r="AE25" s="6">
        <v>158.69682772955727</v>
      </c>
      <c r="AF25" s="6">
        <v>165.04772120866576</v>
      </c>
      <c r="AH25" s="6">
        <v>140.61933681491143</v>
      </c>
      <c r="AI25" s="6">
        <v>158.17070795844913</v>
      </c>
      <c r="AJ25" s="6">
        <v>173.20333592039393</v>
      </c>
    </row>
    <row r="26" spans="2:36" x14ac:dyDescent="0.2">
      <c r="B26" s="59" t="s">
        <v>32</v>
      </c>
      <c r="C26" s="6">
        <v>49.08</v>
      </c>
      <c r="D26" s="6">
        <v>38.57</v>
      </c>
      <c r="E26" s="6">
        <v>43.54</v>
      </c>
      <c r="F26" s="6">
        <v>44.89</v>
      </c>
      <c r="G26" s="6">
        <v>49.66</v>
      </c>
      <c r="H26" s="6">
        <v>46.832781249999961</v>
      </c>
      <c r="I26" s="6">
        <v>43.717472222222234</v>
      </c>
      <c r="J26" s="6">
        <v>53.317864583333325</v>
      </c>
      <c r="K26" s="6">
        <v>56.059292962662767</v>
      </c>
      <c r="L26" s="6">
        <v>42.183337153263501</v>
      </c>
      <c r="M26" s="6">
        <v>47.283546304744505</v>
      </c>
      <c r="N26" s="6">
        <v>45.587849670113293</v>
      </c>
      <c r="P26" s="6">
        <v>43.218592892487706</v>
      </c>
      <c r="Q26" s="6">
        <v>48.019120452386446</v>
      </c>
      <c r="R26" s="6">
        <v>46.9052513528802</v>
      </c>
      <c r="T26" s="62" t="s">
        <v>38</v>
      </c>
      <c r="U26" s="6">
        <v>74.429585904737777</v>
      </c>
      <c r="V26" s="6">
        <v>73.169122388279675</v>
      </c>
      <c r="W26" s="6">
        <v>61.509497095223992</v>
      </c>
      <c r="X26" s="6">
        <v>70.492520363018713</v>
      </c>
      <c r="Y26" s="6">
        <v>84.95602118719664</v>
      </c>
      <c r="Z26" s="6">
        <v>84.6377792233164</v>
      </c>
      <c r="AA26" s="6">
        <v>88.547333140085925</v>
      </c>
      <c r="AB26" s="6">
        <v>88.568685153943292</v>
      </c>
      <c r="AC26" s="6">
        <v>94.797940169322629</v>
      </c>
      <c r="AD26" s="6">
        <v>104.01636849368428</v>
      </c>
      <c r="AE26" s="6">
        <v>72.975295532211845</v>
      </c>
      <c r="AF26" s="6">
        <v>77.129849746800787</v>
      </c>
      <c r="AH26" s="6">
        <v>69.860081305379254</v>
      </c>
      <c r="AI26" s="6">
        <v>86.653559786818192</v>
      </c>
      <c r="AJ26" s="6">
        <v>86.025924243149873</v>
      </c>
    </row>
    <row r="27" spans="2:36" x14ac:dyDescent="0.2">
      <c r="B27" s="59" t="s">
        <v>13</v>
      </c>
      <c r="C27" s="6">
        <v>35.01</v>
      </c>
      <c r="D27" s="6">
        <v>18.12</v>
      </c>
      <c r="E27" s="6">
        <v>37.9</v>
      </c>
      <c r="F27" s="6">
        <v>31.11</v>
      </c>
      <c r="G27" s="6">
        <v>22.84</v>
      </c>
      <c r="H27" s="6">
        <v>23.712993827160464</v>
      </c>
      <c r="I27" s="6">
        <v>24.445061728395064</v>
      </c>
      <c r="J27" s="6">
        <v>35.162305555555569</v>
      </c>
      <c r="K27" s="6">
        <v>27.672207868155237</v>
      </c>
      <c r="L27" s="6">
        <v>24.030532184880002</v>
      </c>
      <c r="M27" s="6">
        <v>38.729290123456799</v>
      </c>
      <c r="N27" s="6">
        <v>30.082722222222234</v>
      </c>
      <c r="P27" s="6">
        <v>30.060614309162162</v>
      </c>
      <c r="Q27" s="6">
        <v>29.000349428397033</v>
      </c>
      <c r="R27" s="6">
        <v>29.140362748978518</v>
      </c>
      <c r="T27" s="62" t="s">
        <v>39</v>
      </c>
      <c r="U27" s="6">
        <v>148.66345385213245</v>
      </c>
      <c r="V27" s="6">
        <v>145.50237845915476</v>
      </c>
      <c r="W27" s="6">
        <v>153.30054943189151</v>
      </c>
      <c r="X27" s="6">
        <v>158.85811256351582</v>
      </c>
      <c r="Y27" s="6">
        <v>153.06169742821604</v>
      </c>
      <c r="Z27" s="6">
        <v>147.31023310165247</v>
      </c>
      <c r="AA27" s="6">
        <v>157.09982601842177</v>
      </c>
      <c r="AB27" s="6">
        <v>151.60226256009713</v>
      </c>
      <c r="AC27" s="6">
        <v>168.62760713031344</v>
      </c>
      <c r="AD27" s="6">
        <v>163.04217222252132</v>
      </c>
      <c r="AE27" s="6">
        <v>162.20382112355833</v>
      </c>
      <c r="AF27" s="6">
        <v>153.00483157613849</v>
      </c>
      <c r="AH27" s="6">
        <v>151.67274915632754</v>
      </c>
      <c r="AI27" s="6">
        <v>152.58457468954765</v>
      </c>
      <c r="AJ27" s="6">
        <v>161.87726150265999</v>
      </c>
    </row>
    <row r="28" spans="2:36" x14ac:dyDescent="0.2">
      <c r="B28" s="59" t="s">
        <v>15</v>
      </c>
      <c r="C28" s="6">
        <v>34.56</v>
      </c>
      <c r="D28" s="6">
        <v>33.909999999999997</v>
      </c>
      <c r="E28" s="6">
        <v>28.94</v>
      </c>
      <c r="F28" s="6">
        <v>28.49</v>
      </c>
      <c r="G28" s="6">
        <v>39.11</v>
      </c>
      <c r="H28" s="6">
        <v>38.568246527777767</v>
      </c>
      <c r="I28" s="6">
        <v>33.804120535714304</v>
      </c>
      <c r="J28" s="6">
        <v>36.878691468253969</v>
      </c>
      <c r="K28" s="6">
        <v>38.675364609342466</v>
      </c>
      <c r="L28" s="6">
        <v>42.868677769466302</v>
      </c>
      <c r="M28" s="6">
        <v>31.20136331790567</v>
      </c>
      <c r="N28" s="6">
        <v>33.478811504467764</v>
      </c>
      <c r="P28" s="6">
        <v>30.087360778264472</v>
      </c>
      <c r="Q28" s="6">
        <v>35.752908550400328</v>
      </c>
      <c r="R28" s="6">
        <v>34.2930657226064</v>
      </c>
      <c r="T28" s="62" t="s">
        <v>51</v>
      </c>
      <c r="U28" s="6">
        <v>36.965268951472041</v>
      </c>
      <c r="V28" s="6">
        <v>42.59487234867462</v>
      </c>
      <c r="W28" s="6">
        <v>39.662918709405659</v>
      </c>
      <c r="X28" s="6">
        <v>47.814101583932207</v>
      </c>
      <c r="Y28" s="6">
        <v>46.748227098976194</v>
      </c>
      <c r="Z28" s="6">
        <v>48.532901204533566</v>
      </c>
      <c r="AA28" s="6">
        <v>50.08998077485434</v>
      </c>
      <c r="AB28" s="6">
        <v>57.193187416575498</v>
      </c>
      <c r="AC28" s="6">
        <v>68.818736750198497</v>
      </c>
      <c r="AD28" s="6">
        <v>64.22743199398262</v>
      </c>
      <c r="AE28" s="6">
        <v>50.025179278057799</v>
      </c>
      <c r="AF28" s="6">
        <v>61.848719573571117</v>
      </c>
      <c r="AH28" s="6">
        <v>41.397450784153726</v>
      </c>
      <c r="AI28" s="6">
        <v>50.397013842763712</v>
      </c>
      <c r="AJ28" s="6">
        <v>60.734949247964572</v>
      </c>
    </row>
    <row r="29" spans="2:36" x14ac:dyDescent="0.2">
      <c r="B29" s="59" t="s">
        <v>55</v>
      </c>
      <c r="C29" s="6">
        <v>65.593333333333334</v>
      </c>
      <c r="D29" s="6">
        <v>62.643333333333338</v>
      </c>
      <c r="E29" s="6">
        <v>66.453333333333333</v>
      </c>
      <c r="F29" s="6">
        <v>68.353333333333325</v>
      </c>
      <c r="G29" s="6">
        <v>68.573333333333338</v>
      </c>
      <c r="H29" s="6">
        <v>61.022993827160491</v>
      </c>
      <c r="I29" s="6">
        <v>65.774832451499137</v>
      </c>
      <c r="J29" s="6">
        <v>68.089887125220457</v>
      </c>
      <c r="K29" s="6">
        <v>74.357717459495234</v>
      </c>
      <c r="L29" s="6">
        <v>65.889485680285318</v>
      </c>
      <c r="M29" s="6">
        <v>71.066890652557319</v>
      </c>
      <c r="N29" s="6">
        <v>72.582872625463452</v>
      </c>
      <c r="P29" s="6">
        <v>64.063383516494</v>
      </c>
      <c r="Q29" s="6">
        <v>63.679816300134227</v>
      </c>
      <c r="R29" s="6">
        <v>68.757991941578922</v>
      </c>
      <c r="T29" s="62" t="s">
        <v>30</v>
      </c>
      <c r="U29" s="6">
        <v>94.591409465166947</v>
      </c>
      <c r="V29" s="6">
        <v>85.207368809073444</v>
      </c>
      <c r="W29" s="6">
        <v>100.18063936869598</v>
      </c>
      <c r="X29" s="6">
        <v>107.63390921528463</v>
      </c>
      <c r="Y29" s="6">
        <v>107.01150493035364</v>
      </c>
      <c r="Z29" s="6">
        <v>104.3905356070447</v>
      </c>
      <c r="AA29" s="6">
        <v>112.73075436391107</v>
      </c>
      <c r="AB29" s="6">
        <v>122.90576682927818</v>
      </c>
      <c r="AC29" s="6">
        <v>123.95143020740744</v>
      </c>
      <c r="AD29" s="6">
        <v>113.92013909752195</v>
      </c>
      <c r="AE29" s="6">
        <v>124.30461630221114</v>
      </c>
      <c r="AF29" s="6">
        <v>130.22809912526068</v>
      </c>
      <c r="AH29" s="6">
        <v>96.488264027380978</v>
      </c>
      <c r="AI29" s="6">
        <v>111.38460587672195</v>
      </c>
      <c r="AJ29" s="6">
        <v>122.58567474087765</v>
      </c>
    </row>
    <row r="30" spans="2:36" x14ac:dyDescent="0.2">
      <c r="B30" s="59" t="s">
        <v>56</v>
      </c>
      <c r="C30" s="6">
        <v>93.79</v>
      </c>
      <c r="D30" s="6">
        <v>91.83</v>
      </c>
      <c r="E30" s="6">
        <v>93.25</v>
      </c>
      <c r="F30" s="6">
        <v>90.96</v>
      </c>
      <c r="G30" s="6">
        <v>95.68</v>
      </c>
      <c r="H30" s="6">
        <v>88.823209876543203</v>
      </c>
      <c r="I30" s="6">
        <v>91.909899691358035</v>
      </c>
      <c r="J30" s="6">
        <v>105.143549382716</v>
      </c>
      <c r="K30" s="6">
        <v>107.25148989898999</v>
      </c>
      <c r="L30" s="6">
        <v>108.90436402717665</v>
      </c>
      <c r="M30" s="6">
        <v>108.767169191919</v>
      </c>
      <c r="N30" s="6">
        <v>117.45274497071567</v>
      </c>
      <c r="P30" s="6">
        <v>92.350950823701666</v>
      </c>
      <c r="Q30" s="6">
        <v>96.103803827597929</v>
      </c>
      <c r="R30" s="6">
        <v>111.10255494626162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H30" s="5"/>
      <c r="AI30" s="5"/>
      <c r="AJ30" s="5"/>
    </row>
    <row r="31" spans="2:36" x14ac:dyDescent="0.2">
      <c r="B31" s="59" t="s">
        <v>44</v>
      </c>
      <c r="C31" s="6">
        <v>22.330650759203333</v>
      </c>
      <c r="D31" s="6">
        <v>17.685476255294404</v>
      </c>
      <c r="E31" s="6">
        <v>16.841852599899415</v>
      </c>
      <c r="F31" s="6">
        <v>18.525621698967946</v>
      </c>
      <c r="G31" s="6">
        <v>21.223678809073995</v>
      </c>
      <c r="H31" s="6">
        <v>19.038618772420357</v>
      </c>
      <c r="I31" s="6">
        <v>17.824752552107512</v>
      </c>
      <c r="J31" s="6">
        <v>19.797974994891423</v>
      </c>
      <c r="K31" s="6">
        <v>23.386181938429456</v>
      </c>
      <c r="L31" s="6">
        <v>19.625382036695367</v>
      </c>
      <c r="M31" s="6">
        <v>20.218146533646991</v>
      </c>
      <c r="N31" s="6">
        <v>21.342576481949909</v>
      </c>
      <c r="P31" s="6">
        <v>18.795499933926234</v>
      </c>
      <c r="Q31" s="6">
        <v>19.491949080170833</v>
      </c>
      <c r="R31" s="6">
        <v>21.139771826814457</v>
      </c>
      <c r="T31" s="106" t="s">
        <v>97</v>
      </c>
      <c r="Z31" s="12"/>
      <c r="AA31" s="12"/>
      <c r="AB31" s="12"/>
      <c r="AC31" s="12"/>
      <c r="AD31" s="12"/>
      <c r="AE31" s="12"/>
    </row>
    <row r="32" spans="2:36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5"/>
      <c r="Q32" s="5"/>
      <c r="R32" s="5"/>
    </row>
    <row r="33" spans="2:19" x14ac:dyDescent="0.2">
      <c r="B33" s="106" t="s">
        <v>97</v>
      </c>
      <c r="C33" s="12"/>
      <c r="D33" s="12"/>
      <c r="E33" s="12"/>
      <c r="F33" s="12"/>
      <c r="G33" s="12"/>
    </row>
    <row r="34" spans="2:19" x14ac:dyDescent="0.2">
      <c r="B34" s="12"/>
      <c r="C34" s="12"/>
      <c r="D34" s="12"/>
      <c r="E34" s="12"/>
      <c r="F34" s="12"/>
      <c r="G34" s="12"/>
    </row>
    <row r="35" spans="2:19" x14ac:dyDescent="0.2">
      <c r="B35" s="12"/>
      <c r="C35" s="12"/>
      <c r="D35" s="12"/>
      <c r="E35" s="12"/>
      <c r="F35" s="12"/>
      <c r="G35" s="12"/>
    </row>
    <row r="36" spans="2:19" x14ac:dyDescent="0.2">
      <c r="B36" s="128" t="s">
        <v>85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</row>
    <row r="37" spans="2:19" x14ac:dyDescent="0.2">
      <c r="B37" s="128" t="s">
        <v>115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</row>
    <row r="38" spans="2:19" x14ac:dyDescent="0.2">
      <c r="B38" s="128" t="s">
        <v>100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</row>
    <row r="39" spans="2:19" x14ac:dyDescent="0.2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9" s="63" customFormat="1" ht="15.75" x14ac:dyDescent="0.25">
      <c r="B40" s="129" t="s">
        <v>94</v>
      </c>
      <c r="C40" s="113">
        <f t="shared" ref="C40:K40" si="2">C5</f>
        <v>2021</v>
      </c>
      <c r="D40" s="114"/>
      <c r="E40" s="114"/>
      <c r="F40" s="115"/>
      <c r="G40" s="113">
        <f t="shared" si="2"/>
        <v>2022</v>
      </c>
      <c r="H40" s="114"/>
      <c r="I40" s="114"/>
      <c r="J40" s="115"/>
      <c r="K40" s="113">
        <f t="shared" si="2"/>
        <v>2023</v>
      </c>
      <c r="L40" s="114"/>
      <c r="M40" s="114"/>
      <c r="N40" s="115"/>
      <c r="O40" s="102"/>
      <c r="P40" s="113" t="str">
        <f t="shared" ref="P40" si="3">P5</f>
        <v>January to December</v>
      </c>
      <c r="Q40" s="114"/>
      <c r="R40" s="115"/>
      <c r="S40" s="66"/>
    </row>
    <row r="41" spans="2:19" s="63" customFormat="1" ht="15.75" x14ac:dyDescent="0.25">
      <c r="B41" s="130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5" t="s">
        <v>59</v>
      </c>
      <c r="N41" s="95" t="s">
        <v>60</v>
      </c>
      <c r="O41" s="94"/>
      <c r="P41" s="95">
        <v>2021</v>
      </c>
      <c r="Q41" s="95">
        <v>2022</v>
      </c>
      <c r="R41" s="95">
        <v>2023</v>
      </c>
      <c r="S41" s="66"/>
    </row>
    <row r="42" spans="2:19" ht="1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15"/>
      <c r="L42" s="15"/>
      <c r="M42" s="15"/>
      <c r="N42" s="15"/>
      <c r="P42" s="15"/>
      <c r="Q42" s="15"/>
      <c r="R42" s="15"/>
    </row>
    <row r="43" spans="2:19" x14ac:dyDescent="0.2">
      <c r="B43" s="60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6"/>
      <c r="Q43" s="6"/>
      <c r="R43" s="6"/>
    </row>
    <row r="44" spans="2:19" x14ac:dyDescent="0.2">
      <c r="B44" s="59" t="s">
        <v>19</v>
      </c>
      <c r="C44" s="6">
        <v>161.07799998193431</v>
      </c>
      <c r="D44" s="6">
        <v>168.79289198685271</v>
      </c>
      <c r="E44" s="6">
        <v>154.5752773559457</v>
      </c>
      <c r="F44" s="6">
        <v>155.69550318321149</v>
      </c>
      <c r="G44" s="6">
        <v>180.52563750525113</v>
      </c>
      <c r="H44" s="6">
        <v>179.68350332661075</v>
      </c>
      <c r="I44" s="6">
        <v>176.47253278261542</v>
      </c>
      <c r="J44" s="6">
        <v>161.58052425383093</v>
      </c>
      <c r="K44" s="6">
        <v>173.45477336222132</v>
      </c>
      <c r="L44" s="6">
        <v>168.92879292023787</v>
      </c>
      <c r="M44" s="6">
        <v>163.22724406505344</v>
      </c>
      <c r="N44" s="6">
        <v>168.49947841609796</v>
      </c>
      <c r="P44" s="6">
        <v>159.89346406390891</v>
      </c>
      <c r="Q44" s="6">
        <v>174.22916819357835</v>
      </c>
      <c r="R44" s="6">
        <v>168.48532259440307</v>
      </c>
    </row>
    <row r="45" spans="2:19" x14ac:dyDescent="0.2">
      <c r="B45" s="59" t="s">
        <v>18</v>
      </c>
      <c r="C45" s="6">
        <v>143.71000894396627</v>
      </c>
      <c r="D45" s="6">
        <v>148.32484628548465</v>
      </c>
      <c r="E45" s="6">
        <v>151.44067329072382</v>
      </c>
      <c r="F45" s="6">
        <v>148.84632511181232</v>
      </c>
      <c r="G45" s="6">
        <v>138.38956826659475</v>
      </c>
      <c r="H45" s="6">
        <v>161.74582536251538</v>
      </c>
      <c r="I45" s="6">
        <v>163.23567802611186</v>
      </c>
      <c r="J45" s="6">
        <v>162.56315552911906</v>
      </c>
      <c r="K45" s="6">
        <v>169.51562914683842</v>
      </c>
      <c r="L45" s="6">
        <v>161.46701621793412</v>
      </c>
      <c r="M45" s="6">
        <v>164.78084868169287</v>
      </c>
      <c r="N45" s="6">
        <v>181.09876554049922</v>
      </c>
      <c r="P45" s="6">
        <v>148.12448492392679</v>
      </c>
      <c r="Q45" s="6">
        <v>157.09722884496941</v>
      </c>
      <c r="R45" s="6">
        <v>169.72465711244377</v>
      </c>
    </row>
    <row r="46" spans="2:19" x14ac:dyDescent="0.2">
      <c r="B46" s="59" t="s">
        <v>17</v>
      </c>
      <c r="C46" s="6">
        <v>120.08016578965437</v>
      </c>
      <c r="D46" s="6">
        <v>125.57210540862398</v>
      </c>
      <c r="E46" s="6">
        <v>125.6911559790062</v>
      </c>
      <c r="F46" s="6">
        <v>127.17706969585431</v>
      </c>
      <c r="G46" s="6">
        <v>141.81502480122722</v>
      </c>
      <c r="H46" s="6">
        <v>163.7023530826348</v>
      </c>
      <c r="I46" s="6">
        <v>150.17016570567708</v>
      </c>
      <c r="J46" s="6">
        <v>144.58620357872402</v>
      </c>
      <c r="K46" s="6">
        <v>147.18937131527426</v>
      </c>
      <c r="L46" s="6">
        <v>156.78541665469442</v>
      </c>
      <c r="M46" s="6">
        <v>164.34464732367164</v>
      </c>
      <c r="N46" s="6">
        <v>173.06771033882492</v>
      </c>
      <c r="P46" s="6">
        <v>124.90246358104669</v>
      </c>
      <c r="Q46" s="6">
        <v>150.2281343333558</v>
      </c>
      <c r="R46" s="6">
        <v>161.10838828290127</v>
      </c>
    </row>
    <row r="47" spans="2:19" x14ac:dyDescent="0.2">
      <c r="B47" s="59" t="s">
        <v>20</v>
      </c>
      <c r="C47" s="6">
        <v>163.83490756779815</v>
      </c>
      <c r="D47" s="6">
        <v>169.88347658380147</v>
      </c>
      <c r="E47" s="6">
        <v>169.27995964984231</v>
      </c>
      <c r="F47" s="6">
        <v>174.19846414206526</v>
      </c>
      <c r="G47" s="6">
        <v>183.55022928158189</v>
      </c>
      <c r="H47" s="6">
        <v>207.13936238341026</v>
      </c>
      <c r="I47" s="6">
        <v>212.73843975837548</v>
      </c>
      <c r="J47" s="6">
        <v>212.83607160874433</v>
      </c>
      <c r="K47" s="6">
        <v>214.97359067468966</v>
      </c>
      <c r="L47" s="6">
        <v>218.31113497230149</v>
      </c>
      <c r="M47" s="6">
        <v>235.72762324260532</v>
      </c>
      <c r="N47" s="6">
        <v>225.76971190132826</v>
      </c>
      <c r="P47" s="6">
        <v>169.63675137264957</v>
      </c>
      <c r="Q47" s="6">
        <v>205.04006095707217</v>
      </c>
      <c r="R47" s="6">
        <v>224.25356117662923</v>
      </c>
    </row>
    <row r="48" spans="2:19" x14ac:dyDescent="0.2">
      <c r="B48" s="59" t="s">
        <v>21</v>
      </c>
      <c r="C48" s="6">
        <v>53.355574064721651</v>
      </c>
      <c r="D48" s="6">
        <v>52.796657858228173</v>
      </c>
      <c r="E48" s="6">
        <v>53.167148611171619</v>
      </c>
      <c r="F48" s="6">
        <v>54.702231929479019</v>
      </c>
      <c r="G48" s="6">
        <v>61.330035844000491</v>
      </c>
      <c r="H48" s="6">
        <v>54.989509065677169</v>
      </c>
      <c r="I48" s="6">
        <v>54.360744095150785</v>
      </c>
      <c r="J48" s="6">
        <v>51.378167505610577</v>
      </c>
      <c r="K48" s="6">
        <v>52.205142154747364</v>
      </c>
      <c r="L48" s="6">
        <v>49.852592278899252</v>
      </c>
      <c r="M48" s="6">
        <v>51.300122810692692</v>
      </c>
      <c r="N48" s="6">
        <v>50.689306818744718</v>
      </c>
      <c r="P48" s="6">
        <v>53.52598871661975</v>
      </c>
      <c r="Q48" s="6">
        <v>55.699880347734492</v>
      </c>
      <c r="R48" s="6">
        <v>51.01565695879858</v>
      </c>
    </row>
    <row r="49" spans="2:19" x14ac:dyDescent="0.2">
      <c r="B49" s="6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  <c r="Q49" s="6"/>
      <c r="R49" s="6"/>
    </row>
    <row r="50" spans="2:19" x14ac:dyDescent="0.2">
      <c r="B50" s="60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P50" s="6"/>
      <c r="Q50" s="6"/>
      <c r="R50" s="6"/>
    </row>
    <row r="51" spans="2:19" x14ac:dyDescent="0.2">
      <c r="B51" s="59" t="s">
        <v>22</v>
      </c>
      <c r="C51" s="6">
        <v>118.95322919050678</v>
      </c>
      <c r="D51" s="6">
        <v>110.18997213519989</v>
      </c>
      <c r="E51" s="6">
        <v>102.90424139402523</v>
      </c>
      <c r="F51" s="6">
        <v>110.93906989519752</v>
      </c>
      <c r="G51" s="6">
        <v>117.51886303314684</v>
      </c>
      <c r="H51" s="6">
        <v>118.70524610478756</v>
      </c>
      <c r="I51" s="6">
        <v>136.46515324955371</v>
      </c>
      <c r="J51" s="6">
        <v>130.3973106145267</v>
      </c>
      <c r="K51" s="6">
        <v>129.44695625122438</v>
      </c>
      <c r="L51" s="6">
        <v>128.00235504229511</v>
      </c>
      <c r="M51" s="6">
        <v>130.21557374419194</v>
      </c>
      <c r="N51" s="6">
        <v>127.56361308569653</v>
      </c>
      <c r="P51" s="6">
        <v>110.6418716619648</v>
      </c>
      <c r="Q51" s="6">
        <v>125.83414691586184</v>
      </c>
      <c r="R51" s="6">
        <v>128.7594666075718</v>
      </c>
    </row>
    <row r="52" spans="2:19" x14ac:dyDescent="0.2">
      <c r="B52" s="59" t="s">
        <v>23</v>
      </c>
      <c r="C52" s="6">
        <v>160.92013237099147</v>
      </c>
      <c r="D52" s="6">
        <v>170.97618395663252</v>
      </c>
      <c r="E52" s="6">
        <v>153.09262696903639</v>
      </c>
      <c r="F52" s="6">
        <v>173.61188009490462</v>
      </c>
      <c r="G52" s="6">
        <v>185.15670851297159</v>
      </c>
      <c r="H52" s="6">
        <v>176.89130529829643</v>
      </c>
      <c r="I52" s="6">
        <v>171.17806654436438</v>
      </c>
      <c r="J52" s="6">
        <v>175.50076408988548</v>
      </c>
      <c r="K52" s="6">
        <v>175.14610705888396</v>
      </c>
      <c r="L52" s="6">
        <v>182.57771637646655</v>
      </c>
      <c r="M52" s="6">
        <v>188.92449675835988</v>
      </c>
      <c r="N52" s="6">
        <v>184.87735569238694</v>
      </c>
      <c r="P52" s="6">
        <v>164.20930610794397</v>
      </c>
      <c r="Q52" s="6">
        <v>177.04913177350676</v>
      </c>
      <c r="R52" s="6">
        <v>183.0775342346804</v>
      </c>
    </row>
    <row r="53" spans="2:19" x14ac:dyDescent="0.2">
      <c r="B53" s="59" t="s">
        <v>24</v>
      </c>
      <c r="C53" s="6">
        <v>123.02971507204467</v>
      </c>
      <c r="D53" s="6">
        <v>117.80752395936983</v>
      </c>
      <c r="E53" s="6">
        <v>113.04790401474988</v>
      </c>
      <c r="F53" s="6">
        <v>114.52374606872452</v>
      </c>
      <c r="G53" s="6">
        <v>111.73452297451381</v>
      </c>
      <c r="H53" s="6">
        <v>117.71387267305452</v>
      </c>
      <c r="I53" s="6">
        <v>130.39952164967102</v>
      </c>
      <c r="J53" s="6">
        <v>131.82242138039527</v>
      </c>
      <c r="K53" s="6">
        <v>143.53449767387562</v>
      </c>
      <c r="L53" s="6">
        <v>127.26104418607918</v>
      </c>
      <c r="M53" s="6">
        <v>134.28190135165667</v>
      </c>
      <c r="N53" s="6">
        <v>145.75776506903583</v>
      </c>
      <c r="P53" s="6">
        <v>116.94076566685948</v>
      </c>
      <c r="Q53" s="6">
        <v>122.92409620039514</v>
      </c>
      <c r="R53" s="6">
        <v>137.7203588585362</v>
      </c>
    </row>
    <row r="54" spans="2:19" x14ac:dyDescent="0.2">
      <c r="B54" s="59" t="s">
        <v>25</v>
      </c>
      <c r="C54" s="6">
        <v>109.8876909754309</v>
      </c>
      <c r="D54" s="6">
        <v>105.40314378502805</v>
      </c>
      <c r="E54" s="6">
        <v>107.45000036608134</v>
      </c>
      <c r="F54" s="6">
        <v>108.90741313658195</v>
      </c>
      <c r="G54" s="6">
        <v>110.94424825374281</v>
      </c>
      <c r="H54" s="6">
        <v>118.98373045060204</v>
      </c>
      <c r="I54" s="6">
        <v>141.50722155462464</v>
      </c>
      <c r="J54" s="6">
        <v>143.09337311508386</v>
      </c>
      <c r="K54" s="6">
        <v>128.23541366675633</v>
      </c>
      <c r="L54" s="6">
        <v>132.71003232460563</v>
      </c>
      <c r="M54" s="6">
        <v>130.35014320869695</v>
      </c>
      <c r="N54" s="6">
        <v>130.83367513886691</v>
      </c>
      <c r="P54" s="6">
        <v>107.81175622589605</v>
      </c>
      <c r="Q54" s="6">
        <v>128.50312703427838</v>
      </c>
      <c r="R54" s="6">
        <v>130.56876787070397</v>
      </c>
    </row>
    <row r="55" spans="2:19" x14ac:dyDescent="0.2">
      <c r="B55" s="6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P55" s="5"/>
      <c r="Q55" s="5"/>
      <c r="R55" s="5"/>
    </row>
    <row r="56" spans="2:19" x14ac:dyDescent="0.2">
      <c r="B56" s="106" t="s">
        <v>97</v>
      </c>
      <c r="C56" s="12"/>
      <c r="D56" s="12"/>
      <c r="E56" s="12"/>
      <c r="F56" s="12"/>
      <c r="G56" s="12"/>
    </row>
    <row r="57" spans="2:19" x14ac:dyDescent="0.2">
      <c r="B57" s="12"/>
      <c r="C57" s="12"/>
      <c r="D57" s="12"/>
      <c r="E57" s="12"/>
      <c r="F57" s="12"/>
      <c r="G57" s="12"/>
    </row>
    <row r="58" spans="2:19" x14ac:dyDescent="0.2">
      <c r="B58" s="12"/>
      <c r="C58" s="12"/>
      <c r="D58" s="12"/>
      <c r="E58" s="12"/>
      <c r="F58" s="12"/>
      <c r="G58" s="12"/>
    </row>
    <row r="63" spans="2:19" s="63" customFormat="1" x14ac:dyDescent="0.2">
      <c r="S63" s="66"/>
    </row>
    <row r="64" spans="2:19" s="63" customFormat="1" x14ac:dyDescent="0.2">
      <c r="S64" s="66"/>
    </row>
    <row r="68" ht="15" customHeight="1" x14ac:dyDescent="0.2"/>
  </sheetData>
  <mergeCells count="24">
    <mergeCell ref="AC5:AF5"/>
    <mergeCell ref="AH5:AJ5"/>
    <mergeCell ref="T1:AJ1"/>
    <mergeCell ref="T2:AJ2"/>
    <mergeCell ref="T3:AJ3"/>
    <mergeCell ref="Y5:AB5"/>
    <mergeCell ref="U5:X5"/>
    <mergeCell ref="T5:T6"/>
    <mergeCell ref="B1:R1"/>
    <mergeCell ref="B2:R2"/>
    <mergeCell ref="B3:R3"/>
    <mergeCell ref="B40:B41"/>
    <mergeCell ref="C40:F40"/>
    <mergeCell ref="G40:J40"/>
    <mergeCell ref="K5:N5"/>
    <mergeCell ref="P5:R5"/>
    <mergeCell ref="K40:N40"/>
    <mergeCell ref="P40:R40"/>
    <mergeCell ref="B36:R36"/>
    <mergeCell ref="B37:R37"/>
    <mergeCell ref="B38:R38"/>
    <mergeCell ref="B5:B6"/>
    <mergeCell ref="C5:F5"/>
    <mergeCell ref="G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Table1_Constant</vt:lpstr>
      <vt:lpstr>Table2_GRcons</vt:lpstr>
      <vt:lpstr>Table3_ShareCons</vt:lpstr>
      <vt:lpstr>Table4_Current</vt:lpstr>
      <vt:lpstr>Table5_GRcurr</vt:lpstr>
      <vt:lpstr>Table6_ShareCurr</vt:lpstr>
      <vt:lpstr>Table7_Volume</vt:lpstr>
      <vt:lpstr>Table8_VolGR</vt:lpstr>
      <vt:lpstr>Table9_FPrice</vt:lpstr>
      <vt:lpstr>Table10_FPriceGR</vt:lpstr>
    </vt:vector>
  </TitlesOfParts>
  <Company>Bu. of Agricultural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Joynabel Paraguison</cp:lastModifiedBy>
  <cp:lastPrinted>2020-01-15T23:48:29Z</cp:lastPrinted>
  <dcterms:created xsi:type="dcterms:W3CDTF">1999-08-09T18:05:22Z</dcterms:created>
  <dcterms:modified xsi:type="dcterms:W3CDTF">2024-01-29T06:02:51Z</dcterms:modified>
</cp:coreProperties>
</file>