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User\Desktop\Web Content\IMTS\03_Mar2024\For posting\"/>
    </mc:Choice>
  </mc:AlternateContent>
  <xr:revisionPtr revIDLastSave="0" documentId="13_ncr:8001_{D27D0362-4582-448F-8FA5-E7CA6C06A1EC}" xr6:coauthVersionLast="47" xr6:coauthVersionMax="47" xr10:uidLastSave="{00000000-0000-0000-0000-000000000000}"/>
  <bookViews>
    <workbookView xWindow="-108" yWindow="-108" windowWidth="23256" windowHeight="12456" tabRatio="850" xr2:uid="{E5B222E9-0BD0-4573-A8B9-CBA35E404BEF}"/>
  </bookViews>
  <sheets>
    <sheet name="Table1" sheetId="17" r:id="rId1"/>
    <sheet name="Table2" sheetId="18" r:id="rId2"/>
    <sheet name="Table3" sheetId="19" r:id="rId3"/>
    <sheet name="Table4" sheetId="20" r:id="rId4"/>
    <sheet name="Table5" sheetId="3" r:id="rId5"/>
    <sheet name="Table6" sheetId="4" r:id="rId6"/>
    <sheet name="Table7" sheetId="5" r:id="rId7"/>
    <sheet name="Table8" sheetId="6" r:id="rId8"/>
    <sheet name="Table9" sheetId="7" r:id="rId9"/>
    <sheet name="Table10" sheetId="8" r:id="rId10"/>
    <sheet name="Table11" sheetId="9" r:id="rId11"/>
    <sheet name="Table12" sheetId="10" r:id="rId12"/>
    <sheet name="Table13" sheetId="11" r:id="rId13"/>
    <sheet name="Table14" sheetId="12" r:id="rId14"/>
    <sheet name="Table15" sheetId="13" r:id="rId15"/>
    <sheet name="Table16" sheetId="14" r:id="rId16"/>
    <sheet name="Table17" sheetId="15" r:id="rId17"/>
    <sheet name="Table18" sheetId="16" r:id="rId18"/>
    <sheet name="Table19" sheetId="21" r:id="rId19"/>
  </sheets>
  <definedNames>
    <definedName name="_xlnm.Database">#REF!</definedName>
    <definedName name="_xlnm.Print_Area" localSheetId="10">Table11!$A$1:$G$79</definedName>
    <definedName name="_xlnm.Print_Area" localSheetId="12">Table13!$A$1:$G$80</definedName>
    <definedName name="_xlnm.Print_Area" localSheetId="4">Table5!$A$1:$G$83</definedName>
    <definedName name="_xlnm.Print_Area" localSheetId="5">Table6!$A$1:$E$79</definedName>
    <definedName name="_xlnm.Print_Area" localSheetId="6">Table7!$A$1:$J$92</definedName>
    <definedName name="_xlnm.Print_Area" localSheetId="7">Table8!$A$1:$H$91</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5" l="1"/>
  <c r="F28" i="15"/>
  <c r="F27" i="15"/>
  <c r="F26" i="15"/>
  <c r="F25" i="15"/>
  <c r="F24" i="15"/>
  <c r="F23" i="15"/>
  <c r="F22" i="15"/>
  <c r="F21" i="15"/>
  <c r="F20" i="15"/>
  <c r="F17" i="15"/>
  <c r="F16" i="15"/>
  <c r="F15" i="15"/>
  <c r="F14" i="15"/>
  <c r="F13" i="15"/>
  <c r="F12" i="15"/>
  <c r="F11" i="15"/>
  <c r="F10" i="15"/>
  <c r="F9" i="15"/>
  <c r="F7" i="15"/>
</calcChain>
</file>

<file path=xl/sharedStrings.xml><?xml version="1.0" encoding="utf-8"?>
<sst xmlns="http://schemas.openxmlformats.org/spreadsheetml/2006/main" count="1218" uniqueCount="387">
  <si>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</si>
  <si>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</si>
  <si>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</si>
  <si>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</si>
  <si>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</si>
  <si>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</si>
  <si>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</si>
  <si>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</si>
  <si>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</si>
  <si>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</si>
  <si>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</si>
  <si>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</si>
  <si>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</si>
  <si>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</si>
  <si>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</si>
  <si>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</si>
  <si>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</si>
  <si>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</si>
  <si>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</si>
  <si>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</si>
  <si>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</si>
  <si>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</si>
  <si>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</si>
  <si>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</si>
  <si>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</si>
  <si>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</si>
  <si>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</si>
  <si>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</si>
  <si>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</si>
  <si>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</si>
  <si>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</si>
  <si>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</si>
  <si>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</si>
  <si>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</si>
  <si>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</si>
  <si>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</si>
  <si>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</si>
  <si>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</si>
  <si>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Copper Concentrates</t>
  </si>
  <si>
    <t>Chemicals</t>
  </si>
  <si>
    <t>Bananas (Fresh)</t>
  </si>
  <si>
    <t>Pineapple and Pineapple Products</t>
  </si>
  <si>
    <t>Processed Food and Beverages</t>
  </si>
  <si>
    <t>Articles of Apparel and Clothing Accessories</t>
  </si>
  <si>
    <t>Processed Tropical Fruits</t>
  </si>
  <si>
    <t>Travel Goods and Handbags</t>
  </si>
  <si>
    <t>Woodcrafts and Furniture</t>
  </si>
  <si>
    <t>Other Products Manufactured from Materials Imported on Consignment Basis</t>
  </si>
  <si>
    <t>Seaweeds and Carageenan</t>
  </si>
  <si>
    <t>Non-Metallic Mineral Manufactures</t>
  </si>
  <si>
    <t>Textile Yarns/Fabrics</t>
  </si>
  <si>
    <t>Unmanufactured Tobacco</t>
  </si>
  <si>
    <t>Other Agro-based</t>
  </si>
  <si>
    <t>Activated Carbon</t>
  </si>
  <si>
    <t>Lumber</t>
  </si>
  <si>
    <t>Natural Rubber</t>
  </si>
  <si>
    <t>Chromium Ore</t>
  </si>
  <si>
    <t>Other Coconut Product</t>
  </si>
  <si>
    <t>Other Fruits and Vegetables</t>
  </si>
  <si>
    <t>Iron Ore Agglomerates</t>
  </si>
  <si>
    <t>Copra Oil Cake or Meal</t>
  </si>
  <si>
    <t>Basketworks</t>
  </si>
  <si>
    <t>Fertilizers, Manufactured</t>
  </si>
  <si>
    <t>Abaca Fibers</t>
  </si>
  <si>
    <t>Other Forest Products</t>
  </si>
  <si>
    <t>Christmas Decor</t>
  </si>
  <si>
    <t>Footwear</t>
  </si>
  <si>
    <t>Shrimps and Prawns, Fresh, Chilled or Frozen</t>
  </si>
  <si>
    <t>Wood Manufactures</t>
  </si>
  <si>
    <t>Others</t>
  </si>
  <si>
    <t>Total Exports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</si>
  <si>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</si>
  <si>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</si>
  <si>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</si>
  <si>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</si>
  <si>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</si>
  <si>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</si>
  <si>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</si>
  <si>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</si>
  <si>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</si>
  <si>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</si>
  <si>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</si>
  <si>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</si>
  <si>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</si>
  <si>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</si>
  <si>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</si>
  <si>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</si>
  <si>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</si>
  <si>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</si>
  <si>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Coffee, Raw, not Roasted</t>
  </si>
  <si>
    <t>Tobacco Unmanufactured</t>
  </si>
  <si>
    <t>Ramie Fibers, Raw or Roasted</t>
  </si>
  <si>
    <t>Seaweeds, Dried</t>
  </si>
  <si>
    <t>Rice</t>
  </si>
  <si>
    <t>Forest Products</t>
  </si>
  <si>
    <t>Logs</t>
  </si>
  <si>
    <t>Plywood</t>
  </si>
  <si>
    <t>Veneer Sheets/Corestocks</t>
  </si>
  <si>
    <t>Mineral Products</t>
  </si>
  <si>
    <t>Copper Metal</t>
  </si>
  <si>
    <t>Gold</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</si>
  <si>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</si>
  <si>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</si>
  <si>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</si>
  <si>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</si>
  <si>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</si>
  <si>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</si>
  <si>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</si>
  <si>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</si>
  <si>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</si>
  <si>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</si>
  <si>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</si>
  <si>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</si>
  <si>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</si>
  <si>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</si>
  <si>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</si>
  <si>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</si>
  <si>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</si>
  <si>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</si>
  <si>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</si>
  <si>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</si>
  <si>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</si>
  <si>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</si>
  <si>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</si>
  <si>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</si>
  <si>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</si>
  <si>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</si>
  <si>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</si>
  <si>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</si>
  <si>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</si>
  <si>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Hong Kong                                                                                                                                                                                                                                                     </t>
  </si>
  <si>
    <t xml:space="preserve">Singapore                                                                                                                                                                                                                                                     </t>
  </si>
  <si>
    <t xml:space="preserve">Netherlands                                                                                                                                                                                                                                                   </t>
  </si>
  <si>
    <t xml:space="preserve">Germany                                                                                                                                                                                                                                                       </t>
  </si>
  <si>
    <t xml:space="preserve">Thailand                                                                                                                                                                                                                                                      </t>
  </si>
  <si>
    <t>Other Countries</t>
  </si>
  <si>
    <t xml:space="preserve">Vietnam                                                                                                                                                                                                                                                       </t>
  </si>
  <si>
    <t xml:space="preserve">India                                                                                                                                                                                                                                                         </t>
  </si>
  <si>
    <t xml:space="preserve">Indonesia                                                                                                                                                                                                                                                     </t>
  </si>
  <si>
    <t xml:space="preserve">Mexico                                                                                                                                                                                                                                                        </t>
  </si>
  <si>
    <t xml:space="preserve">UK Great Britain and N. Ireland                                                                                                                                                                                                                               </t>
  </si>
  <si>
    <t xml:space="preserve">France                                                                                                                                                                                                                                                        </t>
  </si>
  <si>
    <t xml:space="preserve">Switzerland                                                                                                                                                                                                                                                   </t>
  </si>
  <si>
    <t xml:space="preserve">Australia                                                                                                                                                                                                                                                     </t>
  </si>
  <si>
    <t xml:space="preserve">Czech Republic (Czechoslovakia)                                                                                                                                                                                                                               </t>
  </si>
  <si>
    <t>Economic Bloc</t>
  </si>
  <si>
    <t>Total Imports</t>
  </si>
  <si>
    <t>Mineral Fuels, Lubricants and Related Materials</t>
  </si>
  <si>
    <t>Transport Equipment</t>
  </si>
  <si>
    <t>Cereals and Cereal Preparations</t>
  </si>
  <si>
    <t>Industrial Machinery and Equipment</t>
  </si>
  <si>
    <t>Miscellaneous Manufactured Articles</t>
  </si>
  <si>
    <t>Feeding Stuff For Animals (Not Including Unmilled Cereals)</t>
  </si>
  <si>
    <t>Medicinal and Pharmaceutical Products</t>
  </si>
  <si>
    <t>Organic and Inorganic Chemicals</t>
  </si>
  <si>
    <t>Metal Products</t>
  </si>
  <si>
    <t>Other chemicals</t>
  </si>
  <si>
    <t>Chemical Materials and Products, n.e.s.</t>
  </si>
  <si>
    <t>Paper and Paper Products</t>
  </si>
  <si>
    <t>Power Generating and Specialized Machinery</t>
  </si>
  <si>
    <t>Non-Ferrous Metal</t>
  </si>
  <si>
    <t>Metalliferous Ores and Metal Scrap</t>
  </si>
  <si>
    <t>Professional, Scientific and Controlling Instruments; Photographic and Optical Goods, n.e.s.; Watches and Clocks</t>
  </si>
  <si>
    <t>Dairy Products</t>
  </si>
  <si>
    <t>Other Crude Materials, inedible</t>
  </si>
  <si>
    <t>Articles of Apparel, accessories</t>
  </si>
  <si>
    <t>Rubber Manufacture</t>
  </si>
  <si>
    <t>Home Appliances</t>
  </si>
  <si>
    <t>Dyeing, Tanning and Coloring Materials</t>
  </si>
  <si>
    <t>Other Manufactured Goods</t>
  </si>
  <si>
    <t>Beverages and Tobacco Manufactures</t>
  </si>
  <si>
    <t>Tobacco, unmanufactured</t>
  </si>
  <si>
    <t>Other Special Transactions</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</si>
  <si>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</si>
  <si>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</si>
  <si>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</si>
  <si>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</si>
  <si>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</si>
  <si>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</si>
  <si>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</si>
  <si>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</si>
  <si>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</si>
  <si>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</si>
  <si>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</si>
  <si>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</si>
  <si>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</si>
  <si>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</si>
  <si>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</si>
  <si>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</si>
  <si>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</si>
  <si>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</si>
  <si>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</si>
  <si>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</si>
  <si>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</si>
  <si>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</si>
  <si>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</si>
  <si>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</si>
  <si>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</si>
  <si>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</si>
  <si>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</si>
  <si>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</si>
  <si>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</si>
  <si>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</si>
  <si>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</si>
  <si>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</si>
  <si>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</si>
  <si>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</si>
  <si>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</si>
  <si>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</si>
  <si>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</si>
  <si>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</si>
  <si>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</si>
  <si>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</si>
  <si>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</si>
  <si>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</si>
  <si>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</si>
  <si>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</si>
  <si>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</si>
  <si>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</si>
  <si>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</si>
  <si>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Brazil                                                                                                                                                                                                                                                        </t>
  </si>
  <si>
    <t xml:space="preserve">Saudi Arabia                                                                                                                                                                                                                                                  </t>
  </si>
  <si>
    <t xml:space="preserve">United Arab Emirates                                                                                                                                                                                                                                          </t>
  </si>
  <si>
    <t xml:space="preserve">Italy                                                                                                                                                                                                                                                         </t>
  </si>
  <si>
    <t xml:space="preserve">Canada                                                                                                                                                                                                                                                        </t>
  </si>
  <si>
    <t xml:space="preserve"> </t>
  </si>
  <si>
    <t>Total</t>
  </si>
  <si>
    <t xml:space="preserve">Japan                                                                                                                                                                                                                                                         </t>
  </si>
  <si>
    <t xml:space="preserve">Malaysia                                                                                                                                                                                                                                                      </t>
  </si>
  <si>
    <r>
      <t xml:space="preserve">March </t>
    </r>
    <r>
      <rPr>
        <b/>
        <vertAlign val="superscript"/>
        <sz val="10"/>
        <rFont val="Arial"/>
        <family val="2"/>
      </rPr>
      <t>p</t>
    </r>
  </si>
  <si>
    <r>
      <t xml:space="preserve">Jan-Mar </t>
    </r>
    <r>
      <rPr>
        <b/>
        <vertAlign val="superscript"/>
        <sz val="10"/>
        <rFont val="Arial"/>
        <family val="2"/>
      </rPr>
      <t>p</t>
    </r>
  </si>
  <si>
    <t>Table 1. Philippine Total Trade and Year-on-Year Growth Rates by Month and Year: 2022-2024</t>
  </si>
  <si>
    <t xml:space="preserve"> (FOB Value in million USD)</t>
  </si>
  <si>
    <t>Growth Rate
(%)</t>
  </si>
  <si>
    <r>
      <t xml:space="preserve">January </t>
    </r>
    <r>
      <rPr>
        <vertAlign val="superscript"/>
        <sz val="10"/>
        <rFont val="Arial"/>
        <family val="2"/>
      </rPr>
      <t>r</t>
    </r>
  </si>
  <si>
    <r>
      <t xml:space="preserve">February </t>
    </r>
    <r>
      <rPr>
        <vertAlign val="superscript"/>
        <sz val="10"/>
        <rFont val="Arial"/>
        <family val="2"/>
      </rPr>
      <t>r</t>
    </r>
  </si>
  <si>
    <t>p - preliminary</t>
  </si>
  <si>
    <t>r -  revised</t>
  </si>
  <si>
    <t xml:space="preserve">Note: Details may not add up to total due to rounding. </t>
  </si>
  <si>
    <t>Source: Philippine Statistics Authority</t>
  </si>
  <si>
    <r>
      <t xml:space="preserve">March </t>
    </r>
    <r>
      <rPr>
        <vertAlign val="superscript"/>
        <sz val="10"/>
        <rFont val="Arial"/>
        <family val="2"/>
      </rPr>
      <t>p</t>
    </r>
  </si>
  <si>
    <t>Table 2. Philippine Imports and Year-on-Year Growth Rates by Month and Year: 2022-2024</t>
  </si>
  <si>
    <t>Table 3. Philippine Exports and Year-on-Year Growth Rates by Month and Year: 2022-2024</t>
  </si>
  <si>
    <t>Table 4. Philippine Balance of Trade in Goods and Year-on-Year Growth Rates by Month and Year: 2022-2024</t>
  </si>
  <si>
    <t>(FOB Value in million USD)</t>
  </si>
  <si>
    <t>Growth Rate
 (%)</t>
  </si>
  <si>
    <t>Percent Share
(%)</t>
  </si>
  <si>
    <r>
      <t>Table 5. Philippine Exports by Commodity Group: March 2023 and 2024</t>
    </r>
    <r>
      <rPr>
        <vertAlign val="superscript"/>
        <sz val="10"/>
        <rFont val="Arial"/>
        <family val="2"/>
      </rPr>
      <t>p</t>
    </r>
  </si>
  <si>
    <r>
      <t xml:space="preserve">Ignition Wiring Set and Other Wiring Sets Used in Vehicles, Aircrafts and Ships </t>
    </r>
    <r>
      <rPr>
        <vertAlign val="superscript"/>
        <sz val="10"/>
        <rFont val="Arial"/>
        <family val="2"/>
      </rPr>
      <t>1/</t>
    </r>
  </si>
  <si>
    <t>Cathodes and Sections Of Cathodes, Of Refined Copper</t>
  </si>
  <si>
    <r>
      <t xml:space="preserve">Coconut Oil </t>
    </r>
    <r>
      <rPr>
        <vertAlign val="superscript"/>
        <sz val="10"/>
        <rFont val="Arial"/>
        <family val="2"/>
      </rPr>
      <t>2/</t>
    </r>
  </si>
  <si>
    <t>Top 10 Exports Total</t>
  </si>
  <si>
    <t>Electronic Equipment and Parts</t>
  </si>
  <si>
    <r>
      <t xml:space="preserve">Gold </t>
    </r>
    <r>
      <rPr>
        <vertAlign val="superscript"/>
        <sz val="10"/>
        <rFont val="Arial"/>
        <family val="2"/>
      </rPr>
      <t>3/</t>
    </r>
  </si>
  <si>
    <r>
      <t xml:space="preserve">Metal Components </t>
    </r>
    <r>
      <rPr>
        <vertAlign val="superscript"/>
        <sz val="10"/>
        <rFont val="Arial"/>
        <family val="2"/>
      </rPr>
      <t>4/</t>
    </r>
  </si>
  <si>
    <t>Miscellaneous Manufactured Articles, n.e.s.</t>
  </si>
  <si>
    <r>
      <t xml:space="preserve">Tuna </t>
    </r>
    <r>
      <rPr>
        <vertAlign val="superscript"/>
        <sz val="10"/>
        <rFont val="Arial"/>
        <family val="2"/>
      </rPr>
      <t>5/</t>
    </r>
  </si>
  <si>
    <t>Fish, Fresh or Preserved Of Which; Shrimps and Prawns</t>
  </si>
  <si>
    <t>Baby Carriage, Toys, Games, and Sporting Goods</t>
  </si>
  <si>
    <t xml:space="preserve">Ceramic Tiles and Decor </t>
  </si>
  <si>
    <t>1/ - consists only of electrical wiring harness for motor vehicles</t>
  </si>
  <si>
    <t>2/ - includes crude and refined</t>
  </si>
  <si>
    <t>5/ - includes fresh, frozen, prepared or preserved in airtight containers</t>
  </si>
  <si>
    <t>0.0 - percent shares are less than 0.05 but not equal to zero</t>
  </si>
  <si>
    <t>n.e.s. - Not Elsewhere Specified</t>
  </si>
  <si>
    <t>Note: Growth rates were computed from actual values.</t>
  </si>
  <si>
    <t>3/ - extracted from copper ores and concentrates</t>
  </si>
  <si>
    <t>4/ - excludes brakes and servo-brakes</t>
  </si>
  <si>
    <t>Growth Rate 
(%)</t>
  </si>
  <si>
    <r>
      <t>Table 6. Philippine Exports by Commodity Group: January to March, 2023 and 2024</t>
    </r>
    <r>
      <rPr>
        <vertAlign val="superscript"/>
        <sz val="10"/>
        <rFont val="Arial"/>
        <family val="2"/>
      </rPr>
      <t>p</t>
    </r>
  </si>
  <si>
    <t>Jan-Mar</t>
  </si>
  <si>
    <r>
      <t>Table 7. Philippine Exports by Major Type of Goods: March 2023 and 2024</t>
    </r>
    <r>
      <rPr>
        <vertAlign val="superscript"/>
        <sz val="10"/>
        <rFont val="Arial"/>
        <family val="2"/>
      </rPr>
      <t>p</t>
    </r>
  </si>
  <si>
    <t>Baby Carriage, Toys, Games and Sporting Goods</t>
  </si>
  <si>
    <t>a - no export data</t>
  </si>
  <si>
    <t>b - growth rate is more than 1,000 percent</t>
  </si>
  <si>
    <t>- no percent shares/no growth rates</t>
  </si>
  <si>
    <t>0.00 - value is less than USD 5000</t>
  </si>
  <si>
    <r>
      <t>Table 8. Philippine Exports by Major Type of Goods: January to March, 2023 and 2024</t>
    </r>
    <r>
      <rPr>
        <vertAlign val="superscript"/>
        <sz val="10"/>
        <rFont val="Arial"/>
        <family val="2"/>
      </rPr>
      <t>p</t>
    </r>
  </si>
  <si>
    <t>2024</t>
  </si>
  <si>
    <t>Annual Growth Rate
(%)</t>
  </si>
  <si>
    <r>
      <t>Table 9. Philippine Export Statistics for the Top Ten Countries: March 2023 and 2024</t>
    </r>
    <r>
      <rPr>
        <vertAlign val="superscript"/>
        <sz val="10"/>
        <rFont val="Arial"/>
        <family val="2"/>
      </rPr>
      <t>p</t>
    </r>
  </si>
  <si>
    <t>United States of America</t>
  </si>
  <si>
    <t>People's Republic of China</t>
  </si>
  <si>
    <t>Japan</t>
  </si>
  <si>
    <t>Republic of Korea</t>
  </si>
  <si>
    <t xml:space="preserve">Republic of China (Taiwan)                                                                                                                                                                                                                                                 </t>
  </si>
  <si>
    <t>Malaysia</t>
  </si>
  <si>
    <r>
      <t xml:space="preserve">Asia-Pacific Economic Cooperation (APEC) </t>
    </r>
    <r>
      <rPr>
        <vertAlign val="superscript"/>
        <sz val="10"/>
        <rFont val="Arial"/>
        <family val="2"/>
      </rPr>
      <t>1/</t>
    </r>
  </si>
  <si>
    <r>
      <t>East Asia</t>
    </r>
    <r>
      <rPr>
        <vertAlign val="superscript"/>
        <sz val="10"/>
        <rFont val="Arial"/>
        <family val="2"/>
      </rPr>
      <t xml:space="preserve"> 2/</t>
    </r>
  </si>
  <si>
    <r>
      <t xml:space="preserve">Regional Comprehensive Economic Partnership (RCEP) </t>
    </r>
    <r>
      <rPr>
        <vertAlign val="superscript"/>
        <sz val="10"/>
        <rFont val="Arial"/>
        <family val="2"/>
      </rPr>
      <t>3/</t>
    </r>
  </si>
  <si>
    <r>
      <t xml:space="preserve">Association of Southeast Asian Nations (ASEAN) </t>
    </r>
    <r>
      <rPr>
        <vertAlign val="superscript"/>
        <sz val="10"/>
        <rFont val="Arial"/>
        <family val="2"/>
      </rPr>
      <t>4/</t>
    </r>
  </si>
  <si>
    <r>
      <t>European Union (EU)</t>
    </r>
    <r>
      <rPr>
        <vertAlign val="superscript"/>
        <sz val="10"/>
        <rFont val="Arial"/>
        <family val="2"/>
      </rPr>
      <t xml:space="preserve"> 5/</t>
    </r>
  </si>
  <si>
    <r>
      <t xml:space="preserve">Rest of the World </t>
    </r>
    <r>
      <rPr>
        <vertAlign val="superscript"/>
        <sz val="10"/>
        <rFont val="Arial"/>
        <family val="2"/>
      </rPr>
      <t>6/</t>
    </r>
  </si>
  <si>
    <t>1/ - includes Australia, Brunei Darussalam, Canada, Chile, Chinese Taipei, Hong Kong, Indonesia, Japan, Malaysia, Mexico, New Zealand, Papua New Guinea, People’s Republic of China, Peru, Republic of Korea, Russia, Singapore, Thailand, United States of America, and Vietnam</t>
  </si>
  <si>
    <t>2/ - includes Hong Kong, Japan, Macau, Mongolia, People’s Republic of China, Republic of Korea, and Republic of China (Taiwan)</t>
  </si>
  <si>
    <t>3/ - includes Australia, Brunei Darussalam, Cambodia, Indonesia, Japan, Lao People's Democratic Republic, Malaysia, Myanmar, New Zealand, People's Republic of China, Republic of Korea, Singapore, Thailand, and Vietnam</t>
  </si>
  <si>
    <t>4/ - includes Brunei Darussalam, Cambodia, Indonesia, Lao People's Democratic Republic, Malaysia, Myanmar, Singapore, Thailand, and Vietnam</t>
  </si>
  <si>
    <t>5/ - includes Austria, Belgium, Bulgaria, Croatia, Cyprus, Czech Republic, Denmark, Estonia, Finland, France, Germany, Greece, Hungary, Ireland, Italy, Latvia, Lithuania, Luxembourg, Malta, Netherlands, Poland, Portugal, Romania, Slovakia, Slovenia, Spain, and Sweden</t>
  </si>
  <si>
    <t>6/ - includes all countries not included in the economic bloc</t>
  </si>
  <si>
    <t>Note: Details do not add up to total due to some countries which are in multiple economic blocs.</t>
  </si>
  <si>
    <r>
      <t>Table 10. Philippine Export Statistics for Selected Economic Blocs: March 2023 and 2024</t>
    </r>
    <r>
      <rPr>
        <vertAlign val="superscript"/>
        <sz val="10"/>
        <rFont val="Arial"/>
        <family val="2"/>
      </rPr>
      <t>p</t>
    </r>
  </si>
  <si>
    <r>
      <t>Table 11. Philippine Imports by Commodity Group: March 2023 and 2024</t>
    </r>
    <r>
      <rPr>
        <vertAlign val="superscript"/>
        <sz val="10"/>
        <rFont val="Arial"/>
        <family val="2"/>
      </rPr>
      <t>p</t>
    </r>
  </si>
  <si>
    <t>Other Food and Live Animals</t>
  </si>
  <si>
    <r>
      <t xml:space="preserve">Telecommunication Equipment and Electrical Machinery </t>
    </r>
    <r>
      <rPr>
        <vertAlign val="superscript"/>
        <sz val="10"/>
        <rFont val="Arial"/>
        <family val="2"/>
      </rPr>
      <t>1/</t>
    </r>
  </si>
  <si>
    <t>Top 10 Imports Total</t>
  </si>
  <si>
    <t>Plastics in Primary and Non-Primary Forms</t>
  </si>
  <si>
    <t>Animal and Vegetable Oils and Fats</t>
  </si>
  <si>
    <r>
      <t xml:space="preserve">Textile Yarn, Fabrics, Made-Up Articles and Related Products </t>
    </r>
    <r>
      <rPr>
        <vertAlign val="superscript"/>
        <sz val="10"/>
        <rFont val="Arial"/>
        <family val="2"/>
      </rPr>
      <t>2/</t>
    </r>
  </si>
  <si>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</si>
  <si>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</si>
  <si>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</si>
  <si>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</si>
  <si>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</si>
  <si>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</si>
  <si>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</si>
  <si>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r>
      <t>Table 12. Philippine Imports by Commodity Group: January to March, 2023 and 2024</t>
    </r>
    <r>
      <rPr>
        <vertAlign val="superscript"/>
        <sz val="10"/>
        <rFont val="Arial"/>
        <family val="2"/>
      </rPr>
      <t>p</t>
    </r>
  </si>
  <si>
    <t>- no growth rate</t>
  </si>
  <si>
    <r>
      <t>Table 13. Philippine Imports by Major Type of Goods: March 2023 and 2024</t>
    </r>
    <r>
      <rPr>
        <vertAlign val="superscript"/>
        <sz val="10"/>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</si>
  <si>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</si>
  <si>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</si>
  <si>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</si>
  <si>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</si>
  <si>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</si>
  <si>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</si>
  <si>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</si>
  <si>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</si>
  <si>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rFont val="Arial"/>
        <family val="2"/>
      </rPr>
      <t>1/</t>
    </r>
  </si>
  <si>
    <t xml:space="preserve">     Miscellaneous manufactures</t>
  </si>
  <si>
    <t xml:space="preserve">     Beverages and tobacco manufacture</t>
  </si>
  <si>
    <t xml:space="preserve">     Articles of apparel, accessories</t>
  </si>
  <si>
    <t>- no percent shares/no growth rate</t>
  </si>
  <si>
    <t>1/ - includes diesel fuel and fuel oils, light oils and preparations, aviation turbine fuel, and other mineral fuels, lubricant and related materials</t>
  </si>
  <si>
    <t>Note: Details may not add up to total due to rounding.</t>
  </si>
  <si>
    <r>
      <t>Table 14. Philippine Imports by Major Type of Goods: January to March, 2023 and 2024</t>
    </r>
    <r>
      <rPr>
        <vertAlign val="superscript"/>
        <sz val="10"/>
        <rFont val="Arial"/>
        <family val="2"/>
      </rPr>
      <t>p</t>
    </r>
  </si>
  <si>
    <t>0.0 - growth rate is less than 0.05 but not equal to zero</t>
  </si>
  <si>
    <r>
      <t>Table 15. Philippine Import Statistics for the Top Ten Countries: March 2023 and 2024</t>
    </r>
    <r>
      <rPr>
        <vertAlign val="superscript"/>
        <sz val="10"/>
        <rFont val="Arial"/>
        <family val="2"/>
      </rPr>
      <t>p</t>
    </r>
  </si>
  <si>
    <t xml:space="preserve">Republic of Korea </t>
  </si>
  <si>
    <t>Republic of China (Taiwan)</t>
  </si>
  <si>
    <r>
      <t>Regional Comprehensive Economic Partnership (RCEP)</t>
    </r>
    <r>
      <rPr>
        <vertAlign val="superscript"/>
        <sz val="10"/>
        <rFont val="Arial"/>
        <family val="2"/>
      </rPr>
      <t xml:space="preserve"> 2/</t>
    </r>
  </si>
  <si>
    <r>
      <t>East Asia</t>
    </r>
    <r>
      <rPr>
        <vertAlign val="superscript"/>
        <sz val="10"/>
        <rFont val="Arial"/>
        <family val="2"/>
      </rPr>
      <t xml:space="preserve"> 3/</t>
    </r>
  </si>
  <si>
    <t>2/ - includes Australia, Brunei Darussalam, Cambodia, Indonesia, Japan, Lao People's Democratic Republic, Malaysia, Myanmar, New Zealand, People's Republic of China, Republic of Korea, Singapore, Thailand, and Vietnam</t>
  </si>
  <si>
    <t>3/ - includes Hong Kong, Japan, Macau, Mongolia, People’s Republic of China, Republic of Korea, and Republic of China (Taiwan)</t>
  </si>
  <si>
    <r>
      <t>Table 16. Philippine Import Statistics for Selected Economic Blocs: March 2023 and 2024</t>
    </r>
    <r>
      <rPr>
        <vertAlign val="superscript"/>
        <sz val="10"/>
        <rFont val="Arial"/>
        <family val="2"/>
      </rPr>
      <t>p</t>
    </r>
  </si>
  <si>
    <r>
      <t xml:space="preserve">Total Trade </t>
    </r>
    <r>
      <rPr>
        <b/>
        <vertAlign val="superscript"/>
        <sz val="10"/>
        <rFont val="Arial"/>
        <family val="2"/>
      </rPr>
      <t>p</t>
    </r>
  </si>
  <si>
    <r>
      <t xml:space="preserve">Imports </t>
    </r>
    <r>
      <rPr>
        <b/>
        <vertAlign val="superscript"/>
        <sz val="10"/>
        <rFont val="Arial"/>
        <family val="2"/>
      </rPr>
      <t>p</t>
    </r>
  </si>
  <si>
    <r>
      <t xml:space="preserve">Exports </t>
    </r>
    <r>
      <rPr>
        <b/>
        <vertAlign val="superscript"/>
        <sz val="10"/>
        <rFont val="Arial"/>
        <family val="2"/>
      </rPr>
      <t>p</t>
    </r>
  </si>
  <si>
    <r>
      <t xml:space="preserve">Balance of Trade in Goods </t>
    </r>
    <r>
      <rPr>
        <b/>
        <vertAlign val="superscript"/>
        <sz val="10"/>
        <rFont val="Arial"/>
        <family val="2"/>
      </rPr>
      <t>p</t>
    </r>
  </si>
  <si>
    <r>
      <t>Table 17. Balance of Trade by Major Trading Partner: March 2024</t>
    </r>
    <r>
      <rPr>
        <vertAlign val="superscript"/>
        <sz val="10"/>
        <rFont val="Arial"/>
        <family val="2"/>
      </rPr>
      <t>p</t>
    </r>
  </si>
  <si>
    <r>
      <t>Table 18. Balance of Trade for Selected Economic Blocs: March 2024</t>
    </r>
    <r>
      <rPr>
        <vertAlign val="superscript"/>
        <sz val="10"/>
        <rFont val="Arial"/>
        <family val="2"/>
      </rPr>
      <t>p</t>
    </r>
  </si>
  <si>
    <t>Geographic Regions</t>
  </si>
  <si>
    <t>Exports to</t>
  </si>
  <si>
    <t>Imports from</t>
  </si>
  <si>
    <r>
      <t xml:space="preserve">East Asia </t>
    </r>
    <r>
      <rPr>
        <vertAlign val="superscript"/>
        <sz val="10"/>
        <rFont val="Arial"/>
        <family val="2"/>
      </rPr>
      <t>1/</t>
    </r>
  </si>
  <si>
    <r>
      <t xml:space="preserve">Southeast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</si>
  <si>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</si>
  <si>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</si>
  <si>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Western Asia </t>
    </r>
    <r>
      <rPr>
        <vertAlign val="superscript"/>
        <sz val="10"/>
        <rFont val="Arial"/>
        <family val="2"/>
      </rPr>
      <t>5/</t>
    </r>
  </si>
  <si>
    <r>
      <t xml:space="preserve">Australia and New Zealand </t>
    </r>
    <r>
      <rPr>
        <vertAlign val="superscript"/>
        <sz val="10"/>
        <rFont val="Arial"/>
        <family val="2"/>
      </rPr>
      <t>7/</t>
    </r>
  </si>
  <si>
    <r>
      <t xml:space="preserve">Rest of the World (ROW) </t>
    </r>
    <r>
      <rPr>
        <vertAlign val="superscript"/>
        <sz val="10"/>
        <rFont val="Arial"/>
        <family val="2"/>
      </rPr>
      <t>16/</t>
    </r>
  </si>
  <si>
    <t>1/ - includes Hong Kong, Japan, Macau, Mongolia, People’s Republic of China, Republic of Korea, and Republic of China (Taiwan)</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</si>
  <si>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</si>
  <si>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</si>
  <si>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</si>
  <si>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Armenia, Azerbaijan, Bahrain, Cyprus, Georgia, Iraq, Israel, Jordan, Kuwait, Lebanon, Oman, Qatar, Saudi Arabia, State of Palestine, Syrian Arab Republic, Turkey, United Arab Emirates, and Yemen</t>
  </si>
  <si>
    <t>7/ - includes Australia, Christmas Island, Cocos (Keeling) Islands, Heard Island and McDonald Islands, New Zealand, and Norfolk Island</t>
  </si>
  <si>
    <t>16/ - includes all other countries not included in the geographic regions</t>
  </si>
  <si>
    <r>
      <t>Table 19. Philippine Total Trade, Exports, Imports, and Balance of Trade in Goods by Geographic Region: March 2023 and 2024</t>
    </r>
    <r>
      <rPr>
        <vertAlign val="superscript"/>
        <sz val="10"/>
        <rFont val="Arial"/>
        <family val="2"/>
      </rPr>
      <t>p</t>
    </r>
  </si>
  <si>
    <r>
      <t>March 2024</t>
    </r>
    <r>
      <rPr>
        <b/>
        <vertAlign val="superscript"/>
        <sz val="10"/>
        <rFont val="Arial"/>
        <family val="2"/>
      </rPr>
      <t>p</t>
    </r>
  </si>
  <si>
    <r>
      <t xml:space="preserve">Southern Africa </t>
    </r>
    <r>
      <rPr>
        <vertAlign val="superscript"/>
        <sz val="10"/>
        <rFont val="Arial"/>
        <family val="2"/>
      </rPr>
      <t>15/</t>
    </r>
  </si>
  <si>
    <r>
      <t xml:space="preserve">Melanesia </t>
    </r>
    <r>
      <rPr>
        <vertAlign val="superscript"/>
        <sz val="10"/>
        <rFont val="Arial"/>
        <family val="2"/>
      </rPr>
      <t>14/</t>
    </r>
  </si>
  <si>
    <t>March 2023</t>
  </si>
  <si>
    <r>
      <t xml:space="preserve">Northern Europe </t>
    </r>
    <r>
      <rPr>
        <vertAlign val="superscript"/>
        <sz val="10"/>
        <rFont val="Arial"/>
        <family val="2"/>
      </rPr>
      <t>8/</t>
    </r>
  </si>
  <si>
    <r>
      <t xml:space="preserve">Southern Europe </t>
    </r>
    <r>
      <rPr>
        <vertAlign val="superscript"/>
        <sz val="10"/>
        <rFont val="Arial"/>
        <family val="2"/>
      </rPr>
      <t>9/</t>
    </r>
  </si>
  <si>
    <r>
      <t xml:space="preserve">Eastern Europe </t>
    </r>
    <r>
      <rPr>
        <vertAlign val="superscript"/>
        <sz val="10"/>
        <rFont val="Arial"/>
        <family val="2"/>
      </rPr>
      <t>11/</t>
    </r>
  </si>
  <si>
    <r>
      <t xml:space="preserve">Central America </t>
    </r>
    <r>
      <rPr>
        <vertAlign val="superscript"/>
        <sz val="10"/>
        <rFont val="Arial"/>
        <family val="2"/>
      </rPr>
      <t>12/</t>
    </r>
  </si>
  <si>
    <t>8/ - includes Åland Islands, Channel Islands, Denmark, Estonia, Faeroe Islands, Finland, Iceland, Ireland, Latvia, Lithuania, Norway, Svalbard and Jan Mayen, Sweden, UK of Great Britain and N. Ireland</t>
  </si>
  <si>
    <t>9/ - includes Albania, Andorra, Bosnia and Herzegovina, Croatia, Gibraltar, Greece, Holy See, Italy, Malta, Montenegro, North Macedonia, Portugal, San Marino, Serbia, Slovenia, and Spain</t>
  </si>
  <si>
    <t>11/ - includes Belarus, Bulgaria, Czechia, Hungary, Poland, Republic of Moldova, Romania, Russian Federation, Slovakia, and Ukraine</t>
  </si>
  <si>
    <t>12/ - includes Belize, Costa Rica, El Salvador, Guatemala, Honduras, Mexico, Nicaragua, Panama, and Panama Canal Zone</t>
  </si>
  <si>
    <t>15/ - includes Botswana, Eswatini, Lesotho, Namibia, Namibia, and South Africa</t>
  </si>
  <si>
    <t>14/ - includes Fiji, New Caledonia, Papua New Guinea, Solomon Islands, and Vanuatu</t>
  </si>
  <si>
    <r>
      <t xml:space="preserve">South America </t>
    </r>
    <r>
      <rPr>
        <vertAlign val="superscript"/>
        <sz val="10"/>
        <rFont val="Arial"/>
        <family val="2"/>
      </rPr>
      <t>10/</t>
    </r>
  </si>
  <si>
    <t>13/ - includes Angola, Cameroon, Central African Republic, Chad, Congo, Democratic Republic of the Congo, Equatorial Guinea, Gabon, Sao Tome and Principe, and Zaire (Democratic Republic Of Congo)</t>
  </si>
  <si>
    <r>
      <t xml:space="preserve">Middle Africa </t>
    </r>
    <r>
      <rPr>
        <vertAlign val="superscript"/>
        <sz val="10"/>
        <rFont val="Arial"/>
        <family val="2"/>
      </rPr>
      <t>13/</t>
    </r>
  </si>
  <si>
    <r>
      <t xml:space="preserve">Southern Asia </t>
    </r>
    <r>
      <rPr>
        <vertAlign val="superscript"/>
        <sz val="10"/>
        <rFont val="Arial"/>
        <family val="2"/>
      </rPr>
      <t>6/</t>
    </r>
  </si>
  <si>
    <t>6/ - includes Afghanistan, Bangladesh, Bhutan, India, Iran (Islamic Republic of), Maldives, Nepal, Pakistan, and Sri Lanka</t>
  </si>
  <si>
    <t>10/ - includes Argentina, Bolivia (Plurinational State of), Bouvet Island, Brazil, Chile, Colombia, Ecuador, Falkland Islands (Malvinas), French Guiana, Guyana, Paraguay, Peru, South Georgia and the South Sandwich Islands, Suriname, Uruguay, and Venezuela (Bolivarian Republic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</si>
</sst>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_);_(* \(#,##0\);_(* &quot;-&quot;??_);_(@_)"/>
    <numFmt numFmtId="165" formatCode="_(* #,##0.0_);_(* \(#,##0.0\);_(* &quot;-&quot;??_);_(@_)"/>
    <numFmt numFmtId="166" formatCode="#,###.00,,"/>
    <numFmt numFmtId="167" formatCode="#,##0.00,,"/>
    <numFmt numFmtId="168" formatCode="#,###,"/>
    <numFmt numFmtId="169" formatCode="[$-F400]h:mm:ss\ AM/PM"/>
    <numFmt numFmtId="170" formatCode="General_)"/>
    <numFmt numFmtId="171" formatCode="_(* #,###.00,,_);_(* \(#,###.00,,\);_(* &quot;-&quot;??_);_(@_)"/>
    <numFmt numFmtId="172" formatCode="_(* #,###.00,,_);_(* \-#,###.00,,;_(* &quot;-&quot;??_);_(@_)"/>
    <numFmt numFmtId="173" formatCode="#,##0.0"/>
    <numFmt numFmtId="174" formatCode="0.0"/>
    <numFmt numFmtId="175" formatCode="_(* #,##0.00,,_);_(* \-#,##0.00,,;_(* &quot;-&quot;??_);_(@_)"/>
    <numFmt numFmtId="176" formatCode="_(* #,##0.00,,_);_(* \(#,##0.00,,\);_(* &quot;-&quot;??_);_(@_)"/>
    <numFmt numFmtId="177" formatCode="_*\ #,##0.00,,;_*\ \-#,##0.00,,;_*\ &quot;-&quot;??;_(@_)"/>
    <numFmt numFmtId="178" formatCode="_*\ #,##0.00,,;_(* \-#,##0.00,,;_(* &quot;-&quot;??_);_(@_)"/>
  </numFmts>
  <fonts count="19" x14ac:knownFonts="1">
    <font>
      <sz val="11"/>
      <color theme="1"/>
      <name val="Aptos Narrow"/>
      <family val="2"/>
      <scheme val="minor"/>
    </font>
    <font>
      <sz val="10"/>
      <name val="Arial"/>
      <family val="2"/>
    </font>
    <font>
      <sz val="11"/>
      <name val="Arial"/>
      <family val="2"/>
    </font>
    <font>
      <sz val="9"/>
      <name val="Arial"/>
      <family val="2"/>
    </font>
    <font>
      <sz val="11"/>
      <color theme="1"/>
      <name val="Aptos Narrow"/>
      <family val="2"/>
      <scheme val="minor"/>
    </font>
    <font>
      <b/>
      <sz val="10"/>
      <name val="Arial"/>
      <family val="2"/>
    </font>
    <font>
      <b/>
      <sz val="10"/>
      <color indexed="8"/>
      <name val="Arial"/>
      <family val="2"/>
    </font>
    <font>
      <sz val="10"/>
      <color indexed="8"/>
      <name val="Arial"/>
      <family val="2"/>
    </font>
    <font>
      <b/>
      <sz val="9"/>
      <name val="Arial"/>
      <family val="2"/>
    </font>
    <font>
      <b/>
      <vertAlign val="superscript"/>
      <sz val="10"/>
      <name val="Arial"/>
      <family val="2"/>
    </font>
    <font>
      <vertAlign val="superscript"/>
      <sz val="10"/>
      <name val="Arial"/>
      <family val="2"/>
    </font>
    <font>
      <b/>
      <i/>
      <sz val="10"/>
      <name val="Arial"/>
      <family val="2"/>
    </font>
    <font>
      <i/>
      <sz val="10"/>
      <name val="Arial"/>
      <family val="2"/>
    </font>
    <font>
      <i/>
      <sz val="9"/>
      <name val="Arial"/>
      <family val="2"/>
    </font>
    <font>
      <b/>
      <sz val="10"/>
      <color theme="1"/>
      <name val="Arial"/>
      <family val="2"/>
    </font>
    <font>
      <sz val="11"/>
      <color theme="1"/>
      <name val="Arial"/>
      <family val="2"/>
    </font>
    <font>
      <sz val="10"/>
      <color theme="1"/>
      <name val="Arial"/>
      <family val="2"/>
    </font>
    <font>
      <b/>
      <i/>
      <sz val="9"/>
      <name val="Arial"/>
      <family val="2"/>
    </font>
    <font>
      <i/>
      <sz val="9"/>
      <name val="Aptos Narrow"/>
      <family val="2"/>
      <scheme val="minor"/>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1">
    <xf numFmtId="0" fontId="0" fillId="0" borderId="0"/>
    <xf numFmtId="0" fontId="1"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41">
    <xf numFmtId="0" fontId="0" fillId="0" borderId="0" xfId="0"/>
    <xf numFmtId="0" fontId="1" fillId="0" borderId="0" xfId="2"/>
    <xf numFmtId="0" fontId="1" fillId="0" borderId="7" xfId="1" applyBorder="1" applyAlignment="1">
      <alignment horizontal="center" vertical="center"/>
    </xf>
    <xf numFmtId="0" fontId="1" fillId="0" borderId="0" xfId="1"/>
    <xf numFmtId="0" fontId="3" fillId="0" borderId="0" xfId="2" applyFont="1"/>
    <xf numFmtId="164" fontId="1" fillId="0" borderId="0" xfId="3" applyNumberFormat="1" applyFont="1"/>
    <xf numFmtId="0" fontId="3" fillId="0" borderId="0" xfId="1" quotePrefix="1" applyFont="1" applyAlignment="1">
      <alignment horizontal="left"/>
    </xf>
    <xf numFmtId="43" fontId="1" fillId="0" borderId="0" xfId="3" applyFont="1"/>
    <xf numFmtId="171" fontId="1" fillId="0" borderId="0" xfId="2" applyNumberFormat="1"/>
    <xf numFmtId="0" fontId="7" fillId="0" borderId="0" xfId="2" applyFont="1"/>
    <xf numFmtId="0" fontId="1" fillId="0" borderId="7" xfId="2" applyBorder="1" applyAlignment="1">
      <alignment horizontal="center" vertical="center" wrapText="1"/>
    </xf>
    <xf numFmtId="0" fontId="1" fillId="0" borderId="8" xfId="2" applyBorder="1" applyAlignment="1">
      <alignment horizontal="center" vertical="center" wrapText="1"/>
    </xf>
    <xf numFmtId="0" fontId="6" fillId="0" borderId="10" xfId="2" applyFont="1" applyBorder="1" applyAlignment="1">
      <alignment horizontal="center"/>
    </xf>
    <xf numFmtId="0" fontId="7" fillId="0" borderId="10" xfId="2" applyFont="1" applyBorder="1"/>
    <xf numFmtId="0" fontId="7" fillId="0" borderId="0" xfId="2" applyFont="1" applyAlignment="1">
      <alignment horizontal="center"/>
    </xf>
    <xf numFmtId="43" fontId="7" fillId="0" borderId="0" xfId="2" applyNumberFormat="1" applyFont="1"/>
    <xf numFmtId="1" fontId="1" fillId="0" borderId="10" xfId="2" quotePrefix="1" applyNumberFormat="1" applyBorder="1" applyAlignment="1">
      <alignment horizontal="left"/>
    </xf>
    <xf numFmtId="0" fontId="7" fillId="0" borderId="6" xfId="2" applyFont="1" applyBorder="1" applyAlignment="1">
      <alignment horizontal="center"/>
    </xf>
    <xf numFmtId="1" fontId="1" fillId="0" borderId="13" xfId="2" quotePrefix="1" applyNumberFormat="1" applyBorder="1" applyAlignment="1">
      <alignment horizontal="left"/>
    </xf>
    <xf numFmtId="171" fontId="7" fillId="0" borderId="4" xfId="2" applyNumberFormat="1" applyFont="1" applyBorder="1"/>
    <xf numFmtId="1" fontId="1" fillId="0" borderId="0" xfId="2" quotePrefix="1" applyNumberFormat="1" applyAlignment="1">
      <alignment horizontal="left"/>
    </xf>
    <xf numFmtId="166" fontId="7" fillId="0" borderId="0" xfId="3" applyNumberFormat="1" applyFont="1" applyFill="1" applyBorder="1" applyProtection="1"/>
    <xf numFmtId="166" fontId="7" fillId="0" borderId="0" xfId="3" applyNumberFormat="1" applyFont="1" applyFill="1" applyBorder="1"/>
    <xf numFmtId="171" fontId="7" fillId="0" borderId="0" xfId="2" applyNumberFormat="1" applyFont="1"/>
    <xf numFmtId="0" fontId="7" fillId="0" borderId="0" xfId="2" applyFont="1" applyAlignment="1">
      <alignment horizontal="left"/>
    </xf>
    <xf numFmtId="1" fontId="1" fillId="0" borderId="0" xfId="1" applyNumberFormat="1" applyAlignment="1">
      <alignment horizontal="center"/>
    </xf>
    <xf numFmtId="1" fontId="1" fillId="0" borderId="0" xfId="1" applyNumberFormat="1"/>
    <xf numFmtId="43" fontId="7" fillId="0" borderId="0" xfId="3" applyFont="1" applyFill="1" applyBorder="1" applyProtection="1"/>
    <xf numFmtId="43" fontId="7" fillId="0" borderId="0" xfId="3" applyFont="1" applyFill="1" applyBorder="1"/>
    <xf numFmtId="1" fontId="1" fillId="0" borderId="0" xfId="1" quotePrefix="1" applyNumberFormat="1" applyAlignment="1">
      <alignment horizontal="left"/>
    </xf>
    <xf numFmtId="43" fontId="7" fillId="0" borderId="0" xfId="3" applyFont="1" applyBorder="1"/>
    <xf numFmtId="0" fontId="1" fillId="0" borderId="0" xfId="2" applyAlignment="1">
      <alignment horizontal="left"/>
    </xf>
    <xf numFmtId="1" fontId="1" fillId="0" borderId="10" xfId="2" applyNumberFormat="1" applyBorder="1"/>
    <xf numFmtId="167" fontId="7" fillId="0" borderId="14" xfId="3" applyNumberFormat="1" applyFont="1" applyFill="1" applyBorder="1" applyProtection="1"/>
    <xf numFmtId="167" fontId="7" fillId="0" borderId="14" xfId="3" applyNumberFormat="1" applyFont="1" applyFill="1" applyBorder="1"/>
    <xf numFmtId="0" fontId="1" fillId="0" borderId="0" xfId="1" applyAlignment="1">
      <alignment horizontal="center"/>
    </xf>
    <xf numFmtId="0" fontId="5" fillId="0" borderId="0" xfId="1" applyFont="1" applyAlignment="1">
      <alignment horizontal="center"/>
    </xf>
    <xf numFmtId="0" fontId="5" fillId="0" borderId="0" xfId="1" applyFont="1"/>
    <xf numFmtId="0" fontId="5" fillId="0" borderId="0" xfId="1" quotePrefix="1" applyFont="1" applyAlignment="1">
      <alignment horizontal="center"/>
    </xf>
    <xf numFmtId="169" fontId="1" fillId="0" borderId="0" xfId="1" applyNumberFormat="1"/>
    <xf numFmtId="40" fontId="1" fillId="0" borderId="0" xfId="1" applyNumberFormat="1"/>
    <xf numFmtId="165" fontId="1" fillId="0" borderId="0" xfId="1" applyNumberFormat="1"/>
    <xf numFmtId="1" fontId="5" fillId="0" borderId="0" xfId="1" quotePrefix="1" applyNumberFormat="1" applyFont="1" applyAlignment="1">
      <alignment horizontal="center"/>
    </xf>
    <xf numFmtId="1" fontId="5" fillId="0" borderId="0" xfId="1" applyNumberFormat="1" applyFont="1" applyAlignment="1">
      <alignment horizontal="center"/>
    </xf>
    <xf numFmtId="166" fontId="1" fillId="0" borderId="0" xfId="3" applyNumberFormat="1" applyFont="1" applyBorder="1"/>
    <xf numFmtId="43" fontId="1" fillId="0" borderId="0" xfId="1" applyNumberFormat="1"/>
    <xf numFmtId="1" fontId="1" fillId="0" borderId="6" xfId="1" applyNumberFormat="1" applyBorder="1" applyAlignment="1">
      <alignment horizontal="center"/>
    </xf>
    <xf numFmtId="1" fontId="1" fillId="0" borderId="6" xfId="1" applyNumberFormat="1" applyBorder="1"/>
    <xf numFmtId="169" fontId="1" fillId="0" borderId="6" xfId="1" applyNumberFormat="1" applyBorder="1"/>
    <xf numFmtId="0" fontId="1" fillId="0" borderId="6" xfId="1" applyBorder="1"/>
    <xf numFmtId="165" fontId="1" fillId="0" borderId="6" xfId="1" applyNumberFormat="1" applyBorder="1"/>
    <xf numFmtId="1" fontId="1" fillId="0" borderId="0" xfId="1" applyNumberFormat="1" applyAlignment="1">
      <alignment horizontal="left"/>
    </xf>
    <xf numFmtId="0" fontId="7" fillId="0" borderId="0" xfId="1" applyFont="1"/>
    <xf numFmtId="165" fontId="1" fillId="0" borderId="0" xfId="3" applyNumberFormat="1" applyFont="1" applyAlignment="1">
      <alignment horizontal="centerContinuous"/>
    </xf>
    <xf numFmtId="0" fontId="5" fillId="0" borderId="2" xfId="1" quotePrefix="1" applyFont="1" applyBorder="1" applyAlignment="1">
      <alignment horizontal="center" vertical="center"/>
    </xf>
    <xf numFmtId="165" fontId="5" fillId="0" borderId="2" xfId="1" applyNumberFormat="1" applyFont="1" applyBorder="1" applyAlignment="1">
      <alignment horizontal="center" vertical="center"/>
    </xf>
    <xf numFmtId="165" fontId="5" fillId="0" borderId="5" xfId="1" quotePrefix="1" applyNumberFormat="1" applyFont="1" applyBorder="1" applyAlignment="1">
      <alignment horizontal="center" vertical="center"/>
    </xf>
    <xf numFmtId="166" fontId="1" fillId="0" borderId="0" xfId="1" applyNumberFormat="1"/>
    <xf numFmtId="43" fontId="5" fillId="0" borderId="0" xfId="3" applyFont="1"/>
    <xf numFmtId="0" fontId="1" fillId="0" borderId="6" xfId="1" applyBorder="1" applyAlignment="1">
      <alignment horizontal="center"/>
    </xf>
    <xf numFmtId="166" fontId="1" fillId="0" borderId="6" xfId="3" applyNumberFormat="1" applyFont="1" applyBorder="1"/>
    <xf numFmtId="166" fontId="1" fillId="0" borderId="6" xfId="1" applyNumberFormat="1" applyBorder="1"/>
    <xf numFmtId="165" fontId="1" fillId="0" borderId="6" xfId="3" applyNumberFormat="1" applyFont="1" applyBorder="1"/>
    <xf numFmtId="165" fontId="1" fillId="0" borderId="0" xfId="3" applyNumberFormat="1" applyFont="1"/>
    <xf numFmtId="0" fontId="1" fillId="0" borderId="0" xfId="1" applyAlignment="1">
      <alignment horizontal="left"/>
    </xf>
    <xf numFmtId="1" fontId="1" fillId="0" borderId="0" xfId="1" quotePrefix="1" applyNumberFormat="1"/>
    <xf numFmtId="0" fontId="5" fillId="0" borderId="0" xfId="2" applyFont="1"/>
    <xf numFmtId="0" fontId="5" fillId="0" borderId="0" xfId="2" applyFont="1" applyAlignment="1">
      <alignment horizontal="center"/>
    </xf>
    <xf numFmtId="0" fontId="12" fillId="0" borderId="0" xfId="2" applyFont="1"/>
    <xf numFmtId="43" fontId="1" fillId="0" borderId="7" xfId="3" applyFont="1" applyFill="1" applyBorder="1" applyAlignment="1"/>
    <xf numFmtId="168" fontId="1" fillId="0" borderId="7" xfId="3" quotePrefix="1" applyNumberFormat="1" applyFont="1" applyFill="1" applyBorder="1" applyAlignment="1"/>
    <xf numFmtId="165" fontId="1" fillId="0" borderId="7" xfId="3" applyNumberFormat="1" applyFont="1" applyFill="1" applyBorder="1" applyAlignment="1"/>
    <xf numFmtId="0" fontId="1" fillId="0" borderId="6" xfId="2" applyBorder="1"/>
    <xf numFmtId="168" fontId="1" fillId="0" borderId="0" xfId="2" applyNumberFormat="1"/>
    <xf numFmtId="168" fontId="1" fillId="0" borderId="0" xfId="3" applyNumberFormat="1" applyFont="1"/>
    <xf numFmtId="0" fontId="1" fillId="0" borderId="7" xfId="2" applyBorder="1"/>
    <xf numFmtId="43" fontId="1" fillId="0" borderId="0" xfId="3" applyFont="1" applyFill="1" applyBorder="1"/>
    <xf numFmtId="1" fontId="1" fillId="0" borderId="0" xfId="2" applyNumberFormat="1" applyAlignment="1">
      <alignment horizontal="left"/>
    </xf>
    <xf numFmtId="165" fontId="1" fillId="0" borderId="0" xfId="2" applyNumberFormat="1"/>
    <xf numFmtId="0" fontId="1" fillId="0" borderId="0" xfId="2" applyAlignment="1">
      <alignment vertical="top" wrapText="1"/>
    </xf>
    <xf numFmtId="0" fontId="1" fillId="0" borderId="0" xfId="2" applyAlignment="1">
      <alignment horizontal="center" vertical="center" wrapText="1"/>
    </xf>
    <xf numFmtId="1" fontId="5" fillId="0" borderId="0" xfId="2" applyNumberFormat="1" applyFont="1" applyAlignment="1">
      <alignment horizontal="center"/>
    </xf>
    <xf numFmtId="165" fontId="5" fillId="0" borderId="0" xfId="3" applyNumberFormat="1" applyFont="1"/>
    <xf numFmtId="1" fontId="1" fillId="0" borderId="0" xfId="2" applyNumberFormat="1" applyAlignment="1">
      <alignment horizontal="center"/>
    </xf>
    <xf numFmtId="1" fontId="1" fillId="0" borderId="0" xfId="2" applyNumberFormat="1"/>
    <xf numFmtId="0" fontId="1" fillId="0" borderId="0" xfId="2" quotePrefix="1" applyAlignment="1">
      <alignment horizontal="left" vertical="top" wrapText="1"/>
    </xf>
    <xf numFmtId="0" fontId="1" fillId="0" borderId="0" xfId="2" quotePrefix="1" applyAlignment="1">
      <alignment horizontal="left" vertical="top"/>
    </xf>
    <xf numFmtId="1" fontId="1" fillId="0" borderId="0" xfId="2" applyNumberFormat="1" applyAlignment="1">
      <alignment horizontal="center" vertical="top"/>
    </xf>
    <xf numFmtId="1" fontId="1" fillId="0" borderId="6" xfId="2" applyNumberFormat="1" applyBorder="1" applyAlignment="1">
      <alignment horizontal="center" vertical="top"/>
    </xf>
    <xf numFmtId="0" fontId="1" fillId="0" borderId="6" xfId="2" applyBorder="1" applyAlignment="1">
      <alignment horizontal="left" vertical="top" wrapText="1"/>
    </xf>
    <xf numFmtId="165" fontId="1" fillId="0" borderId="6" xfId="2" applyNumberFormat="1" applyBorder="1"/>
    <xf numFmtId="0" fontId="8" fillId="0" borderId="0" xfId="1" applyFont="1"/>
    <xf numFmtId="0" fontId="3" fillId="0" borderId="0" xfId="1" applyFont="1"/>
    <xf numFmtId="165" fontId="3" fillId="0" borderId="0" xfId="1" applyNumberFormat="1" applyFont="1"/>
    <xf numFmtId="0" fontId="13" fillId="0" borderId="0" xfId="1" applyFont="1"/>
    <xf numFmtId="1" fontId="3" fillId="0" borderId="0" xfId="1" applyNumberFormat="1" applyFont="1" applyAlignment="1">
      <alignment wrapText="1"/>
    </xf>
    <xf numFmtId="1" fontId="3" fillId="0" borderId="0" xfId="1" applyNumberFormat="1" applyFont="1" applyAlignment="1">
      <alignment horizontal="left"/>
    </xf>
    <xf numFmtId="166" fontId="3" fillId="0" borderId="0" xfId="1" applyNumberFormat="1" applyFont="1"/>
    <xf numFmtId="166" fontId="8" fillId="0" borderId="0" xfId="1" applyNumberFormat="1" applyFont="1"/>
    <xf numFmtId="43" fontId="1" fillId="0" borderId="6" xfId="1" applyNumberFormat="1" applyBorder="1"/>
    <xf numFmtId="0" fontId="5" fillId="0" borderId="0" xfId="1" applyFont="1" applyAlignment="1">
      <alignment horizontal="centerContinuous"/>
    </xf>
    <xf numFmtId="168" fontId="5" fillId="0" borderId="0" xfId="1" applyNumberFormat="1" applyFont="1" applyAlignment="1">
      <alignment horizontal="centerContinuous"/>
    </xf>
    <xf numFmtId="0" fontId="5" fillId="0" borderId="0" xfId="1" quotePrefix="1" applyFont="1" applyAlignment="1">
      <alignment horizontal="centerContinuous"/>
    </xf>
    <xf numFmtId="0" fontId="5" fillId="0" borderId="0" xfId="1" quotePrefix="1" applyFont="1" applyAlignment="1">
      <alignment horizontal="left"/>
    </xf>
    <xf numFmtId="0" fontId="5" fillId="0" borderId="0" xfId="1" applyFont="1" applyAlignment="1">
      <alignment horizontal="left"/>
    </xf>
    <xf numFmtId="0" fontId="5" fillId="0" borderId="6" xfId="1" applyFont="1" applyBorder="1"/>
    <xf numFmtId="168" fontId="5" fillId="0" borderId="6" xfId="1" applyNumberFormat="1" applyFont="1" applyBorder="1"/>
    <xf numFmtId="165" fontId="5" fillId="0" borderId="6" xfId="3" applyNumberFormat="1" applyFont="1" applyBorder="1"/>
    <xf numFmtId="168" fontId="1" fillId="0" borderId="0" xfId="1" applyNumberFormat="1"/>
    <xf numFmtId="168" fontId="5" fillId="0" borderId="7" xfId="1" quotePrefix="1" applyNumberFormat="1" applyFont="1" applyBorder="1" applyAlignment="1">
      <alignment horizontal="center"/>
    </xf>
    <xf numFmtId="3" fontId="5" fillId="0" borderId="7" xfId="1" quotePrefix="1" applyNumberFormat="1" applyFont="1" applyBorder="1" applyAlignment="1">
      <alignment horizontal="center"/>
    </xf>
    <xf numFmtId="168" fontId="5" fillId="0" borderId="7" xfId="3" quotePrefix="1" applyNumberFormat="1" applyFont="1" applyBorder="1" applyAlignment="1">
      <alignment horizontal="center"/>
    </xf>
    <xf numFmtId="165" fontId="5" fillId="0" borderId="7" xfId="3" applyNumberFormat="1" applyFont="1" applyBorder="1" applyAlignment="1">
      <alignment horizontal="centerContinuous"/>
    </xf>
    <xf numFmtId="43" fontId="5" fillId="0" borderId="6" xfId="3" applyFont="1" applyBorder="1" applyAlignment="1">
      <alignment horizontal="centerContinuous"/>
    </xf>
    <xf numFmtId="0" fontId="8" fillId="0" borderId="0" xfId="2" applyFont="1"/>
    <xf numFmtId="165" fontId="5" fillId="0" borderId="0" xfId="2" applyNumberFormat="1" applyFont="1"/>
    <xf numFmtId="166" fontId="3" fillId="0" borderId="0" xfId="2" applyNumberFormat="1" applyFont="1"/>
    <xf numFmtId="166" fontId="8" fillId="0" borderId="0" xfId="2" applyNumberFormat="1" applyFont="1"/>
    <xf numFmtId="43" fontId="7" fillId="0" borderId="9" xfId="3" quotePrefix="1" applyFont="1" applyFill="1" applyBorder="1" applyAlignment="1" applyProtection="1">
      <alignment horizontal="center"/>
    </xf>
    <xf numFmtId="171" fontId="7" fillId="0" borderId="3" xfId="3" quotePrefix="1" applyNumberFormat="1" applyFont="1" applyFill="1" applyBorder="1" applyAlignment="1" applyProtection="1">
      <alignment horizontal="center"/>
    </xf>
    <xf numFmtId="43" fontId="7" fillId="0" borderId="7" xfId="3" quotePrefix="1" applyFont="1" applyFill="1" applyBorder="1" applyAlignment="1" applyProtection="1">
      <alignment horizontal="center"/>
    </xf>
    <xf numFmtId="165" fontId="7" fillId="0" borderId="7" xfId="3" quotePrefix="1" applyNumberFormat="1" applyFont="1" applyFill="1" applyBorder="1" applyAlignment="1" applyProtection="1">
      <alignment horizontal="center"/>
    </xf>
    <xf numFmtId="43" fontId="7" fillId="0" borderId="0" xfId="3" quotePrefix="1" applyFont="1" applyFill="1" applyBorder="1" applyAlignment="1" applyProtection="1">
      <alignment horizontal="center"/>
    </xf>
    <xf numFmtId="165" fontId="7" fillId="0" borderId="0" xfId="3" quotePrefix="1" applyNumberFormat="1" applyFont="1" applyFill="1" applyBorder="1" applyAlignment="1" applyProtection="1">
      <alignment horizontal="center"/>
    </xf>
    <xf numFmtId="0" fontId="12" fillId="0" borderId="0" xfId="1" applyFont="1"/>
    <xf numFmtId="0" fontId="5" fillId="0" borderId="0" xfId="1" applyFont="1" applyAlignment="1">
      <alignment horizontal="center" wrapText="1"/>
    </xf>
    <xf numFmtId="167" fontId="5" fillId="0" borderId="0" xfId="3" applyNumberFormat="1" applyFont="1" applyBorder="1" applyAlignment="1">
      <alignment horizontal="right"/>
    </xf>
    <xf numFmtId="1" fontId="1" fillId="0" borderId="0" xfId="1" applyNumberFormat="1" applyAlignment="1">
      <alignment wrapText="1"/>
    </xf>
    <xf numFmtId="1" fontId="1" fillId="0" borderId="0" xfId="1" applyNumberFormat="1" applyAlignment="1">
      <alignment horizontal="center" vertical="top" wrapText="1"/>
    </xf>
    <xf numFmtId="0" fontId="1" fillId="0" borderId="0" xfId="1" quotePrefix="1" applyAlignment="1">
      <alignment horizontal="left" vertical="top" wrapText="1"/>
    </xf>
    <xf numFmtId="43" fontId="1" fillId="0" borderId="0" xfId="3" applyFont="1" applyBorder="1" applyAlignment="1">
      <alignment horizontal="right"/>
    </xf>
    <xf numFmtId="0" fontId="1" fillId="0" borderId="0" xfId="1" applyAlignment="1">
      <alignment vertical="top" wrapText="1"/>
    </xf>
    <xf numFmtId="4" fontId="1" fillId="0" borderId="0" xfId="1" quotePrefix="1" applyNumberFormat="1" applyAlignment="1">
      <alignment horizontal="left" wrapText="1"/>
    </xf>
    <xf numFmtId="1" fontId="1" fillId="0" borderId="6" xfId="1" applyNumberFormat="1" applyBorder="1" applyAlignment="1">
      <alignment wrapText="1"/>
    </xf>
    <xf numFmtId="167" fontId="1" fillId="0" borderId="6" xfId="1" applyNumberFormat="1" applyBorder="1"/>
    <xf numFmtId="1" fontId="1" fillId="0" borderId="6" xfId="2" applyNumberFormat="1" applyBorder="1" applyAlignment="1">
      <alignment horizontal="center" vertical="top" wrapText="1"/>
    </xf>
    <xf numFmtId="0" fontId="1" fillId="0" borderId="6" xfId="2" quotePrefix="1" applyBorder="1" applyAlignment="1">
      <alignment horizontal="left" vertical="top" wrapText="1"/>
    </xf>
    <xf numFmtId="43" fontId="1" fillId="0" borderId="0" xfId="3" applyFont="1" applyBorder="1" applyAlignment="1">
      <alignment horizontal="center"/>
    </xf>
    <xf numFmtId="1" fontId="1" fillId="0" borderId="0" xfId="2" applyNumberFormat="1" applyAlignment="1">
      <alignment wrapText="1"/>
    </xf>
    <xf numFmtId="166" fontId="1" fillId="0" borderId="0" xfId="2" applyNumberFormat="1"/>
    <xf numFmtId="43" fontId="1" fillId="0" borderId="0" xfId="3" applyFont="1" applyBorder="1"/>
    <xf numFmtId="1" fontId="1" fillId="0" borderId="0" xfId="2" applyNumberFormat="1" applyAlignment="1">
      <alignment horizontal="center" vertical="top" wrapText="1"/>
    </xf>
    <xf numFmtId="167" fontId="1" fillId="0" borderId="6" xfId="3" applyNumberFormat="1" applyFont="1" applyBorder="1"/>
    <xf numFmtId="43" fontId="1" fillId="0" borderId="6" xfId="3" applyFont="1" applyBorder="1" applyAlignment="1">
      <alignment horizontal="right"/>
    </xf>
    <xf numFmtId="165" fontId="1" fillId="0" borderId="6" xfId="3" applyNumberFormat="1" applyFont="1" applyBorder="1" applyAlignment="1">
      <alignment horizontal="center"/>
    </xf>
    <xf numFmtId="166" fontId="5" fillId="0" borderId="0" xfId="2" applyNumberFormat="1" applyFont="1"/>
    <xf numFmtId="1" fontId="1" fillId="0" borderId="0" xfId="2" applyNumberFormat="1" applyAlignment="1">
      <alignment horizontal="left" wrapText="1"/>
    </xf>
    <xf numFmtId="0" fontId="1" fillId="0" borderId="0" xfId="1" applyAlignment="1">
      <alignment horizontal="centerContinuous"/>
    </xf>
    <xf numFmtId="43" fontId="5" fillId="0" borderId="2" xfId="5" quotePrefix="1" applyFont="1" applyFill="1" applyBorder="1" applyAlignment="1" applyProtection="1">
      <alignment horizontal="center"/>
    </xf>
    <xf numFmtId="43" fontId="5" fillId="0" borderId="5" xfId="5" quotePrefix="1" applyFont="1" applyFill="1" applyBorder="1" applyAlignment="1" applyProtection="1">
      <alignment horizontal="center"/>
    </xf>
    <xf numFmtId="0" fontId="5" fillId="0" borderId="0" xfId="1" applyFont="1" applyAlignment="1">
      <alignment horizontal="center" vertical="center" wrapText="1"/>
    </xf>
    <xf numFmtId="43" fontId="5" fillId="0" borderId="0" xfId="5" quotePrefix="1" applyFont="1" applyFill="1" applyBorder="1" applyAlignment="1" applyProtection="1">
      <alignment horizontal="center"/>
    </xf>
    <xf numFmtId="0" fontId="1" fillId="0" borderId="0" xfId="1" applyAlignment="1">
      <alignment horizontal="left" vertical="center" wrapText="1"/>
    </xf>
    <xf numFmtId="172" fontId="1" fillId="0" borderId="0" xfId="1" applyNumberFormat="1" applyAlignment="1">
      <alignment horizontal="right"/>
    </xf>
    <xf numFmtId="173" fontId="1" fillId="0" borderId="0" xfId="3" applyNumberFormat="1" applyFont="1" applyBorder="1" applyAlignment="1" applyProtection="1">
      <alignment horizontal="right"/>
    </xf>
    <xf numFmtId="173" fontId="1" fillId="0" borderId="0" xfId="3" applyNumberFormat="1" applyFont="1" applyFill="1" applyBorder="1" applyAlignment="1" applyProtection="1">
      <alignment horizontal="right"/>
    </xf>
    <xf numFmtId="0" fontId="5" fillId="0" borderId="6" xfId="1" applyFont="1" applyBorder="1" applyAlignment="1">
      <alignment horizontal="center" vertical="center" wrapText="1"/>
    </xf>
    <xf numFmtId="43" fontId="5" fillId="0" borderId="6" xfId="5" quotePrefix="1" applyFont="1" applyFill="1" applyBorder="1" applyAlignment="1" applyProtection="1">
      <alignment horizontal="center"/>
    </xf>
    <xf numFmtId="37" fontId="1" fillId="0" borderId="0" xfId="1" applyNumberFormat="1"/>
    <xf numFmtId="0" fontId="13" fillId="0" borderId="0" xfId="1" quotePrefix="1" applyFont="1" applyAlignment="1">
      <alignment horizontal="left"/>
    </xf>
    <xf numFmtId="0" fontId="13" fillId="0" borderId="0" xfId="1" applyFont="1" applyAlignment="1">
      <alignment horizontal="left"/>
    </xf>
    <xf numFmtId="37" fontId="3" fillId="0" borderId="0" xfId="1" applyNumberFormat="1" applyFont="1"/>
    <xf numFmtId="165" fontId="1" fillId="0" borderId="0" xfId="5" applyNumberFormat="1" applyFont="1" applyFill="1"/>
    <xf numFmtId="0" fontId="5" fillId="0" borderId="5" xfId="1" applyFont="1" applyBorder="1" applyAlignment="1">
      <alignment horizontal="center" vertical="center"/>
    </xf>
    <xf numFmtId="49" fontId="5" fillId="0" borderId="2" xfId="1" quotePrefix="1" applyNumberFormat="1" applyFont="1" applyBorder="1" applyAlignment="1">
      <alignment horizontal="center" vertical="center"/>
    </xf>
    <xf numFmtId="174" fontId="5" fillId="0" borderId="2" xfId="1" quotePrefix="1" applyNumberFormat="1" applyFont="1" applyBorder="1" applyAlignment="1">
      <alignment horizontal="center" vertical="center" wrapText="1"/>
    </xf>
    <xf numFmtId="43" fontId="5" fillId="0" borderId="2" xfId="5" quotePrefix="1" applyFont="1" applyFill="1" applyBorder="1" applyAlignment="1" applyProtection="1">
      <alignment horizontal="center" vertical="center"/>
    </xf>
    <xf numFmtId="174" fontId="5" fillId="0" borderId="2" xfId="5" quotePrefix="1" applyNumberFormat="1" applyFont="1" applyFill="1" applyBorder="1" applyAlignment="1" applyProtection="1">
      <alignment horizontal="center" vertical="center"/>
    </xf>
    <xf numFmtId="165" fontId="5" fillId="0" borderId="5" xfId="5" quotePrefix="1" applyNumberFormat="1" applyFont="1" applyFill="1" applyBorder="1" applyAlignment="1" applyProtection="1">
      <alignment horizontal="center" vertical="center"/>
    </xf>
    <xf numFmtId="0" fontId="1" fillId="0" borderId="0" xfId="1" quotePrefix="1" applyAlignment="1">
      <alignment horizontal="left" wrapText="1"/>
    </xf>
    <xf numFmtId="0" fontId="1" fillId="0" borderId="0" xfId="0" quotePrefix="1" applyFont="1" applyAlignment="1">
      <alignment horizontal="left"/>
    </xf>
    <xf numFmtId="0" fontId="5" fillId="0" borderId="0" xfId="1" applyFont="1" applyAlignment="1">
      <alignment horizontal="center" vertical="top" wrapText="1"/>
    </xf>
    <xf numFmtId="0" fontId="1" fillId="0" borderId="0" xfId="1" quotePrefix="1" applyAlignment="1">
      <alignment vertical="top" wrapText="1"/>
    </xf>
    <xf numFmtId="1" fontId="13" fillId="0" borderId="0" xfId="1" applyNumberFormat="1" applyFont="1" applyAlignment="1">
      <alignment horizontal="left"/>
    </xf>
    <xf numFmtId="1" fontId="3" fillId="0" borderId="0" xfId="1" quotePrefix="1" applyNumberFormat="1" applyFont="1" applyAlignment="1">
      <alignment horizontal="left"/>
    </xf>
    <xf numFmtId="174" fontId="8" fillId="0" borderId="0" xfId="2" applyNumberFormat="1" applyFont="1"/>
    <xf numFmtId="174" fontId="8" fillId="0" borderId="0" xfId="5" applyNumberFormat="1" applyFont="1" applyFill="1" applyAlignment="1">
      <alignment horizontal="right"/>
    </xf>
    <xf numFmtId="1" fontId="13" fillId="0" borderId="0" xfId="1" quotePrefix="1" applyNumberFormat="1" applyFont="1" applyAlignment="1">
      <alignment horizontal="left"/>
    </xf>
    <xf numFmtId="0" fontId="13" fillId="0" borderId="0" xfId="0" quotePrefix="1" applyFont="1" applyAlignment="1">
      <alignment horizontal="left"/>
    </xf>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74" fontId="3" fillId="0" borderId="0" xfId="2" applyNumberFormat="1" applyFont="1"/>
    <xf numFmtId="174" fontId="3" fillId="0" borderId="0" xfId="5" applyNumberFormat="1" applyFont="1" applyFill="1" applyBorder="1" applyAlignment="1">
      <alignment horizontal="right"/>
    </xf>
    <xf numFmtId="0" fontId="3" fillId="0" borderId="0" xfId="1" applyFont="1" applyAlignment="1">
      <alignment horizontal="left"/>
    </xf>
    <xf numFmtId="167" fontId="1" fillId="0" borderId="0" xfId="3" applyNumberFormat="1" applyFont="1" applyAlignment="1">
      <alignment horizontal="right"/>
    </xf>
    <xf numFmtId="167" fontId="5" fillId="0" borderId="0" xfId="3" applyNumberFormat="1" applyFont="1" applyAlignment="1">
      <alignment horizontal="right"/>
    </xf>
    <xf numFmtId="167" fontId="1" fillId="0" borderId="0" xfId="3" applyNumberFormat="1" applyFont="1" applyBorder="1" applyAlignment="1">
      <alignment horizontal="right"/>
    </xf>
    <xf numFmtId="173" fontId="5" fillId="0" borderId="0" xfId="3" applyNumberFormat="1" applyFont="1" applyBorder="1" applyAlignment="1">
      <alignment horizontal="right"/>
    </xf>
    <xf numFmtId="173" fontId="1" fillId="0" borderId="0" xfId="3" applyNumberFormat="1" applyFont="1" applyBorder="1" applyAlignment="1">
      <alignment horizontal="right"/>
    </xf>
    <xf numFmtId="173" fontId="5" fillId="0" borderId="0" xfId="3" applyNumberFormat="1" applyFont="1" applyBorder="1" applyAlignment="1"/>
    <xf numFmtId="173" fontId="1" fillId="0" borderId="0" xfId="3" applyNumberFormat="1" applyFont="1" applyAlignment="1"/>
    <xf numFmtId="173" fontId="1" fillId="0" borderId="0" xfId="3" applyNumberFormat="1" applyFont="1" applyBorder="1" applyAlignment="1"/>
    <xf numFmtId="173" fontId="5" fillId="0" borderId="0" xfId="3" applyNumberFormat="1" applyFont="1" applyAlignment="1"/>
    <xf numFmtId="1" fontId="11" fillId="0" borderId="0" xfId="1" quotePrefix="1" applyNumberFormat="1" applyFont="1" applyAlignment="1">
      <alignment horizontal="centerContinuous"/>
    </xf>
    <xf numFmtId="1" fontId="11" fillId="0" borderId="0" xfId="1" applyNumberFormat="1" applyFont="1" applyAlignment="1">
      <alignment horizontal="centerContinuous"/>
    </xf>
    <xf numFmtId="165" fontId="1" fillId="0" borderId="0" xfId="1" applyNumberFormat="1" applyAlignment="1">
      <alignment horizontal="centerContinuous"/>
    </xf>
    <xf numFmtId="0" fontId="5" fillId="0" borderId="2" xfId="1" applyFont="1" applyBorder="1" applyAlignment="1">
      <alignment horizontal="centerContinuous" vertical="center"/>
    </xf>
    <xf numFmtId="1" fontId="1" fillId="0" borderId="6" xfId="2" applyNumberFormat="1" applyBorder="1" applyAlignment="1">
      <alignment horizontal="center"/>
    </xf>
    <xf numFmtId="1" fontId="1" fillId="0" borderId="6" xfId="2" applyNumberFormat="1" applyBorder="1" applyAlignment="1">
      <alignment wrapText="1"/>
    </xf>
    <xf numFmtId="166" fontId="1" fillId="0" borderId="6" xfId="2" applyNumberFormat="1" applyBorder="1"/>
    <xf numFmtId="0" fontId="1" fillId="0" borderId="0" xfId="2" applyAlignment="1">
      <alignment horizontal="center" vertical="top"/>
    </xf>
    <xf numFmtId="175" fontId="1" fillId="0" borderId="0" xfId="3" applyNumberFormat="1" applyFont="1" applyBorder="1" applyAlignment="1">
      <alignment horizontal="right"/>
    </xf>
    <xf numFmtId="175" fontId="5" fillId="0" borderId="0" xfId="3" applyNumberFormat="1" applyFont="1" applyAlignment="1">
      <alignment horizontal="right"/>
    </xf>
    <xf numFmtId="175" fontId="1" fillId="0" borderId="0" xfId="3" applyNumberFormat="1" applyFont="1" applyAlignment="1">
      <alignment horizontal="right"/>
    </xf>
    <xf numFmtId="175" fontId="1" fillId="0" borderId="0" xfId="2" applyNumberFormat="1" applyAlignment="1">
      <alignment horizontal="right"/>
    </xf>
    <xf numFmtId="173" fontId="5" fillId="0" borderId="0" xfId="2" applyNumberFormat="1" applyFont="1" applyAlignment="1">
      <alignment horizontal="right"/>
    </xf>
    <xf numFmtId="173" fontId="1" fillId="0" borderId="0" xfId="2" applyNumberFormat="1" applyAlignment="1">
      <alignment horizontal="right"/>
    </xf>
    <xf numFmtId="168" fontId="5" fillId="0" borderId="0" xfId="5" applyNumberFormat="1" applyFont="1" applyFill="1" applyAlignment="1">
      <alignment horizontal="centerContinuous"/>
    </xf>
    <xf numFmtId="43" fontId="5" fillId="0" borderId="0" xfId="5" applyFont="1" applyFill="1" applyAlignment="1">
      <alignment horizontal="centerContinuous"/>
    </xf>
    <xf numFmtId="0" fontId="5" fillId="0" borderId="2" xfId="1" applyFont="1" applyBorder="1" applyAlignment="1">
      <alignment horizontal="center" vertical="center"/>
    </xf>
    <xf numFmtId="49" fontId="5" fillId="0" borderId="1" xfId="1" quotePrefix="1" applyNumberFormat="1" applyFont="1" applyBorder="1" applyAlignment="1">
      <alignment horizontal="center" vertical="center"/>
    </xf>
    <xf numFmtId="43" fontId="5" fillId="0" borderId="1" xfId="5" quotePrefix="1" applyFont="1" applyFill="1" applyBorder="1" applyAlignment="1" applyProtection="1">
      <alignment horizontal="center" vertical="center"/>
    </xf>
    <xf numFmtId="0" fontId="1" fillId="0" borderId="0" xfId="1" quotePrefix="1" applyAlignment="1">
      <alignment horizontal="left"/>
    </xf>
    <xf numFmtId="164" fontId="1" fillId="0" borderId="0" xfId="5" applyNumberFormat="1" applyFont="1" applyFill="1" applyBorder="1" applyAlignment="1">
      <alignment horizontal="right"/>
    </xf>
    <xf numFmtId="0" fontId="1" fillId="0" borderId="0" xfId="1" applyAlignment="1">
      <alignment wrapText="1"/>
    </xf>
    <xf numFmtId="175" fontId="1" fillId="0" borderId="0" xfId="3" quotePrefix="1" applyNumberFormat="1" applyFont="1" applyBorder="1" applyAlignment="1">
      <alignment horizontal="right"/>
    </xf>
    <xf numFmtId="175" fontId="5" fillId="0" borderId="0" xfId="3" quotePrefix="1" applyNumberFormat="1" applyFont="1" applyBorder="1" applyAlignment="1">
      <alignment horizontal="right"/>
    </xf>
    <xf numFmtId="175" fontId="5" fillId="0" borderId="0" xfId="3" applyNumberFormat="1" applyFont="1" applyBorder="1" applyAlignment="1">
      <alignment horizontal="right"/>
    </xf>
    <xf numFmtId="173" fontId="1" fillId="0" borderId="0" xfId="3" applyNumberFormat="1" applyFont="1" applyBorder="1" applyAlignment="1">
      <alignment horizontal="right" vertical="justify"/>
    </xf>
    <xf numFmtId="173" fontId="1" fillId="0" borderId="0" xfId="3" applyNumberFormat="1" applyFont="1" applyAlignment="1">
      <alignment horizontal="right"/>
    </xf>
    <xf numFmtId="168" fontId="3" fillId="0" borderId="0" xfId="1" applyNumberFormat="1" applyFont="1"/>
    <xf numFmtId="174" fontId="3" fillId="0" borderId="0" xfId="5" applyNumberFormat="1" applyFont="1" applyFill="1"/>
    <xf numFmtId="174" fontId="3" fillId="0" borderId="0" xfId="1" applyNumberFormat="1" applyFont="1"/>
    <xf numFmtId="174" fontId="3" fillId="0" borderId="0" xfId="5" applyNumberFormat="1" applyFont="1" applyFill="1" applyAlignment="1">
      <alignment horizontal="centerContinuous"/>
    </xf>
    <xf numFmtId="174" fontId="3" fillId="0" borderId="0" xfId="5" applyNumberFormat="1" applyFont="1" applyFill="1" applyBorder="1" applyAlignment="1">
      <alignment horizontal="centerContinuous"/>
    </xf>
    <xf numFmtId="165" fontId="1" fillId="0" borderId="0" xfId="5" applyNumberFormat="1" applyFont="1"/>
    <xf numFmtId="176" fontId="1" fillId="0" borderId="0" xfId="3" quotePrefix="1" applyNumberFormat="1" applyFont="1" applyBorder="1" applyAlignment="1">
      <alignment horizontal="right"/>
    </xf>
    <xf numFmtId="43" fontId="1" fillId="0" borderId="0" xfId="5" applyFont="1" applyAlignment="1">
      <alignment horizontal="center"/>
    </xf>
    <xf numFmtId="43" fontId="1" fillId="0" borderId="0" xfId="5" applyFont="1" applyAlignment="1">
      <alignment horizontal="centerContinuous"/>
    </xf>
    <xf numFmtId="165" fontId="1" fillId="0" borderId="0" xfId="5" applyNumberFormat="1" applyFont="1" applyAlignment="1">
      <alignment horizontal="centerContinuous"/>
    </xf>
    <xf numFmtId="40" fontId="1" fillId="0" borderId="0" xfId="5" applyNumberFormat="1" applyFont="1" applyAlignment="1">
      <alignment horizontal="centerContinuous"/>
    </xf>
    <xf numFmtId="0" fontId="5" fillId="0" borderId="2" xfId="5" quotePrefix="1" applyNumberFormat="1" applyFont="1" applyFill="1" applyBorder="1" applyAlignment="1">
      <alignment horizontal="center" vertical="center"/>
    </xf>
    <xf numFmtId="40" fontId="5" fillId="0" borderId="2" xfId="1" quotePrefix="1" applyNumberFormat="1" applyFont="1" applyBorder="1" applyAlignment="1">
      <alignment horizontal="center" vertical="center"/>
    </xf>
    <xf numFmtId="165" fontId="5" fillId="0" borderId="2" xfId="5" quotePrefix="1" applyNumberFormat="1" applyFont="1" applyFill="1" applyBorder="1" applyAlignment="1" applyProtection="1">
      <alignment horizontal="center" vertical="center"/>
    </xf>
    <xf numFmtId="175" fontId="1" fillId="0" borderId="0" xfId="3" quotePrefix="1" applyNumberFormat="1" applyFont="1" applyFill="1" applyBorder="1" applyAlignment="1">
      <alignment horizontal="right"/>
    </xf>
    <xf numFmtId="175" fontId="1" fillId="0" borderId="0" xfId="1" applyNumberFormat="1" applyAlignment="1">
      <alignment horizontal="right"/>
    </xf>
    <xf numFmtId="173" fontId="1" fillId="0" borderId="0" xfId="1" applyNumberFormat="1" applyAlignment="1">
      <alignment horizontal="right"/>
    </xf>
    <xf numFmtId="173" fontId="5" fillId="0" borderId="0" xfId="1" applyNumberFormat="1" applyFont="1" applyAlignment="1">
      <alignment horizontal="right"/>
    </xf>
    <xf numFmtId="43" fontId="3" fillId="0" borderId="0" xfId="5" applyFont="1" applyFill="1"/>
    <xf numFmtId="40" fontId="3" fillId="0" borderId="0" xfId="1" applyNumberFormat="1" applyFont="1"/>
    <xf numFmtId="165" fontId="3" fillId="0" borderId="0" xfId="5" applyNumberFormat="1" applyFont="1" applyFill="1"/>
    <xf numFmtId="0" fontId="2" fillId="0" borderId="0" xfId="0" applyFont="1"/>
    <xf numFmtId="0" fontId="1" fillId="0" borderId="0" xfId="0" applyFont="1"/>
    <xf numFmtId="169" fontId="5" fillId="0" borderId="2" xfId="1" quotePrefix="1" applyNumberFormat="1" applyFont="1" applyBorder="1" applyAlignment="1">
      <alignment horizontal="center" vertical="center"/>
    </xf>
    <xf numFmtId="165" fontId="5" fillId="0" borderId="2" xfId="8" applyNumberFormat="1" applyFont="1" applyFill="1" applyBorder="1" applyAlignment="1">
      <alignment horizontal="center" vertical="center"/>
    </xf>
    <xf numFmtId="165" fontId="5" fillId="0" borderId="5" xfId="8" applyNumberFormat="1" applyFont="1" applyFill="1" applyBorder="1" applyAlignment="1">
      <alignment horizontal="center" vertical="center"/>
    </xf>
    <xf numFmtId="43" fontId="5" fillId="0" borderId="2" xfId="8" quotePrefix="1" applyFont="1" applyFill="1" applyBorder="1" applyAlignment="1">
      <alignment horizontal="center"/>
    </xf>
    <xf numFmtId="165" fontId="5" fillId="0" borderId="2" xfId="8" quotePrefix="1" applyNumberFormat="1" applyFont="1" applyFill="1" applyBorder="1" applyAlignment="1">
      <alignment horizontal="center"/>
    </xf>
    <xf numFmtId="165" fontId="5" fillId="0" borderId="5" xfId="8" quotePrefix="1" applyNumberFormat="1" applyFont="1" applyFill="1" applyBorder="1" applyAlignment="1">
      <alignment horizontal="center"/>
    </xf>
    <xf numFmtId="0" fontId="1" fillId="0" borderId="7" xfId="1" applyBorder="1" applyAlignment="1">
      <alignment horizontal="center" vertical="center" wrapText="1"/>
    </xf>
    <xf numFmtId="166" fontId="5" fillId="0" borderId="0" xfId="4" quotePrefix="1" applyNumberFormat="1" applyFont="1" applyAlignment="1">
      <alignment horizontal="right"/>
    </xf>
    <xf numFmtId="173" fontId="5" fillId="0" borderId="0" xfId="4" quotePrefix="1" applyNumberFormat="1" applyFont="1" applyAlignment="1">
      <alignment horizontal="right"/>
    </xf>
    <xf numFmtId="166" fontId="5" fillId="0" borderId="0" xfId="4" applyNumberFormat="1" applyFont="1" applyAlignment="1">
      <alignment horizontal="right"/>
    </xf>
    <xf numFmtId="166" fontId="14" fillId="0" borderId="0" xfId="4" applyNumberFormat="1" applyFont="1" applyAlignment="1">
      <alignment horizontal="right"/>
    </xf>
    <xf numFmtId="173" fontId="5" fillId="0" borderId="0" xfId="8" applyNumberFormat="1" applyFont="1" applyAlignment="1">
      <alignment horizontal="right"/>
    </xf>
    <xf numFmtId="173" fontId="14" fillId="0" borderId="0" xfId="4" applyNumberFormat="1" applyFont="1" applyAlignment="1">
      <alignment horizontal="right"/>
    </xf>
    <xf numFmtId="0" fontId="15" fillId="0" borderId="0" xfId="0" applyFont="1"/>
    <xf numFmtId="166" fontId="15" fillId="0" borderId="0" xfId="0" applyNumberFormat="1" applyFont="1" applyAlignment="1">
      <alignment horizontal="right"/>
    </xf>
    <xf numFmtId="173" fontId="15" fillId="0" borderId="0" xfId="0" applyNumberFormat="1" applyFont="1" applyAlignment="1">
      <alignment horizontal="right"/>
    </xf>
    <xf numFmtId="166" fontId="16" fillId="0" borderId="0" xfId="4" applyNumberFormat="1" applyFont="1" applyAlignment="1">
      <alignment horizontal="right"/>
    </xf>
    <xf numFmtId="166" fontId="16" fillId="0" borderId="0" xfId="4" applyNumberFormat="1" applyFont="1" applyBorder="1" applyAlignment="1">
      <alignment horizontal="right"/>
    </xf>
    <xf numFmtId="173" fontId="16" fillId="0" borderId="0" xfId="4" applyNumberFormat="1" applyFont="1" applyAlignment="1">
      <alignment horizontal="right"/>
    </xf>
    <xf numFmtId="1" fontId="13" fillId="0" borderId="0" xfId="1" quotePrefix="1" applyNumberFormat="1" applyFont="1" applyAlignment="1">
      <alignment horizontal="left" vertical="top" wrapText="1"/>
    </xf>
    <xf numFmtId="1" fontId="13" fillId="0" borderId="0" xfId="1" applyNumberFormat="1" applyFont="1" applyAlignment="1">
      <alignment horizontal="left" vertical="top"/>
    </xf>
    <xf numFmtId="169" fontId="13" fillId="0" borderId="0" xfId="1" applyNumberFormat="1" applyFont="1" applyAlignment="1">
      <alignment horizontal="left" vertical="top"/>
    </xf>
    <xf numFmtId="0" fontId="13" fillId="0" borderId="0" xfId="1" applyFont="1" applyAlignment="1">
      <alignment horizontal="left" vertical="top"/>
    </xf>
    <xf numFmtId="165" fontId="13" fillId="0" borderId="0" xfId="1" applyNumberFormat="1" applyFont="1" applyAlignment="1">
      <alignment horizontal="left" vertical="top"/>
    </xf>
    <xf numFmtId="1" fontId="1" fillId="0" borderId="0" xfId="1" applyNumberFormat="1" applyAlignment="1">
      <alignment horizontal="center" vertical="top"/>
    </xf>
    <xf numFmtId="165" fontId="8" fillId="0" borderId="0" xfId="5" applyNumberFormat="1" applyFont="1" applyFill="1"/>
    <xf numFmtId="167" fontId="3" fillId="0" borderId="0" xfId="5" applyNumberFormat="1" applyFont="1" applyFill="1" applyBorder="1" applyAlignment="1">
      <alignment horizontal="right"/>
    </xf>
    <xf numFmtId="1" fontId="1" fillId="0" borderId="0" xfId="1" applyNumberFormat="1" applyAlignment="1">
      <alignment vertical="top"/>
    </xf>
    <xf numFmtId="175" fontId="5" fillId="0" borderId="0" xfId="2" applyNumberFormat="1" applyFont="1"/>
    <xf numFmtId="175" fontId="1" fillId="0" borderId="0" xfId="3" applyNumberFormat="1" applyFont="1"/>
    <xf numFmtId="175" fontId="1" fillId="0" borderId="0" xfId="2" applyNumberFormat="1"/>
    <xf numFmtId="173" fontId="5" fillId="0" borderId="0" xfId="3" applyNumberFormat="1" applyFont="1" applyAlignment="1">
      <alignment horizontal="right"/>
    </xf>
    <xf numFmtId="167" fontId="3" fillId="0" borderId="0" xfId="5" applyNumberFormat="1" applyFont="1" applyBorder="1" applyAlignment="1">
      <alignment horizontal="right"/>
    </xf>
    <xf numFmtId="1" fontId="3" fillId="0" borderId="0" xfId="1" applyNumberFormat="1" applyFont="1"/>
    <xf numFmtId="168" fontId="1" fillId="0" borderId="6" xfId="2" applyNumberFormat="1" applyBorder="1"/>
    <xf numFmtId="168" fontId="1" fillId="0" borderId="6" xfId="3" applyNumberFormat="1" applyFont="1" applyBorder="1"/>
    <xf numFmtId="168" fontId="5" fillId="0" borderId="0" xfId="1" applyNumberFormat="1" applyFont="1" applyAlignment="1">
      <alignment horizontal="center"/>
    </xf>
    <xf numFmtId="165" fontId="5" fillId="0" borderId="0" xfId="5" applyNumberFormat="1" applyFont="1" applyAlignment="1">
      <alignment horizontal="center"/>
    </xf>
    <xf numFmtId="0" fontId="5" fillId="0" borderId="0" xfId="9" applyFont="1" applyAlignment="1">
      <alignment horizontal="left"/>
    </xf>
    <xf numFmtId="0" fontId="1" fillId="0" borderId="0" xfId="9"/>
    <xf numFmtId="0" fontId="1" fillId="0" borderId="0" xfId="9" applyAlignment="1">
      <alignment wrapText="1"/>
    </xf>
    <xf numFmtId="0" fontId="1" fillId="0" borderId="0" xfId="1" applyAlignment="1">
      <alignment horizontal="left" vertical="top" wrapText="1"/>
    </xf>
    <xf numFmtId="0" fontId="5" fillId="0" borderId="0" xfId="9" quotePrefix="1" applyFont="1" applyAlignment="1">
      <alignment horizontal="left"/>
    </xf>
    <xf numFmtId="175" fontId="5" fillId="0" borderId="0" xfId="3" applyNumberFormat="1" applyFont="1" applyFill="1" applyBorder="1" applyAlignment="1">
      <alignment horizontal="right"/>
    </xf>
    <xf numFmtId="175" fontId="1" fillId="0" borderId="0" xfId="3" applyNumberFormat="1" applyFont="1" applyFill="1" applyBorder="1" applyAlignment="1">
      <alignment horizontal="right"/>
    </xf>
    <xf numFmtId="173" fontId="5" fillId="0" borderId="0" xfId="3" applyNumberFormat="1" applyFont="1" applyFill="1" applyBorder="1" applyAlignment="1">
      <alignment horizontal="right"/>
    </xf>
    <xf numFmtId="173" fontId="1" fillId="0" borderId="0" xfId="3" applyNumberFormat="1" applyFont="1" applyFill="1" applyBorder="1" applyAlignment="1">
      <alignment horizontal="right"/>
    </xf>
    <xf numFmtId="165" fontId="5" fillId="0" borderId="0" xfId="5" applyNumberFormat="1" applyFont="1" applyAlignment="1">
      <alignment horizontal="centerContinuous"/>
    </xf>
    <xf numFmtId="0" fontId="2" fillId="0" borderId="0" xfId="0" applyFont="1" applyAlignment="1">
      <alignment horizontal="left"/>
    </xf>
    <xf numFmtId="169" fontId="1" fillId="0" borderId="0" xfId="1" quotePrefix="1" applyNumberFormat="1"/>
    <xf numFmtId="43" fontId="5" fillId="0" borderId="0" xfId="4" quotePrefix="1" applyFont="1" applyAlignment="1">
      <alignment horizontal="center"/>
    </xf>
    <xf numFmtId="43" fontId="5" fillId="0" borderId="0" xfId="4" applyFont="1" applyAlignment="1">
      <alignment horizontal="right"/>
    </xf>
    <xf numFmtId="173" fontId="5" fillId="0" borderId="0" xfId="4" applyNumberFormat="1" applyFont="1" applyAlignment="1">
      <alignment horizontal="right"/>
    </xf>
    <xf numFmtId="166" fontId="15" fillId="0" borderId="0" xfId="4" applyNumberFormat="1" applyFont="1" applyBorder="1" applyAlignment="1">
      <alignment horizontal="right"/>
    </xf>
    <xf numFmtId="43" fontId="15" fillId="0" borderId="0" xfId="4" applyFont="1"/>
    <xf numFmtId="166" fontId="15" fillId="0" borderId="0" xfId="4" applyNumberFormat="1" applyFont="1" applyAlignment="1">
      <alignment horizontal="right"/>
    </xf>
    <xf numFmtId="173" fontId="15" fillId="0" borderId="0" xfId="4" applyNumberFormat="1" applyFont="1" applyAlignment="1">
      <alignment horizontal="right"/>
    </xf>
    <xf numFmtId="166" fontId="17" fillId="0" borderId="0" xfId="1" applyNumberFormat="1" applyFont="1"/>
    <xf numFmtId="174" fontId="17" fillId="0" borderId="0" xfId="2" applyNumberFormat="1" applyFont="1"/>
    <xf numFmtId="166" fontId="17" fillId="0" borderId="0" xfId="2" applyNumberFormat="1" applyFont="1"/>
    <xf numFmtId="174" fontId="17" fillId="0" borderId="0" xfId="5" applyNumberFormat="1" applyFont="1" applyFill="1" applyAlignment="1">
      <alignment horizontal="right"/>
    </xf>
    <xf numFmtId="0" fontId="17" fillId="0" borderId="0" xfId="2" applyFont="1"/>
    <xf numFmtId="43" fontId="1" fillId="0" borderId="0" xfId="5" applyFont="1"/>
    <xf numFmtId="171" fontId="1" fillId="0" borderId="0" xfId="1" applyNumberFormat="1"/>
    <xf numFmtId="171" fontId="5" fillId="0" borderId="5" xfId="5" quotePrefix="1" applyNumberFormat="1" applyFont="1" applyFill="1" applyBorder="1" applyAlignment="1" applyProtection="1">
      <alignment horizontal="center" vertical="center"/>
    </xf>
    <xf numFmtId="167" fontId="6" fillId="0" borderId="11" xfId="3" applyNumberFormat="1" applyFont="1" applyFill="1" applyBorder="1" applyAlignment="1" applyProtection="1">
      <alignment horizontal="right"/>
    </xf>
    <xf numFmtId="167" fontId="7" fillId="0" borderId="11" xfId="3" applyNumberFormat="1" applyFont="1" applyFill="1" applyBorder="1" applyAlignment="1" applyProtection="1">
      <alignment horizontal="right"/>
    </xf>
    <xf numFmtId="167" fontId="7" fillId="0" borderId="11" xfId="2" applyNumberFormat="1" applyFont="1" applyBorder="1" applyAlignment="1">
      <alignment horizontal="right"/>
    </xf>
    <xf numFmtId="167" fontId="1" fillId="0" borderId="11" xfId="2" applyNumberFormat="1" applyBorder="1" applyAlignment="1">
      <alignment horizontal="right"/>
    </xf>
    <xf numFmtId="167" fontId="1" fillId="0" borderId="11" xfId="3" applyNumberFormat="1" applyFont="1" applyBorder="1" applyAlignment="1">
      <alignment horizontal="right"/>
    </xf>
    <xf numFmtId="177" fontId="6" fillId="0" borderId="12" xfId="2" applyNumberFormat="1" applyFont="1" applyBorder="1" applyAlignment="1">
      <alignment horizontal="right"/>
    </xf>
    <xf numFmtId="177" fontId="7" fillId="0" borderId="12" xfId="2" applyNumberFormat="1" applyFont="1" applyBorder="1" applyAlignment="1">
      <alignment horizontal="right"/>
    </xf>
    <xf numFmtId="1" fontId="3" fillId="0" borderId="0" xfId="1" applyNumberFormat="1" applyFont="1" applyAlignment="1">
      <alignment horizontal="left" vertical="top"/>
    </xf>
    <xf numFmtId="169" fontId="3" fillId="0" borderId="0" xfId="1" applyNumberFormat="1" applyFont="1" applyAlignment="1">
      <alignment horizontal="left" vertical="top"/>
    </xf>
    <xf numFmtId="0" fontId="3" fillId="0" borderId="0" xfId="1" applyFont="1" applyAlignment="1">
      <alignment horizontal="left" vertical="top"/>
    </xf>
    <xf numFmtId="1" fontId="3" fillId="0" borderId="0" xfId="1" quotePrefix="1" applyNumberFormat="1" applyFont="1" applyAlignment="1">
      <alignment wrapText="1"/>
    </xf>
    <xf numFmtId="43" fontId="3" fillId="0" borderId="0" xfId="5" applyFont="1" applyFill="1" applyBorder="1" applyProtection="1"/>
    <xf numFmtId="171" fontId="3" fillId="0" borderId="0" xfId="1" applyNumberFormat="1" applyFont="1"/>
    <xf numFmtId="0" fontId="5" fillId="0" borderId="0" xfId="0" applyFont="1" applyAlignment="1">
      <alignment horizontal="center" vertical="center"/>
    </xf>
    <xf numFmtId="0" fontId="5" fillId="0" borderId="2" xfId="10" applyNumberFormat="1" applyFont="1" applyFill="1" applyBorder="1" applyAlignment="1">
      <alignment horizontal="center" vertical="center"/>
    </xf>
    <xf numFmtId="0" fontId="5" fillId="0" borderId="5" xfId="10" applyNumberFormat="1" applyFont="1" applyFill="1" applyBorder="1" applyAlignment="1">
      <alignment horizontal="center" vertical="center"/>
    </xf>
    <xf numFmtId="171" fontId="7" fillId="0" borderId="7" xfId="3" quotePrefix="1" applyNumberFormat="1" applyFont="1" applyFill="1" applyBorder="1" applyAlignment="1" applyProtection="1">
      <alignment horizontal="center"/>
    </xf>
    <xf numFmtId="0" fontId="14" fillId="0" borderId="0" xfId="0" applyFont="1"/>
    <xf numFmtId="0" fontId="14" fillId="0" borderId="0" xfId="0" applyFont="1" applyAlignment="1">
      <alignment horizontal="center"/>
    </xf>
    <xf numFmtId="166" fontId="14" fillId="0" borderId="0" xfId="0" applyNumberFormat="1" applyFont="1" applyAlignment="1">
      <alignment horizontal="right"/>
    </xf>
    <xf numFmtId="0" fontId="6" fillId="0" borderId="0" xfId="1" applyFont="1"/>
    <xf numFmtId="0" fontId="16" fillId="0" borderId="0" xfId="0" applyFont="1"/>
    <xf numFmtId="166" fontId="16" fillId="0" borderId="0" xfId="0" applyNumberFormat="1" applyFont="1" applyAlignment="1">
      <alignment horizontal="right"/>
    </xf>
    <xf numFmtId="0" fontId="7" fillId="0" borderId="0" xfId="1" applyFont="1" applyAlignment="1">
      <alignment horizontal="center"/>
    </xf>
    <xf numFmtId="43" fontId="7" fillId="0" borderId="0" xfId="1" applyNumberFormat="1" applyFont="1"/>
    <xf numFmtId="0" fontId="7" fillId="0" borderId="6" xfId="1" applyFont="1" applyBorder="1" applyAlignment="1">
      <alignment horizontal="center"/>
    </xf>
    <xf numFmtId="1" fontId="1" fillId="0" borderId="6" xfId="1" quotePrefix="1" applyNumberFormat="1" applyBorder="1" applyAlignment="1">
      <alignment horizontal="left"/>
    </xf>
    <xf numFmtId="166" fontId="7" fillId="0" borderId="6" xfId="3" applyNumberFormat="1" applyFont="1" applyFill="1" applyBorder="1" applyProtection="1"/>
    <xf numFmtId="166" fontId="7" fillId="0" borderId="6" xfId="3" applyNumberFormat="1" applyFont="1" applyFill="1" applyBorder="1"/>
    <xf numFmtId="171" fontId="7" fillId="0" borderId="6" xfId="1" applyNumberFormat="1" applyFont="1" applyBorder="1"/>
    <xf numFmtId="171" fontId="7" fillId="0" borderId="0" xfId="1" applyNumberFormat="1" applyFont="1"/>
    <xf numFmtId="1" fontId="13" fillId="0" borderId="0" xfId="1" quotePrefix="1" applyNumberFormat="1" applyFont="1" applyAlignment="1">
      <alignment vertical="top" wrapText="1"/>
    </xf>
    <xf numFmtId="1" fontId="13" fillId="0" borderId="0" xfId="1" applyNumberFormat="1" applyFont="1" applyAlignment="1">
      <alignment vertical="top" wrapText="1"/>
    </xf>
    <xf numFmtId="0" fontId="7" fillId="0" borderId="0" xfId="1" applyFont="1" applyAlignment="1">
      <alignment horizontal="left"/>
    </xf>
    <xf numFmtId="0" fontId="5" fillId="0" borderId="2" xfId="0" quotePrefix="1" applyFont="1" applyBorder="1" applyAlignment="1">
      <alignment horizontal="center" vertical="center" wrapText="1"/>
    </xf>
    <xf numFmtId="0" fontId="5" fillId="0" borderId="5" xfId="0" quotePrefix="1" applyFont="1" applyBorder="1" applyAlignment="1">
      <alignment horizontal="center" vertical="center" wrapText="1"/>
    </xf>
    <xf numFmtId="175" fontId="1" fillId="0" borderId="0" xfId="0" applyNumberFormat="1" applyFont="1"/>
    <xf numFmtId="0" fontId="5" fillId="0" borderId="0" xfId="0" applyFont="1"/>
    <xf numFmtId="0" fontId="5" fillId="0" borderId="0" xfId="0" applyFont="1" applyAlignment="1">
      <alignment horizontal="center"/>
    </xf>
    <xf numFmtId="175" fontId="5" fillId="0" borderId="0" xfId="0" applyNumberFormat="1" applyFont="1" applyAlignment="1">
      <alignment horizontal="right"/>
    </xf>
    <xf numFmtId="173" fontId="5" fillId="0" borderId="0" xfId="0" applyNumberFormat="1" applyFont="1" applyAlignment="1">
      <alignment horizontal="right"/>
    </xf>
    <xf numFmtId="178" fontId="5" fillId="0" borderId="0" xfId="0" applyNumberFormat="1" applyFont="1" applyAlignment="1">
      <alignment horizontal="right"/>
    </xf>
    <xf numFmtId="43" fontId="1" fillId="0" borderId="0" xfId="0" applyNumberFormat="1" applyFont="1"/>
    <xf numFmtId="0" fontId="1" fillId="0" borderId="0" xfId="0" applyFont="1" applyAlignment="1">
      <alignment horizontal="center"/>
    </xf>
    <xf numFmtId="175" fontId="1" fillId="0" borderId="0" xfId="0" applyNumberFormat="1" applyFont="1" applyAlignment="1">
      <alignment horizontal="right"/>
    </xf>
    <xf numFmtId="173" fontId="1" fillId="0" borderId="0" xfId="0" applyNumberFormat="1" applyFont="1" applyAlignment="1">
      <alignment horizontal="right"/>
    </xf>
    <xf numFmtId="178" fontId="1" fillId="0" borderId="0" xfId="0" applyNumberFormat="1" applyFont="1" applyAlignment="1">
      <alignment horizontal="right"/>
    </xf>
    <xf numFmtId="0" fontId="1" fillId="0" borderId="0" xfId="0" applyFont="1" applyAlignment="1">
      <alignment horizontal="left"/>
    </xf>
    <xf numFmtId="0" fontId="1" fillId="0" borderId="6" xfId="0" applyFont="1" applyBorder="1" applyAlignment="1">
      <alignment horizontal="left" indent="1"/>
    </xf>
    <xf numFmtId="0" fontId="1" fillId="0" borderId="6" xfId="0" applyFont="1" applyBorder="1"/>
    <xf numFmtId="172" fontId="1" fillId="0" borderId="6" xfId="0" applyNumberFormat="1" applyFont="1" applyBorder="1"/>
    <xf numFmtId="174" fontId="1" fillId="0" borderId="6" xfId="0" applyNumberFormat="1" applyFont="1" applyBorder="1"/>
    <xf numFmtId="0" fontId="1" fillId="0" borderId="0" xfId="0" applyFont="1" applyAlignment="1">
      <alignment horizontal="left" indent="1"/>
    </xf>
    <xf numFmtId="172" fontId="1" fillId="0" borderId="0" xfId="0" applyNumberFormat="1" applyFont="1"/>
    <xf numFmtId="174" fontId="1" fillId="0" borderId="0" xfId="0" applyNumberFormat="1" applyFont="1"/>
    <xf numFmtId="1" fontId="13" fillId="0" borderId="0" xfId="1" quotePrefix="1" applyNumberFormat="1" applyFont="1" applyAlignment="1">
      <alignment horizontal="left" vertical="top"/>
    </xf>
    <xf numFmtId="0" fontId="13" fillId="0" borderId="0" xfId="0" applyFont="1"/>
    <xf numFmtId="49" fontId="13" fillId="0" borderId="0" xfId="7" applyNumberFormat="1" applyFont="1" applyAlignment="1">
      <alignment horizontal="left" vertical="top"/>
    </xf>
    <xf numFmtId="0" fontId="13" fillId="0" borderId="0" xfId="0" applyFont="1" applyAlignment="1">
      <alignment horizontal="left" vertical="top"/>
    </xf>
    <xf numFmtId="174" fontId="13" fillId="0" borderId="0" xfId="0" applyNumberFormat="1" applyFont="1"/>
    <xf numFmtId="0" fontId="13" fillId="0" borderId="0" xfId="0" applyFont="1" applyAlignment="1">
      <alignment vertical="top" wrapText="1"/>
    </xf>
    <xf numFmtId="0" fontId="18" fillId="0" borderId="0" xfId="0" applyFont="1" applyAlignment="1">
      <alignment vertical="top" wrapText="1"/>
    </xf>
    <xf numFmtId="49" fontId="13" fillId="0" borderId="0" xfId="7" applyNumberFormat="1" applyFont="1" applyAlignment="1">
      <alignment horizontal="left" vertical="top" wrapText="1"/>
    </xf>
    <xf numFmtId="0" fontId="3" fillId="0" borderId="0" xfId="0" applyFont="1" applyAlignment="1">
      <alignment horizontal="left"/>
    </xf>
    <xf numFmtId="0" fontId="12" fillId="0" borderId="0" xfId="0" applyFont="1"/>
    <xf numFmtId="0" fontId="13" fillId="0" borderId="0" xfId="7" quotePrefix="1" applyFont="1" applyAlignment="1">
      <alignment horizontal="left" vertical="top"/>
    </xf>
    <xf numFmtId="0" fontId="13" fillId="0" borderId="0" xfId="0" applyFont="1" applyAlignment="1">
      <alignment horizontal="left"/>
    </xf>
    <xf numFmtId="166" fontId="17" fillId="0" borderId="0" xfId="1" applyNumberFormat="1" applyFont="1" applyAlignment="1">
      <alignment horizontal="left"/>
    </xf>
    <xf numFmtId="0" fontId="17" fillId="0" borderId="0" xfId="1" applyFont="1" applyAlignment="1">
      <alignment horizontal="left"/>
    </xf>
    <xf numFmtId="165" fontId="17" fillId="0" borderId="0" xfId="5" applyNumberFormat="1" applyFont="1" applyFill="1" applyAlignment="1">
      <alignment horizontal="left"/>
    </xf>
    <xf numFmtId="1" fontId="13" fillId="0" borderId="0" xfId="1" applyNumberFormat="1" applyFont="1" applyAlignment="1">
      <alignment horizontal="left" vertical="center"/>
    </xf>
    <xf numFmtId="0" fontId="1" fillId="0" borderId="0" xfId="1" applyAlignment="1">
      <alignment horizontal="center"/>
    </xf>
    <xf numFmtId="0" fontId="5" fillId="0" borderId="1" xfId="1" applyFont="1" applyBorder="1" applyAlignment="1">
      <alignment horizontal="center" vertical="center" wrapText="1"/>
    </xf>
    <xf numFmtId="0" fontId="5" fillId="0" borderId="2" xfId="1" quotePrefix="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quotePrefix="1" applyFont="1" applyBorder="1" applyAlignment="1">
      <alignment horizontal="center" vertical="center" wrapText="1"/>
    </xf>
    <xf numFmtId="1" fontId="5" fillId="0" borderId="1" xfId="1" quotePrefix="1" applyNumberFormat="1" applyFont="1" applyBorder="1" applyAlignment="1">
      <alignment horizontal="center" vertical="center" wrapText="1"/>
    </xf>
    <xf numFmtId="0" fontId="5" fillId="0" borderId="5" xfId="5" applyNumberFormat="1" applyFont="1" applyFill="1" applyBorder="1" applyAlignment="1">
      <alignment horizontal="center" vertical="center"/>
    </xf>
    <xf numFmtId="0" fontId="5" fillId="0" borderId="1" xfId="5" applyNumberFormat="1" applyFont="1" applyFill="1" applyBorder="1" applyAlignment="1">
      <alignment horizontal="center" vertical="center"/>
    </xf>
    <xf numFmtId="0" fontId="5" fillId="0" borderId="5" xfId="1" applyFont="1" applyBorder="1" applyAlignment="1">
      <alignment horizontal="center" vertical="center"/>
    </xf>
    <xf numFmtId="0" fontId="5" fillId="0" borderId="1" xfId="1" applyFont="1" applyBorder="1" applyAlignment="1">
      <alignment horizontal="center" vertical="center"/>
    </xf>
    <xf numFmtId="165" fontId="5" fillId="0" borderId="15" xfId="6" applyNumberFormat="1" applyFont="1" applyBorder="1" applyAlignment="1">
      <alignment horizontal="center" vertical="center" wrapText="1"/>
    </xf>
    <xf numFmtId="0" fontId="5" fillId="0" borderId="16" xfId="6" applyFont="1" applyBorder="1" applyAlignment="1">
      <alignment horizontal="center" vertical="center"/>
    </xf>
    <xf numFmtId="1" fontId="1" fillId="0" borderId="0" xfId="6" applyNumberFormat="1" applyAlignment="1">
      <alignment horizontal="center"/>
    </xf>
    <xf numFmtId="0" fontId="1" fillId="0" borderId="0" xfId="6"/>
    <xf numFmtId="1" fontId="1" fillId="0" borderId="0" xfId="1" quotePrefix="1" applyNumberFormat="1" applyAlignment="1">
      <alignment horizontal="center"/>
    </xf>
    <xf numFmtId="1" fontId="5" fillId="0" borderId="2" xfId="1" quotePrefix="1" applyNumberFormat="1" applyFont="1" applyBorder="1" applyAlignment="1">
      <alignment horizontal="center" vertical="center" wrapText="1"/>
    </xf>
    <xf numFmtId="165" fontId="5" fillId="0" borderId="3" xfId="1" quotePrefix="1" applyNumberFormat="1" applyFont="1" applyBorder="1" applyAlignment="1">
      <alignment horizontal="center" vertical="center" wrapText="1"/>
    </xf>
    <xf numFmtId="165" fontId="5" fillId="0" borderId="4" xfId="1" quotePrefix="1" applyNumberFormat="1" applyFont="1" applyBorder="1" applyAlignment="1">
      <alignment horizontal="center" vertical="center" wrapText="1"/>
    </xf>
    <xf numFmtId="0" fontId="1" fillId="0" borderId="0" xfId="7" applyAlignment="1">
      <alignment horizontal="center"/>
    </xf>
    <xf numFmtId="0" fontId="5" fillId="0" borderId="0" xfId="1" applyFont="1" applyAlignment="1">
      <alignment horizontal="center"/>
    </xf>
    <xf numFmtId="0" fontId="1" fillId="0" borderId="0" xfId="1" quotePrefix="1" applyAlignment="1">
      <alignment horizontal="left" vertical="top" wrapText="1"/>
    </xf>
    <xf numFmtId="0" fontId="5" fillId="0" borderId="2" xfId="1" applyFont="1" applyBorder="1" applyAlignment="1">
      <alignment horizontal="center" vertical="center"/>
    </xf>
    <xf numFmtId="0" fontId="5" fillId="0" borderId="17" xfId="1" applyFont="1" applyBorder="1" applyAlignment="1">
      <alignment horizontal="center" vertical="center"/>
    </xf>
    <xf numFmtId="0" fontId="1" fillId="0" borderId="0" xfId="1" quotePrefix="1" applyAlignment="1">
      <alignment horizontal="left" vertical="top"/>
    </xf>
    <xf numFmtId="49" fontId="5" fillId="0" borderId="2" xfId="1" applyNumberFormat="1" applyFont="1" applyBorder="1" applyAlignment="1">
      <alignment horizontal="center" vertical="center"/>
    </xf>
    <xf numFmtId="0" fontId="5" fillId="0" borderId="2" xfId="5" applyNumberFormat="1" applyFont="1" applyFill="1" applyBorder="1" applyAlignment="1">
      <alignment horizontal="center" vertical="center"/>
    </xf>
    <xf numFmtId="0" fontId="5" fillId="0" borderId="5" xfId="1" quotePrefix="1" applyFont="1" applyBorder="1" applyAlignment="1">
      <alignment horizontal="center" vertical="center"/>
    </xf>
    <xf numFmtId="1" fontId="1" fillId="0" borderId="0" xfId="6" quotePrefix="1" applyNumberFormat="1" applyAlignment="1">
      <alignment horizontal="center" vertical="center"/>
    </xf>
    <xf numFmtId="1" fontId="1" fillId="0" borderId="0" xfId="1" applyNumberFormat="1" applyAlignment="1">
      <alignment horizontal="center" vertical="center"/>
    </xf>
    <xf numFmtId="1" fontId="5" fillId="0" borderId="1" xfId="1" applyNumberFormat="1" applyFont="1" applyBorder="1" applyAlignment="1">
      <alignment horizontal="center" vertical="center" wrapText="1"/>
    </xf>
    <xf numFmtId="0" fontId="1" fillId="0" borderId="2" xfId="1" applyBorder="1" applyAlignment="1">
      <alignment horizontal="center" vertical="center" wrapText="1"/>
    </xf>
    <xf numFmtId="0" fontId="1" fillId="0" borderId="1" xfId="1" applyBorder="1" applyAlignment="1">
      <alignment horizontal="center" vertical="center" wrapText="1"/>
    </xf>
    <xf numFmtId="43" fontId="5" fillId="0" borderId="2" xfId="8" applyFont="1" applyFill="1" applyBorder="1" applyAlignment="1">
      <alignment horizontal="center" vertical="center" wrapText="1"/>
    </xf>
    <xf numFmtId="43" fontId="5" fillId="0" borderId="5" xfId="8" applyFont="1" applyFill="1" applyBorder="1" applyAlignment="1">
      <alignment horizontal="center" vertical="center" wrapText="1"/>
    </xf>
    <xf numFmtId="170" fontId="1" fillId="0" borderId="0" xfId="1" applyNumberFormat="1" applyAlignment="1">
      <alignment horizontal="center"/>
    </xf>
    <xf numFmtId="1" fontId="13" fillId="0" borderId="0" xfId="1" applyNumberFormat="1" applyFont="1" applyAlignment="1">
      <alignment horizontal="left" vertical="top" wrapText="1"/>
    </xf>
    <xf numFmtId="1" fontId="13" fillId="0" borderId="0" xfId="1" quotePrefix="1" applyNumberFormat="1" applyFont="1" applyAlignment="1">
      <alignment horizontal="left" vertical="top" wrapText="1"/>
    </xf>
    <xf numFmtId="1" fontId="5" fillId="0" borderId="7" xfId="1" quotePrefix="1" applyNumberFormat="1" applyFont="1" applyBorder="1" applyAlignment="1">
      <alignment horizontal="center" vertical="center" wrapText="1"/>
    </xf>
    <xf numFmtId="1" fontId="5" fillId="0" borderId="8" xfId="1" quotePrefix="1" applyNumberFormat="1" applyFont="1" applyBorder="1" applyAlignment="1">
      <alignment horizontal="center" vertical="center" wrapText="1"/>
    </xf>
    <xf numFmtId="1" fontId="5" fillId="0" borderId="0" xfId="1" quotePrefix="1" applyNumberFormat="1" applyFont="1" applyAlignment="1">
      <alignment horizontal="center" vertical="center" wrapText="1"/>
    </xf>
    <xf numFmtId="1" fontId="5" fillId="0" borderId="10" xfId="1" quotePrefix="1" applyNumberFormat="1" applyFont="1" applyBorder="1" applyAlignment="1">
      <alignment horizontal="center" vertical="center" wrapText="1"/>
    </xf>
    <xf numFmtId="1" fontId="5" fillId="0" borderId="6" xfId="1" quotePrefix="1" applyNumberFormat="1" applyFont="1" applyBorder="1" applyAlignment="1">
      <alignment horizontal="center" vertical="center" wrapText="1"/>
    </xf>
    <xf numFmtId="1" fontId="5" fillId="0" borderId="13" xfId="1" quotePrefix="1" applyNumberFormat="1" applyFont="1" applyBorder="1" applyAlignment="1">
      <alignment horizontal="center" vertical="center" wrapText="1"/>
    </xf>
    <xf numFmtId="165" fontId="5" fillId="0" borderId="18" xfId="6" applyNumberFormat="1" applyFont="1" applyBorder="1" applyAlignment="1">
      <alignment horizontal="center" vertical="center" wrapText="1"/>
    </xf>
    <xf numFmtId="165" fontId="5" fillId="0" borderId="4" xfId="6" applyNumberFormat="1" applyFont="1" applyBorder="1" applyAlignment="1">
      <alignment horizontal="center" vertical="center" wrapText="1"/>
    </xf>
    <xf numFmtId="0" fontId="1" fillId="0" borderId="0" xfId="6" applyAlignment="1">
      <alignment horizont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1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7" xfId="6" applyFont="1" applyBorder="1" applyAlignment="1">
      <alignment horizontal="center" vertical="center"/>
    </xf>
    <xf numFmtId="0" fontId="5" fillId="0" borderId="8" xfId="6" applyFont="1" applyBorder="1" applyAlignment="1">
      <alignment horizontal="center" vertical="center"/>
    </xf>
    <xf numFmtId="0" fontId="5" fillId="0" borderId="6" xfId="6" applyFont="1" applyBorder="1" applyAlignment="1">
      <alignment horizontal="center" vertical="center"/>
    </xf>
    <xf numFmtId="0" fontId="5" fillId="0" borderId="13" xfId="6" applyFont="1" applyBorder="1" applyAlignment="1">
      <alignment horizontal="center" vertical="center"/>
    </xf>
    <xf numFmtId="0" fontId="13" fillId="0" borderId="0" xfId="0" applyFont="1" applyAlignment="1">
      <alignment horizontal="left" vertical="top" wrapText="1"/>
    </xf>
    <xf numFmtId="0" fontId="1" fillId="0" borderId="0" xfId="1" quotePrefix="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11">
    <cellStyle name="Comma" xfId="4" builtinId="3"/>
    <cellStyle name="Comma 2" xfId="10" xr:uid="{803FCAD6-1AD4-4B3E-B23C-0761F1B015A2}"/>
    <cellStyle name="Comma 3" xfId="3" xr:uid="{404AAA08-FAB5-468A-9B94-02F94657D33A}"/>
    <cellStyle name="Comma 3 2 2 2" xfId="5" xr:uid="{8A8AE668-6131-44E1-A809-AC633DC86A6E}"/>
    <cellStyle name="Comma 4" xfId="8" xr:uid="{A80B7A6D-467C-479B-A52A-39EC6419DEC6}"/>
    <cellStyle name="Normal" xfId="0" builtinId="0"/>
    <cellStyle name="Normal 2" xfId="1" xr:uid="{C159B0F6-4E66-4596-9F63-97FEC7147480}"/>
    <cellStyle name="Normal 3" xfId="6" xr:uid="{FE626179-753B-4B1B-AF39-DBF44886B7E5}"/>
    <cellStyle name="Normal 3 2" xfId="7" xr:uid="{9324ECFA-7D82-4A9B-9DF3-258D27BF996D}"/>
    <cellStyle name="Normal 5" xfId="2" xr:uid="{36EA05BE-71A0-4925-8E3B-13214490E50B}"/>
    <cellStyle name="Normal 9" xfId="9" xr:uid="{6D9DE595-5BA2-47DA-9092-F3421245F9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C1A2-1DFA-4C4E-8A31-AB62835D5D68}">
  <sheetPr>
    <pageSetUpPr fitToPage="1"/>
  </sheetPr>
  <dimension ref="A1:F46"/>
  <sheetViews>
    <sheetView tabSelected="1" workbookViewId="0">
      <selection activeCell="A32" sqref="A32"/>
    </sheetView>
  </sheetViews>
  <sheetFormatPr defaultColWidth="11" defaultRowHeight="13.2" x14ac:dyDescent="0.25"/>
  <cols>
    <col min="1" max="1" width="44.44140625" style="3" bestFit="1" customWidth="1"/>
    <col min="2" max="3" width="20" style="3" customWidth="1"/>
    <col min="4" max="4" width="16.44140625" style="3" customWidth="1"/>
    <col min="5" max="6" width="16.88671875" style="3" bestFit="1" customWidth="1"/>
    <col min="7" max="16384" width="11" style="3"/>
  </cols>
  <sheetData>
    <row r="1" spans="1:4" x14ac:dyDescent="0.25">
      <c r="A1" s="381" t="s">
        <v>231</v>
      </c>
      <c r="B1" s="381"/>
      <c r="C1" s="381"/>
      <c r="D1" s="381"/>
    </row>
    <row r="2" spans="1:4" x14ac:dyDescent="0.25">
      <c r="A2" s="381" t="s">
        <v>232</v>
      </c>
      <c r="B2" s="381"/>
      <c r="C2" s="381"/>
      <c r="D2" s="381"/>
    </row>
    <row r="3" spans="1:4" x14ac:dyDescent="0.25">
      <c r="A3" s="100"/>
      <c r="B3" s="147"/>
      <c r="C3" s="147"/>
      <c r="D3" s="147"/>
    </row>
    <row r="4" spans="1:4" s="37" customFormat="1" x14ac:dyDescent="0.25">
      <c r="A4" s="382" t="s">
        <v>0</v>
      </c>
      <c r="B4" s="383" t="s">
        <v>1</v>
      </c>
      <c r="C4" s="384" t="s">
        <v>3</v>
      </c>
      <c r="D4" s="385" t="s">
        <v>233</v>
      </c>
    </row>
    <row r="5" spans="1:4" s="37" customFormat="1" x14ac:dyDescent="0.25">
      <c r="A5" s="382"/>
      <c r="B5" s="383"/>
      <c r="C5" s="384"/>
      <c r="D5" s="385"/>
    </row>
    <row r="6" spans="1:4" s="37" customFormat="1" x14ac:dyDescent="0.25">
      <c r="A6" s="382"/>
      <c r="B6" s="383"/>
      <c r="C6" s="384"/>
      <c r="D6" s="385"/>
    </row>
    <row r="7" spans="1:4" x14ac:dyDescent="0.25">
      <c r="A7" s="382"/>
      <c r="B7" s="148" t="s">
        <v>6</v>
      </c>
      <c r="C7" s="148" t="s">
        <v>7</v>
      </c>
      <c r="D7" s="149" t="s">
        <v>8</v>
      </c>
    </row>
    <row r="8" spans="1:4" x14ac:dyDescent="0.25">
      <c r="A8" s="150"/>
      <c r="B8" s="151"/>
      <c r="C8" s="151"/>
      <c r="D8" s="151"/>
    </row>
    <row r="9" spans="1:4" x14ac:dyDescent="0.25">
      <c r="A9" s="150">
        <v>2022</v>
      </c>
      <c r="B9" s="151"/>
      <c r="C9" s="151"/>
      <c r="D9" s="151"/>
    </row>
    <row r="10" spans="1:4" x14ac:dyDescent="0.25">
      <c r="A10" s="152" t="s">
        <v>14</v>
      </c>
      <c r="B10" s="153">
        <v>16641168430</v>
      </c>
      <c r="C10" s="153">
        <v>16641168430</v>
      </c>
      <c r="D10" s="154">
        <v>19.084801003263884</v>
      </c>
    </row>
    <row r="11" spans="1:4" x14ac:dyDescent="0.25">
      <c r="A11" s="152" t="s">
        <v>15</v>
      </c>
      <c r="B11" s="153">
        <v>16434822627</v>
      </c>
      <c r="C11" s="153">
        <v>33075991057</v>
      </c>
      <c r="D11" s="154">
        <v>22.438482106500945</v>
      </c>
    </row>
    <row r="12" spans="1:4" x14ac:dyDescent="0.25">
      <c r="A12" s="152" t="s">
        <v>16</v>
      </c>
      <c r="B12" s="153">
        <v>19073494190</v>
      </c>
      <c r="C12" s="153">
        <v>52149485247</v>
      </c>
      <c r="D12" s="154">
        <v>16.927958867864533</v>
      </c>
    </row>
    <row r="13" spans="1:4" x14ac:dyDescent="0.25">
      <c r="A13" s="152" t="s">
        <v>17</v>
      </c>
      <c r="B13" s="153">
        <v>17630418273</v>
      </c>
      <c r="C13" s="153">
        <v>69779903520</v>
      </c>
      <c r="D13" s="154">
        <v>20.235969913070395</v>
      </c>
    </row>
    <row r="14" spans="1:4" x14ac:dyDescent="0.25">
      <c r="A14" s="152" t="s">
        <v>18</v>
      </c>
      <c r="B14" s="153">
        <v>18235249206</v>
      </c>
      <c r="C14" s="153">
        <v>88015152726</v>
      </c>
      <c r="D14" s="154">
        <v>21.046378436759472</v>
      </c>
    </row>
    <row r="15" spans="1:4" x14ac:dyDescent="0.25">
      <c r="A15" s="152" t="s">
        <v>19</v>
      </c>
      <c r="B15" s="153">
        <v>19262991342</v>
      </c>
      <c r="C15" s="153">
        <v>107278144068</v>
      </c>
      <c r="D15" s="154">
        <v>16.851240763910958</v>
      </c>
    </row>
    <row r="16" spans="1:4" x14ac:dyDescent="0.25">
      <c r="A16" s="152" t="s">
        <v>20</v>
      </c>
      <c r="B16" s="153">
        <v>18455310422</v>
      </c>
      <c r="C16" s="153">
        <v>125733454490</v>
      </c>
      <c r="D16" s="154">
        <v>11.99840637984606</v>
      </c>
    </row>
    <row r="17" spans="1:4" x14ac:dyDescent="0.25">
      <c r="A17" s="152" t="s">
        <v>21</v>
      </c>
      <c r="B17" s="153">
        <v>18917222152</v>
      </c>
      <c r="C17" s="153">
        <v>144650676642</v>
      </c>
      <c r="D17" s="154">
        <v>15.405823960153242</v>
      </c>
    </row>
    <row r="18" spans="1:4" x14ac:dyDescent="0.25">
      <c r="A18" s="152" t="s">
        <v>22</v>
      </c>
      <c r="B18" s="153">
        <v>19260740637</v>
      </c>
      <c r="C18" s="153">
        <v>163911417279</v>
      </c>
      <c r="D18" s="154">
        <v>12.038516502919316</v>
      </c>
    </row>
    <row r="19" spans="1:4" x14ac:dyDescent="0.25">
      <c r="A19" s="152" t="s">
        <v>23</v>
      </c>
      <c r="B19" s="153">
        <v>18769800929</v>
      </c>
      <c r="C19" s="153">
        <v>182681218208</v>
      </c>
      <c r="D19" s="154">
        <v>12.697002207911567</v>
      </c>
    </row>
    <row r="20" spans="1:4" x14ac:dyDescent="0.25">
      <c r="A20" s="152" t="s">
        <v>24</v>
      </c>
      <c r="B20" s="153">
        <v>17983209190</v>
      </c>
      <c r="C20" s="153">
        <v>200664427398</v>
      </c>
      <c r="D20" s="154">
        <v>4.1755075642855743</v>
      </c>
    </row>
    <row r="21" spans="1:4" x14ac:dyDescent="0.25">
      <c r="A21" s="152" t="s">
        <v>25</v>
      </c>
      <c r="B21" s="153">
        <v>16130788101</v>
      </c>
      <c r="C21" s="153">
        <v>216795215499</v>
      </c>
      <c r="D21" s="154">
        <v>-8.7484922383929131</v>
      </c>
    </row>
    <row r="22" spans="1:4" x14ac:dyDescent="0.25">
      <c r="A22" s="150"/>
      <c r="B22" s="151"/>
      <c r="C22" s="151"/>
      <c r="D22" s="151"/>
    </row>
    <row r="23" spans="1:4" x14ac:dyDescent="0.25">
      <c r="A23" s="150">
        <v>2023</v>
      </c>
      <c r="B23" s="151"/>
      <c r="C23" s="151"/>
      <c r="D23" s="151"/>
    </row>
    <row r="24" spans="1:4" x14ac:dyDescent="0.25">
      <c r="A24" s="152" t="s">
        <v>14</v>
      </c>
      <c r="B24" s="153">
        <v>16439734036</v>
      </c>
      <c r="C24" s="153">
        <v>16439734036</v>
      </c>
      <c r="D24" s="154">
        <v>-1.2104582370361827</v>
      </c>
    </row>
    <row r="25" spans="1:4" x14ac:dyDescent="0.25">
      <c r="A25" s="152" t="s">
        <v>15</v>
      </c>
      <c r="B25" s="153">
        <v>14087094175</v>
      </c>
      <c r="C25" s="153">
        <v>30526828211</v>
      </c>
      <c r="D25" s="154">
        <v>-14.285085426739119</v>
      </c>
    </row>
    <row r="26" spans="1:4" x14ac:dyDescent="0.25">
      <c r="A26" s="152" t="s">
        <v>16</v>
      </c>
      <c r="B26" s="153">
        <v>18245433551</v>
      </c>
      <c r="C26" s="153">
        <v>48772261762</v>
      </c>
      <c r="D26" s="154">
        <v>-4.3414207735158588</v>
      </c>
    </row>
    <row r="27" spans="1:4" x14ac:dyDescent="0.25">
      <c r="A27" s="152" t="s">
        <v>17</v>
      </c>
      <c r="B27" s="153">
        <v>14664610236</v>
      </c>
      <c r="C27" s="153">
        <v>63436871998</v>
      </c>
      <c r="D27" s="154">
        <v>-16.822108194347095</v>
      </c>
    </row>
    <row r="28" spans="1:4" x14ac:dyDescent="0.25">
      <c r="A28" s="152" t="s">
        <v>18</v>
      </c>
      <c r="B28" s="153">
        <v>17462868758</v>
      </c>
      <c r="C28" s="153">
        <v>80899740756</v>
      </c>
      <c r="D28" s="154">
        <v>-4.2356451467954752</v>
      </c>
    </row>
    <row r="29" spans="1:4" x14ac:dyDescent="0.25">
      <c r="A29" s="152" t="s">
        <v>19</v>
      </c>
      <c r="B29" s="153">
        <v>17397753095</v>
      </c>
      <c r="C29" s="153">
        <v>98297493851</v>
      </c>
      <c r="D29" s="154">
        <v>-9.6830145115267445</v>
      </c>
    </row>
    <row r="30" spans="1:4" x14ac:dyDescent="0.25">
      <c r="A30" s="152" t="s">
        <v>20</v>
      </c>
      <c r="B30" s="153">
        <v>16615949912</v>
      </c>
      <c r="C30" s="153">
        <v>114913443763</v>
      </c>
      <c r="D30" s="154">
        <v>-9.9665650045493432</v>
      </c>
    </row>
    <row r="31" spans="1:4" x14ac:dyDescent="0.25">
      <c r="A31" s="152" t="s">
        <v>21</v>
      </c>
      <c r="B31" s="153">
        <v>17564382530</v>
      </c>
      <c r="C31" s="153">
        <v>132477826293</v>
      </c>
      <c r="D31" s="154">
        <v>-7.1513650954137198</v>
      </c>
    </row>
    <row r="32" spans="1:4" x14ac:dyDescent="0.25">
      <c r="A32" s="152" t="s">
        <v>22</v>
      </c>
      <c r="B32" s="153">
        <v>17092170563</v>
      </c>
      <c r="C32" s="153">
        <v>149569996856</v>
      </c>
      <c r="D32" s="154">
        <v>-11.259017058950283</v>
      </c>
    </row>
    <row r="33" spans="1:6" x14ac:dyDescent="0.25">
      <c r="A33" s="152" t="s">
        <v>23</v>
      </c>
      <c r="B33" s="153">
        <v>17277841853</v>
      </c>
      <c r="C33" s="153">
        <v>166847838709</v>
      </c>
      <c r="D33" s="154">
        <v>-7.9487208289719895</v>
      </c>
    </row>
    <row r="34" spans="1:6" x14ac:dyDescent="0.25">
      <c r="A34" s="152" t="s">
        <v>24</v>
      </c>
      <c r="B34" s="153">
        <v>17231600625</v>
      </c>
      <c r="C34" s="153">
        <v>184079439334</v>
      </c>
      <c r="D34" s="154">
        <v>-4.1795018734361982</v>
      </c>
    </row>
    <row r="35" spans="1:6" x14ac:dyDescent="0.25">
      <c r="A35" s="152" t="s">
        <v>25</v>
      </c>
      <c r="B35" s="153">
        <v>15746881029</v>
      </c>
      <c r="C35" s="153">
        <v>199826320363</v>
      </c>
      <c r="D35" s="154">
        <v>-2.3799647580529548</v>
      </c>
    </row>
    <row r="36" spans="1:6" x14ac:dyDescent="0.25">
      <c r="A36" s="150"/>
      <c r="B36" s="151"/>
      <c r="C36" s="151"/>
      <c r="D36" s="151"/>
    </row>
    <row r="37" spans="1:6" x14ac:dyDescent="0.25">
      <c r="A37" s="150">
        <v>2024</v>
      </c>
      <c r="B37" s="151"/>
      <c r="C37" s="151"/>
      <c r="D37" s="151"/>
    </row>
    <row r="38" spans="1:6" ht="15.6" x14ac:dyDescent="0.25">
      <c r="A38" s="152" t="s">
        <v>234</v>
      </c>
      <c r="B38" s="153">
        <v>16278144192</v>
      </c>
      <c r="C38" s="153">
        <v>16278144192</v>
      </c>
      <c r="D38" s="155">
        <v>-0.98292249525538944</v>
      </c>
      <c r="F38" s="35"/>
    </row>
    <row r="39" spans="1:6" ht="15.6" x14ac:dyDescent="0.25">
      <c r="A39" s="152" t="s">
        <v>235</v>
      </c>
      <c r="B39" s="153">
        <v>15476288491</v>
      </c>
      <c r="C39" s="153">
        <v>31754432683</v>
      </c>
      <c r="D39" s="155">
        <v>9.8614682257563544</v>
      </c>
      <c r="F39" s="35"/>
    </row>
    <row r="40" spans="1:6" ht="15.6" x14ac:dyDescent="0.25">
      <c r="A40" s="152" t="s">
        <v>240</v>
      </c>
      <c r="B40" s="153">
        <v>15440788296</v>
      </c>
      <c r="C40" s="153">
        <v>47195220979</v>
      </c>
      <c r="D40" s="155">
        <v>-15.371765473045073</v>
      </c>
      <c r="F40" s="35"/>
    </row>
    <row r="41" spans="1:6" x14ac:dyDescent="0.25">
      <c r="A41" s="156"/>
      <c r="B41" s="157"/>
      <c r="C41" s="157"/>
      <c r="D41" s="157"/>
    </row>
    <row r="42" spans="1:6" x14ac:dyDescent="0.25">
      <c r="A42" s="64"/>
      <c r="B42" s="158"/>
      <c r="C42" s="158"/>
      <c r="D42" s="158"/>
    </row>
    <row r="43" spans="1:6" s="92" customFormat="1" x14ac:dyDescent="0.25">
      <c r="A43" s="159" t="s">
        <v>236</v>
      </c>
      <c r="B43" s="153"/>
    </row>
    <row r="44" spans="1:6" s="92" customFormat="1" x14ac:dyDescent="0.25">
      <c r="A44" s="159" t="s">
        <v>237</v>
      </c>
      <c r="B44" s="153"/>
    </row>
    <row r="45" spans="1:6" s="92" customFormat="1" ht="11.4" x14ac:dyDescent="0.2">
      <c r="A45" s="160" t="s">
        <v>238</v>
      </c>
      <c r="B45" s="161"/>
      <c r="C45" s="161"/>
    </row>
    <row r="46" spans="1:6" s="92" customFormat="1" ht="11.4" x14ac:dyDescent="0.2">
      <c r="A46" s="94" t="s">
        <v>239</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EA28-52BA-4DFB-8C2F-BDFDC421D4EE}">
  <sheetPr>
    <pageSetUpPr fitToPage="1"/>
  </sheetPr>
  <dimension ref="A1:O26"/>
  <sheetViews>
    <sheetView workbookViewId="0">
      <selection activeCell="A32" sqref="A32"/>
    </sheetView>
  </sheetViews>
  <sheetFormatPr defaultColWidth="9.109375" defaultRowHeight="13.2" x14ac:dyDescent="0.25"/>
  <cols>
    <col min="1" max="1" width="5.6640625" style="25" customWidth="1"/>
    <col min="2" max="2" width="51.109375" style="51" customWidth="1"/>
    <col min="3" max="3" width="13.44140625" style="39" customWidth="1"/>
    <col min="4" max="4" width="11.6640625" style="3" customWidth="1"/>
    <col min="5" max="5" width="13.44140625" style="39" customWidth="1"/>
    <col min="6" max="6" width="11.6640625" style="3" customWidth="1"/>
    <col min="7" max="7" width="13.44140625" style="39" customWidth="1"/>
    <col min="8" max="8" width="11.6640625" style="3" customWidth="1"/>
    <col min="9" max="9" width="13.44140625" style="39" customWidth="1"/>
    <col min="10" max="10" width="11.6640625" style="3" customWidth="1"/>
    <col min="11" max="12" width="14.44140625" style="41" customWidth="1"/>
    <col min="13" max="13" width="11" style="3" bestFit="1" customWidth="1"/>
    <col min="14" max="16384" width="9.109375" style="3"/>
  </cols>
  <sheetData>
    <row r="1" spans="1:15" s="243" customFormat="1" ht="15.6" x14ac:dyDescent="0.25">
      <c r="A1" s="395" t="s">
        <v>300</v>
      </c>
      <c r="B1" s="395"/>
      <c r="C1" s="395"/>
      <c r="D1" s="395"/>
      <c r="E1" s="395"/>
      <c r="F1" s="395"/>
      <c r="G1" s="395"/>
      <c r="H1" s="395"/>
      <c r="I1" s="395"/>
      <c r="J1" s="395"/>
      <c r="K1" s="395"/>
      <c r="L1" s="395"/>
    </row>
    <row r="2" spans="1:15" s="243" customFormat="1" ht="13.8" x14ac:dyDescent="0.25">
      <c r="A2" s="415" t="s">
        <v>244</v>
      </c>
      <c r="B2" s="415"/>
      <c r="C2" s="415"/>
      <c r="D2" s="415"/>
      <c r="E2" s="415"/>
      <c r="F2" s="415"/>
      <c r="G2" s="415"/>
      <c r="H2" s="415"/>
      <c r="I2" s="415"/>
      <c r="J2" s="415"/>
      <c r="K2" s="415"/>
      <c r="L2" s="415"/>
    </row>
    <row r="3" spans="1:15" s="243" customFormat="1" ht="13.8" x14ac:dyDescent="0.25">
      <c r="A3" s="25"/>
      <c r="B3" s="26"/>
      <c r="C3" s="26"/>
      <c r="D3" s="26"/>
      <c r="E3" s="39"/>
      <c r="F3" s="3"/>
      <c r="G3" s="41"/>
      <c r="H3" s="3"/>
      <c r="I3" s="39"/>
      <c r="J3" s="3"/>
      <c r="K3" s="41"/>
      <c r="L3" s="41"/>
    </row>
    <row r="4" spans="1:15" s="244" customFormat="1" ht="27" customHeight="1" x14ac:dyDescent="0.25">
      <c r="A4" s="410" t="s">
        <v>145</v>
      </c>
      <c r="B4" s="411"/>
      <c r="C4" s="402">
        <v>2023</v>
      </c>
      <c r="D4" s="402"/>
      <c r="E4" s="402"/>
      <c r="F4" s="402"/>
      <c r="G4" s="402">
        <v>2024</v>
      </c>
      <c r="H4" s="402"/>
      <c r="I4" s="402"/>
      <c r="J4" s="402"/>
      <c r="K4" s="413" t="s">
        <v>279</v>
      </c>
      <c r="L4" s="414"/>
    </row>
    <row r="5" spans="1:15" s="244" customFormat="1" ht="39.6" x14ac:dyDescent="0.25">
      <c r="A5" s="412"/>
      <c r="B5" s="411"/>
      <c r="C5" s="245" t="s">
        <v>16</v>
      </c>
      <c r="D5" s="165" t="s">
        <v>246</v>
      </c>
      <c r="E5" s="245" t="s">
        <v>270</v>
      </c>
      <c r="F5" s="165" t="s">
        <v>246</v>
      </c>
      <c r="G5" s="245" t="s">
        <v>229</v>
      </c>
      <c r="H5" s="165" t="s">
        <v>246</v>
      </c>
      <c r="I5" s="245" t="s">
        <v>230</v>
      </c>
      <c r="J5" s="165" t="s">
        <v>246</v>
      </c>
      <c r="K5" s="246" t="s">
        <v>126</v>
      </c>
      <c r="L5" s="247" t="s">
        <v>3</v>
      </c>
    </row>
    <row r="6" spans="1:15" s="244" customFormat="1" x14ac:dyDescent="0.25">
      <c r="A6" s="412"/>
      <c r="B6" s="411"/>
      <c r="C6" s="248" t="s">
        <v>6</v>
      </c>
      <c r="D6" s="248" t="s">
        <v>7</v>
      </c>
      <c r="E6" s="248" t="s">
        <v>8</v>
      </c>
      <c r="F6" s="248" t="s">
        <v>9</v>
      </c>
      <c r="G6" s="248" t="s">
        <v>10</v>
      </c>
      <c r="H6" s="248" t="s">
        <v>11</v>
      </c>
      <c r="I6" s="248" t="s">
        <v>12</v>
      </c>
      <c r="J6" s="248" t="s">
        <v>13</v>
      </c>
      <c r="K6" s="249" t="s">
        <v>127</v>
      </c>
      <c r="L6" s="250" t="s">
        <v>128</v>
      </c>
    </row>
    <row r="7" spans="1:15" s="35" customFormat="1" x14ac:dyDescent="0.25">
      <c r="A7" s="251"/>
      <c r="B7" s="251"/>
      <c r="C7" s="120"/>
      <c r="D7" s="120"/>
      <c r="E7" s="120"/>
      <c r="F7" s="120"/>
      <c r="G7" s="120"/>
      <c r="H7" s="120"/>
      <c r="I7" s="120"/>
      <c r="J7" s="120"/>
      <c r="K7" s="121"/>
      <c r="L7" s="121"/>
    </row>
    <row r="8" spans="1:15" s="36" customFormat="1" x14ac:dyDescent="0.25">
      <c r="A8" s="43"/>
      <c r="B8" s="42" t="s">
        <v>70</v>
      </c>
      <c r="C8" s="252">
        <v>6613626978</v>
      </c>
      <c r="D8" s="253"/>
      <c r="E8" s="254">
        <v>17158805562</v>
      </c>
      <c r="F8" s="253"/>
      <c r="G8" s="255">
        <v>6130084856</v>
      </c>
      <c r="H8" s="256"/>
      <c r="I8" s="254">
        <v>17975303427</v>
      </c>
      <c r="J8" s="256"/>
      <c r="K8" s="257">
        <v>-7.3113001928969634</v>
      </c>
      <c r="L8" s="257">
        <v>4.758477284737217</v>
      </c>
    </row>
    <row r="9" spans="1:15" s="36" customFormat="1" ht="12.75" customHeight="1" x14ac:dyDescent="0.25">
      <c r="A9" s="258"/>
      <c r="B9" s="258"/>
      <c r="C9" s="259"/>
      <c r="D9" s="260"/>
      <c r="E9" s="259"/>
      <c r="F9" s="260"/>
      <c r="G9" s="261"/>
      <c r="H9" s="260"/>
      <c r="I9" s="259"/>
      <c r="J9" s="260"/>
      <c r="K9" s="260"/>
      <c r="L9" s="260"/>
    </row>
    <row r="10" spans="1:15" ht="15.6" x14ac:dyDescent="0.25">
      <c r="A10" s="25">
        <v>1</v>
      </c>
      <c r="B10" s="3" t="s">
        <v>287</v>
      </c>
      <c r="C10" s="262">
        <v>5575650227</v>
      </c>
      <c r="D10" s="263">
        <v>84.305483897824999</v>
      </c>
      <c r="E10" s="261">
        <v>14312267095</v>
      </c>
      <c r="F10" s="263">
        <v>83.410625776283837</v>
      </c>
      <c r="G10" s="261">
        <v>5119960941</v>
      </c>
      <c r="H10" s="263">
        <v>83.521860810600174</v>
      </c>
      <c r="I10" s="261">
        <v>14837471826</v>
      </c>
      <c r="J10" s="263">
        <v>82.543651550900748</v>
      </c>
      <c r="K10" s="263">
        <v>-8.1728456314087197</v>
      </c>
      <c r="L10" s="263">
        <v>3.6696124206868852</v>
      </c>
      <c r="N10" s="7"/>
      <c r="O10" s="45"/>
    </row>
    <row r="11" spans="1:15" ht="15.6" x14ac:dyDescent="0.25">
      <c r="A11" s="25">
        <v>2</v>
      </c>
      <c r="B11" s="29" t="s">
        <v>288</v>
      </c>
      <c r="C11" s="262">
        <v>3508650867</v>
      </c>
      <c r="D11" s="263">
        <v>53.051840974270313</v>
      </c>
      <c r="E11" s="261">
        <v>8499584698</v>
      </c>
      <c r="F11" s="263">
        <v>49.534827277390647</v>
      </c>
      <c r="G11" s="261">
        <v>3137048116</v>
      </c>
      <c r="H11" s="263">
        <v>51.174627916113138</v>
      </c>
      <c r="I11" s="261">
        <v>8833905117</v>
      </c>
      <c r="J11" s="263">
        <v>49.14467871363405</v>
      </c>
      <c r="K11" s="263">
        <v>-10.591043825278955</v>
      </c>
      <c r="L11" s="263">
        <v>3.9333735809311543</v>
      </c>
      <c r="N11" s="7"/>
      <c r="O11" s="45"/>
    </row>
    <row r="12" spans="1:15" ht="15.6" x14ac:dyDescent="0.25">
      <c r="A12" s="25">
        <v>3</v>
      </c>
      <c r="B12" s="29" t="s">
        <v>289</v>
      </c>
      <c r="C12" s="262">
        <v>3788076366</v>
      </c>
      <c r="D12" s="263">
        <v>57.276837332992983</v>
      </c>
      <c r="E12" s="261">
        <v>9295570157</v>
      </c>
      <c r="F12" s="263">
        <v>54.173760075619882</v>
      </c>
      <c r="G12" s="261">
        <v>2933688850</v>
      </c>
      <c r="H12" s="263">
        <v>47.857230673219249</v>
      </c>
      <c r="I12" s="261">
        <v>8539917690</v>
      </c>
      <c r="J12" s="263">
        <v>47.509171262013439</v>
      </c>
      <c r="K12" s="263">
        <v>-22.554653957575464</v>
      </c>
      <c r="L12" s="263">
        <v>-8.1291674877087328</v>
      </c>
      <c r="N12" s="7"/>
      <c r="O12" s="45"/>
    </row>
    <row r="13" spans="1:15" ht="15.6" x14ac:dyDescent="0.25">
      <c r="A13" s="25">
        <v>4</v>
      </c>
      <c r="B13" s="29" t="s">
        <v>290</v>
      </c>
      <c r="C13" s="262">
        <v>991000254</v>
      </c>
      <c r="D13" s="263">
        <v>14.984217545025261</v>
      </c>
      <c r="E13" s="261">
        <v>2858076873</v>
      </c>
      <c r="F13" s="263">
        <v>16.656619032559671</v>
      </c>
      <c r="G13" s="261">
        <v>869793541</v>
      </c>
      <c r="H13" s="263">
        <v>14.188931498210241</v>
      </c>
      <c r="I13" s="261">
        <v>2703510378</v>
      </c>
      <c r="J13" s="263">
        <v>15.040137647630264</v>
      </c>
      <c r="K13" s="263">
        <v>-12.230744897468016</v>
      </c>
      <c r="L13" s="263">
        <v>-5.4080594003672928</v>
      </c>
      <c r="N13" s="7"/>
      <c r="O13" s="45"/>
    </row>
    <row r="14" spans="1:15" ht="15.6" x14ac:dyDescent="0.25">
      <c r="A14" s="25">
        <v>5</v>
      </c>
      <c r="B14" s="29" t="s">
        <v>291</v>
      </c>
      <c r="C14" s="262">
        <v>715904021</v>
      </c>
      <c r="D14" s="263">
        <v>10.824680971295022</v>
      </c>
      <c r="E14" s="261">
        <v>1917163372</v>
      </c>
      <c r="F14" s="263">
        <v>11.173058433891004</v>
      </c>
      <c r="G14" s="261">
        <v>681896843</v>
      </c>
      <c r="H14" s="263">
        <v>11.123774939796689</v>
      </c>
      <c r="I14" s="261">
        <v>2131667882</v>
      </c>
      <c r="J14" s="263">
        <v>11.858870091717648</v>
      </c>
      <c r="K14" s="263">
        <v>-4.7502426306388905</v>
      </c>
      <c r="L14" s="263">
        <v>11.188640109279135</v>
      </c>
      <c r="N14" s="7"/>
      <c r="O14" s="45"/>
    </row>
    <row r="15" spans="1:15" ht="15.6" x14ac:dyDescent="0.25">
      <c r="A15" s="25">
        <v>6</v>
      </c>
      <c r="B15" s="26" t="s">
        <v>292</v>
      </c>
      <c r="C15" s="262">
        <v>314661999</v>
      </c>
      <c r="D15" s="263">
        <v>4.7577826818281732</v>
      </c>
      <c r="E15" s="261">
        <v>908646228</v>
      </c>
      <c r="F15" s="263">
        <v>5.2955097877692232</v>
      </c>
      <c r="G15" s="261">
        <v>317576494</v>
      </c>
      <c r="H15" s="263">
        <v>5.1806214997034292</v>
      </c>
      <c r="I15" s="261">
        <v>978944785</v>
      </c>
      <c r="J15" s="263">
        <v>5.4460542987528404</v>
      </c>
      <c r="K15" s="263">
        <v>0.92623037076684511</v>
      </c>
      <c r="L15" s="263">
        <v>7.7366256342396911</v>
      </c>
      <c r="N15" s="7"/>
      <c r="O15" s="45"/>
    </row>
    <row r="16" spans="1:15" x14ac:dyDescent="0.25">
      <c r="A16" s="46"/>
      <c r="B16" s="47"/>
      <c r="C16" s="48"/>
      <c r="D16" s="99"/>
      <c r="E16" s="48"/>
      <c r="F16" s="99"/>
      <c r="G16" s="48"/>
      <c r="H16" s="99"/>
      <c r="I16" s="48"/>
      <c r="J16" s="99"/>
      <c r="K16" s="50"/>
      <c r="L16" s="50"/>
    </row>
    <row r="17" spans="1:10" x14ac:dyDescent="0.25">
      <c r="B17" s="26"/>
      <c r="D17" s="45"/>
      <c r="F17" s="45"/>
      <c r="H17" s="45"/>
      <c r="J17" s="45"/>
    </row>
    <row r="18" spans="1:10" s="182" customFormat="1" ht="11.4" x14ac:dyDescent="0.2">
      <c r="A18" s="417" t="s">
        <v>293</v>
      </c>
      <c r="B18" s="417"/>
      <c r="C18" s="417"/>
      <c r="D18" s="417"/>
      <c r="E18" s="417"/>
      <c r="F18" s="417"/>
      <c r="G18" s="417"/>
    </row>
    <row r="19" spans="1:10" s="182" customFormat="1" ht="11.4" x14ac:dyDescent="0.2">
      <c r="A19" s="417" t="s">
        <v>294</v>
      </c>
      <c r="B19" s="417"/>
      <c r="C19" s="417"/>
      <c r="D19" s="417"/>
      <c r="E19" s="417"/>
      <c r="F19" s="417"/>
      <c r="G19" s="417"/>
    </row>
    <row r="20" spans="1:10" s="182" customFormat="1" ht="11.4" x14ac:dyDescent="0.2">
      <c r="A20" s="417" t="s">
        <v>295</v>
      </c>
      <c r="B20" s="417"/>
      <c r="C20" s="417"/>
      <c r="D20" s="417"/>
      <c r="E20" s="417"/>
      <c r="F20" s="417"/>
      <c r="G20" s="417"/>
    </row>
    <row r="21" spans="1:10" s="182" customFormat="1" ht="11.4" x14ac:dyDescent="0.2">
      <c r="A21" s="417" t="s">
        <v>296</v>
      </c>
      <c r="B21" s="417"/>
      <c r="C21" s="417"/>
      <c r="D21" s="417"/>
      <c r="E21" s="417"/>
      <c r="F21" s="417"/>
      <c r="G21" s="417"/>
    </row>
    <row r="22" spans="1:10" s="182" customFormat="1" ht="11.4" x14ac:dyDescent="0.2">
      <c r="A22" s="416" t="s">
        <v>297</v>
      </c>
      <c r="B22" s="416"/>
      <c r="C22" s="416"/>
      <c r="D22" s="416"/>
      <c r="E22" s="416"/>
      <c r="F22" s="416"/>
      <c r="G22" s="416"/>
    </row>
    <row r="23" spans="1:10" s="182" customFormat="1" ht="11.4" x14ac:dyDescent="0.2">
      <c r="A23" s="416" t="s">
        <v>298</v>
      </c>
      <c r="B23" s="416"/>
      <c r="C23" s="416"/>
      <c r="D23" s="416"/>
      <c r="E23" s="416"/>
      <c r="F23" s="416"/>
      <c r="G23" s="416"/>
    </row>
    <row r="24" spans="1:10" s="182" customFormat="1" ht="11.4" x14ac:dyDescent="0.2">
      <c r="A24" s="265" t="s">
        <v>236</v>
      </c>
      <c r="B24" s="265"/>
      <c r="C24" s="265"/>
      <c r="D24" s="265"/>
      <c r="E24" s="266"/>
      <c r="F24" s="267"/>
      <c r="G24" s="268"/>
    </row>
    <row r="25" spans="1:10" s="4" customFormat="1" ht="11.4" x14ac:dyDescent="0.2">
      <c r="A25" s="173" t="s">
        <v>299</v>
      </c>
      <c r="B25" s="96"/>
      <c r="C25" s="97"/>
      <c r="D25" s="183"/>
      <c r="E25" s="184"/>
    </row>
    <row r="26" spans="1:10" s="114" customFormat="1" ht="12.75" customHeight="1" x14ac:dyDescent="0.25">
      <c r="A26" s="160" t="s">
        <v>239</v>
      </c>
      <c r="B26" s="185"/>
      <c r="C26" s="98"/>
      <c r="D26" s="175"/>
      <c r="E26" s="176"/>
      <c r="F26" s="4"/>
    </row>
  </sheetData>
  <mergeCells count="12">
    <mergeCell ref="A23:G23"/>
    <mergeCell ref="A18:G18"/>
    <mergeCell ref="A19:G19"/>
    <mergeCell ref="A20:G20"/>
    <mergeCell ref="A21:G21"/>
    <mergeCell ref="A22:G22"/>
    <mergeCell ref="A4:B6"/>
    <mergeCell ref="C4:F4"/>
    <mergeCell ref="G4:J4"/>
    <mergeCell ref="K4:L4"/>
    <mergeCell ref="A1:L1"/>
    <mergeCell ref="A2:L2"/>
  </mergeCells>
  <printOptions horizontalCentered="1"/>
  <pageMargins left="0.19685039370078741" right="0.19685039370078741" top="0.3543307086614173" bottom="0.3543307086614173" header="0.31496062992125984" footer="0.31496062992125984"/>
  <pageSetup paperSize="9" scale="7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B6267-C27F-4DC2-BD71-03EED0B63EB5}">
  <sheetPr>
    <pageSetUpPr fitToPage="1"/>
  </sheetPr>
  <dimension ref="A1:S79"/>
  <sheetViews>
    <sheetView topLeftCell="A43" zoomScaleNormal="100" zoomScaleSheetLayoutView="100" workbookViewId="0">
      <selection activeCell="A32" sqref="A32"/>
    </sheetView>
  </sheetViews>
  <sheetFormatPr defaultColWidth="9.109375" defaultRowHeight="13.2" x14ac:dyDescent="0.25"/>
  <cols>
    <col min="1" max="1" width="5.109375" style="25" customWidth="1"/>
    <col min="2" max="2" width="55.33203125" style="127" customWidth="1"/>
    <col min="3" max="3" width="17.33203125" style="57" customWidth="1"/>
    <col min="4" max="4" width="13" style="3" customWidth="1"/>
    <col min="5" max="5" width="17.33203125" style="57" customWidth="1"/>
    <col min="6" max="6" width="13" style="3" customWidth="1"/>
    <col min="7" max="7" width="15" style="63" customWidth="1"/>
    <col min="8" max="16384" width="9.109375" style="3"/>
  </cols>
  <sheetData>
    <row r="1" spans="1:13" ht="15.6" x14ac:dyDescent="0.25">
      <c r="A1" s="393" t="s">
        <v>301</v>
      </c>
      <c r="B1" s="394"/>
      <c r="C1" s="394"/>
      <c r="D1" s="394"/>
      <c r="E1" s="394"/>
      <c r="F1" s="394"/>
      <c r="G1" s="394"/>
    </row>
    <row r="2" spans="1:13" x14ac:dyDescent="0.25">
      <c r="A2" s="395" t="s">
        <v>244</v>
      </c>
      <c r="B2" s="395"/>
      <c r="C2" s="395"/>
      <c r="D2" s="395"/>
      <c r="E2" s="395"/>
      <c r="F2" s="395"/>
      <c r="G2" s="395"/>
    </row>
    <row r="3" spans="1:13" s="124" customFormat="1" x14ac:dyDescent="0.25">
      <c r="A3" s="25"/>
      <c r="B3" s="127"/>
      <c r="C3" s="57"/>
      <c r="D3" s="3"/>
      <c r="E3" s="57"/>
      <c r="F3" s="3"/>
      <c r="G3" s="162"/>
      <c r="H3" s="36"/>
      <c r="I3" s="36"/>
      <c r="J3" s="36"/>
      <c r="K3" s="36"/>
      <c r="L3" s="36"/>
      <c r="M3" s="36"/>
    </row>
    <row r="4" spans="1:13" s="37" customFormat="1" ht="14.25" customHeight="1" x14ac:dyDescent="0.25">
      <c r="A4" s="418" t="s">
        <v>26</v>
      </c>
      <c r="B4" s="419"/>
      <c r="C4" s="389">
        <v>2023</v>
      </c>
      <c r="D4" s="390"/>
      <c r="E4" s="387">
        <v>2024</v>
      </c>
      <c r="F4" s="388"/>
      <c r="G4" s="424" t="s">
        <v>245</v>
      </c>
      <c r="H4" s="36"/>
      <c r="I4" s="36"/>
      <c r="J4" s="36"/>
      <c r="K4" s="36"/>
      <c r="L4" s="36"/>
      <c r="M4" s="36"/>
    </row>
    <row r="5" spans="1:13" s="36" customFormat="1" ht="39.6" x14ac:dyDescent="0.25">
      <c r="A5" s="420"/>
      <c r="B5" s="421"/>
      <c r="C5" s="164" t="s">
        <v>16</v>
      </c>
      <c r="D5" s="165" t="s">
        <v>246</v>
      </c>
      <c r="E5" s="164" t="s">
        <v>229</v>
      </c>
      <c r="F5" s="165" t="s">
        <v>246</v>
      </c>
      <c r="G5" s="425"/>
    </row>
    <row r="6" spans="1:13" s="36" customFormat="1" x14ac:dyDescent="0.25">
      <c r="A6" s="422"/>
      <c r="B6" s="423"/>
      <c r="C6" s="166" t="s">
        <v>6</v>
      </c>
      <c r="D6" s="167" t="s">
        <v>7</v>
      </c>
      <c r="E6" s="166" t="s">
        <v>8</v>
      </c>
      <c r="F6" s="167" t="s">
        <v>9</v>
      </c>
      <c r="G6" s="168" t="s">
        <v>10</v>
      </c>
    </row>
    <row r="7" spans="1:13" s="36" customFormat="1" x14ac:dyDescent="0.25">
      <c r="A7" s="80"/>
      <c r="B7" s="80"/>
      <c r="C7" s="122"/>
      <c r="D7" s="122"/>
      <c r="E7" s="122"/>
      <c r="F7" s="122"/>
      <c r="G7" s="123"/>
    </row>
    <row r="8" spans="1:13" s="36" customFormat="1" x14ac:dyDescent="0.25">
      <c r="A8" s="37"/>
      <c r="B8" s="125" t="s">
        <v>146</v>
      </c>
      <c r="C8" s="126">
        <v>11631806573</v>
      </c>
      <c r="D8" s="191">
        <v>100</v>
      </c>
      <c r="E8" s="126">
        <v>9310703440</v>
      </c>
      <c r="F8" s="191">
        <v>100</v>
      </c>
      <c r="G8" s="194">
        <v>-19.954794798494969</v>
      </c>
    </row>
    <row r="9" spans="1:13" x14ac:dyDescent="0.25">
      <c r="C9" s="186"/>
      <c r="D9" s="192"/>
      <c r="E9" s="186"/>
      <c r="F9" s="192"/>
      <c r="G9" s="192"/>
    </row>
    <row r="10" spans="1:13" x14ac:dyDescent="0.25">
      <c r="A10" s="128">
        <v>1</v>
      </c>
      <c r="B10" s="129" t="s">
        <v>27</v>
      </c>
      <c r="C10" s="187">
        <v>2363642957</v>
      </c>
      <c r="D10" s="191">
        <v>20.320514635160279</v>
      </c>
      <c r="E10" s="187">
        <v>2013036621</v>
      </c>
      <c r="F10" s="191">
        <v>21.620671670754017</v>
      </c>
      <c r="G10" s="194">
        <v>-14.833303607114967</v>
      </c>
    </row>
    <row r="11" spans="1:13" x14ac:dyDescent="0.25">
      <c r="A11" s="269"/>
      <c r="B11" s="129" t="s">
        <v>28</v>
      </c>
      <c r="C11" s="186">
        <v>1665512966</v>
      </c>
      <c r="D11" s="193">
        <v>14.318609543129995</v>
      </c>
      <c r="E11" s="186">
        <v>1387830034</v>
      </c>
      <c r="F11" s="193">
        <v>14.905748453309132</v>
      </c>
      <c r="G11" s="192">
        <v>-16.672516976370389</v>
      </c>
    </row>
    <row r="12" spans="1:13" x14ac:dyDescent="0.25">
      <c r="A12" s="269"/>
      <c r="B12" s="129" t="s">
        <v>29</v>
      </c>
      <c r="C12" s="186">
        <v>223216724</v>
      </c>
      <c r="D12" s="193">
        <v>1.9190202536391507</v>
      </c>
      <c r="E12" s="186">
        <v>192629567</v>
      </c>
      <c r="F12" s="193">
        <v>2.0689045488489968</v>
      </c>
      <c r="G12" s="192">
        <v>-13.702896652134367</v>
      </c>
    </row>
    <row r="13" spans="1:13" x14ac:dyDescent="0.25">
      <c r="A13" s="269"/>
      <c r="B13" s="129" t="s">
        <v>30</v>
      </c>
      <c r="C13" s="186">
        <v>23406585</v>
      </c>
      <c r="D13" s="193">
        <v>0.2012291457316</v>
      </c>
      <c r="E13" s="186">
        <v>16145991</v>
      </c>
      <c r="F13" s="193">
        <v>0.17341322386700353</v>
      </c>
      <c r="G13" s="192">
        <v>-31.019450295718066</v>
      </c>
    </row>
    <row r="14" spans="1:13" x14ac:dyDescent="0.25">
      <c r="A14" s="269"/>
      <c r="B14" s="129" t="s">
        <v>31</v>
      </c>
      <c r="C14" s="186">
        <v>82578140</v>
      </c>
      <c r="D14" s="193">
        <v>0.70993391681462592</v>
      </c>
      <c r="E14" s="186">
        <v>96778346</v>
      </c>
      <c r="F14" s="193">
        <v>1.0394310872820582</v>
      </c>
      <c r="G14" s="192">
        <v>17.196083612442713</v>
      </c>
    </row>
    <row r="15" spans="1:13" x14ac:dyDescent="0.25">
      <c r="A15" s="269"/>
      <c r="B15" s="129" t="s">
        <v>32</v>
      </c>
      <c r="C15" s="186">
        <v>112472350</v>
      </c>
      <c r="D15" s="193">
        <v>0.96693793259142768</v>
      </c>
      <c r="E15" s="186">
        <v>102943853</v>
      </c>
      <c r="F15" s="193">
        <v>1.1056506488837325</v>
      </c>
      <c r="G15" s="192">
        <v>-8.4718573053732769</v>
      </c>
    </row>
    <row r="16" spans="1:13" x14ac:dyDescent="0.25">
      <c r="A16" s="269"/>
      <c r="B16" s="129" t="s">
        <v>33</v>
      </c>
      <c r="C16" s="186">
        <v>130184948</v>
      </c>
      <c r="D16" s="193">
        <v>1.1192152068810026</v>
      </c>
      <c r="E16" s="186">
        <v>108378393</v>
      </c>
      <c r="F16" s="193">
        <v>1.1640193858435255</v>
      </c>
      <c r="G16" s="192">
        <v>-16.750442608772254</v>
      </c>
    </row>
    <row r="17" spans="1:7" x14ac:dyDescent="0.25">
      <c r="A17" s="269"/>
      <c r="B17" s="129" t="s">
        <v>34</v>
      </c>
      <c r="C17" s="186">
        <v>93564769</v>
      </c>
      <c r="D17" s="193">
        <v>0.80438724984633558</v>
      </c>
      <c r="E17" s="186">
        <v>82830500</v>
      </c>
      <c r="F17" s="193">
        <v>0.88962665961574217</v>
      </c>
      <c r="G17" s="192">
        <v>-11.472554375675315</v>
      </c>
    </row>
    <row r="18" spans="1:7" x14ac:dyDescent="0.25">
      <c r="A18" s="269"/>
      <c r="B18" s="129" t="s">
        <v>35</v>
      </c>
      <c r="C18" s="186">
        <v>27046879</v>
      </c>
      <c r="D18" s="193">
        <v>0.23252517852886068</v>
      </c>
      <c r="E18" s="186">
        <v>19061461</v>
      </c>
      <c r="F18" s="193">
        <v>0.20472632516797248</v>
      </c>
      <c r="G18" s="192">
        <v>-29.524360278315285</v>
      </c>
    </row>
    <row r="19" spans="1:7" x14ac:dyDescent="0.25">
      <c r="A19" s="269"/>
      <c r="B19" s="129" t="s">
        <v>36</v>
      </c>
      <c r="C19" s="186">
        <v>5659596</v>
      </c>
      <c r="D19" s="193">
        <v>4.8656207997278565E-2</v>
      </c>
      <c r="E19" s="186">
        <v>6438476</v>
      </c>
      <c r="F19" s="193">
        <v>6.9151337935858467E-2</v>
      </c>
      <c r="G19" s="192">
        <v>13.762113055419501</v>
      </c>
    </row>
    <row r="20" spans="1:7" x14ac:dyDescent="0.25">
      <c r="A20" s="128">
        <v>2</v>
      </c>
      <c r="B20" s="131" t="s">
        <v>147</v>
      </c>
      <c r="C20" s="186">
        <v>1783598966</v>
      </c>
      <c r="D20" s="193">
        <v>15.333808680589037</v>
      </c>
      <c r="E20" s="186">
        <v>1460042113</v>
      </c>
      <c r="F20" s="193">
        <v>15.681329798643013</v>
      </c>
      <c r="G20" s="192">
        <v>-18.140672828804494</v>
      </c>
    </row>
    <row r="21" spans="1:7" x14ac:dyDescent="0.25">
      <c r="A21" s="128">
        <v>3</v>
      </c>
      <c r="B21" s="129" t="s">
        <v>148</v>
      </c>
      <c r="C21" s="186">
        <v>1038641193</v>
      </c>
      <c r="D21" s="193">
        <v>8.9293196760244999</v>
      </c>
      <c r="E21" s="186">
        <v>946273552</v>
      </c>
      <c r="F21" s="193">
        <v>10.163287426110953</v>
      </c>
      <c r="G21" s="192">
        <v>-8.893123209681896</v>
      </c>
    </row>
    <row r="22" spans="1:7" x14ac:dyDescent="0.25">
      <c r="A22" s="128">
        <v>4</v>
      </c>
      <c r="B22" s="131" t="s">
        <v>149</v>
      </c>
      <c r="C22" s="186">
        <v>487713470</v>
      </c>
      <c r="D22" s="193">
        <v>4.1929296789725772</v>
      </c>
      <c r="E22" s="186">
        <v>450297354</v>
      </c>
      <c r="F22" s="193">
        <v>4.8363408511698873</v>
      </c>
      <c r="G22" s="192">
        <v>-7.6717413607624962</v>
      </c>
    </row>
    <row r="23" spans="1:7" x14ac:dyDescent="0.25">
      <c r="A23" s="128">
        <v>5</v>
      </c>
      <c r="B23" s="131" t="s">
        <v>150</v>
      </c>
      <c r="C23" s="186">
        <v>597922382</v>
      </c>
      <c r="D23" s="193">
        <v>5.1404085706506706</v>
      </c>
      <c r="E23" s="186">
        <v>407537601</v>
      </c>
      <c r="F23" s="193">
        <v>4.3770871194239218</v>
      </c>
      <c r="G23" s="192">
        <v>-31.841052740521093</v>
      </c>
    </row>
    <row r="24" spans="1:7" x14ac:dyDescent="0.25">
      <c r="A24" s="128">
        <v>6</v>
      </c>
      <c r="B24" s="131" t="s">
        <v>302</v>
      </c>
      <c r="C24" s="186">
        <v>446921815</v>
      </c>
      <c r="D24" s="193">
        <v>3.8422390554310328</v>
      </c>
      <c r="E24" s="186">
        <v>374491824</v>
      </c>
      <c r="F24" s="193">
        <v>4.0221646668621638</v>
      </c>
      <c r="G24" s="192">
        <v>-16.206412076796926</v>
      </c>
    </row>
    <row r="25" spans="1:7" x14ac:dyDescent="0.25">
      <c r="A25" s="128">
        <v>7</v>
      </c>
      <c r="B25" s="131" t="s">
        <v>118</v>
      </c>
      <c r="C25" s="186">
        <v>520020662</v>
      </c>
      <c r="D25" s="193">
        <v>4.4706783829012702</v>
      </c>
      <c r="E25" s="186">
        <v>335864767</v>
      </c>
      <c r="F25" s="193">
        <v>3.6072974417494712</v>
      </c>
      <c r="G25" s="192">
        <v>-35.413188062900467</v>
      </c>
    </row>
    <row r="26" spans="1:7" x14ac:dyDescent="0.25">
      <c r="A26" s="128">
        <v>8</v>
      </c>
      <c r="B26" s="132" t="s">
        <v>151</v>
      </c>
      <c r="C26" s="186">
        <v>397275091</v>
      </c>
      <c r="D26" s="193">
        <v>3.4154203691983973</v>
      </c>
      <c r="E26" s="186">
        <v>320669265</v>
      </c>
      <c r="F26" s="193">
        <v>3.4440927805987558</v>
      </c>
      <c r="G26" s="192">
        <v>-19.282816299197581</v>
      </c>
    </row>
    <row r="27" spans="1:7" ht="15.6" x14ac:dyDescent="0.25">
      <c r="A27" s="128">
        <v>9</v>
      </c>
      <c r="B27" s="131" t="s">
        <v>303</v>
      </c>
      <c r="C27" s="186">
        <v>323697830</v>
      </c>
      <c r="D27" s="193">
        <v>2.7828680606791929</v>
      </c>
      <c r="E27" s="186">
        <v>245617481</v>
      </c>
      <c r="F27" s="193">
        <v>2.6380120748427576</v>
      </c>
      <c r="G27" s="192">
        <v>-24.121369302969995</v>
      </c>
    </row>
    <row r="28" spans="1:7" x14ac:dyDescent="0.25">
      <c r="A28" s="128">
        <v>10</v>
      </c>
      <c r="B28" s="129" t="s">
        <v>152</v>
      </c>
      <c r="C28" s="186">
        <v>210765703</v>
      </c>
      <c r="D28" s="193">
        <v>1.8119773715050753</v>
      </c>
      <c r="E28" s="186">
        <v>222413394</v>
      </c>
      <c r="F28" s="193">
        <v>2.3887925915939174</v>
      </c>
      <c r="G28" s="192">
        <v>5.5263692499343708</v>
      </c>
    </row>
    <row r="29" spans="1:7" x14ac:dyDescent="0.25">
      <c r="A29" s="128"/>
      <c r="B29" s="129"/>
      <c r="C29" s="186"/>
      <c r="D29" s="193"/>
      <c r="E29" s="186"/>
      <c r="F29" s="193"/>
      <c r="G29" s="192"/>
    </row>
    <row r="30" spans="1:7" x14ac:dyDescent="0.25">
      <c r="A30" s="128"/>
      <c r="B30" s="171" t="s">
        <v>304</v>
      </c>
      <c r="C30" s="187">
        <v>8170200069</v>
      </c>
      <c r="D30" s="191">
        <v>70.240164481112018</v>
      </c>
      <c r="E30" s="187">
        <v>6776243972</v>
      </c>
      <c r="F30" s="191">
        <v>72.779076421748854</v>
      </c>
      <c r="G30" s="194">
        <v>-17.061468326694413</v>
      </c>
    </row>
    <row r="31" spans="1:7" x14ac:dyDescent="0.25">
      <c r="A31" s="128"/>
      <c r="B31" s="129"/>
      <c r="C31" s="186"/>
      <c r="D31" s="193"/>
      <c r="E31" s="186"/>
      <c r="F31" s="193"/>
      <c r="G31" s="192"/>
    </row>
    <row r="32" spans="1:7" x14ac:dyDescent="0.25">
      <c r="A32" s="128">
        <v>11</v>
      </c>
      <c r="B32" s="129" t="s">
        <v>305</v>
      </c>
      <c r="C32" s="186">
        <v>264083217</v>
      </c>
      <c r="D32" s="193">
        <v>2.2703542682096836</v>
      </c>
      <c r="E32" s="186">
        <v>218868387</v>
      </c>
      <c r="F32" s="193">
        <v>2.3507180570236272</v>
      </c>
      <c r="G32" s="192">
        <v>-17.121432597513387</v>
      </c>
    </row>
    <row r="33" spans="1:7" x14ac:dyDescent="0.25">
      <c r="A33" s="128">
        <v>12</v>
      </c>
      <c r="B33" s="131" t="s">
        <v>153</v>
      </c>
      <c r="C33" s="186">
        <v>211028724</v>
      </c>
      <c r="D33" s="193">
        <v>1.8142385937696421</v>
      </c>
      <c r="E33" s="186">
        <v>197082512</v>
      </c>
      <c r="F33" s="193">
        <v>2.1167306344793215</v>
      </c>
      <c r="G33" s="192">
        <v>-6.6086794895276917</v>
      </c>
    </row>
    <row r="34" spans="1:7" x14ac:dyDescent="0.25">
      <c r="A34" s="128">
        <v>13</v>
      </c>
      <c r="B34" s="129" t="s">
        <v>154</v>
      </c>
      <c r="C34" s="186">
        <v>199690501</v>
      </c>
      <c r="D34" s="193">
        <v>1.7167625660447785</v>
      </c>
      <c r="E34" s="186">
        <v>172585951</v>
      </c>
      <c r="F34" s="193">
        <v>1.8536295577684085</v>
      </c>
      <c r="G34" s="192">
        <v>-13.57327958228719</v>
      </c>
    </row>
    <row r="35" spans="1:7" x14ac:dyDescent="0.25">
      <c r="A35" s="128">
        <v>14</v>
      </c>
      <c r="B35" s="129" t="s">
        <v>155</v>
      </c>
      <c r="C35" s="186">
        <v>226925092</v>
      </c>
      <c r="D35" s="193">
        <v>1.9509015265671923</v>
      </c>
      <c r="E35" s="186">
        <v>159716960</v>
      </c>
      <c r="F35" s="193">
        <v>1.7154123856403272</v>
      </c>
      <c r="G35" s="192">
        <v>-29.616879917360571</v>
      </c>
    </row>
    <row r="36" spans="1:7" x14ac:dyDescent="0.25">
      <c r="A36" s="128">
        <v>15</v>
      </c>
      <c r="B36" s="131" t="s">
        <v>156</v>
      </c>
      <c r="C36" s="186">
        <v>159098651</v>
      </c>
      <c r="D36" s="193">
        <v>1.3677896894305586</v>
      </c>
      <c r="E36" s="186">
        <v>133378178</v>
      </c>
      <c r="F36" s="193">
        <v>1.4325252528932444</v>
      </c>
      <c r="G36" s="192">
        <v>-16.166367746260779</v>
      </c>
    </row>
    <row r="37" spans="1:7" x14ac:dyDescent="0.25">
      <c r="A37" s="128">
        <v>16</v>
      </c>
      <c r="B37" s="129" t="s">
        <v>157</v>
      </c>
      <c r="C37" s="186">
        <v>152918857</v>
      </c>
      <c r="D37" s="193">
        <v>1.314661278454875</v>
      </c>
      <c r="E37" s="186">
        <v>127674254</v>
      </c>
      <c r="F37" s="193">
        <v>1.3712632436717369</v>
      </c>
      <c r="G37" s="192">
        <v>-16.508495744249519</v>
      </c>
    </row>
    <row r="38" spans="1:7" x14ac:dyDescent="0.25">
      <c r="A38" s="128">
        <v>17</v>
      </c>
      <c r="B38" s="131" t="s">
        <v>158</v>
      </c>
      <c r="C38" s="186">
        <v>146914763</v>
      </c>
      <c r="D38" s="193">
        <v>1.2630433809054364</v>
      </c>
      <c r="E38" s="186">
        <v>121573896</v>
      </c>
      <c r="F38" s="193">
        <v>1.3057434036369653</v>
      </c>
      <c r="G38" s="192">
        <v>-17.248686573452122</v>
      </c>
    </row>
    <row r="39" spans="1:7" x14ac:dyDescent="0.25">
      <c r="A39" s="128">
        <v>18</v>
      </c>
      <c r="B39" s="131" t="s">
        <v>159</v>
      </c>
      <c r="C39" s="186">
        <v>224884345</v>
      </c>
      <c r="D39" s="193">
        <v>1.9333569861968509</v>
      </c>
      <c r="E39" s="186">
        <v>116800901</v>
      </c>
      <c r="F39" s="193">
        <v>1.2544798763346714</v>
      </c>
      <c r="G39" s="192">
        <v>-48.061791050862169</v>
      </c>
    </row>
    <row r="40" spans="1:7" x14ac:dyDescent="0.25">
      <c r="A40" s="128">
        <v>19</v>
      </c>
      <c r="B40" s="129" t="s">
        <v>160</v>
      </c>
      <c r="C40" s="186">
        <v>135336710</v>
      </c>
      <c r="D40" s="193">
        <v>1.163505506652307</v>
      </c>
      <c r="E40" s="186">
        <v>114784641</v>
      </c>
      <c r="F40" s="193">
        <v>1.2328245845192551</v>
      </c>
      <c r="G40" s="192">
        <v>-15.185878982871682</v>
      </c>
    </row>
    <row r="41" spans="1:7" x14ac:dyDescent="0.25">
      <c r="A41" s="128">
        <v>20</v>
      </c>
      <c r="B41" s="131" t="s">
        <v>82</v>
      </c>
      <c r="C41" s="186">
        <v>115713642</v>
      </c>
      <c r="D41" s="193">
        <v>0.99480369858106987</v>
      </c>
      <c r="E41" s="186">
        <v>114705142</v>
      </c>
      <c r="F41" s="193">
        <v>1.2319707392592025</v>
      </c>
      <c r="G41" s="192">
        <v>-0.87154805826611392</v>
      </c>
    </row>
    <row r="42" spans="1:7" x14ac:dyDescent="0.25">
      <c r="A42" s="128">
        <v>21</v>
      </c>
      <c r="B42" s="129" t="s">
        <v>49</v>
      </c>
      <c r="C42" s="186">
        <v>149300352</v>
      </c>
      <c r="D42" s="193">
        <v>1.2835525682361257</v>
      </c>
      <c r="E42" s="186">
        <v>109168258</v>
      </c>
      <c r="F42" s="193">
        <v>1.1725027942679271</v>
      </c>
      <c r="G42" s="192">
        <v>-26.880106752862844</v>
      </c>
    </row>
    <row r="43" spans="1:7" x14ac:dyDescent="0.25">
      <c r="A43" s="128">
        <v>22</v>
      </c>
      <c r="B43" s="132" t="s">
        <v>161</v>
      </c>
      <c r="C43" s="186">
        <v>385596585</v>
      </c>
      <c r="D43" s="193">
        <v>3.3150188887687926</v>
      </c>
      <c r="E43" s="186">
        <v>98118072</v>
      </c>
      <c r="F43" s="193">
        <v>1.0538201826778406</v>
      </c>
      <c r="G43" s="192">
        <v>-74.554216552514333</v>
      </c>
    </row>
    <row r="44" spans="1:7" ht="26.4" x14ac:dyDescent="0.25">
      <c r="A44" s="128">
        <v>23</v>
      </c>
      <c r="B44" s="129" t="s">
        <v>162</v>
      </c>
      <c r="C44" s="186">
        <v>128090262</v>
      </c>
      <c r="D44" s="193">
        <v>1.1012069466262093</v>
      </c>
      <c r="E44" s="186">
        <v>95311431</v>
      </c>
      <c r="F44" s="193">
        <v>1.0236759404292659</v>
      </c>
      <c r="G44" s="192">
        <v>-25.590416077062905</v>
      </c>
    </row>
    <row r="45" spans="1:7" x14ac:dyDescent="0.25">
      <c r="A45" s="128">
        <v>24</v>
      </c>
      <c r="B45" s="129" t="s">
        <v>163</v>
      </c>
      <c r="C45" s="186">
        <v>125650145</v>
      </c>
      <c r="D45" s="193">
        <v>1.0802289757092576</v>
      </c>
      <c r="E45" s="186">
        <v>92146246</v>
      </c>
      <c r="F45" s="193">
        <v>0.98968081835930544</v>
      </c>
      <c r="G45" s="192">
        <v>-26.664433216531503</v>
      </c>
    </row>
    <row r="46" spans="1:7" x14ac:dyDescent="0.25">
      <c r="A46" s="128">
        <v>25</v>
      </c>
      <c r="B46" s="131" t="s">
        <v>306</v>
      </c>
      <c r="C46" s="186">
        <v>106998073</v>
      </c>
      <c r="D46" s="193">
        <v>0.9198749336871388</v>
      </c>
      <c r="E46" s="186">
        <v>82786999</v>
      </c>
      <c r="F46" s="193">
        <v>0.88915944464879226</v>
      </c>
      <c r="G46" s="192">
        <v>-22.627579470519997</v>
      </c>
    </row>
    <row r="47" spans="1:7" ht="15.6" x14ac:dyDescent="0.25">
      <c r="A47" s="128">
        <v>26</v>
      </c>
      <c r="B47" s="131" t="s">
        <v>307</v>
      </c>
      <c r="C47" s="186">
        <v>138474356</v>
      </c>
      <c r="D47" s="193">
        <v>1.1904802158714507</v>
      </c>
      <c r="E47" s="186">
        <v>81515104</v>
      </c>
      <c r="F47" s="193">
        <v>0.87549887637705714</v>
      </c>
      <c r="G47" s="192">
        <v>-41.133429788256251</v>
      </c>
    </row>
    <row r="48" spans="1:7" x14ac:dyDescent="0.25">
      <c r="A48" s="128">
        <v>27</v>
      </c>
      <c r="B48" s="131" t="s">
        <v>164</v>
      </c>
      <c r="C48" s="186">
        <v>65161580</v>
      </c>
      <c r="D48" s="193">
        <v>0.5602017157958461</v>
      </c>
      <c r="E48" s="186">
        <v>63256736</v>
      </c>
      <c r="F48" s="193">
        <v>0.67939803267968757</v>
      </c>
      <c r="G48" s="192">
        <v>-2.9232624500510895</v>
      </c>
    </row>
    <row r="49" spans="1:7" x14ac:dyDescent="0.25">
      <c r="A49" s="128">
        <v>28</v>
      </c>
      <c r="B49" s="131" t="s">
        <v>165</v>
      </c>
      <c r="C49" s="186">
        <v>67114517</v>
      </c>
      <c r="D49" s="193">
        <v>0.57699134333773794</v>
      </c>
      <c r="E49" s="186">
        <v>59476451</v>
      </c>
      <c r="F49" s="193">
        <v>0.63879653544200954</v>
      </c>
      <c r="G49" s="192">
        <v>-11.380646604370259</v>
      </c>
    </row>
    <row r="50" spans="1:7" x14ac:dyDescent="0.25">
      <c r="A50" s="128">
        <v>29</v>
      </c>
      <c r="B50" s="131" t="s">
        <v>166</v>
      </c>
      <c r="C50" s="186">
        <v>69462789</v>
      </c>
      <c r="D50" s="193">
        <v>0.5971797120598491</v>
      </c>
      <c r="E50" s="186">
        <v>58364700</v>
      </c>
      <c r="F50" s="193">
        <v>0.62685596610517758</v>
      </c>
      <c r="G50" s="192">
        <v>-15.977027642814633</v>
      </c>
    </row>
    <row r="51" spans="1:7" x14ac:dyDescent="0.25">
      <c r="A51" s="128">
        <v>30</v>
      </c>
      <c r="B51" s="131" t="s">
        <v>308</v>
      </c>
      <c r="C51" s="186">
        <v>66414801</v>
      </c>
      <c r="D51" s="193">
        <v>0.57097580314104834</v>
      </c>
      <c r="E51" s="186">
        <v>55769026</v>
      </c>
      <c r="F51" s="193">
        <v>0.59897757843310706</v>
      </c>
      <c r="G51" s="192">
        <v>-16.02922065519703</v>
      </c>
    </row>
    <row r="52" spans="1:7" x14ac:dyDescent="0.25">
      <c r="A52" s="128">
        <v>31</v>
      </c>
      <c r="B52" s="131" t="s">
        <v>62</v>
      </c>
      <c r="C52" s="186">
        <v>53020617</v>
      </c>
      <c r="D52" s="193">
        <v>0.45582443851045978</v>
      </c>
      <c r="E52" s="186">
        <v>51791424</v>
      </c>
      <c r="F52" s="193">
        <v>0.55625683208314058</v>
      </c>
      <c r="G52" s="192">
        <v>-2.3183302450063947</v>
      </c>
    </row>
    <row r="53" spans="1:7" x14ac:dyDescent="0.25">
      <c r="A53" s="128">
        <v>32</v>
      </c>
      <c r="B53" s="131" t="s">
        <v>167</v>
      </c>
      <c r="C53" s="186">
        <v>51329691</v>
      </c>
      <c r="D53" s="193">
        <v>0.4412873501451407</v>
      </c>
      <c r="E53" s="186">
        <v>48109847</v>
      </c>
      <c r="F53" s="193">
        <v>0.51671549104779557</v>
      </c>
      <c r="G53" s="192">
        <v>-6.2728684651540139</v>
      </c>
    </row>
    <row r="54" spans="1:7" x14ac:dyDescent="0.25">
      <c r="A54" s="128">
        <v>33</v>
      </c>
      <c r="B54" s="131" t="s">
        <v>168</v>
      </c>
      <c r="C54" s="186">
        <v>53036640</v>
      </c>
      <c r="D54" s="193">
        <v>0.45596219011335515</v>
      </c>
      <c r="E54" s="186">
        <v>39364456</v>
      </c>
      <c r="F54" s="193">
        <v>0.42278713153815156</v>
      </c>
      <c r="G54" s="192">
        <v>-25.778752198480149</v>
      </c>
    </row>
    <row r="55" spans="1:7" x14ac:dyDescent="0.25">
      <c r="A55" s="128">
        <v>34</v>
      </c>
      <c r="B55" s="131" t="s">
        <v>169</v>
      </c>
      <c r="C55" s="186">
        <v>50923581</v>
      </c>
      <c r="D55" s="193">
        <v>0.43779597503112644</v>
      </c>
      <c r="E55" s="186">
        <v>36119841</v>
      </c>
      <c r="F55" s="193">
        <v>0.38793890529070485</v>
      </c>
      <c r="G55" s="192">
        <v>-29.070500756810482</v>
      </c>
    </row>
    <row r="56" spans="1:7" x14ac:dyDescent="0.25">
      <c r="A56" s="128">
        <v>35</v>
      </c>
      <c r="B56" s="131" t="s">
        <v>170</v>
      </c>
      <c r="C56" s="186">
        <v>47499659</v>
      </c>
      <c r="D56" s="193">
        <v>0.40836011759563839</v>
      </c>
      <c r="E56" s="186">
        <v>24881006</v>
      </c>
      <c r="F56" s="193">
        <v>0.26723014174318926</v>
      </c>
      <c r="G56" s="192">
        <v>-47.618558693231883</v>
      </c>
    </row>
    <row r="57" spans="1:7" x14ac:dyDescent="0.25">
      <c r="A57" s="128">
        <v>36</v>
      </c>
      <c r="B57" s="131" t="s">
        <v>309</v>
      </c>
      <c r="C57" s="186">
        <v>13559421</v>
      </c>
      <c r="D57" s="193">
        <v>0.11657192642348799</v>
      </c>
      <c r="E57" s="186">
        <v>14751306</v>
      </c>
      <c r="F57" s="193">
        <v>0.158433850836946</v>
      </c>
      <c r="G57" s="192">
        <v>8.7900877183472623</v>
      </c>
    </row>
    <row r="58" spans="1:7" x14ac:dyDescent="0.25">
      <c r="A58" s="128">
        <v>37</v>
      </c>
      <c r="B58" s="131" t="s">
        <v>310</v>
      </c>
      <c r="C58" s="186">
        <v>5086667</v>
      </c>
      <c r="D58" s="193">
        <v>4.3730670451546889E-2</v>
      </c>
      <c r="E58" s="186">
        <v>6457516</v>
      </c>
      <c r="F58" s="193">
        <v>6.9355833762867664E-2</v>
      </c>
      <c r="G58" s="192">
        <v>26.949847513116154</v>
      </c>
    </row>
    <row r="59" spans="1:7" x14ac:dyDescent="0.25">
      <c r="A59" s="128">
        <v>38</v>
      </c>
      <c r="B59" s="131" t="s">
        <v>171</v>
      </c>
      <c r="C59" s="186">
        <v>11354396</v>
      </c>
      <c r="D59" s="193">
        <v>9.7615068895282944E-2</v>
      </c>
      <c r="E59" s="186">
        <v>5186166</v>
      </c>
      <c r="F59" s="193">
        <v>5.5701118969374026E-2</v>
      </c>
      <c r="G59" s="192">
        <v>-54.324598155639457</v>
      </c>
    </row>
    <row r="60" spans="1:7" x14ac:dyDescent="0.25">
      <c r="A60" s="128">
        <v>39</v>
      </c>
      <c r="B60" s="131" t="s">
        <v>172</v>
      </c>
      <c r="C60" s="186">
        <v>5360321</v>
      </c>
      <c r="D60" s="193">
        <v>4.6083305859319329E-2</v>
      </c>
      <c r="E60" s="186">
        <v>3223001</v>
      </c>
      <c r="F60" s="193">
        <v>3.4616084818613876E-2</v>
      </c>
      <c r="G60" s="192">
        <v>-39.872985218609116</v>
      </c>
    </row>
    <row r="61" spans="1:7" x14ac:dyDescent="0.25">
      <c r="A61" s="128">
        <v>40</v>
      </c>
      <c r="B61" s="131" t="s">
        <v>173</v>
      </c>
      <c r="C61" s="186">
        <v>673972</v>
      </c>
      <c r="D61" s="193">
        <v>5.7942160211332805E-3</v>
      </c>
      <c r="E61" s="186">
        <v>1990004</v>
      </c>
      <c r="F61" s="193">
        <v>2.1373293788422929E-2</v>
      </c>
      <c r="G61" s="192">
        <v>195.26508519641769</v>
      </c>
    </row>
    <row r="62" spans="1:7" x14ac:dyDescent="0.25">
      <c r="A62" s="128">
        <v>41</v>
      </c>
      <c r="B62" s="131" t="s">
        <v>174</v>
      </c>
      <c r="C62" s="186">
        <v>26465</v>
      </c>
      <c r="D62" s="193">
        <v>2.2752269678754056E-4</v>
      </c>
      <c r="E62" s="186">
        <v>1317894</v>
      </c>
      <c r="F62" s="193">
        <v>1.4154612575653036E-2</v>
      </c>
      <c r="G62" s="221" t="s">
        <v>124</v>
      </c>
    </row>
    <row r="63" spans="1:7" x14ac:dyDescent="0.25">
      <c r="A63" s="128">
        <v>42</v>
      </c>
      <c r="B63" s="132" t="s">
        <v>175</v>
      </c>
      <c r="C63" s="186">
        <v>82070</v>
      </c>
      <c r="D63" s="193">
        <v>7.055653778709032E-4</v>
      </c>
      <c r="E63" s="186">
        <v>21498</v>
      </c>
      <c r="F63" s="193">
        <v>2.3089555089513195E-4</v>
      </c>
      <c r="G63" s="192">
        <v>-73.805288168636523</v>
      </c>
    </row>
    <row r="64" spans="1:7" x14ac:dyDescent="0.25">
      <c r="A64" s="128">
        <v>43</v>
      </c>
      <c r="B64" s="131" t="s">
        <v>176</v>
      </c>
      <c r="C64" s="186" t="s">
        <v>122</v>
      </c>
      <c r="D64" s="190" t="s">
        <v>123</v>
      </c>
      <c r="E64" s="186" t="s">
        <v>122</v>
      </c>
      <c r="F64" s="190" t="s">
        <v>123</v>
      </c>
      <c r="G64" s="190" t="s">
        <v>123</v>
      </c>
    </row>
    <row r="65" spans="1:19" x14ac:dyDescent="0.25">
      <c r="A65" s="128">
        <v>44</v>
      </c>
      <c r="B65" s="131" t="s">
        <v>177</v>
      </c>
      <c r="C65" s="186" t="s">
        <v>122</v>
      </c>
      <c r="D65" s="190" t="s">
        <v>123</v>
      </c>
      <c r="E65" s="186" t="s">
        <v>122</v>
      </c>
      <c r="F65" s="190" t="s">
        <v>123</v>
      </c>
      <c r="G65" s="190" t="s">
        <v>123</v>
      </c>
    </row>
    <row r="66" spans="1:19" x14ac:dyDescent="0.25">
      <c r="A66" s="128">
        <v>45</v>
      </c>
      <c r="B66" s="131" t="s">
        <v>311</v>
      </c>
      <c r="C66" s="186" t="s">
        <v>122</v>
      </c>
      <c r="D66" s="190" t="s">
        <v>123</v>
      </c>
      <c r="E66" s="186" t="s">
        <v>122</v>
      </c>
      <c r="F66" s="190" t="s">
        <v>123</v>
      </c>
      <c r="G66" s="190" t="s">
        <v>123</v>
      </c>
    </row>
    <row r="67" spans="1:19" x14ac:dyDescent="0.25">
      <c r="A67" s="128">
        <v>46</v>
      </c>
      <c r="B67" s="131" t="s">
        <v>69</v>
      </c>
      <c r="C67" s="186">
        <v>30795042</v>
      </c>
      <c r="D67" s="193">
        <v>0.26474857372097399</v>
      </c>
      <c r="E67" s="186">
        <v>28161664</v>
      </c>
      <c r="F67" s="193">
        <v>0.30246548159845588</v>
      </c>
      <c r="G67" s="192">
        <v>-8.5513051094393671</v>
      </c>
    </row>
    <row r="68" spans="1:19" x14ac:dyDescent="0.25">
      <c r="A68" s="46"/>
      <c r="B68" s="133"/>
      <c r="C68" s="134"/>
      <c r="D68" s="99"/>
      <c r="E68" s="134"/>
      <c r="F68" s="99"/>
      <c r="G68" s="50"/>
    </row>
    <row r="70" spans="1:19" s="92" customFormat="1" ht="11.4" x14ac:dyDescent="0.2">
      <c r="A70" s="159" t="s">
        <v>312</v>
      </c>
      <c r="C70" s="97"/>
      <c r="E70" s="97"/>
      <c r="G70" s="242"/>
    </row>
    <row r="71" spans="1:19" s="92" customFormat="1" ht="12" x14ac:dyDescent="0.25">
      <c r="A71" s="160" t="s">
        <v>313</v>
      </c>
      <c r="C71" s="97"/>
      <c r="E71" s="97"/>
      <c r="G71" s="242"/>
      <c r="H71" s="91"/>
      <c r="I71" s="91"/>
      <c r="J71" s="91"/>
      <c r="K71" s="91"/>
      <c r="L71" s="91"/>
      <c r="M71" s="91"/>
    </row>
    <row r="72" spans="1:19" s="92" customFormat="1" ht="12" x14ac:dyDescent="0.25">
      <c r="A72" s="160" t="s">
        <v>314</v>
      </c>
      <c r="C72" s="97"/>
      <c r="E72" s="97"/>
      <c r="G72" s="242"/>
      <c r="H72" s="91"/>
      <c r="I72" s="91"/>
      <c r="J72" s="91"/>
      <c r="K72" s="91"/>
      <c r="L72" s="91"/>
      <c r="M72" s="91"/>
    </row>
    <row r="73" spans="1:19" s="92" customFormat="1" ht="11.4" x14ac:dyDescent="0.2">
      <c r="A73" s="160" t="s">
        <v>274</v>
      </c>
      <c r="B73" s="94"/>
      <c r="D73" s="222"/>
      <c r="F73" s="222"/>
      <c r="G73" s="223"/>
      <c r="H73" s="222"/>
      <c r="I73" s="224"/>
      <c r="J73" s="225"/>
    </row>
    <row r="74" spans="1:19" s="92" customFormat="1" ht="12" x14ac:dyDescent="0.25">
      <c r="A74" s="159" t="s">
        <v>275</v>
      </c>
      <c r="B74" s="6"/>
      <c r="C74" s="98"/>
      <c r="D74" s="91"/>
      <c r="E74" s="98"/>
      <c r="F74" s="91"/>
      <c r="G74" s="270"/>
      <c r="H74" s="182"/>
      <c r="I74" s="182"/>
      <c r="J74" s="182"/>
      <c r="K74" s="182"/>
      <c r="L74" s="182"/>
      <c r="M74" s="182"/>
      <c r="N74" s="91"/>
      <c r="O74" s="91"/>
      <c r="P74" s="91"/>
      <c r="Q74" s="91"/>
      <c r="R74" s="91"/>
      <c r="S74" s="91"/>
    </row>
    <row r="75" spans="1:19" s="92" customFormat="1" ht="12" x14ac:dyDescent="0.25">
      <c r="A75" s="159" t="s">
        <v>263</v>
      </c>
      <c r="C75" s="98"/>
      <c r="D75" s="91"/>
      <c r="E75" s="98"/>
      <c r="F75" s="91"/>
      <c r="G75" s="270"/>
      <c r="N75" s="91"/>
      <c r="O75" s="91"/>
      <c r="P75" s="91"/>
      <c r="Q75" s="91"/>
      <c r="R75" s="91"/>
      <c r="S75" s="91"/>
    </row>
    <row r="76" spans="1:19" s="182" customFormat="1" ht="12" x14ac:dyDescent="0.25">
      <c r="A76" s="178" t="s">
        <v>264</v>
      </c>
      <c r="B76" s="179"/>
      <c r="C76" s="180"/>
      <c r="D76" s="181"/>
      <c r="E76" s="181"/>
      <c r="F76" s="181"/>
      <c r="G76" s="181"/>
      <c r="H76" s="114"/>
      <c r="I76" s="114"/>
      <c r="J76" s="114"/>
      <c r="K76" s="114"/>
      <c r="L76" s="114"/>
      <c r="M76" s="114"/>
    </row>
    <row r="77" spans="1:19" s="92" customFormat="1" x14ac:dyDescent="0.25">
      <c r="A77" s="265" t="s">
        <v>236</v>
      </c>
      <c r="C77" s="97"/>
      <c r="E77" s="271"/>
      <c r="G77" s="242"/>
      <c r="H77" s="37"/>
      <c r="I77" s="37"/>
      <c r="J77" s="37"/>
      <c r="K77" s="37"/>
      <c r="L77" s="37"/>
      <c r="M77" s="37"/>
    </row>
    <row r="78" spans="1:19" s="92" customFormat="1" ht="11.4" x14ac:dyDescent="0.2">
      <c r="A78" s="173" t="s">
        <v>265</v>
      </c>
      <c r="B78" s="95"/>
      <c r="C78" s="97"/>
      <c r="E78" s="97"/>
      <c r="G78" s="242"/>
    </row>
    <row r="79" spans="1:19" s="114" customFormat="1" ht="12.75" customHeight="1" x14ac:dyDescent="0.25">
      <c r="A79" s="160" t="s">
        <v>239</v>
      </c>
      <c r="B79" s="185"/>
      <c r="C79" s="98"/>
      <c r="D79" s="175"/>
      <c r="E79" s="117"/>
      <c r="F79" s="175"/>
      <c r="G79" s="176"/>
      <c r="H79" s="3"/>
      <c r="I79" s="3"/>
      <c r="J79" s="3"/>
      <c r="K79" s="3"/>
      <c r="L79" s="3"/>
      <c r="M79" s="3"/>
    </row>
  </sheetData>
  <mergeCells count="6">
    <mergeCell ref="A1:G1"/>
    <mergeCell ref="A2:G2"/>
    <mergeCell ref="A4:B6"/>
    <mergeCell ref="E4:F4"/>
    <mergeCell ref="C4:D4"/>
    <mergeCell ref="G4:G5"/>
  </mergeCells>
  <printOptions horizontalCentered="1"/>
  <pageMargins left="0.19685039370078741" right="0.19685039370078741" top="0.3543307086614173" bottom="0.3543307086614173" header="0.31496062992125984" footer="0.31496062992125984"/>
  <pageSetup paperSize="9" scale="73"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6A775-4E23-4B96-A940-F0897DBDB21C}">
  <sheetPr>
    <pageSetUpPr fitToPage="1"/>
  </sheetPr>
  <dimension ref="A1:W74"/>
  <sheetViews>
    <sheetView topLeftCell="A38" zoomScaleNormal="100" workbookViewId="0">
      <selection activeCell="A32" sqref="A32"/>
    </sheetView>
  </sheetViews>
  <sheetFormatPr defaultColWidth="9.109375" defaultRowHeight="13.2" x14ac:dyDescent="0.25"/>
  <cols>
    <col min="1" max="1" width="4.44140625" style="1" customWidth="1"/>
    <col min="2" max="2" width="56.44140625" style="1" customWidth="1"/>
    <col min="3" max="4" width="27" style="1" customWidth="1"/>
    <col min="5" max="5" width="17.44140625" style="78" customWidth="1"/>
    <col min="6" max="16384" width="9.109375" style="1"/>
  </cols>
  <sheetData>
    <row r="1" spans="1:5" ht="15.6" x14ac:dyDescent="0.25">
      <c r="A1" s="393" t="s">
        <v>315</v>
      </c>
      <c r="B1" s="394"/>
      <c r="C1" s="394"/>
      <c r="D1" s="394"/>
      <c r="E1" s="394"/>
    </row>
    <row r="2" spans="1:5" x14ac:dyDescent="0.25">
      <c r="A2" s="395" t="s">
        <v>244</v>
      </c>
      <c r="B2" s="395"/>
      <c r="C2" s="395"/>
      <c r="D2" s="395"/>
      <c r="E2" s="395"/>
    </row>
    <row r="3" spans="1:5" x14ac:dyDescent="0.25">
      <c r="A3" s="272"/>
      <c r="B3" s="131"/>
      <c r="C3" s="3"/>
      <c r="D3" s="3"/>
      <c r="E3" s="41"/>
    </row>
    <row r="4" spans="1:5" ht="17.25" customHeight="1" x14ac:dyDescent="0.25">
      <c r="A4" s="386" t="s">
        <v>26</v>
      </c>
      <c r="B4" s="396"/>
      <c r="C4" s="198">
        <v>2023</v>
      </c>
      <c r="D4" s="198">
        <v>2024</v>
      </c>
      <c r="E4" s="397" t="s">
        <v>268</v>
      </c>
    </row>
    <row r="5" spans="1:5" ht="24" customHeight="1" x14ac:dyDescent="0.25">
      <c r="A5" s="386"/>
      <c r="B5" s="396"/>
      <c r="C5" s="54" t="s">
        <v>270</v>
      </c>
      <c r="D5" s="54" t="s">
        <v>230</v>
      </c>
      <c r="E5" s="398"/>
    </row>
    <row r="6" spans="1:5" x14ac:dyDescent="0.25">
      <c r="A6" s="382"/>
      <c r="B6" s="384"/>
      <c r="C6" s="166" t="s">
        <v>6</v>
      </c>
      <c r="D6" s="166" t="s">
        <v>7</v>
      </c>
      <c r="E6" s="168" t="s">
        <v>8</v>
      </c>
    </row>
    <row r="7" spans="1:5" x14ac:dyDescent="0.25">
      <c r="A7" s="80"/>
      <c r="B7" s="80"/>
      <c r="C7" s="122"/>
      <c r="D7" s="122"/>
      <c r="E7" s="123"/>
    </row>
    <row r="8" spans="1:5" x14ac:dyDescent="0.25">
      <c r="A8" s="81"/>
      <c r="B8" s="81" t="s">
        <v>146</v>
      </c>
      <c r="C8" s="273">
        <v>31613456200</v>
      </c>
      <c r="D8" s="273">
        <v>29219917552</v>
      </c>
      <c r="E8" s="276">
        <v>-7.5712653271994945</v>
      </c>
    </row>
    <row r="9" spans="1:5" x14ac:dyDescent="0.25">
      <c r="A9" s="83"/>
      <c r="B9" s="84"/>
      <c r="C9" s="274"/>
      <c r="D9" s="275"/>
      <c r="E9" s="208"/>
    </row>
    <row r="10" spans="1:5" x14ac:dyDescent="0.25">
      <c r="A10" s="87">
        <v>1</v>
      </c>
      <c r="B10" s="129" t="s">
        <v>27</v>
      </c>
      <c r="C10" s="275">
        <v>6946721949</v>
      </c>
      <c r="D10" s="275">
        <v>6134866340</v>
      </c>
      <c r="E10" s="221">
        <v>-11.686887930167822</v>
      </c>
    </row>
    <row r="11" spans="1:5" x14ac:dyDescent="0.25">
      <c r="A11" s="83"/>
      <c r="B11" s="129" t="s">
        <v>28</v>
      </c>
      <c r="C11" s="274">
        <v>5008176301</v>
      </c>
      <c r="D11" s="274">
        <v>4132820349</v>
      </c>
      <c r="E11" s="221">
        <v>-17.478537083952382</v>
      </c>
    </row>
    <row r="12" spans="1:5" x14ac:dyDescent="0.25">
      <c r="A12" s="83"/>
      <c r="B12" s="129" t="s">
        <v>29</v>
      </c>
      <c r="C12" s="274">
        <v>614213031</v>
      </c>
      <c r="D12" s="274">
        <v>662510728</v>
      </c>
      <c r="E12" s="221">
        <v>7.8633461946202132</v>
      </c>
    </row>
    <row r="13" spans="1:5" x14ac:dyDescent="0.25">
      <c r="A13" s="83"/>
      <c r="B13" s="129" t="s">
        <v>30</v>
      </c>
      <c r="C13" s="274">
        <v>67497777</v>
      </c>
      <c r="D13" s="274">
        <v>48343391</v>
      </c>
      <c r="E13" s="221">
        <v>-28.377802723784519</v>
      </c>
    </row>
    <row r="14" spans="1:5" x14ac:dyDescent="0.25">
      <c r="A14" s="83"/>
      <c r="B14" s="129" t="s">
        <v>31</v>
      </c>
      <c r="C14" s="274">
        <v>238458310</v>
      </c>
      <c r="D14" s="274">
        <v>310107860</v>
      </c>
      <c r="E14" s="221">
        <v>30.046992281376149</v>
      </c>
    </row>
    <row r="15" spans="1:5" x14ac:dyDescent="0.25">
      <c r="A15" s="83"/>
      <c r="B15" s="129" t="s">
        <v>32</v>
      </c>
      <c r="C15" s="274">
        <v>320724301</v>
      </c>
      <c r="D15" s="274">
        <v>315265547</v>
      </c>
      <c r="E15" s="221">
        <v>-1.7020082304271655</v>
      </c>
    </row>
    <row r="16" spans="1:5" x14ac:dyDescent="0.25">
      <c r="A16" s="83"/>
      <c r="B16" s="129" t="s">
        <v>33</v>
      </c>
      <c r="C16" s="274">
        <v>383745960</v>
      </c>
      <c r="D16" s="274">
        <v>332024399</v>
      </c>
      <c r="E16" s="221">
        <v>-13.478073098150666</v>
      </c>
    </row>
    <row r="17" spans="1:5" x14ac:dyDescent="0.25">
      <c r="A17" s="83"/>
      <c r="B17" s="129" t="s">
        <v>34</v>
      </c>
      <c r="C17" s="274">
        <v>241137039</v>
      </c>
      <c r="D17" s="274">
        <v>252927765</v>
      </c>
      <c r="E17" s="221">
        <v>4.8896370499100339</v>
      </c>
    </row>
    <row r="18" spans="1:5" x14ac:dyDescent="0.25">
      <c r="A18" s="83"/>
      <c r="B18" s="129" t="s">
        <v>35</v>
      </c>
      <c r="C18" s="274">
        <v>60079798</v>
      </c>
      <c r="D18" s="274">
        <v>61331878</v>
      </c>
      <c r="E18" s="221">
        <v>2.0840283118128911</v>
      </c>
    </row>
    <row r="19" spans="1:5" x14ac:dyDescent="0.25">
      <c r="A19" s="83"/>
      <c r="B19" s="129" t="s">
        <v>36</v>
      </c>
      <c r="C19" s="274">
        <v>12689432</v>
      </c>
      <c r="D19" s="274">
        <v>19534423</v>
      </c>
      <c r="E19" s="221">
        <v>53.942453846633967</v>
      </c>
    </row>
    <row r="20" spans="1:5" x14ac:dyDescent="0.25">
      <c r="A20" s="87">
        <v>2</v>
      </c>
      <c r="B20" s="131" t="s">
        <v>147</v>
      </c>
      <c r="C20" s="274">
        <v>5440407299</v>
      </c>
      <c r="D20" s="274">
        <v>4688722769</v>
      </c>
      <c r="E20" s="221">
        <v>-13.816695859116413</v>
      </c>
    </row>
    <row r="21" spans="1:5" x14ac:dyDescent="0.25">
      <c r="A21" s="87">
        <v>3</v>
      </c>
      <c r="B21" s="129" t="s">
        <v>148</v>
      </c>
      <c r="C21" s="274">
        <v>2757742820</v>
      </c>
      <c r="D21" s="274">
        <v>2594838250</v>
      </c>
      <c r="E21" s="221">
        <v>-5.9071704880732874</v>
      </c>
    </row>
    <row r="22" spans="1:5" x14ac:dyDescent="0.25">
      <c r="A22" s="87">
        <v>4</v>
      </c>
      <c r="B22" s="131" t="s">
        <v>149</v>
      </c>
      <c r="C22" s="274">
        <v>1045197833</v>
      </c>
      <c r="D22" s="274">
        <v>1285131104</v>
      </c>
      <c r="E22" s="221">
        <v>22.955775779914013</v>
      </c>
    </row>
    <row r="23" spans="1:5" x14ac:dyDescent="0.25">
      <c r="A23" s="87">
        <v>5</v>
      </c>
      <c r="B23" s="131" t="s">
        <v>150</v>
      </c>
      <c r="C23" s="274">
        <v>1500627486</v>
      </c>
      <c r="D23" s="274">
        <v>1325246446</v>
      </c>
      <c r="E23" s="221">
        <v>-11.68718030531929</v>
      </c>
    </row>
    <row r="24" spans="1:5" x14ac:dyDescent="0.25">
      <c r="A24" s="87">
        <v>6</v>
      </c>
      <c r="B24" s="131" t="s">
        <v>302</v>
      </c>
      <c r="C24" s="274">
        <v>1168891871</v>
      </c>
      <c r="D24" s="274">
        <v>1115741973</v>
      </c>
      <c r="E24" s="221">
        <v>-4.5470329051505605</v>
      </c>
    </row>
    <row r="25" spans="1:5" x14ac:dyDescent="0.25">
      <c r="A25" s="87">
        <v>7</v>
      </c>
      <c r="B25" s="131" t="s">
        <v>118</v>
      </c>
      <c r="C25" s="274">
        <v>1153867152</v>
      </c>
      <c r="D25" s="274">
        <v>1141884919</v>
      </c>
      <c r="E25" s="221">
        <v>-1.0384412953632682</v>
      </c>
    </row>
    <row r="26" spans="1:5" x14ac:dyDescent="0.25">
      <c r="A26" s="87">
        <v>8</v>
      </c>
      <c r="B26" s="132" t="s">
        <v>151</v>
      </c>
      <c r="C26" s="274">
        <v>973850716</v>
      </c>
      <c r="D26" s="274">
        <v>1067565040</v>
      </c>
      <c r="E26" s="221">
        <v>9.6230687579019083</v>
      </c>
    </row>
    <row r="27" spans="1:5" ht="15.6" x14ac:dyDescent="0.25">
      <c r="A27" s="87">
        <v>9</v>
      </c>
      <c r="B27" s="131" t="s">
        <v>303</v>
      </c>
      <c r="C27" s="274">
        <v>923565422</v>
      </c>
      <c r="D27" s="274">
        <v>823532355</v>
      </c>
      <c r="E27" s="221">
        <v>-10.83118365165473</v>
      </c>
    </row>
    <row r="28" spans="1:5" x14ac:dyDescent="0.25">
      <c r="A28" s="87">
        <v>10</v>
      </c>
      <c r="B28" s="129" t="s">
        <v>152</v>
      </c>
      <c r="C28" s="274">
        <v>582328151</v>
      </c>
      <c r="D28" s="274">
        <v>591847934</v>
      </c>
      <c r="E28" s="221">
        <v>1.634779803046138</v>
      </c>
    </row>
    <row r="29" spans="1:5" x14ac:dyDescent="0.25">
      <c r="A29" s="87">
        <v>11</v>
      </c>
      <c r="B29" s="129" t="s">
        <v>305</v>
      </c>
      <c r="C29" s="274">
        <v>722819203</v>
      </c>
      <c r="D29" s="274">
        <v>649526819</v>
      </c>
      <c r="E29" s="221">
        <v>-10.139794805645197</v>
      </c>
    </row>
    <row r="30" spans="1:5" x14ac:dyDescent="0.25">
      <c r="A30" s="87">
        <v>12</v>
      </c>
      <c r="B30" s="131" t="s">
        <v>153</v>
      </c>
      <c r="C30" s="274">
        <v>569832978</v>
      </c>
      <c r="D30" s="274">
        <v>562374520</v>
      </c>
      <c r="E30" s="221">
        <v>-1.3088849343500075</v>
      </c>
    </row>
    <row r="31" spans="1:5" x14ac:dyDescent="0.25">
      <c r="A31" s="87">
        <v>13</v>
      </c>
      <c r="B31" s="129" t="s">
        <v>154</v>
      </c>
      <c r="C31" s="274">
        <v>564563586</v>
      </c>
      <c r="D31" s="274">
        <v>491505671</v>
      </c>
      <c r="E31" s="221">
        <v>-12.940599927392416</v>
      </c>
    </row>
    <row r="32" spans="1:5" x14ac:dyDescent="0.25">
      <c r="A32" s="87">
        <v>14</v>
      </c>
      <c r="B32" s="129" t="s">
        <v>155</v>
      </c>
      <c r="C32" s="274">
        <v>586623909</v>
      </c>
      <c r="D32" s="274">
        <v>598078119</v>
      </c>
      <c r="E32" s="221">
        <v>1.9525644666487763</v>
      </c>
    </row>
    <row r="33" spans="1:5" x14ac:dyDescent="0.25">
      <c r="A33" s="87">
        <v>15</v>
      </c>
      <c r="B33" s="131" t="s">
        <v>156</v>
      </c>
      <c r="C33" s="274">
        <v>410432905</v>
      </c>
      <c r="D33" s="274">
        <v>379681363</v>
      </c>
      <c r="E33" s="221">
        <v>-7.4924650595448732</v>
      </c>
    </row>
    <row r="34" spans="1:5" x14ac:dyDescent="0.25">
      <c r="A34" s="87">
        <v>16</v>
      </c>
      <c r="B34" s="129" t="s">
        <v>157</v>
      </c>
      <c r="C34" s="274">
        <v>434116606</v>
      </c>
      <c r="D34" s="274">
        <v>381654009</v>
      </c>
      <c r="E34" s="221">
        <v>-12.084909048607095</v>
      </c>
    </row>
    <row r="35" spans="1:5" x14ac:dyDescent="0.25">
      <c r="A35" s="87">
        <v>17</v>
      </c>
      <c r="B35" s="131" t="s">
        <v>158</v>
      </c>
      <c r="C35" s="274">
        <v>379272163</v>
      </c>
      <c r="D35" s="274">
        <v>385485162</v>
      </c>
      <c r="E35" s="221">
        <v>1.6381373604790417</v>
      </c>
    </row>
    <row r="36" spans="1:5" x14ac:dyDescent="0.25">
      <c r="A36" s="87">
        <v>18</v>
      </c>
      <c r="B36" s="131" t="s">
        <v>159</v>
      </c>
      <c r="C36" s="274">
        <v>474563269</v>
      </c>
      <c r="D36" s="274">
        <v>479997688</v>
      </c>
      <c r="E36" s="221">
        <v>1.1451410918193128</v>
      </c>
    </row>
    <row r="37" spans="1:5" x14ac:dyDescent="0.25">
      <c r="A37" s="87">
        <v>19</v>
      </c>
      <c r="B37" s="129" t="s">
        <v>160</v>
      </c>
      <c r="C37" s="274">
        <v>351343659</v>
      </c>
      <c r="D37" s="274">
        <v>352070644</v>
      </c>
      <c r="E37" s="221">
        <v>0.20691564551618136</v>
      </c>
    </row>
    <row r="38" spans="1:5" x14ac:dyDescent="0.25">
      <c r="A38" s="87">
        <v>20</v>
      </c>
      <c r="B38" s="131" t="s">
        <v>82</v>
      </c>
      <c r="C38" s="274">
        <v>306323914</v>
      </c>
      <c r="D38" s="274">
        <v>325249694</v>
      </c>
      <c r="E38" s="221">
        <v>6.1783553731949326</v>
      </c>
    </row>
    <row r="39" spans="1:5" x14ac:dyDescent="0.25">
      <c r="A39" s="87">
        <v>21</v>
      </c>
      <c r="B39" s="129" t="s">
        <v>49</v>
      </c>
      <c r="C39" s="274">
        <v>422561636</v>
      </c>
      <c r="D39" s="274">
        <v>422895831</v>
      </c>
      <c r="E39" s="221">
        <v>7.9087870627225776E-2</v>
      </c>
    </row>
    <row r="40" spans="1:5" x14ac:dyDescent="0.25">
      <c r="A40" s="87">
        <v>22</v>
      </c>
      <c r="B40" s="132" t="s">
        <v>161</v>
      </c>
      <c r="C40" s="274">
        <v>807169252</v>
      </c>
      <c r="D40" s="274">
        <v>636281325</v>
      </c>
      <c r="E40" s="221">
        <v>-21.171263223490577</v>
      </c>
    </row>
    <row r="41" spans="1:5" ht="26.4" x14ac:dyDescent="0.25">
      <c r="A41" s="87">
        <v>23</v>
      </c>
      <c r="B41" s="129" t="s">
        <v>162</v>
      </c>
      <c r="C41" s="274">
        <v>361165249</v>
      </c>
      <c r="D41" s="274">
        <v>336299680</v>
      </c>
      <c r="E41" s="221">
        <v>-6.884817702934642</v>
      </c>
    </row>
    <row r="42" spans="1:5" x14ac:dyDescent="0.25">
      <c r="A42" s="87">
        <v>24</v>
      </c>
      <c r="B42" s="129" t="s">
        <v>163</v>
      </c>
      <c r="C42" s="274">
        <v>376743366</v>
      </c>
      <c r="D42" s="274">
        <v>281183232</v>
      </c>
      <c r="E42" s="221">
        <v>-25.364782136601704</v>
      </c>
    </row>
    <row r="43" spans="1:5" x14ac:dyDescent="0.25">
      <c r="A43" s="87">
        <v>25</v>
      </c>
      <c r="B43" s="131" t="s">
        <v>306</v>
      </c>
      <c r="C43" s="274">
        <v>308928057</v>
      </c>
      <c r="D43" s="274">
        <v>288528206</v>
      </c>
      <c r="E43" s="221">
        <v>-6.6034309729271374</v>
      </c>
    </row>
    <row r="44" spans="1:5" ht="15.6" x14ac:dyDescent="0.25">
      <c r="A44" s="87">
        <v>26</v>
      </c>
      <c r="B44" s="131" t="s">
        <v>307</v>
      </c>
      <c r="C44" s="274">
        <v>320772448</v>
      </c>
      <c r="D44" s="274">
        <v>297970786</v>
      </c>
      <c r="E44" s="221">
        <v>-7.1083605035804016</v>
      </c>
    </row>
    <row r="45" spans="1:5" x14ac:dyDescent="0.25">
      <c r="A45" s="87">
        <v>27</v>
      </c>
      <c r="B45" s="131" t="s">
        <v>164</v>
      </c>
      <c r="C45" s="274">
        <v>225327378</v>
      </c>
      <c r="D45" s="274">
        <v>193920479</v>
      </c>
      <c r="E45" s="221">
        <v>-13.938341305333967</v>
      </c>
    </row>
    <row r="46" spans="1:5" x14ac:dyDescent="0.25">
      <c r="A46" s="87">
        <v>28</v>
      </c>
      <c r="B46" s="131" t="s">
        <v>165</v>
      </c>
      <c r="C46" s="274">
        <v>171340330</v>
      </c>
      <c r="D46" s="274">
        <v>202361774</v>
      </c>
      <c r="E46" s="221">
        <v>18.105161814500992</v>
      </c>
    </row>
    <row r="47" spans="1:5" x14ac:dyDescent="0.25">
      <c r="A47" s="87">
        <v>29</v>
      </c>
      <c r="B47" s="131" t="s">
        <v>166</v>
      </c>
      <c r="C47" s="274">
        <v>167474217</v>
      </c>
      <c r="D47" s="274">
        <v>179430585</v>
      </c>
      <c r="E47" s="221">
        <v>7.1392290790647461</v>
      </c>
    </row>
    <row r="48" spans="1:5" x14ac:dyDescent="0.25">
      <c r="A48" s="87">
        <v>30</v>
      </c>
      <c r="B48" s="131" t="s">
        <v>308</v>
      </c>
      <c r="C48" s="274">
        <v>192711932</v>
      </c>
      <c r="D48" s="274">
        <v>160682150</v>
      </c>
      <c r="E48" s="221">
        <v>-16.620549473812552</v>
      </c>
    </row>
    <row r="49" spans="1:5" x14ac:dyDescent="0.25">
      <c r="A49" s="87">
        <v>31</v>
      </c>
      <c r="B49" s="131" t="s">
        <v>62</v>
      </c>
      <c r="C49" s="274">
        <v>194421654</v>
      </c>
      <c r="D49" s="274">
        <v>146686746</v>
      </c>
      <c r="E49" s="221">
        <v>-24.552258978313191</v>
      </c>
    </row>
    <row r="50" spans="1:5" x14ac:dyDescent="0.25">
      <c r="A50" s="87">
        <v>32</v>
      </c>
      <c r="B50" s="131" t="s">
        <v>167</v>
      </c>
      <c r="C50" s="274">
        <v>131395242</v>
      </c>
      <c r="D50" s="274">
        <v>142953678</v>
      </c>
      <c r="E50" s="221">
        <v>8.7966929578774167</v>
      </c>
    </row>
    <row r="51" spans="1:5" x14ac:dyDescent="0.25">
      <c r="A51" s="87">
        <v>33</v>
      </c>
      <c r="B51" s="131" t="s">
        <v>168</v>
      </c>
      <c r="C51" s="274">
        <v>149061135</v>
      </c>
      <c r="D51" s="274">
        <v>127916552</v>
      </c>
      <c r="E51" s="221">
        <v>-14.185175096110736</v>
      </c>
    </row>
    <row r="52" spans="1:5" x14ac:dyDescent="0.25">
      <c r="A52" s="87">
        <v>34</v>
      </c>
      <c r="B52" s="131" t="s">
        <v>169</v>
      </c>
      <c r="C52" s="274">
        <v>138644227</v>
      </c>
      <c r="D52" s="274">
        <v>127323824</v>
      </c>
      <c r="E52" s="221">
        <v>-8.1650734725507217</v>
      </c>
    </row>
    <row r="53" spans="1:5" x14ac:dyDescent="0.25">
      <c r="A53" s="87">
        <v>35</v>
      </c>
      <c r="B53" s="131" t="s">
        <v>170</v>
      </c>
      <c r="C53" s="274">
        <v>146791693</v>
      </c>
      <c r="D53" s="274">
        <v>90517662</v>
      </c>
      <c r="E53" s="221">
        <v>-38.335977908504674</v>
      </c>
    </row>
    <row r="54" spans="1:5" x14ac:dyDescent="0.25">
      <c r="A54" s="87">
        <v>36</v>
      </c>
      <c r="B54" s="131" t="s">
        <v>309</v>
      </c>
      <c r="C54" s="274">
        <v>38285546</v>
      </c>
      <c r="D54" s="274">
        <v>44740347</v>
      </c>
      <c r="E54" s="221">
        <v>16.859628957622807</v>
      </c>
    </row>
    <row r="55" spans="1:5" x14ac:dyDescent="0.25">
      <c r="A55" s="87">
        <v>37</v>
      </c>
      <c r="B55" s="131" t="s">
        <v>310</v>
      </c>
      <c r="C55" s="274">
        <v>22255016</v>
      </c>
      <c r="D55" s="274">
        <v>18882333</v>
      </c>
      <c r="E55" s="221">
        <v>-15.154709392255661</v>
      </c>
    </row>
    <row r="56" spans="1:5" x14ac:dyDescent="0.25">
      <c r="A56" s="87">
        <v>38</v>
      </c>
      <c r="B56" s="131" t="s">
        <v>171</v>
      </c>
      <c r="C56" s="274">
        <v>42175223</v>
      </c>
      <c r="D56" s="274">
        <v>33724354</v>
      </c>
      <c r="E56" s="221">
        <v>-20.037520607774852</v>
      </c>
    </row>
    <row r="57" spans="1:5" x14ac:dyDescent="0.25">
      <c r="A57" s="87">
        <v>39</v>
      </c>
      <c r="B57" s="131" t="s">
        <v>172</v>
      </c>
      <c r="C57" s="274">
        <v>18341944</v>
      </c>
      <c r="D57" s="274">
        <v>12939617</v>
      </c>
      <c r="E57" s="221">
        <v>-29.453404720895449</v>
      </c>
    </row>
    <row r="58" spans="1:5" x14ac:dyDescent="0.25">
      <c r="A58" s="87">
        <v>40</v>
      </c>
      <c r="B58" s="131" t="s">
        <v>173</v>
      </c>
      <c r="C58" s="274">
        <v>4134966</v>
      </c>
      <c r="D58" s="274">
        <v>4113343</v>
      </c>
      <c r="E58" s="221">
        <v>-0.52293053921120825</v>
      </c>
    </row>
    <row r="59" spans="1:5" x14ac:dyDescent="0.25">
      <c r="A59" s="87">
        <v>41</v>
      </c>
      <c r="B59" s="131" t="s">
        <v>174</v>
      </c>
      <c r="C59" s="274">
        <v>712485</v>
      </c>
      <c r="D59" s="274">
        <v>1391053</v>
      </c>
      <c r="E59" s="221">
        <v>95.239619079699935</v>
      </c>
    </row>
    <row r="60" spans="1:5" x14ac:dyDescent="0.25">
      <c r="A60" s="87">
        <v>42</v>
      </c>
      <c r="B60" s="132" t="s">
        <v>175</v>
      </c>
      <c r="C60" s="274">
        <v>218166</v>
      </c>
      <c r="D60" s="274">
        <v>49840</v>
      </c>
      <c r="E60" s="221">
        <v>-77.155010404921015</v>
      </c>
    </row>
    <row r="61" spans="1:5" x14ac:dyDescent="0.25">
      <c r="A61" s="87">
        <v>43</v>
      </c>
      <c r="B61" s="131" t="s">
        <v>176</v>
      </c>
      <c r="C61" s="186" t="s">
        <v>122</v>
      </c>
      <c r="D61" s="186" t="s">
        <v>122</v>
      </c>
      <c r="E61" s="190" t="s">
        <v>123</v>
      </c>
    </row>
    <row r="62" spans="1:5" x14ac:dyDescent="0.25">
      <c r="A62" s="87">
        <v>44</v>
      </c>
      <c r="B62" s="131" t="s">
        <v>177</v>
      </c>
      <c r="C62" s="186" t="s">
        <v>122</v>
      </c>
      <c r="D62" s="186" t="s">
        <v>122</v>
      </c>
      <c r="E62" s="190" t="s">
        <v>123</v>
      </c>
    </row>
    <row r="63" spans="1:5" x14ac:dyDescent="0.25">
      <c r="A63" s="87">
        <v>45</v>
      </c>
      <c r="B63" s="131" t="s">
        <v>311</v>
      </c>
      <c r="C63" s="186" t="s">
        <v>122</v>
      </c>
      <c r="D63" s="186" t="s">
        <v>122</v>
      </c>
      <c r="E63" s="190" t="s">
        <v>123</v>
      </c>
    </row>
    <row r="64" spans="1:5" x14ac:dyDescent="0.25">
      <c r="A64" s="87">
        <v>46</v>
      </c>
      <c r="B64" s="131" t="s">
        <v>69</v>
      </c>
      <c r="C64" s="274">
        <v>79732147</v>
      </c>
      <c r="D64" s="274">
        <v>94123336</v>
      </c>
      <c r="E64" s="221">
        <v>18.049418636625948</v>
      </c>
    </row>
    <row r="65" spans="1:23" x14ac:dyDescent="0.25">
      <c r="A65" s="88"/>
      <c r="B65" s="89"/>
      <c r="C65" s="72"/>
      <c r="D65" s="72"/>
      <c r="E65" s="90"/>
    </row>
    <row r="67" spans="1:23" s="92" customFormat="1" ht="11.4" x14ac:dyDescent="0.2">
      <c r="A67" s="159" t="s">
        <v>312</v>
      </c>
      <c r="C67" s="97"/>
      <c r="E67" s="97"/>
    </row>
    <row r="68" spans="1:23" s="92" customFormat="1" ht="11.4" x14ac:dyDescent="0.2">
      <c r="A68" s="160" t="s">
        <v>313</v>
      </c>
      <c r="C68" s="97"/>
      <c r="E68" s="97"/>
    </row>
    <row r="69" spans="1:23" s="92" customFormat="1" ht="11.4" x14ac:dyDescent="0.2">
      <c r="A69" s="160" t="s">
        <v>314</v>
      </c>
      <c r="C69" s="97"/>
      <c r="E69" s="97"/>
    </row>
    <row r="70" spans="1:23" s="92" customFormat="1" ht="12" x14ac:dyDescent="0.25">
      <c r="A70" s="159" t="s">
        <v>316</v>
      </c>
      <c r="B70" s="6"/>
      <c r="C70" s="98"/>
      <c r="D70" s="91"/>
      <c r="E70" s="98"/>
      <c r="F70" s="91"/>
      <c r="G70" s="91"/>
      <c r="H70" s="91"/>
      <c r="I70" s="91"/>
      <c r="J70" s="91"/>
      <c r="K70" s="91"/>
      <c r="L70" s="91"/>
      <c r="M70" s="91"/>
      <c r="N70" s="91"/>
      <c r="O70" s="91"/>
      <c r="P70" s="91"/>
      <c r="Q70" s="91"/>
      <c r="R70" s="91"/>
      <c r="S70" s="91"/>
      <c r="T70" s="91"/>
      <c r="U70" s="91"/>
      <c r="V70" s="91"/>
      <c r="W70" s="91"/>
    </row>
    <row r="71" spans="1:23" s="182" customFormat="1" ht="11.4" x14ac:dyDescent="0.2">
      <c r="A71" s="178" t="s">
        <v>264</v>
      </c>
      <c r="B71" s="179"/>
      <c r="C71" s="180"/>
      <c r="D71" s="181"/>
      <c r="E71" s="181"/>
      <c r="F71" s="181"/>
    </row>
    <row r="72" spans="1:23" s="92" customFormat="1" ht="11.4" x14ac:dyDescent="0.2">
      <c r="A72" s="265" t="s">
        <v>236</v>
      </c>
      <c r="C72" s="97"/>
      <c r="E72" s="277"/>
    </row>
    <row r="73" spans="1:23" s="92" customFormat="1" ht="11.4" x14ac:dyDescent="0.2">
      <c r="A73" s="173" t="s">
        <v>265</v>
      </c>
      <c r="B73" s="95"/>
      <c r="C73" s="97"/>
      <c r="E73" s="97"/>
    </row>
    <row r="74" spans="1:23" s="92" customFormat="1" ht="11.4" x14ac:dyDescent="0.2">
      <c r="A74" s="160" t="s">
        <v>239</v>
      </c>
      <c r="B74" s="278"/>
      <c r="C74" s="97"/>
      <c r="E74" s="97"/>
    </row>
  </sheetData>
  <mergeCells count="4">
    <mergeCell ref="A4:B6"/>
    <mergeCell ref="A1:E1"/>
    <mergeCell ref="A2:E2"/>
    <mergeCell ref="E4:E5"/>
  </mergeCells>
  <printOptions horizontalCentered="1"/>
  <pageMargins left="0.19685039370078741" right="0.19685039370078741" top="0.3543307086614173" bottom="0.3543307086614173" header="0.31496062992125984" footer="0.31496062992125984"/>
  <pageSetup paperSize="9" scale="75"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BBF34-43E4-4994-8935-4B260D9A6792}">
  <sheetPr>
    <pageSetUpPr fitToPage="1"/>
  </sheetPr>
  <dimension ref="A1:W80"/>
  <sheetViews>
    <sheetView topLeftCell="A44" zoomScaleNormal="100" zoomScaleSheetLayoutView="100" workbookViewId="0">
      <selection activeCell="A32" sqref="A32"/>
    </sheetView>
  </sheetViews>
  <sheetFormatPr defaultColWidth="9.109375" defaultRowHeight="13.2" x14ac:dyDescent="0.25"/>
  <cols>
    <col min="1" max="1" width="2.6640625" style="1" customWidth="1"/>
    <col min="2" max="2" width="51.44140625" style="1" customWidth="1"/>
    <col min="3" max="3" width="21.109375" style="73" customWidth="1"/>
    <col min="4" max="4" width="13.109375" style="1" customWidth="1"/>
    <col min="5" max="5" width="21.109375" style="73" customWidth="1"/>
    <col min="6" max="6" width="13.109375" style="1" customWidth="1"/>
    <col min="7" max="7" width="17.88671875" style="63" customWidth="1"/>
    <col min="8" max="16384" width="9.109375" style="1"/>
  </cols>
  <sheetData>
    <row r="1" spans="1:7" ht="15.6" x14ac:dyDescent="0.25">
      <c r="A1" s="426" t="s">
        <v>317</v>
      </c>
      <c r="B1" s="426"/>
      <c r="C1" s="426"/>
      <c r="D1" s="426"/>
      <c r="E1" s="426"/>
      <c r="F1" s="426"/>
      <c r="G1" s="426"/>
    </row>
    <row r="2" spans="1:7" x14ac:dyDescent="0.25">
      <c r="A2" s="381" t="s">
        <v>244</v>
      </c>
      <c r="B2" s="381"/>
      <c r="C2" s="381"/>
      <c r="D2" s="381"/>
      <c r="E2" s="381"/>
      <c r="F2" s="381"/>
      <c r="G2" s="381"/>
    </row>
    <row r="3" spans="1:7" s="68" customFormat="1" x14ac:dyDescent="0.25">
      <c r="A3" s="36"/>
      <c r="B3" s="36"/>
      <c r="C3" s="281"/>
      <c r="D3" s="36"/>
      <c r="E3" s="281"/>
      <c r="F3" s="36"/>
      <c r="G3" s="282"/>
    </row>
    <row r="4" spans="1:7" x14ac:dyDescent="0.25">
      <c r="A4" s="427" t="s">
        <v>71</v>
      </c>
      <c r="B4" s="428"/>
      <c r="C4" s="389">
        <v>2023</v>
      </c>
      <c r="D4" s="390"/>
      <c r="E4" s="387">
        <v>2024</v>
      </c>
      <c r="F4" s="388"/>
      <c r="G4" s="391" t="s">
        <v>245</v>
      </c>
    </row>
    <row r="5" spans="1:7" ht="39.6" x14ac:dyDescent="0.25">
      <c r="A5" s="429"/>
      <c r="B5" s="430"/>
      <c r="C5" s="164" t="s">
        <v>16</v>
      </c>
      <c r="D5" s="165" t="s">
        <v>246</v>
      </c>
      <c r="E5" s="164" t="s">
        <v>229</v>
      </c>
      <c r="F5" s="165" t="s">
        <v>246</v>
      </c>
      <c r="G5" s="392"/>
    </row>
    <row r="6" spans="1:7" x14ac:dyDescent="0.25">
      <c r="A6" s="431"/>
      <c r="B6" s="432"/>
      <c r="C6" s="166" t="s">
        <v>6</v>
      </c>
      <c r="D6" s="167" t="s">
        <v>7</v>
      </c>
      <c r="E6" s="166" t="s">
        <v>8</v>
      </c>
      <c r="F6" s="167" t="s">
        <v>9</v>
      </c>
      <c r="G6" s="168" t="s">
        <v>10</v>
      </c>
    </row>
    <row r="7" spans="1:7" x14ac:dyDescent="0.25">
      <c r="A7" s="69"/>
      <c r="B7" s="69"/>
      <c r="C7" s="70">
        <v>0</v>
      </c>
      <c r="D7" s="75"/>
      <c r="E7" s="70">
        <v>0</v>
      </c>
      <c r="F7" s="75"/>
      <c r="G7" s="71"/>
    </row>
    <row r="8" spans="1:7" x14ac:dyDescent="0.25">
      <c r="A8" s="100" t="s">
        <v>146</v>
      </c>
      <c r="B8" s="147"/>
      <c r="C8" s="288">
        <v>11631806573</v>
      </c>
      <c r="D8" s="290">
        <v>100</v>
      </c>
      <c r="E8" s="288">
        <v>9310703440</v>
      </c>
      <c r="F8" s="290">
        <v>100</v>
      </c>
      <c r="G8" s="290">
        <v>-19.954794798494969</v>
      </c>
    </row>
    <row r="9" spans="1:7" x14ac:dyDescent="0.25">
      <c r="A9" s="3"/>
      <c r="B9" s="3"/>
      <c r="C9" s="289"/>
      <c r="D9" s="291"/>
      <c r="E9" s="289"/>
      <c r="F9" s="291"/>
      <c r="G9" s="290"/>
    </row>
    <row r="10" spans="1:7" x14ac:dyDescent="0.25">
      <c r="A10" s="283" t="s">
        <v>178</v>
      </c>
      <c r="B10" s="284"/>
      <c r="C10" s="288">
        <v>3295343588</v>
      </c>
      <c r="D10" s="290">
        <v>28.330453806283391</v>
      </c>
      <c r="E10" s="288">
        <v>2807770699</v>
      </c>
      <c r="F10" s="290">
        <v>30.156375585301642</v>
      </c>
      <c r="G10" s="290">
        <v>-14.795813425206939</v>
      </c>
    </row>
    <row r="11" spans="1:7" x14ac:dyDescent="0.25">
      <c r="A11" s="284"/>
      <c r="B11" s="285" t="s">
        <v>179</v>
      </c>
      <c r="C11" s="217">
        <v>822613229</v>
      </c>
      <c r="D11" s="291">
        <v>7.0721020319360157</v>
      </c>
      <c r="E11" s="217">
        <v>524061872</v>
      </c>
      <c r="F11" s="291">
        <v>5.6285958990870837</v>
      </c>
      <c r="G11" s="291">
        <v>-36.29304106413781</v>
      </c>
    </row>
    <row r="12" spans="1:7" x14ac:dyDescent="0.25">
      <c r="A12" s="284"/>
      <c r="B12" s="285" t="s">
        <v>173</v>
      </c>
      <c r="C12" s="217">
        <v>247278241</v>
      </c>
      <c r="D12" s="291">
        <v>2.1258799262875256</v>
      </c>
      <c r="E12" s="217">
        <v>210744529</v>
      </c>
      <c r="F12" s="291">
        <v>2.2634651652056057</v>
      </c>
      <c r="G12" s="291">
        <v>-14.774333500698106</v>
      </c>
    </row>
    <row r="13" spans="1:7" x14ac:dyDescent="0.25">
      <c r="A13" s="284"/>
      <c r="B13" s="216" t="s">
        <v>318</v>
      </c>
      <c r="C13" s="217">
        <v>1600818633</v>
      </c>
      <c r="D13" s="291">
        <v>13.762424804379524</v>
      </c>
      <c r="E13" s="217">
        <v>1393136405</v>
      </c>
      <c r="F13" s="291">
        <v>14.962740613291405</v>
      </c>
      <c r="G13" s="291">
        <v>-12.973501414760207</v>
      </c>
    </row>
    <row r="14" spans="1:7" ht="26.4" x14ac:dyDescent="0.25">
      <c r="A14" s="284"/>
      <c r="B14" s="169" t="s">
        <v>319</v>
      </c>
      <c r="C14" s="217">
        <v>313322823</v>
      </c>
      <c r="D14" s="291">
        <v>2.6936729134345452</v>
      </c>
      <c r="E14" s="217">
        <v>265922582</v>
      </c>
      <c r="F14" s="291">
        <v>2.8560955003417012</v>
      </c>
      <c r="G14" s="291">
        <v>-15.12824394538281</v>
      </c>
    </row>
    <row r="15" spans="1:7" x14ac:dyDescent="0.25">
      <c r="A15" s="284"/>
      <c r="B15" s="285" t="s">
        <v>180</v>
      </c>
      <c r="C15" s="217">
        <v>89993016</v>
      </c>
      <c r="D15" s="291">
        <v>0.77368047203341339</v>
      </c>
      <c r="E15" s="217">
        <v>236946451</v>
      </c>
      <c r="F15" s="291">
        <v>2.5448823767927893</v>
      </c>
      <c r="G15" s="291">
        <v>163.29426607949222</v>
      </c>
    </row>
    <row r="16" spans="1:7" ht="26.4" x14ac:dyDescent="0.25">
      <c r="A16" s="284"/>
      <c r="B16" s="172" t="s">
        <v>320</v>
      </c>
      <c r="C16" s="217">
        <v>221317646</v>
      </c>
      <c r="D16" s="291">
        <v>1.9026936582123648</v>
      </c>
      <c r="E16" s="217">
        <v>176958860</v>
      </c>
      <c r="F16" s="291">
        <v>1.9005960305830554</v>
      </c>
      <c r="G16" s="291">
        <v>-20.043040761422159</v>
      </c>
    </row>
    <row r="17" spans="1:7" x14ac:dyDescent="0.25">
      <c r="A17" s="283" t="s">
        <v>181</v>
      </c>
      <c r="B17" s="284"/>
      <c r="C17" s="288">
        <v>4253256508</v>
      </c>
      <c r="D17" s="290">
        <v>36.565743088203952</v>
      </c>
      <c r="E17" s="288">
        <v>3179666743</v>
      </c>
      <c r="F17" s="290">
        <v>34.150660726017065</v>
      </c>
      <c r="G17" s="290">
        <v>-25.241594598883761</v>
      </c>
    </row>
    <row r="18" spans="1:7" x14ac:dyDescent="0.25">
      <c r="A18" s="284"/>
      <c r="B18" s="216" t="s">
        <v>182</v>
      </c>
      <c r="C18" s="203">
        <v>723083728</v>
      </c>
      <c r="D18" s="291">
        <v>6.2164352842527277</v>
      </c>
      <c r="E18" s="203">
        <v>419625854</v>
      </c>
      <c r="F18" s="291">
        <v>4.5069189100925762</v>
      </c>
      <c r="G18" s="291">
        <v>-41.967183363307548</v>
      </c>
    </row>
    <row r="19" spans="1:7" x14ac:dyDescent="0.25">
      <c r="A19" s="284"/>
      <c r="B19" s="169" t="s">
        <v>183</v>
      </c>
      <c r="C19" s="217">
        <v>215505794</v>
      </c>
      <c r="D19" s="291">
        <v>1.8527284875956989</v>
      </c>
      <c r="E19" s="217">
        <v>197620799</v>
      </c>
      <c r="F19" s="291">
        <v>2.1225120129054398</v>
      </c>
      <c r="G19" s="291">
        <v>-8.2990784925253571</v>
      </c>
    </row>
    <row r="20" spans="1:7" x14ac:dyDescent="0.25">
      <c r="A20" s="284"/>
      <c r="B20" s="216" t="s">
        <v>184</v>
      </c>
      <c r="C20" s="217">
        <v>10483682</v>
      </c>
      <c r="D20" s="291">
        <v>9.0129438915662066E-2</v>
      </c>
      <c r="E20" s="217">
        <v>32024650</v>
      </c>
      <c r="F20" s="291">
        <v>0.3439552146233969</v>
      </c>
      <c r="G20" s="291">
        <v>205.47139831215787</v>
      </c>
    </row>
    <row r="21" spans="1:7" x14ac:dyDescent="0.25">
      <c r="A21" s="284"/>
      <c r="B21" s="216" t="s">
        <v>321</v>
      </c>
      <c r="C21" s="217">
        <v>16335603</v>
      </c>
      <c r="D21" s="291">
        <v>0.14043908740640987</v>
      </c>
      <c r="E21" s="217">
        <v>2210609</v>
      </c>
      <c r="F21" s="291">
        <v>2.3742663637023757E-2</v>
      </c>
      <c r="G21" s="291">
        <v>-86.467539643317721</v>
      </c>
    </row>
    <row r="22" spans="1:7" x14ac:dyDescent="0.25">
      <c r="A22" s="284"/>
      <c r="B22" s="216" t="s">
        <v>185</v>
      </c>
      <c r="C22" s="203">
        <v>469404253</v>
      </c>
      <c r="D22" s="291">
        <v>4.0355232014396742</v>
      </c>
      <c r="E22" s="203">
        <v>182583630</v>
      </c>
      <c r="F22" s="291">
        <v>1.9610078999573419</v>
      </c>
      <c r="G22" s="291">
        <v>-61.10311552716162</v>
      </c>
    </row>
    <row r="23" spans="1:7" x14ac:dyDescent="0.25">
      <c r="A23" s="284"/>
      <c r="B23" s="169" t="s">
        <v>186</v>
      </c>
      <c r="C23" s="217">
        <v>5086667</v>
      </c>
      <c r="D23" s="291">
        <v>4.3730670451546889E-2</v>
      </c>
      <c r="E23" s="217">
        <v>6457516</v>
      </c>
      <c r="F23" s="291">
        <v>6.9355833762867664E-2</v>
      </c>
      <c r="G23" s="291">
        <v>26.949847513116154</v>
      </c>
    </row>
    <row r="24" spans="1:7" x14ac:dyDescent="0.25">
      <c r="A24" s="284"/>
      <c r="B24" s="169" t="s">
        <v>187</v>
      </c>
      <c r="C24" s="217">
        <v>559466</v>
      </c>
      <c r="D24" s="291">
        <v>4.8097945619096222E-3</v>
      </c>
      <c r="E24" s="217">
        <v>668399</v>
      </c>
      <c r="F24" s="291">
        <v>7.1788238590917899E-3</v>
      </c>
      <c r="G24" s="291">
        <v>19.470888311354038</v>
      </c>
    </row>
    <row r="25" spans="1:7" x14ac:dyDescent="0.25">
      <c r="A25" s="284"/>
      <c r="B25" s="169" t="s">
        <v>322</v>
      </c>
      <c r="C25" s="217">
        <v>8377748</v>
      </c>
      <c r="D25" s="291">
        <v>7.2024478290815194E-2</v>
      </c>
      <c r="E25" s="217">
        <v>11020199</v>
      </c>
      <c r="F25" s="291">
        <v>0.11836054140287385</v>
      </c>
      <c r="G25" s="291">
        <v>31.541304417368487</v>
      </c>
    </row>
    <row r="26" spans="1:7" x14ac:dyDescent="0.25">
      <c r="A26" s="284"/>
      <c r="B26" s="169" t="s">
        <v>188</v>
      </c>
      <c r="C26" s="217">
        <v>385596585</v>
      </c>
      <c r="D26" s="291">
        <v>3.3150188887687926</v>
      </c>
      <c r="E26" s="217">
        <v>98118072</v>
      </c>
      <c r="F26" s="291">
        <v>1.0538201826778406</v>
      </c>
      <c r="G26" s="291">
        <v>-74.554216552514333</v>
      </c>
    </row>
    <row r="27" spans="1:7" x14ac:dyDescent="0.25">
      <c r="A27" s="284"/>
      <c r="B27" s="169" t="s">
        <v>189</v>
      </c>
      <c r="C27" s="217">
        <v>69783787</v>
      </c>
      <c r="D27" s="291">
        <v>0.59993936936660919</v>
      </c>
      <c r="E27" s="217">
        <v>66319444</v>
      </c>
      <c r="F27" s="291">
        <v>0.71229251825466799</v>
      </c>
      <c r="G27" s="291">
        <v>-4.9643952398284146</v>
      </c>
    </row>
    <row r="28" spans="1:7" x14ac:dyDescent="0.25">
      <c r="A28" s="284"/>
      <c r="B28" s="216" t="s">
        <v>190</v>
      </c>
      <c r="C28" s="217">
        <v>11354396</v>
      </c>
      <c r="D28" s="291">
        <v>9.7615068895282944E-2</v>
      </c>
      <c r="E28" s="217">
        <v>5186166</v>
      </c>
      <c r="F28" s="291">
        <v>5.5701118969374026E-2</v>
      </c>
      <c r="G28" s="291">
        <v>-54.324598155639457</v>
      </c>
    </row>
    <row r="29" spans="1:7" x14ac:dyDescent="0.25">
      <c r="A29" s="284"/>
      <c r="B29" s="216" t="s">
        <v>191</v>
      </c>
      <c r="C29" s="203">
        <v>3530172780</v>
      </c>
      <c r="D29" s="291">
        <v>30.34930780395122</v>
      </c>
      <c r="E29" s="203">
        <v>2760040889</v>
      </c>
      <c r="F29" s="291">
        <v>29.643741815924489</v>
      </c>
      <c r="G29" s="291">
        <v>-21.815699655357946</v>
      </c>
    </row>
    <row r="30" spans="1:7" x14ac:dyDescent="0.25">
      <c r="A30" s="284"/>
      <c r="B30" s="216" t="s">
        <v>192</v>
      </c>
      <c r="C30" s="217">
        <v>210765703</v>
      </c>
      <c r="D30" s="291">
        <v>1.8119773715050753</v>
      </c>
      <c r="E30" s="217">
        <v>222413394</v>
      </c>
      <c r="F30" s="291">
        <v>2.3887925915939174</v>
      </c>
      <c r="G30" s="291">
        <v>5.5263692499343691</v>
      </c>
    </row>
    <row r="31" spans="1:7" x14ac:dyDescent="0.25">
      <c r="A31" s="284"/>
      <c r="B31" s="216" t="s">
        <v>193</v>
      </c>
      <c r="C31" s="217">
        <v>106998073</v>
      </c>
      <c r="D31" s="291">
        <v>0.9198749336871388</v>
      </c>
      <c r="E31" s="217">
        <v>82786999</v>
      </c>
      <c r="F31" s="291">
        <v>0.88915944464879226</v>
      </c>
      <c r="G31" s="291">
        <v>-22.627579470519997</v>
      </c>
    </row>
    <row r="32" spans="1:7" x14ac:dyDescent="0.25">
      <c r="A32" s="284"/>
      <c r="B32" s="216" t="s">
        <v>194</v>
      </c>
      <c r="C32" s="203">
        <v>1092035715</v>
      </c>
      <c r="D32" s="291">
        <v>9.3883586195016075</v>
      </c>
      <c r="E32" s="203">
        <v>942014446</v>
      </c>
      <c r="F32" s="291">
        <v>10.117543234735441</v>
      </c>
      <c r="G32" s="291">
        <v>-13.737762139034071</v>
      </c>
    </row>
    <row r="33" spans="1:7" x14ac:dyDescent="0.25">
      <c r="A33" s="284"/>
      <c r="B33" s="169" t="s">
        <v>195</v>
      </c>
      <c r="C33" s="217">
        <v>198858355</v>
      </c>
      <c r="D33" s="291">
        <v>1.7096085096668843</v>
      </c>
      <c r="E33" s="217">
        <v>172537494</v>
      </c>
      <c r="F33" s="291">
        <v>1.8531091137406048</v>
      </c>
      <c r="G33" s="291">
        <v>-13.235984477494043</v>
      </c>
    </row>
    <row r="34" spans="1:7" x14ac:dyDescent="0.25">
      <c r="A34" s="284"/>
      <c r="B34" s="169" t="s">
        <v>323</v>
      </c>
      <c r="C34" s="217">
        <v>211028724</v>
      </c>
      <c r="D34" s="291">
        <v>1.8142385937696421</v>
      </c>
      <c r="E34" s="217">
        <v>197082512</v>
      </c>
      <c r="F34" s="291">
        <v>2.1167306344793215</v>
      </c>
      <c r="G34" s="291">
        <v>-6.6086794895276917</v>
      </c>
    </row>
    <row r="35" spans="1:7" x14ac:dyDescent="0.25">
      <c r="A35" s="284"/>
      <c r="B35" s="169" t="s">
        <v>196</v>
      </c>
      <c r="C35" s="217">
        <v>28518586</v>
      </c>
      <c r="D35" s="291">
        <v>0.24517761554080478</v>
      </c>
      <c r="E35" s="217">
        <v>24410792</v>
      </c>
      <c r="F35" s="291">
        <v>0.26217988960026417</v>
      </c>
      <c r="G35" s="291">
        <v>-14.403918903973711</v>
      </c>
    </row>
    <row r="36" spans="1:7" x14ac:dyDescent="0.25">
      <c r="A36" s="284"/>
      <c r="B36" s="169" t="s">
        <v>324</v>
      </c>
      <c r="C36" s="217">
        <v>24502031</v>
      </c>
      <c r="D36" s="291">
        <v>0.21064682296965498</v>
      </c>
      <c r="E36" s="217">
        <v>27380632</v>
      </c>
      <c r="F36" s="291">
        <v>0.29407694248287647</v>
      </c>
      <c r="G36" s="291">
        <v>11.748417916865748</v>
      </c>
    </row>
    <row r="37" spans="1:7" x14ac:dyDescent="0.25">
      <c r="A37" s="284"/>
      <c r="B37" s="169" t="s">
        <v>197</v>
      </c>
      <c r="C37" s="217">
        <v>264109682</v>
      </c>
      <c r="D37" s="291">
        <v>2.2705817909064709</v>
      </c>
      <c r="E37" s="217">
        <v>220186281</v>
      </c>
      <c r="F37" s="291">
        <v>2.3648726695992801</v>
      </c>
      <c r="G37" s="291">
        <v>-16.630742450403616</v>
      </c>
    </row>
    <row r="38" spans="1:7" x14ac:dyDescent="0.25">
      <c r="A38" s="284"/>
      <c r="B38" s="169" t="s">
        <v>189</v>
      </c>
      <c r="C38" s="217">
        <v>365018337</v>
      </c>
      <c r="D38" s="291">
        <v>3.1381052866481496</v>
      </c>
      <c r="E38" s="217">
        <v>300416735</v>
      </c>
      <c r="F38" s="291">
        <v>3.2265739848330943</v>
      </c>
      <c r="G38" s="291">
        <v>-17.698179913629929</v>
      </c>
    </row>
    <row r="39" spans="1:7" x14ac:dyDescent="0.25">
      <c r="A39" s="284"/>
      <c r="B39" s="216" t="s">
        <v>198</v>
      </c>
      <c r="C39" s="203">
        <v>1419990008</v>
      </c>
      <c r="D39" s="291">
        <v>12.207819989855329</v>
      </c>
      <c r="E39" s="203">
        <v>1012225611</v>
      </c>
      <c r="F39" s="291">
        <v>10.871634109312797</v>
      </c>
      <c r="G39" s="291">
        <v>-28.716004669238487</v>
      </c>
    </row>
    <row r="40" spans="1:7" x14ac:dyDescent="0.25">
      <c r="A40" s="284"/>
      <c r="B40" s="169" t="s">
        <v>199</v>
      </c>
      <c r="C40" s="217">
        <v>146186243</v>
      </c>
      <c r="D40" s="291">
        <v>1.2567802093557046</v>
      </c>
      <c r="E40" s="217">
        <v>120873779</v>
      </c>
      <c r="F40" s="291">
        <v>1.2982239180845396</v>
      </c>
      <c r="G40" s="291">
        <v>-17.315216179404789</v>
      </c>
    </row>
    <row r="41" spans="1:7" x14ac:dyDescent="0.25">
      <c r="A41" s="284"/>
      <c r="B41" s="169" t="s">
        <v>200</v>
      </c>
      <c r="C41" s="217">
        <v>121834579</v>
      </c>
      <c r="D41" s="291">
        <v>1.0474261090517534</v>
      </c>
      <c r="E41" s="217">
        <v>77332665</v>
      </c>
      <c r="F41" s="291">
        <v>0.83057811365539536</v>
      </c>
      <c r="G41" s="291">
        <v>-36.526505336387302</v>
      </c>
    </row>
    <row r="42" spans="1:7" x14ac:dyDescent="0.25">
      <c r="A42" s="284"/>
      <c r="B42" s="169" t="s">
        <v>201</v>
      </c>
      <c r="C42" s="217">
        <v>149300352</v>
      </c>
      <c r="D42" s="291">
        <v>1.2835525682361257</v>
      </c>
      <c r="E42" s="217">
        <v>109168258</v>
      </c>
      <c r="F42" s="291">
        <v>1.1725027942679271</v>
      </c>
      <c r="G42" s="291">
        <v>-26.880106752862847</v>
      </c>
    </row>
    <row r="43" spans="1:7" x14ac:dyDescent="0.25">
      <c r="A43" s="284"/>
      <c r="B43" s="169" t="s">
        <v>202</v>
      </c>
      <c r="C43" s="217">
        <v>520020662</v>
      </c>
      <c r="D43" s="291">
        <v>4.4706783829012702</v>
      </c>
      <c r="E43" s="217">
        <v>335864767</v>
      </c>
      <c r="F43" s="291">
        <v>3.6072974417494712</v>
      </c>
      <c r="G43" s="291">
        <v>-35.413188062900467</v>
      </c>
    </row>
    <row r="44" spans="1:7" x14ac:dyDescent="0.25">
      <c r="A44" s="284"/>
      <c r="B44" s="169" t="s">
        <v>203</v>
      </c>
      <c r="C44" s="217">
        <v>135336710</v>
      </c>
      <c r="D44" s="291">
        <v>1.163505506652307</v>
      </c>
      <c r="E44" s="217">
        <v>114784641</v>
      </c>
      <c r="F44" s="291">
        <v>1.2328245845192551</v>
      </c>
      <c r="G44" s="291">
        <v>-15.185878982871683</v>
      </c>
    </row>
    <row r="45" spans="1:7" x14ac:dyDescent="0.25">
      <c r="A45" s="284"/>
      <c r="B45" s="169" t="s">
        <v>204</v>
      </c>
      <c r="C45" s="217">
        <v>226925092</v>
      </c>
      <c r="D45" s="291">
        <v>1.9509015265671923</v>
      </c>
      <c r="E45" s="217">
        <v>159716960</v>
      </c>
      <c r="F45" s="291">
        <v>1.7154123856403272</v>
      </c>
      <c r="G45" s="291">
        <v>-29.616879917360571</v>
      </c>
    </row>
    <row r="46" spans="1:7" x14ac:dyDescent="0.25">
      <c r="A46" s="284"/>
      <c r="B46" s="169" t="s">
        <v>189</v>
      </c>
      <c r="C46" s="217">
        <v>120386370</v>
      </c>
      <c r="D46" s="291">
        <v>1.0349756870909756</v>
      </c>
      <c r="E46" s="217">
        <v>94484541</v>
      </c>
      <c r="F46" s="291">
        <v>1.0147948713958825</v>
      </c>
      <c r="G46" s="291">
        <v>-21.515582702593324</v>
      </c>
    </row>
    <row r="47" spans="1:7" x14ac:dyDescent="0.25">
      <c r="A47" s="284"/>
      <c r="B47" s="216" t="s">
        <v>205</v>
      </c>
      <c r="C47" s="217">
        <v>16639777</v>
      </c>
      <c r="D47" s="291">
        <v>0.14305410681969738</v>
      </c>
      <c r="E47" s="217">
        <v>4182439</v>
      </c>
      <c r="F47" s="291">
        <v>4.4920762721661768E-2</v>
      </c>
      <c r="G47" s="291">
        <v>-74.864813392631405</v>
      </c>
    </row>
    <row r="48" spans="1:7" ht="26.4" x14ac:dyDescent="0.25">
      <c r="A48" s="284"/>
      <c r="B48" s="286" t="s">
        <v>325</v>
      </c>
      <c r="C48" s="217">
        <v>683743504</v>
      </c>
      <c r="D48" s="291">
        <v>5.8782227825823732</v>
      </c>
      <c r="E48" s="217">
        <v>496418000</v>
      </c>
      <c r="F48" s="291">
        <v>5.3316916729118802</v>
      </c>
      <c r="G48" s="291">
        <v>-27.397043321672278</v>
      </c>
    </row>
    <row r="49" spans="1:7" x14ac:dyDescent="0.25">
      <c r="A49" s="284"/>
      <c r="B49" s="216" t="s">
        <v>206</v>
      </c>
      <c r="C49" s="217" t="s">
        <v>122</v>
      </c>
      <c r="D49" s="190" t="s">
        <v>123</v>
      </c>
      <c r="E49" s="217" t="s">
        <v>122</v>
      </c>
      <c r="F49" s="190" t="s">
        <v>123</v>
      </c>
      <c r="G49" s="190" t="s">
        <v>123</v>
      </c>
    </row>
    <row r="50" spans="1:7" x14ac:dyDescent="0.25">
      <c r="A50" s="287" t="s">
        <v>147</v>
      </c>
      <c r="B50" s="284"/>
      <c r="C50" s="288">
        <v>1783598966</v>
      </c>
      <c r="D50" s="290">
        <v>15.333808680589037</v>
      </c>
      <c r="E50" s="288">
        <v>1460042113</v>
      </c>
      <c r="F50" s="290">
        <v>15.681329798643013</v>
      </c>
      <c r="G50" s="290">
        <v>-18.140672828804501</v>
      </c>
    </row>
    <row r="51" spans="1:7" x14ac:dyDescent="0.25">
      <c r="A51" s="284"/>
      <c r="B51" s="216" t="s">
        <v>207</v>
      </c>
      <c r="C51" s="217">
        <v>357359128</v>
      </c>
      <c r="D51" s="291">
        <v>3.0722581720840312</v>
      </c>
      <c r="E51" s="217">
        <v>213935252</v>
      </c>
      <c r="F51" s="291">
        <v>2.2977345737477379</v>
      </c>
      <c r="G51" s="291">
        <v>-40.134381568112623</v>
      </c>
    </row>
    <row r="52" spans="1:7" x14ac:dyDescent="0.25">
      <c r="A52" s="284"/>
      <c r="B52" s="216" t="s">
        <v>208</v>
      </c>
      <c r="C52" s="217">
        <v>410792925</v>
      </c>
      <c r="D52" s="291">
        <v>3.5316347673244617</v>
      </c>
      <c r="E52" s="217">
        <v>163531989</v>
      </c>
      <c r="F52" s="291">
        <v>1.7563870448009888</v>
      </c>
      <c r="G52" s="291">
        <v>-60.191137907255829</v>
      </c>
    </row>
    <row r="53" spans="1:7" ht="15.6" x14ac:dyDescent="0.25">
      <c r="A53" s="284"/>
      <c r="B53" s="216" t="s">
        <v>326</v>
      </c>
      <c r="C53" s="217">
        <v>1015446913</v>
      </c>
      <c r="D53" s="291">
        <v>8.7299157411805428</v>
      </c>
      <c r="E53" s="217">
        <v>1082574872</v>
      </c>
      <c r="F53" s="291">
        <v>11.627208180094286</v>
      </c>
      <c r="G53" s="291">
        <v>6.6106812813758591</v>
      </c>
    </row>
    <row r="54" spans="1:7" x14ac:dyDescent="0.25">
      <c r="A54" s="283" t="s">
        <v>209</v>
      </c>
      <c r="B54" s="284"/>
      <c r="C54" s="288">
        <v>2257078477</v>
      </c>
      <c r="D54" s="290">
        <v>19.404367351148867</v>
      </c>
      <c r="E54" s="288">
        <v>1825686528</v>
      </c>
      <c r="F54" s="290">
        <v>19.608470399310669</v>
      </c>
      <c r="G54" s="290">
        <v>-19.112846690797628</v>
      </c>
    </row>
    <row r="55" spans="1:7" x14ac:dyDescent="0.25">
      <c r="A55" s="284"/>
      <c r="B55" s="216" t="s">
        <v>210</v>
      </c>
      <c r="C55" s="203">
        <v>1142375507</v>
      </c>
      <c r="D55" s="291">
        <v>9.8211356922982773</v>
      </c>
      <c r="E55" s="203">
        <v>885775537</v>
      </c>
      <c r="F55" s="291">
        <v>9.5135189592076621</v>
      </c>
      <c r="G55" s="291">
        <v>-22.461963551184574</v>
      </c>
    </row>
    <row r="56" spans="1:7" x14ac:dyDescent="0.25">
      <c r="A56" s="284"/>
      <c r="B56" s="216" t="s">
        <v>211</v>
      </c>
      <c r="C56" s="217">
        <v>636335181</v>
      </c>
      <c r="D56" s="291">
        <v>5.4706478912491114</v>
      </c>
      <c r="E56" s="217">
        <v>446980736</v>
      </c>
      <c r="F56" s="291">
        <v>4.8007192891539461</v>
      </c>
      <c r="G56" s="291">
        <v>-29.757029102560338</v>
      </c>
    </row>
    <row r="57" spans="1:7" x14ac:dyDescent="0.25">
      <c r="A57" s="284"/>
      <c r="B57" s="216" t="s">
        <v>212</v>
      </c>
      <c r="C57" s="217">
        <v>92186690</v>
      </c>
      <c r="D57" s="291">
        <v>0.79253974368853186</v>
      </c>
      <c r="E57" s="217">
        <v>92639974</v>
      </c>
      <c r="F57" s="291">
        <v>0.99498361855245598</v>
      </c>
      <c r="G57" s="291">
        <v>0.49170221861745983</v>
      </c>
    </row>
    <row r="58" spans="1:7" x14ac:dyDescent="0.25">
      <c r="A58" s="284"/>
      <c r="B58" s="216" t="s">
        <v>327</v>
      </c>
      <c r="C58" s="217">
        <v>413853636</v>
      </c>
      <c r="D58" s="291">
        <v>3.5579480573606341</v>
      </c>
      <c r="E58" s="217">
        <v>346154827</v>
      </c>
      <c r="F58" s="291">
        <v>3.7178160515012602</v>
      </c>
      <c r="G58" s="291">
        <v>-16.358152523275159</v>
      </c>
    </row>
    <row r="59" spans="1:7" x14ac:dyDescent="0.25">
      <c r="A59" s="284"/>
      <c r="B59" s="216" t="s">
        <v>213</v>
      </c>
      <c r="C59" s="203">
        <v>1114702970</v>
      </c>
      <c r="D59" s="291">
        <v>9.5832316588505915</v>
      </c>
      <c r="E59" s="203">
        <v>939910991</v>
      </c>
      <c r="F59" s="291">
        <v>10.094951440103005</v>
      </c>
      <c r="G59" s="291">
        <v>-15.680587896881622</v>
      </c>
    </row>
    <row r="60" spans="1:7" x14ac:dyDescent="0.25">
      <c r="A60" s="284"/>
      <c r="B60" s="216" t="s">
        <v>214</v>
      </c>
      <c r="C60" s="203">
        <v>1000088794</v>
      </c>
      <c r="D60" s="291">
        <v>8.597880197917215</v>
      </c>
      <c r="E60" s="203">
        <v>855553534</v>
      </c>
      <c r="F60" s="291">
        <v>9.1889247629178072</v>
      </c>
      <c r="G60" s="291">
        <v>-14.45224272755925</v>
      </c>
    </row>
    <row r="61" spans="1:7" x14ac:dyDescent="0.25">
      <c r="A61" s="284"/>
      <c r="B61" s="169" t="s">
        <v>215</v>
      </c>
      <c r="C61" s="217">
        <v>125650145</v>
      </c>
      <c r="D61" s="291">
        <v>1.0802289757092576</v>
      </c>
      <c r="E61" s="217">
        <v>92146246</v>
      </c>
      <c r="F61" s="291">
        <v>0.98968081835930544</v>
      </c>
      <c r="G61" s="291">
        <v>-26.664433216531503</v>
      </c>
    </row>
    <row r="62" spans="1:7" x14ac:dyDescent="0.25">
      <c r="A62" s="284"/>
      <c r="B62" s="169" t="s">
        <v>216</v>
      </c>
      <c r="C62" s="217">
        <v>66414801</v>
      </c>
      <c r="D62" s="291">
        <v>0.57097580314104834</v>
      </c>
      <c r="E62" s="217">
        <v>55769026</v>
      </c>
      <c r="F62" s="291">
        <v>0.59897757843310706</v>
      </c>
      <c r="G62" s="291">
        <v>-16.029220655197022</v>
      </c>
    </row>
    <row r="63" spans="1:7" x14ac:dyDescent="0.25">
      <c r="A63" s="284"/>
      <c r="B63" s="169" t="s">
        <v>217</v>
      </c>
      <c r="C63" s="217">
        <v>195071932</v>
      </c>
      <c r="D63" s="291">
        <v>1.6770561887850266</v>
      </c>
      <c r="E63" s="217">
        <v>189063385</v>
      </c>
      <c r="F63" s="291">
        <v>2.0306025878534482</v>
      </c>
      <c r="G63" s="291">
        <v>-3.0801699344424396</v>
      </c>
    </row>
    <row r="64" spans="1:7" x14ac:dyDescent="0.25">
      <c r="A64" s="284"/>
      <c r="B64" s="169" t="s">
        <v>218</v>
      </c>
      <c r="C64" s="217">
        <v>115713642</v>
      </c>
      <c r="D64" s="291">
        <v>0.99480369858106987</v>
      </c>
      <c r="E64" s="217">
        <v>114705142</v>
      </c>
      <c r="F64" s="291">
        <v>1.2319707392592025</v>
      </c>
      <c r="G64" s="291">
        <v>-0.87154805826611181</v>
      </c>
    </row>
    <row r="65" spans="1:23" x14ac:dyDescent="0.25">
      <c r="A65" s="284"/>
      <c r="B65" s="169" t="s">
        <v>189</v>
      </c>
      <c r="C65" s="217">
        <v>497238274</v>
      </c>
      <c r="D65" s="291">
        <v>4.2748155317008125</v>
      </c>
      <c r="E65" s="217">
        <v>403869735</v>
      </c>
      <c r="F65" s="291">
        <v>4.3376930390127431</v>
      </c>
      <c r="G65" s="291">
        <v>-18.777424000148468</v>
      </c>
    </row>
    <row r="66" spans="1:23" x14ac:dyDescent="0.25">
      <c r="A66" s="284"/>
      <c r="B66" s="216" t="s">
        <v>328</v>
      </c>
      <c r="C66" s="217">
        <v>47499659</v>
      </c>
      <c r="D66" s="291">
        <v>0.40836011759563839</v>
      </c>
      <c r="E66" s="217">
        <v>24881006</v>
      </c>
      <c r="F66" s="291">
        <v>0.26723014174318926</v>
      </c>
      <c r="G66" s="291">
        <v>-47.618558693231883</v>
      </c>
    </row>
    <row r="67" spans="1:23" x14ac:dyDescent="0.25">
      <c r="A67" s="284"/>
      <c r="B67" s="216" t="s">
        <v>329</v>
      </c>
      <c r="C67" s="217">
        <v>67114517</v>
      </c>
      <c r="D67" s="291">
        <v>0.57699134333773794</v>
      </c>
      <c r="E67" s="217">
        <v>59476451</v>
      </c>
      <c r="F67" s="291">
        <v>0.63879653544200954</v>
      </c>
      <c r="G67" s="291">
        <v>-11.380646604370259</v>
      </c>
    </row>
    <row r="68" spans="1:23" x14ac:dyDescent="0.25">
      <c r="A68" s="283" t="s">
        <v>120</v>
      </c>
      <c r="B68" s="284"/>
      <c r="C68" s="288">
        <v>42529034</v>
      </c>
      <c r="D68" s="290">
        <v>0.36562707377475917</v>
      </c>
      <c r="E68" s="288">
        <v>37537357</v>
      </c>
      <c r="F68" s="290">
        <v>0.40316349072761365</v>
      </c>
      <c r="G68" s="290">
        <v>-11.737104115743611</v>
      </c>
    </row>
    <row r="69" spans="1:23" x14ac:dyDescent="0.25">
      <c r="A69" s="284"/>
      <c r="B69" s="216" t="s">
        <v>219</v>
      </c>
      <c r="C69" s="217">
        <v>1389</v>
      </c>
      <c r="D69" s="291">
        <v>1.1941395270655348E-5</v>
      </c>
      <c r="E69" s="217" t="s">
        <v>122</v>
      </c>
      <c r="F69" s="190" t="s">
        <v>123</v>
      </c>
      <c r="G69" s="291">
        <v>-100</v>
      </c>
    </row>
    <row r="70" spans="1:23" x14ac:dyDescent="0.25">
      <c r="A70" s="284"/>
      <c r="B70" s="216" t="s">
        <v>69</v>
      </c>
      <c r="C70" s="217">
        <v>42527645</v>
      </c>
      <c r="D70" s="291">
        <v>0.36561513237948851</v>
      </c>
      <c r="E70" s="217">
        <v>37537357</v>
      </c>
      <c r="F70" s="291">
        <v>0.40316349072761365</v>
      </c>
      <c r="G70" s="291">
        <v>-11.734221351781882</v>
      </c>
    </row>
    <row r="71" spans="1:23" x14ac:dyDescent="0.25">
      <c r="A71" s="72"/>
      <c r="B71" s="72"/>
      <c r="C71" s="279"/>
      <c r="D71" s="72"/>
      <c r="E71" s="280"/>
      <c r="F71" s="72"/>
      <c r="G71" s="62"/>
    </row>
    <row r="72" spans="1:23" x14ac:dyDescent="0.25">
      <c r="E72" s="74"/>
    </row>
    <row r="73" spans="1:23" s="92" customFormat="1" ht="11.4" x14ac:dyDescent="0.2">
      <c r="A73" s="160" t="s">
        <v>314</v>
      </c>
      <c r="C73" s="97"/>
      <c r="E73" s="97"/>
      <c r="G73" s="242"/>
    </row>
    <row r="74" spans="1:23" s="92" customFormat="1" ht="12" x14ac:dyDescent="0.25">
      <c r="A74" s="159" t="s">
        <v>330</v>
      </c>
      <c r="B74" s="6"/>
      <c r="C74" s="98"/>
      <c r="D74" s="91"/>
      <c r="E74" s="98"/>
      <c r="F74" s="91"/>
      <c r="G74" s="270"/>
      <c r="H74" s="91"/>
      <c r="I74" s="91"/>
      <c r="J74" s="91"/>
      <c r="K74" s="91"/>
      <c r="L74" s="91"/>
      <c r="M74" s="91"/>
      <c r="N74" s="91"/>
      <c r="O74" s="91"/>
      <c r="P74" s="91"/>
      <c r="Q74" s="91"/>
      <c r="R74" s="91"/>
      <c r="S74" s="91"/>
      <c r="T74" s="91"/>
      <c r="U74" s="91"/>
      <c r="V74" s="91"/>
      <c r="W74" s="91"/>
    </row>
    <row r="75" spans="1:23" s="92" customFormat="1" ht="12.75" customHeight="1" x14ac:dyDescent="0.25">
      <c r="A75" s="159" t="s">
        <v>276</v>
      </c>
      <c r="B75" s="159"/>
      <c r="C75" s="98"/>
      <c r="D75" s="91"/>
      <c r="E75" s="98"/>
      <c r="F75" s="222"/>
      <c r="G75" s="223"/>
      <c r="H75" s="222"/>
      <c r="I75" s="224"/>
      <c r="J75" s="226"/>
    </row>
    <row r="76" spans="1:23" s="92" customFormat="1" ht="12" x14ac:dyDescent="0.25">
      <c r="A76" s="159" t="s">
        <v>263</v>
      </c>
      <c r="C76" s="98"/>
      <c r="D76" s="91"/>
      <c r="E76" s="98"/>
      <c r="F76" s="91"/>
      <c r="G76" s="270"/>
      <c r="H76" s="91"/>
      <c r="I76" s="91"/>
      <c r="J76" s="91"/>
      <c r="K76" s="91"/>
      <c r="L76" s="91"/>
      <c r="M76" s="91"/>
      <c r="N76" s="91"/>
      <c r="O76" s="91"/>
      <c r="P76" s="91"/>
      <c r="Q76" s="91"/>
      <c r="R76" s="91"/>
      <c r="S76" s="91"/>
      <c r="T76" s="91"/>
      <c r="U76" s="91"/>
      <c r="V76" s="91"/>
      <c r="W76" s="91"/>
    </row>
    <row r="77" spans="1:23" s="92" customFormat="1" ht="12" x14ac:dyDescent="0.25">
      <c r="A77" s="159" t="s">
        <v>331</v>
      </c>
      <c r="B77" s="182"/>
      <c r="C77" s="98"/>
      <c r="D77" s="91"/>
      <c r="E77" s="98"/>
      <c r="F77" s="91"/>
      <c r="G77" s="270"/>
    </row>
    <row r="78" spans="1:23" s="92" customFormat="1" ht="11.4" x14ac:dyDescent="0.2">
      <c r="A78" s="265" t="s">
        <v>236</v>
      </c>
      <c r="C78" s="97"/>
      <c r="E78" s="277"/>
      <c r="G78" s="242"/>
    </row>
    <row r="79" spans="1:23" s="92" customFormat="1" ht="11.4" x14ac:dyDescent="0.2">
      <c r="A79" s="159" t="s">
        <v>332</v>
      </c>
      <c r="F79" s="222"/>
    </row>
    <row r="80" spans="1:23" s="92" customFormat="1" ht="11.4" x14ac:dyDescent="0.2">
      <c r="A80" s="160" t="s">
        <v>239</v>
      </c>
      <c r="B80" s="278"/>
      <c r="C80" s="97"/>
      <c r="E80" s="97"/>
    </row>
  </sheetData>
  <mergeCells count="6">
    <mergeCell ref="A1:G1"/>
    <mergeCell ref="A2:G2"/>
    <mergeCell ref="A4:B6"/>
    <mergeCell ref="E4:F4"/>
    <mergeCell ref="C4:D4"/>
    <mergeCell ref="G4:G5"/>
  </mergeCells>
  <printOptions horizontalCentered="1"/>
  <pageMargins left="0.19685039370078741" right="0.19685039370078741" top="0.3543307086614173" bottom="0.3543307086614173" header="0.31496062992125984" footer="0.31496062992125984"/>
  <pageSetup paperSize="9" scale="7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5745-FDCF-4A66-931D-44FEC80BD47E}">
  <sheetPr>
    <pageSetUpPr fitToPage="1"/>
  </sheetPr>
  <dimension ref="A1:W79"/>
  <sheetViews>
    <sheetView workbookViewId="0">
      <selection activeCell="A32" sqref="A32"/>
    </sheetView>
  </sheetViews>
  <sheetFormatPr defaultColWidth="9.109375" defaultRowHeight="13.2" x14ac:dyDescent="0.25"/>
  <cols>
    <col min="1" max="1" width="2.6640625" style="1" customWidth="1"/>
    <col min="2" max="2" width="50.33203125" style="1" customWidth="1"/>
    <col min="3" max="4" width="28.44140625" style="73" customWidth="1"/>
    <col min="5" max="5" width="15.44140625" style="63" customWidth="1"/>
    <col min="6" max="16384" width="9.109375" style="1"/>
  </cols>
  <sheetData>
    <row r="1" spans="1:5" ht="15.6" x14ac:dyDescent="0.25">
      <c r="A1" s="426" t="s">
        <v>333</v>
      </c>
      <c r="B1" s="394"/>
      <c r="C1" s="394"/>
      <c r="D1" s="394"/>
      <c r="E1" s="394"/>
    </row>
    <row r="2" spans="1:5" x14ac:dyDescent="0.25">
      <c r="A2" s="381" t="s">
        <v>244</v>
      </c>
      <c r="B2" s="381"/>
      <c r="C2" s="381"/>
      <c r="D2" s="381"/>
      <c r="E2" s="381"/>
    </row>
    <row r="3" spans="1:5" s="68" customFormat="1" x14ac:dyDescent="0.25">
      <c r="A3" s="100"/>
      <c r="B3" s="100"/>
      <c r="C3" s="101"/>
      <c r="D3" s="101"/>
      <c r="E3" s="292"/>
    </row>
    <row r="4" spans="1:5" ht="18.75" customHeight="1" x14ac:dyDescent="0.25">
      <c r="A4" s="427" t="s">
        <v>71</v>
      </c>
      <c r="B4" s="428"/>
      <c r="C4" s="198">
        <v>2023</v>
      </c>
      <c r="D4" s="198">
        <v>2024</v>
      </c>
      <c r="E4" s="397" t="s">
        <v>268</v>
      </c>
    </row>
    <row r="5" spans="1:5" ht="24.75" customHeight="1" x14ac:dyDescent="0.25">
      <c r="A5" s="429"/>
      <c r="B5" s="430"/>
      <c r="C5" s="54" t="s">
        <v>270</v>
      </c>
      <c r="D5" s="54" t="s">
        <v>230</v>
      </c>
      <c r="E5" s="398"/>
    </row>
    <row r="6" spans="1:5" ht="13.5" customHeight="1" x14ac:dyDescent="0.25">
      <c r="A6" s="431"/>
      <c r="B6" s="432"/>
      <c r="C6" s="166" t="s">
        <v>6</v>
      </c>
      <c r="D6" s="166" t="s">
        <v>7</v>
      </c>
      <c r="E6" s="168" t="s">
        <v>8</v>
      </c>
    </row>
    <row r="7" spans="1:5" x14ac:dyDescent="0.25">
      <c r="A7" s="69"/>
      <c r="B7" s="69"/>
      <c r="C7" s="70">
        <v>0</v>
      </c>
      <c r="D7" s="70">
        <v>0</v>
      </c>
      <c r="E7" s="71"/>
    </row>
    <row r="8" spans="1:5" x14ac:dyDescent="0.25">
      <c r="A8" s="100" t="s">
        <v>146</v>
      </c>
      <c r="B8" s="147"/>
      <c r="C8" s="288">
        <v>31613456200</v>
      </c>
      <c r="D8" s="288">
        <v>29219917552</v>
      </c>
      <c r="E8" s="290">
        <v>-7.571265327199499</v>
      </c>
    </row>
    <row r="9" spans="1:5" x14ac:dyDescent="0.25">
      <c r="A9" s="3"/>
      <c r="B9" s="3"/>
      <c r="C9" s="289"/>
      <c r="D9" s="289"/>
      <c r="E9" s="291"/>
    </row>
    <row r="10" spans="1:5" x14ac:dyDescent="0.25">
      <c r="A10" s="283" t="s">
        <v>178</v>
      </c>
      <c r="B10" s="284"/>
      <c r="C10" s="288">
        <v>9087972953</v>
      </c>
      <c r="D10" s="288">
        <v>8324752266</v>
      </c>
      <c r="E10" s="290">
        <v>-8.3981399476772864</v>
      </c>
    </row>
    <row r="11" spans="1:5" x14ac:dyDescent="0.25">
      <c r="A11" s="284"/>
      <c r="B11" s="285" t="s">
        <v>179</v>
      </c>
      <c r="C11" s="217">
        <v>1974875146</v>
      </c>
      <c r="D11" s="217">
        <v>1804378581</v>
      </c>
      <c r="E11" s="291">
        <v>-8.6332832404788391</v>
      </c>
    </row>
    <row r="12" spans="1:5" x14ac:dyDescent="0.25">
      <c r="A12" s="284"/>
      <c r="B12" s="285" t="s">
        <v>173</v>
      </c>
      <c r="C12" s="217">
        <v>685767647</v>
      </c>
      <c r="D12" s="217">
        <v>714870246</v>
      </c>
      <c r="E12" s="291">
        <v>4.2437987746015668</v>
      </c>
    </row>
    <row r="13" spans="1:5" x14ac:dyDescent="0.25">
      <c r="A13" s="284"/>
      <c r="B13" s="216" t="s">
        <v>318</v>
      </c>
      <c r="C13" s="217">
        <v>4674194083</v>
      </c>
      <c r="D13" s="217">
        <v>3963753633</v>
      </c>
      <c r="E13" s="291">
        <v>-15.199207336808399</v>
      </c>
    </row>
    <row r="14" spans="1:5" ht="26.4" x14ac:dyDescent="0.25">
      <c r="A14" s="285"/>
      <c r="B14" s="169" t="s">
        <v>319</v>
      </c>
      <c r="C14" s="217">
        <v>758665373</v>
      </c>
      <c r="D14" s="217">
        <v>806212433</v>
      </c>
      <c r="E14" s="291">
        <v>6.2671978572033753</v>
      </c>
    </row>
    <row r="15" spans="1:5" x14ac:dyDescent="0.25">
      <c r="A15" s="284"/>
      <c r="B15" s="285" t="s">
        <v>180</v>
      </c>
      <c r="C15" s="217">
        <v>392890927</v>
      </c>
      <c r="D15" s="217">
        <v>447967482</v>
      </c>
      <c r="E15" s="291">
        <v>14.018281211161693</v>
      </c>
    </row>
    <row r="16" spans="1:5" ht="26.4" x14ac:dyDescent="0.25">
      <c r="A16" s="284"/>
      <c r="B16" s="172" t="s">
        <v>320</v>
      </c>
      <c r="C16" s="217">
        <v>601579777</v>
      </c>
      <c r="D16" s="217">
        <v>587569891</v>
      </c>
      <c r="E16" s="291">
        <v>-2.3288492292519338</v>
      </c>
    </row>
    <row r="17" spans="1:5" x14ac:dyDescent="0.25">
      <c r="A17" s="283" t="s">
        <v>181</v>
      </c>
      <c r="B17" s="284"/>
      <c r="C17" s="288">
        <v>11299269063</v>
      </c>
      <c r="D17" s="288">
        <v>10409683865</v>
      </c>
      <c r="E17" s="290">
        <v>-7.872944639516458</v>
      </c>
    </row>
    <row r="18" spans="1:5" x14ac:dyDescent="0.25">
      <c r="A18" s="284"/>
      <c r="B18" s="216" t="s">
        <v>182</v>
      </c>
      <c r="C18" s="203">
        <v>1734468407</v>
      </c>
      <c r="D18" s="203">
        <v>1508507970</v>
      </c>
      <c r="E18" s="291">
        <v>-13.027647899959701</v>
      </c>
    </row>
    <row r="19" spans="1:5" x14ac:dyDescent="0.25">
      <c r="A19" s="284"/>
      <c r="B19" s="169" t="s">
        <v>183</v>
      </c>
      <c r="C19" s="217">
        <v>499368490</v>
      </c>
      <c r="D19" s="217">
        <v>495135684</v>
      </c>
      <c r="E19" s="291">
        <v>-0.84763177588557892</v>
      </c>
    </row>
    <row r="20" spans="1:5" x14ac:dyDescent="0.25">
      <c r="A20" s="284"/>
      <c r="B20" s="216" t="s">
        <v>184</v>
      </c>
      <c r="C20" s="217">
        <v>45935381</v>
      </c>
      <c r="D20" s="217">
        <v>79422253</v>
      </c>
      <c r="E20" s="291">
        <v>72.899954830025251</v>
      </c>
    </row>
    <row r="21" spans="1:5" x14ac:dyDescent="0.25">
      <c r="A21" s="284"/>
      <c r="B21" s="216" t="s">
        <v>321</v>
      </c>
      <c r="C21" s="217">
        <v>53952121</v>
      </c>
      <c r="D21" s="217">
        <v>6401195</v>
      </c>
      <c r="E21" s="291">
        <v>-88.135415473286031</v>
      </c>
    </row>
    <row r="22" spans="1:5" x14ac:dyDescent="0.25">
      <c r="A22" s="284"/>
      <c r="B22" s="216" t="s">
        <v>185</v>
      </c>
      <c r="C22" s="203">
        <v>1093037192</v>
      </c>
      <c r="D22" s="203">
        <v>893824484</v>
      </c>
      <c r="E22" s="291">
        <v>-18.225611119003897</v>
      </c>
    </row>
    <row r="23" spans="1:5" x14ac:dyDescent="0.25">
      <c r="A23" s="284"/>
      <c r="B23" s="169" t="s">
        <v>186</v>
      </c>
      <c r="C23" s="217">
        <v>22255016</v>
      </c>
      <c r="D23" s="217">
        <v>18882333</v>
      </c>
      <c r="E23" s="291">
        <v>-15.154709392255661</v>
      </c>
    </row>
    <row r="24" spans="1:5" x14ac:dyDescent="0.25">
      <c r="A24" s="284"/>
      <c r="B24" s="169" t="s">
        <v>187</v>
      </c>
      <c r="C24" s="217">
        <v>3488506</v>
      </c>
      <c r="D24" s="217">
        <v>2031540</v>
      </c>
      <c r="E24" s="291">
        <v>-41.764755456920525</v>
      </c>
    </row>
    <row r="25" spans="1:5" x14ac:dyDescent="0.25">
      <c r="A25" s="284"/>
      <c r="B25" s="169" t="s">
        <v>322</v>
      </c>
      <c r="C25" s="217">
        <v>24759569</v>
      </c>
      <c r="D25" s="217">
        <v>31397600</v>
      </c>
      <c r="E25" s="291">
        <v>26.809961837380936</v>
      </c>
    </row>
    <row r="26" spans="1:5" x14ac:dyDescent="0.25">
      <c r="A26" s="284"/>
      <c r="B26" s="169" t="s">
        <v>188</v>
      </c>
      <c r="C26" s="217">
        <v>807169252</v>
      </c>
      <c r="D26" s="217">
        <v>636281325</v>
      </c>
      <c r="E26" s="291">
        <v>-21.17126322349058</v>
      </c>
    </row>
    <row r="27" spans="1:5" x14ac:dyDescent="0.25">
      <c r="A27" s="284"/>
      <c r="B27" s="169" t="s">
        <v>189</v>
      </c>
      <c r="C27" s="217">
        <v>235364849</v>
      </c>
      <c r="D27" s="217">
        <v>205231686</v>
      </c>
      <c r="E27" s="291">
        <v>-12.80274566403074</v>
      </c>
    </row>
    <row r="28" spans="1:5" x14ac:dyDescent="0.25">
      <c r="A28" s="284"/>
      <c r="B28" s="216" t="s">
        <v>190</v>
      </c>
      <c r="C28" s="217">
        <v>42175223</v>
      </c>
      <c r="D28" s="217">
        <v>33724354</v>
      </c>
      <c r="E28" s="291">
        <v>-20.037520607774852</v>
      </c>
    </row>
    <row r="29" spans="1:5" x14ac:dyDescent="0.25">
      <c r="A29" s="284"/>
      <c r="B29" s="216" t="s">
        <v>191</v>
      </c>
      <c r="C29" s="203">
        <v>9564800656</v>
      </c>
      <c r="D29" s="203">
        <v>8901175895</v>
      </c>
      <c r="E29" s="291">
        <v>-6.9381975105117135</v>
      </c>
    </row>
    <row r="30" spans="1:5" x14ac:dyDescent="0.25">
      <c r="A30" s="284"/>
      <c r="B30" s="216" t="s">
        <v>192</v>
      </c>
      <c r="C30" s="217">
        <v>582328151</v>
      </c>
      <c r="D30" s="217">
        <v>591847934</v>
      </c>
      <c r="E30" s="291">
        <v>1.6347798030461353</v>
      </c>
    </row>
    <row r="31" spans="1:5" x14ac:dyDescent="0.25">
      <c r="A31" s="284"/>
      <c r="B31" s="216" t="s">
        <v>193</v>
      </c>
      <c r="C31" s="217">
        <v>308928057</v>
      </c>
      <c r="D31" s="217">
        <v>288528206</v>
      </c>
      <c r="E31" s="291">
        <v>-6.6034309729271365</v>
      </c>
    </row>
    <row r="32" spans="1:5" x14ac:dyDescent="0.25">
      <c r="A32" s="284"/>
      <c r="B32" s="216" t="s">
        <v>194</v>
      </c>
      <c r="C32" s="203">
        <v>3043589115</v>
      </c>
      <c r="D32" s="203">
        <v>2740620270</v>
      </c>
      <c r="E32" s="291">
        <v>-9.9543280499608429</v>
      </c>
    </row>
    <row r="33" spans="1:5" x14ac:dyDescent="0.25">
      <c r="A33" s="284"/>
      <c r="B33" s="169" t="s">
        <v>195</v>
      </c>
      <c r="C33" s="217">
        <v>562249449</v>
      </c>
      <c r="D33" s="217">
        <v>491390816</v>
      </c>
      <c r="E33" s="291">
        <v>-12.602703857874301</v>
      </c>
    </row>
    <row r="34" spans="1:5" x14ac:dyDescent="0.25">
      <c r="A34" s="284"/>
      <c r="B34" s="169" t="s">
        <v>323</v>
      </c>
      <c r="C34" s="217">
        <v>569832978</v>
      </c>
      <c r="D34" s="217">
        <v>562374520</v>
      </c>
      <c r="E34" s="291">
        <v>-1.3088849343500086</v>
      </c>
    </row>
    <row r="35" spans="1:5" x14ac:dyDescent="0.25">
      <c r="A35" s="284"/>
      <c r="B35" s="169" t="s">
        <v>196</v>
      </c>
      <c r="C35" s="217">
        <v>99548662</v>
      </c>
      <c r="D35" s="217">
        <v>70187982</v>
      </c>
      <c r="E35" s="291">
        <v>-29.493796712204933</v>
      </c>
    </row>
    <row r="36" spans="1:5" x14ac:dyDescent="0.25">
      <c r="A36" s="284"/>
      <c r="B36" s="169" t="s">
        <v>324</v>
      </c>
      <c r="C36" s="217">
        <v>94872992</v>
      </c>
      <c r="D36" s="217">
        <v>76498764</v>
      </c>
      <c r="E36" s="291">
        <v>-19.367185131043403</v>
      </c>
    </row>
    <row r="37" spans="1:5" x14ac:dyDescent="0.25">
      <c r="A37" s="284"/>
      <c r="B37" s="169" t="s">
        <v>197</v>
      </c>
      <c r="C37" s="217">
        <v>723531688</v>
      </c>
      <c r="D37" s="217">
        <v>650917872</v>
      </c>
      <c r="E37" s="291">
        <v>-10.036024296423076</v>
      </c>
    </row>
    <row r="38" spans="1:5" x14ac:dyDescent="0.25">
      <c r="A38" s="284"/>
      <c r="B38" s="169" t="s">
        <v>189</v>
      </c>
      <c r="C38" s="217">
        <v>993553346</v>
      </c>
      <c r="D38" s="217">
        <v>889250316</v>
      </c>
      <c r="E38" s="291">
        <v>-10.497979843751642</v>
      </c>
    </row>
    <row r="39" spans="1:5" x14ac:dyDescent="0.25">
      <c r="A39" s="284"/>
      <c r="B39" s="216" t="s">
        <v>198</v>
      </c>
      <c r="C39" s="203">
        <v>3482257191</v>
      </c>
      <c r="D39" s="203">
        <v>3488001961</v>
      </c>
      <c r="E39" s="291">
        <v>0.16497259349043872</v>
      </c>
    </row>
    <row r="40" spans="1:5" x14ac:dyDescent="0.25">
      <c r="A40" s="284"/>
      <c r="B40" s="169" t="s">
        <v>199</v>
      </c>
      <c r="C40" s="217">
        <v>377728486</v>
      </c>
      <c r="D40" s="217">
        <v>383079484</v>
      </c>
      <c r="E40" s="291">
        <v>1.4166254858522902</v>
      </c>
    </row>
    <row r="41" spans="1:5" x14ac:dyDescent="0.25">
      <c r="A41" s="284"/>
      <c r="B41" s="169" t="s">
        <v>200</v>
      </c>
      <c r="C41" s="217">
        <v>284013905</v>
      </c>
      <c r="D41" s="217">
        <v>283238555</v>
      </c>
      <c r="E41" s="291">
        <v>-0.27299719709145931</v>
      </c>
    </row>
    <row r="42" spans="1:5" x14ac:dyDescent="0.25">
      <c r="A42" s="284"/>
      <c r="B42" s="169" t="s">
        <v>201</v>
      </c>
      <c r="C42" s="217">
        <v>422561636</v>
      </c>
      <c r="D42" s="217">
        <v>422895831</v>
      </c>
      <c r="E42" s="291">
        <v>7.9087870627233187E-2</v>
      </c>
    </row>
    <row r="43" spans="1:5" x14ac:dyDescent="0.25">
      <c r="A43" s="284"/>
      <c r="B43" s="169" t="s">
        <v>202</v>
      </c>
      <c r="C43" s="217">
        <v>1153867152</v>
      </c>
      <c r="D43" s="217">
        <v>1141884919</v>
      </c>
      <c r="E43" s="291">
        <v>-1.0384412953632638</v>
      </c>
    </row>
    <row r="44" spans="1:5" x14ac:dyDescent="0.25">
      <c r="A44" s="284"/>
      <c r="B44" s="169" t="s">
        <v>203</v>
      </c>
      <c r="C44" s="217">
        <v>351343659</v>
      </c>
      <c r="D44" s="217">
        <v>352070644</v>
      </c>
      <c r="E44" s="291">
        <v>0.20691564551617536</v>
      </c>
    </row>
    <row r="45" spans="1:5" x14ac:dyDescent="0.25">
      <c r="A45" s="284"/>
      <c r="B45" s="169" t="s">
        <v>204</v>
      </c>
      <c r="C45" s="217">
        <v>586623909</v>
      </c>
      <c r="D45" s="217">
        <v>598078119</v>
      </c>
      <c r="E45" s="291">
        <v>1.9525644666487671</v>
      </c>
    </row>
    <row r="46" spans="1:5" x14ac:dyDescent="0.25">
      <c r="A46" s="284"/>
      <c r="B46" s="169" t="s">
        <v>189</v>
      </c>
      <c r="C46" s="217">
        <v>306118444</v>
      </c>
      <c r="D46" s="217">
        <v>306754409</v>
      </c>
      <c r="E46" s="291">
        <v>0.20775128466287382</v>
      </c>
    </row>
    <row r="47" spans="1:5" x14ac:dyDescent="0.25">
      <c r="A47" s="284"/>
      <c r="B47" s="216" t="s">
        <v>205</v>
      </c>
      <c r="C47" s="217">
        <v>36758543</v>
      </c>
      <c r="D47" s="217">
        <v>14732231</v>
      </c>
      <c r="E47" s="291">
        <v>-59.921613324010146</v>
      </c>
    </row>
    <row r="48" spans="1:5" ht="26.4" x14ac:dyDescent="0.25">
      <c r="A48" s="284"/>
      <c r="B48" s="286" t="s">
        <v>325</v>
      </c>
      <c r="C48" s="217">
        <v>2110939599</v>
      </c>
      <c r="D48" s="217">
        <v>1777445293</v>
      </c>
      <c r="E48" s="291">
        <v>-15.798382206576816</v>
      </c>
    </row>
    <row r="49" spans="1:5" x14ac:dyDescent="0.25">
      <c r="A49" s="284"/>
      <c r="B49" s="216" t="s">
        <v>206</v>
      </c>
      <c r="C49" s="217" t="s">
        <v>122</v>
      </c>
      <c r="D49" s="217" t="s">
        <v>122</v>
      </c>
      <c r="E49" s="291" t="s">
        <v>123</v>
      </c>
    </row>
    <row r="50" spans="1:5" x14ac:dyDescent="0.25">
      <c r="A50" s="287" t="s">
        <v>147</v>
      </c>
      <c r="B50" s="284"/>
      <c r="C50" s="288">
        <v>5440407299</v>
      </c>
      <c r="D50" s="288">
        <v>4688722769</v>
      </c>
      <c r="E50" s="290">
        <v>-13.816695859116413</v>
      </c>
    </row>
    <row r="51" spans="1:5" x14ac:dyDescent="0.25">
      <c r="A51" s="284"/>
      <c r="B51" s="216" t="s">
        <v>207</v>
      </c>
      <c r="C51" s="217">
        <v>1164946810</v>
      </c>
      <c r="D51" s="217">
        <v>623410908</v>
      </c>
      <c r="E51" s="291">
        <v>-46.485890802173188</v>
      </c>
    </row>
    <row r="52" spans="1:5" x14ac:dyDescent="0.25">
      <c r="A52" s="284"/>
      <c r="B52" s="216" t="s">
        <v>208</v>
      </c>
      <c r="C52" s="217">
        <v>1107464781</v>
      </c>
      <c r="D52" s="217">
        <v>892281936</v>
      </c>
      <c r="E52" s="291">
        <v>-19.430220147109129</v>
      </c>
    </row>
    <row r="53" spans="1:5" ht="15.6" x14ac:dyDescent="0.25">
      <c r="A53" s="284"/>
      <c r="B53" s="216" t="s">
        <v>326</v>
      </c>
      <c r="C53" s="217">
        <v>3167995708</v>
      </c>
      <c r="D53" s="217">
        <v>3173029925</v>
      </c>
      <c r="E53" s="291">
        <v>0.15890858018801332</v>
      </c>
    </row>
    <row r="54" spans="1:5" x14ac:dyDescent="0.25">
      <c r="A54" s="283" t="s">
        <v>209</v>
      </c>
      <c r="B54" s="284"/>
      <c r="C54" s="288">
        <v>5674639544</v>
      </c>
      <c r="D54" s="288">
        <v>5674022310</v>
      </c>
      <c r="E54" s="290">
        <v>-1.0877060916629034E-2</v>
      </c>
    </row>
    <row r="55" spans="1:5" x14ac:dyDescent="0.25">
      <c r="A55" s="284"/>
      <c r="B55" s="216" t="s">
        <v>210</v>
      </c>
      <c r="C55" s="203">
        <v>2865894597</v>
      </c>
      <c r="D55" s="203">
        <v>2794113853</v>
      </c>
      <c r="E55" s="291">
        <v>-2.5046540118795582</v>
      </c>
    </row>
    <row r="56" spans="1:5" x14ac:dyDescent="0.25">
      <c r="A56" s="284"/>
      <c r="B56" s="216" t="s">
        <v>211</v>
      </c>
      <c r="C56" s="217">
        <v>1608602259</v>
      </c>
      <c r="D56" s="217">
        <v>1350367242</v>
      </c>
      <c r="E56" s="291">
        <v>-16.053378985090681</v>
      </c>
    </row>
    <row r="57" spans="1:5" x14ac:dyDescent="0.25">
      <c r="A57" s="284"/>
      <c r="B57" s="216" t="s">
        <v>212</v>
      </c>
      <c r="C57" s="217">
        <v>244428658</v>
      </c>
      <c r="D57" s="217">
        <v>263966958</v>
      </c>
      <c r="E57" s="291">
        <v>7.9934571338193896</v>
      </c>
    </row>
    <row r="58" spans="1:5" x14ac:dyDescent="0.25">
      <c r="A58" s="284"/>
      <c r="B58" s="216" t="s">
        <v>327</v>
      </c>
      <c r="C58" s="217">
        <v>1012863680</v>
      </c>
      <c r="D58" s="217">
        <v>1179779653</v>
      </c>
      <c r="E58" s="291">
        <v>16.479608884781019</v>
      </c>
    </row>
    <row r="59" spans="1:5" x14ac:dyDescent="0.25">
      <c r="A59" s="284"/>
      <c r="B59" s="216" t="s">
        <v>213</v>
      </c>
      <c r="C59" s="203">
        <v>2808744947</v>
      </c>
      <c r="D59" s="203">
        <v>2879908457</v>
      </c>
      <c r="E59" s="291">
        <v>2.5336408731597087</v>
      </c>
    </row>
    <row r="60" spans="1:5" x14ac:dyDescent="0.25">
      <c r="A60" s="284"/>
      <c r="B60" s="216" t="s">
        <v>214</v>
      </c>
      <c r="C60" s="203">
        <v>2490612924</v>
      </c>
      <c r="D60" s="203">
        <v>2587029021</v>
      </c>
      <c r="E60" s="291">
        <v>3.8711795024797677</v>
      </c>
    </row>
    <row r="61" spans="1:5" x14ac:dyDescent="0.25">
      <c r="A61" s="284"/>
      <c r="B61" s="169" t="s">
        <v>215</v>
      </c>
      <c r="C61" s="217">
        <v>376743366</v>
      </c>
      <c r="D61" s="217">
        <v>281183232</v>
      </c>
      <c r="E61" s="291">
        <v>-25.364782136601711</v>
      </c>
    </row>
    <row r="62" spans="1:5" x14ac:dyDescent="0.25">
      <c r="A62" s="284"/>
      <c r="B62" s="169" t="s">
        <v>216</v>
      </c>
      <c r="C62" s="217">
        <v>192711932</v>
      </c>
      <c r="D62" s="217">
        <v>160682150</v>
      </c>
      <c r="E62" s="291">
        <v>-16.620549473812552</v>
      </c>
    </row>
    <row r="63" spans="1:5" x14ac:dyDescent="0.25">
      <c r="A63" s="284"/>
      <c r="B63" s="169" t="s">
        <v>217</v>
      </c>
      <c r="C63" s="217">
        <v>317679973</v>
      </c>
      <c r="D63" s="217">
        <v>591784398</v>
      </c>
      <c r="E63" s="291">
        <v>86.283193243660975</v>
      </c>
    </row>
    <row r="64" spans="1:5" x14ac:dyDescent="0.25">
      <c r="A64" s="284"/>
      <c r="B64" s="169" t="s">
        <v>218</v>
      </c>
      <c r="C64" s="217">
        <v>306323914</v>
      </c>
      <c r="D64" s="217">
        <v>325249694</v>
      </c>
      <c r="E64" s="291">
        <v>6.1783553731949246</v>
      </c>
    </row>
    <row r="65" spans="1:23" x14ac:dyDescent="0.25">
      <c r="A65" s="284"/>
      <c r="B65" s="169" t="s">
        <v>189</v>
      </c>
      <c r="C65" s="217">
        <v>1297153739</v>
      </c>
      <c r="D65" s="217">
        <v>1228129547</v>
      </c>
      <c r="E65" s="291">
        <v>-5.3212036418452628</v>
      </c>
    </row>
    <row r="66" spans="1:23" x14ac:dyDescent="0.25">
      <c r="A66" s="284"/>
      <c r="B66" s="216" t="s">
        <v>328</v>
      </c>
      <c r="C66" s="217">
        <v>146791693</v>
      </c>
      <c r="D66" s="217">
        <v>90517662</v>
      </c>
      <c r="E66" s="291">
        <v>-38.335977908504674</v>
      </c>
    </row>
    <row r="67" spans="1:23" x14ac:dyDescent="0.25">
      <c r="A67" s="284"/>
      <c r="B67" s="216" t="s">
        <v>329</v>
      </c>
      <c r="C67" s="217">
        <v>171340330</v>
      </c>
      <c r="D67" s="217">
        <v>202361774</v>
      </c>
      <c r="E67" s="291">
        <v>18.105161814500999</v>
      </c>
    </row>
    <row r="68" spans="1:23" x14ac:dyDescent="0.25">
      <c r="A68" s="283" t="s">
        <v>120</v>
      </c>
      <c r="B68" s="284"/>
      <c r="C68" s="288">
        <v>111167341</v>
      </c>
      <c r="D68" s="288">
        <v>122736342</v>
      </c>
      <c r="E68" s="290">
        <v>10.406834323760608</v>
      </c>
    </row>
    <row r="69" spans="1:23" x14ac:dyDescent="0.25">
      <c r="A69" s="284"/>
      <c r="B69" s="216" t="s">
        <v>219</v>
      </c>
      <c r="C69" s="217">
        <v>93549</v>
      </c>
      <c r="D69" s="217" t="s">
        <v>122</v>
      </c>
      <c r="E69" s="291">
        <v>-100</v>
      </c>
    </row>
    <row r="70" spans="1:23" x14ac:dyDescent="0.25">
      <c r="A70" s="284"/>
      <c r="B70" s="216" t="s">
        <v>69</v>
      </c>
      <c r="C70" s="217">
        <v>111073792</v>
      </c>
      <c r="D70" s="217">
        <v>122736342</v>
      </c>
      <c r="E70" s="291">
        <v>10.499821596079119</v>
      </c>
    </row>
    <row r="71" spans="1:23" x14ac:dyDescent="0.25">
      <c r="A71" s="72"/>
      <c r="B71" s="72"/>
      <c r="C71" s="279"/>
      <c r="D71" s="280"/>
      <c r="E71" s="62"/>
    </row>
    <row r="72" spans="1:23" x14ac:dyDescent="0.25">
      <c r="D72" s="74"/>
    </row>
    <row r="73" spans="1:23" s="92" customFormat="1" ht="11.4" x14ac:dyDescent="0.2">
      <c r="A73" s="160" t="s">
        <v>314</v>
      </c>
      <c r="C73" s="97"/>
      <c r="E73" s="97"/>
      <c r="G73" s="242"/>
    </row>
    <row r="74" spans="1:23" s="92" customFormat="1" ht="12" x14ac:dyDescent="0.25">
      <c r="A74" s="159" t="s">
        <v>316</v>
      </c>
      <c r="B74" s="6"/>
      <c r="C74" s="98"/>
      <c r="D74" s="91"/>
      <c r="E74" s="98"/>
      <c r="F74" s="91"/>
      <c r="G74" s="270"/>
      <c r="H74" s="91"/>
      <c r="I74" s="91"/>
      <c r="J74" s="91"/>
      <c r="K74" s="91"/>
      <c r="L74" s="91"/>
      <c r="M74" s="91"/>
      <c r="N74" s="91"/>
      <c r="O74" s="91"/>
      <c r="P74" s="91"/>
      <c r="Q74" s="91"/>
      <c r="R74" s="91"/>
      <c r="S74" s="91"/>
      <c r="T74" s="91"/>
      <c r="U74" s="91"/>
      <c r="V74" s="91"/>
      <c r="W74" s="91"/>
    </row>
    <row r="75" spans="1:23" s="92" customFormat="1" ht="12" x14ac:dyDescent="0.25">
      <c r="A75" s="159" t="s">
        <v>334</v>
      </c>
      <c r="C75" s="98"/>
      <c r="D75" s="91"/>
      <c r="E75" s="98"/>
      <c r="F75" s="91"/>
      <c r="G75" s="270"/>
      <c r="H75" s="91"/>
      <c r="I75" s="91"/>
      <c r="J75" s="91"/>
      <c r="K75" s="91"/>
      <c r="L75" s="91"/>
      <c r="M75" s="91"/>
      <c r="N75" s="91"/>
      <c r="O75" s="91"/>
      <c r="P75" s="91"/>
      <c r="Q75" s="91"/>
      <c r="R75" s="91"/>
      <c r="S75" s="91"/>
      <c r="T75" s="91"/>
      <c r="U75" s="91"/>
      <c r="V75" s="91"/>
      <c r="W75" s="91"/>
    </row>
    <row r="76" spans="1:23" s="92" customFormat="1" ht="12" x14ac:dyDescent="0.25">
      <c r="A76" s="159" t="s">
        <v>331</v>
      </c>
      <c r="B76" s="182"/>
      <c r="C76" s="98"/>
      <c r="D76" s="91"/>
      <c r="E76" s="98"/>
      <c r="F76" s="91"/>
      <c r="G76" s="270"/>
    </row>
    <row r="77" spans="1:23" s="92" customFormat="1" ht="11.4" x14ac:dyDescent="0.2">
      <c r="A77" s="265" t="s">
        <v>236</v>
      </c>
      <c r="C77" s="97"/>
      <c r="E77" s="277"/>
      <c r="G77" s="242"/>
    </row>
    <row r="78" spans="1:23" s="92" customFormat="1" ht="11.4" x14ac:dyDescent="0.2">
      <c r="A78" s="159" t="s">
        <v>332</v>
      </c>
      <c r="F78" s="222"/>
    </row>
    <row r="79" spans="1:23" s="92" customFormat="1" ht="11.4" x14ac:dyDescent="0.2">
      <c r="A79" s="160" t="s">
        <v>239</v>
      </c>
      <c r="B79" s="278"/>
      <c r="C79" s="97"/>
      <c r="E79" s="97"/>
    </row>
  </sheetData>
  <mergeCells count="4">
    <mergeCell ref="A2:E2"/>
    <mergeCell ref="A4:B6"/>
    <mergeCell ref="E4:E5"/>
    <mergeCell ref="A1:E1"/>
  </mergeCells>
  <printOptions horizontalCentered="1"/>
  <pageMargins left="0.19685039370078741" right="0.19685039370078741" top="0.3543307086614173" bottom="0.354330708661417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AB8C0-FBDD-4334-8758-EB32CF857717}">
  <sheetPr>
    <pageSetUpPr fitToPage="1"/>
  </sheetPr>
  <dimension ref="A1:Z55"/>
  <sheetViews>
    <sheetView workbookViewId="0">
      <selection activeCell="A32" sqref="A32"/>
    </sheetView>
  </sheetViews>
  <sheetFormatPr defaultColWidth="9.109375" defaultRowHeight="13.2" x14ac:dyDescent="0.25"/>
  <cols>
    <col min="1" max="1" width="4.88671875" style="35" customWidth="1"/>
    <col min="2" max="2" width="30" style="26" customWidth="1"/>
    <col min="3" max="3" width="14.6640625" style="7" customWidth="1"/>
    <col min="4" max="4" width="11.88671875" style="41" customWidth="1"/>
    <col min="5" max="5" width="14.6640625" style="26" customWidth="1"/>
    <col min="6" max="6" width="11.88671875" style="41" customWidth="1"/>
    <col min="7" max="7" width="14.6640625" style="40" customWidth="1"/>
    <col min="8" max="8" width="11.88671875" style="41" customWidth="1"/>
    <col min="9" max="9" width="14.6640625" style="40" customWidth="1"/>
    <col min="10" max="10" width="11.88671875" style="63" customWidth="1"/>
    <col min="11" max="12" width="13" style="41" customWidth="1"/>
    <col min="13" max="16384" width="9.109375" style="3"/>
  </cols>
  <sheetData>
    <row r="1" spans="1:13" ht="12.75" customHeight="1" x14ac:dyDescent="0.25">
      <c r="A1" s="408" t="s">
        <v>335</v>
      </c>
      <c r="B1" s="394"/>
      <c r="C1" s="394"/>
      <c r="D1" s="394"/>
      <c r="E1" s="394"/>
      <c r="F1" s="394"/>
      <c r="G1" s="394"/>
      <c r="H1" s="394"/>
      <c r="I1" s="394"/>
      <c r="J1" s="394"/>
      <c r="K1" s="394"/>
      <c r="L1" s="394"/>
    </row>
    <row r="2" spans="1:13" ht="12.75" customHeight="1" x14ac:dyDescent="0.25">
      <c r="A2" s="409" t="s">
        <v>244</v>
      </c>
      <c r="B2" s="409"/>
      <c r="C2" s="409"/>
      <c r="D2" s="409"/>
      <c r="E2" s="409"/>
      <c r="F2" s="409"/>
      <c r="G2" s="409"/>
      <c r="H2" s="409"/>
      <c r="I2" s="409"/>
      <c r="J2" s="409"/>
      <c r="K2" s="409"/>
      <c r="L2" s="409"/>
    </row>
    <row r="3" spans="1:13" s="7" customFormat="1" x14ac:dyDescent="0.25">
      <c r="A3" s="229"/>
      <c r="B3" s="230"/>
      <c r="C3" s="230"/>
      <c r="D3" s="231"/>
      <c r="E3" s="230"/>
      <c r="F3" s="231"/>
      <c r="G3" s="232"/>
      <c r="H3" s="231"/>
      <c r="I3" s="232"/>
      <c r="J3" s="231"/>
      <c r="K3" s="231"/>
      <c r="L3" s="231"/>
    </row>
    <row r="4" spans="1:13" s="35" customFormat="1" ht="27.75" customHeight="1" x14ac:dyDescent="0.25">
      <c r="A4" s="386" t="s">
        <v>125</v>
      </c>
      <c r="B4" s="384"/>
      <c r="C4" s="406">
        <v>2023</v>
      </c>
      <c r="D4" s="406"/>
      <c r="E4" s="406"/>
      <c r="F4" s="406"/>
      <c r="G4" s="405" t="s">
        <v>278</v>
      </c>
      <c r="H4" s="405"/>
      <c r="I4" s="405"/>
      <c r="J4" s="405"/>
      <c r="K4" s="383" t="s">
        <v>279</v>
      </c>
      <c r="L4" s="407"/>
    </row>
    <row r="5" spans="1:13" s="35" customFormat="1" ht="44.25" customHeight="1" x14ac:dyDescent="0.25">
      <c r="A5" s="382"/>
      <c r="B5" s="384"/>
      <c r="C5" s="233" t="s">
        <v>16</v>
      </c>
      <c r="D5" s="165" t="s">
        <v>246</v>
      </c>
      <c r="E5" s="234" t="s">
        <v>270</v>
      </c>
      <c r="F5" s="165" t="s">
        <v>246</v>
      </c>
      <c r="G5" s="233" t="s">
        <v>229</v>
      </c>
      <c r="H5" s="165" t="s">
        <v>246</v>
      </c>
      <c r="I5" s="234" t="s">
        <v>230</v>
      </c>
      <c r="J5" s="165" t="s">
        <v>246</v>
      </c>
      <c r="K5" s="55" t="s">
        <v>126</v>
      </c>
      <c r="L5" s="56" t="s">
        <v>3</v>
      </c>
    </row>
    <row r="6" spans="1:13" x14ac:dyDescent="0.25">
      <c r="A6" s="382"/>
      <c r="B6" s="384"/>
      <c r="C6" s="166" t="s">
        <v>6</v>
      </c>
      <c r="D6" s="235" t="s">
        <v>7</v>
      </c>
      <c r="E6" s="166" t="s">
        <v>8</v>
      </c>
      <c r="F6" s="235" t="s">
        <v>9</v>
      </c>
      <c r="G6" s="166" t="s">
        <v>10</v>
      </c>
      <c r="H6" s="235" t="s">
        <v>11</v>
      </c>
      <c r="I6" s="166" t="s">
        <v>12</v>
      </c>
      <c r="J6" s="235" t="s">
        <v>13</v>
      </c>
      <c r="K6" s="235" t="s">
        <v>127</v>
      </c>
      <c r="L6" s="168" t="s">
        <v>128</v>
      </c>
    </row>
    <row r="7" spans="1:13" x14ac:dyDescent="0.25">
      <c r="A7" s="10"/>
      <c r="B7" s="10"/>
      <c r="C7" s="120"/>
      <c r="D7" s="121"/>
      <c r="E7" s="120"/>
      <c r="F7" s="121"/>
      <c r="G7" s="120"/>
      <c r="H7" s="121"/>
      <c r="I7" s="120"/>
      <c r="J7" s="121"/>
      <c r="K7" s="121"/>
      <c r="L7" s="121"/>
    </row>
    <row r="8" spans="1:13" s="37" customFormat="1" x14ac:dyDescent="0.25">
      <c r="A8" s="36"/>
      <c r="B8" s="43" t="s">
        <v>146</v>
      </c>
      <c r="C8" s="219">
        <v>11631806573</v>
      </c>
      <c r="D8" s="189">
        <v>99.999999999999986</v>
      </c>
      <c r="E8" s="219">
        <v>31613456200</v>
      </c>
      <c r="F8" s="189">
        <v>99.999999999999986</v>
      </c>
      <c r="G8" s="219">
        <v>9310703440</v>
      </c>
      <c r="H8" s="189">
        <v>99.999999999999986</v>
      </c>
      <c r="I8" s="219">
        <v>29219917552</v>
      </c>
      <c r="J8" s="189">
        <v>100</v>
      </c>
      <c r="K8" s="239">
        <v>-19.954794798494969</v>
      </c>
      <c r="L8" s="239">
        <v>-7.5712653271994945</v>
      </c>
    </row>
    <row r="9" spans="1:13" s="37" customFormat="1" x14ac:dyDescent="0.25">
      <c r="A9" s="36"/>
      <c r="B9" s="43"/>
      <c r="C9" s="219"/>
      <c r="D9" s="189"/>
      <c r="E9" s="219"/>
      <c r="F9" s="189"/>
      <c r="G9" s="219"/>
      <c r="H9" s="189"/>
      <c r="I9" s="219"/>
      <c r="J9" s="189"/>
      <c r="K9" s="239"/>
      <c r="L9" s="239"/>
    </row>
    <row r="10" spans="1:13" x14ac:dyDescent="0.25">
      <c r="B10" s="42" t="s">
        <v>129</v>
      </c>
      <c r="C10" s="219">
        <v>9059608479</v>
      </c>
      <c r="D10" s="189">
        <v>77.886512487487181</v>
      </c>
      <c r="E10" s="219">
        <v>24626751121</v>
      </c>
      <c r="F10" s="189">
        <v>77.899584800854512</v>
      </c>
      <c r="G10" s="219">
        <v>7335436421</v>
      </c>
      <c r="H10" s="189">
        <v>78.784986207229053</v>
      </c>
      <c r="I10" s="219">
        <v>22616474050</v>
      </c>
      <c r="J10" s="189">
        <v>77.400882496507876</v>
      </c>
      <c r="K10" s="239">
        <v>-19.031419094948728</v>
      </c>
      <c r="L10" s="239">
        <v>-8.1629812277015041</v>
      </c>
      <c r="M10" s="45"/>
    </row>
    <row r="11" spans="1:13" x14ac:dyDescent="0.25">
      <c r="C11" s="237"/>
      <c r="D11" s="238"/>
      <c r="E11" s="237"/>
      <c r="F11" s="190"/>
      <c r="G11" s="203"/>
      <c r="H11" s="238"/>
      <c r="I11" s="237"/>
      <c r="J11" s="238"/>
      <c r="K11" s="238"/>
      <c r="L11" s="238"/>
    </row>
    <row r="12" spans="1:13" x14ac:dyDescent="0.25">
      <c r="A12" s="35">
        <v>1</v>
      </c>
      <c r="B12" s="29" t="s">
        <v>282</v>
      </c>
      <c r="C12" s="217">
        <v>2583890822</v>
      </c>
      <c r="D12" s="190">
        <v>22.214011261137916</v>
      </c>
      <c r="E12" s="217">
        <v>6844739382</v>
      </c>
      <c r="F12" s="190">
        <v>21.651347890269587</v>
      </c>
      <c r="G12" s="203">
        <v>2270008816</v>
      </c>
      <c r="H12" s="190">
        <v>24.380637087502379</v>
      </c>
      <c r="I12" s="217">
        <v>7104255344</v>
      </c>
      <c r="J12" s="190">
        <v>24.313057459375816</v>
      </c>
      <c r="K12" s="238">
        <v>-12.147649712113108</v>
      </c>
      <c r="L12" s="238">
        <v>3.7914659348822433</v>
      </c>
      <c r="M12" s="7"/>
    </row>
    <row r="13" spans="1:13" x14ac:dyDescent="0.25">
      <c r="A13" s="35">
        <v>2</v>
      </c>
      <c r="B13" s="29" t="s">
        <v>283</v>
      </c>
      <c r="C13" s="217">
        <v>971775239</v>
      </c>
      <c r="D13" s="190">
        <v>8.3544652578362655</v>
      </c>
      <c r="E13" s="217">
        <v>2739175722</v>
      </c>
      <c r="F13" s="190">
        <v>8.6645879674491262</v>
      </c>
      <c r="G13" s="203">
        <v>794019488</v>
      </c>
      <c r="H13" s="190">
        <v>8.5280289842418178</v>
      </c>
      <c r="I13" s="217">
        <v>2443396102</v>
      </c>
      <c r="J13" s="190">
        <v>8.3620910211389639</v>
      </c>
      <c r="K13" s="238">
        <v>-18.29185843250324</v>
      </c>
      <c r="L13" s="238">
        <v>-10.798125057272244</v>
      </c>
      <c r="M13" s="7"/>
    </row>
    <row r="14" spans="1:13" x14ac:dyDescent="0.25">
      <c r="A14" s="35">
        <v>3</v>
      </c>
      <c r="B14" s="29" t="s">
        <v>281</v>
      </c>
      <c r="C14" s="217">
        <v>767870313</v>
      </c>
      <c r="D14" s="190">
        <v>6.6014707877140699</v>
      </c>
      <c r="E14" s="217">
        <v>2115983956</v>
      </c>
      <c r="F14" s="190">
        <v>6.6933015568225018</v>
      </c>
      <c r="G14" s="203">
        <v>705850846</v>
      </c>
      <c r="H14" s="190">
        <v>7.5810689337131336</v>
      </c>
      <c r="I14" s="217">
        <v>1929881820</v>
      </c>
      <c r="J14" s="190">
        <v>6.6046792109032024</v>
      </c>
      <c r="K14" s="238">
        <v>-8.0768153098269337</v>
      </c>
      <c r="L14" s="238">
        <v>-8.7950636616263687</v>
      </c>
      <c r="M14" s="7"/>
    </row>
    <row r="15" spans="1:13" x14ac:dyDescent="0.25">
      <c r="A15" s="35">
        <v>4</v>
      </c>
      <c r="B15" s="29" t="s">
        <v>336</v>
      </c>
      <c r="C15" s="217">
        <v>781242174</v>
      </c>
      <c r="D15" s="190">
        <v>6.7164302389057617</v>
      </c>
      <c r="E15" s="217">
        <v>2241508538</v>
      </c>
      <c r="F15" s="190">
        <v>7.0903621667282302</v>
      </c>
      <c r="G15" s="203">
        <v>698787680</v>
      </c>
      <c r="H15" s="190">
        <v>7.5052082208731594</v>
      </c>
      <c r="I15" s="217">
        <v>2100754090</v>
      </c>
      <c r="J15" s="190">
        <v>7.1894593345839573</v>
      </c>
      <c r="K15" s="238">
        <v>-10.554280957187546</v>
      </c>
      <c r="L15" s="238">
        <v>-6.2794517894448454</v>
      </c>
      <c r="M15" s="7"/>
    </row>
    <row r="16" spans="1:13" x14ac:dyDescent="0.25">
      <c r="A16" s="35">
        <v>5</v>
      </c>
      <c r="B16" s="29" t="s">
        <v>138</v>
      </c>
      <c r="C16" s="217">
        <v>1099574083</v>
      </c>
      <c r="D16" s="190">
        <v>9.4531668498714119</v>
      </c>
      <c r="E16" s="217">
        <v>3184369341</v>
      </c>
      <c r="F16" s="190">
        <v>10.072828863931683</v>
      </c>
      <c r="G16" s="203">
        <v>665493010</v>
      </c>
      <c r="H16" s="190">
        <v>7.1476125760912428</v>
      </c>
      <c r="I16" s="217">
        <v>2120939984</v>
      </c>
      <c r="J16" s="190">
        <v>7.2585419867306546</v>
      </c>
      <c r="K16" s="238">
        <v>-39.477201191909138</v>
      </c>
      <c r="L16" s="238">
        <v>-33.395289400256786</v>
      </c>
      <c r="M16" s="7"/>
    </row>
    <row r="17" spans="1:13" x14ac:dyDescent="0.25">
      <c r="A17" s="35">
        <v>6</v>
      </c>
      <c r="B17" s="29" t="s">
        <v>134</v>
      </c>
      <c r="C17" s="217">
        <v>771549860</v>
      </c>
      <c r="D17" s="190">
        <v>6.6331042831380822</v>
      </c>
      <c r="E17" s="217">
        <v>1824706628</v>
      </c>
      <c r="F17" s="190">
        <v>5.7719302073653056</v>
      </c>
      <c r="G17" s="203">
        <v>613766119</v>
      </c>
      <c r="H17" s="190">
        <v>6.5920488495335423</v>
      </c>
      <c r="I17" s="217">
        <v>1867651420</v>
      </c>
      <c r="J17" s="190">
        <v>6.3917066729442764</v>
      </c>
      <c r="K17" s="238">
        <v>-20.450232600651375</v>
      </c>
      <c r="L17" s="238">
        <v>2.3535176198198116</v>
      </c>
      <c r="M17" s="7"/>
    </row>
    <row r="18" spans="1:13" x14ac:dyDescent="0.25">
      <c r="A18" s="35">
        <v>7</v>
      </c>
      <c r="B18" s="29" t="s">
        <v>131</v>
      </c>
      <c r="C18" s="217">
        <v>628965528</v>
      </c>
      <c r="D18" s="190">
        <v>5.4072901234445236</v>
      </c>
      <c r="E18" s="217">
        <v>1827654152</v>
      </c>
      <c r="F18" s="190">
        <v>5.7812538446840245</v>
      </c>
      <c r="G18" s="203">
        <v>463399902</v>
      </c>
      <c r="H18" s="190">
        <v>4.977066501862506</v>
      </c>
      <c r="I18" s="217">
        <v>1362054984</v>
      </c>
      <c r="J18" s="190">
        <v>4.6613922902967673</v>
      </c>
      <c r="K18" s="238">
        <v>-26.323481753677282</v>
      </c>
      <c r="L18" s="238">
        <v>-25.475233784821672</v>
      </c>
      <c r="M18" s="7"/>
    </row>
    <row r="19" spans="1:13" x14ac:dyDescent="0.25">
      <c r="A19" s="35">
        <v>8</v>
      </c>
      <c r="B19" s="29" t="s">
        <v>286</v>
      </c>
      <c r="C19" s="217">
        <v>481302041</v>
      </c>
      <c r="D19" s="190">
        <v>4.1378098748410128</v>
      </c>
      <c r="E19" s="217">
        <v>1408966898</v>
      </c>
      <c r="F19" s="190">
        <v>4.4568581463737589</v>
      </c>
      <c r="G19" s="203">
        <v>440586299</v>
      </c>
      <c r="H19" s="190">
        <v>4.7320409444809899</v>
      </c>
      <c r="I19" s="217">
        <v>1527604724</v>
      </c>
      <c r="J19" s="190">
        <v>5.2279569963928285</v>
      </c>
      <c r="K19" s="238">
        <v>-8.4594991360113507</v>
      </c>
      <c r="L19" s="238">
        <v>8.4201996632003109</v>
      </c>
      <c r="M19" s="7"/>
    </row>
    <row r="20" spans="1:13" x14ac:dyDescent="0.25">
      <c r="A20" s="35">
        <v>9</v>
      </c>
      <c r="B20" s="29" t="s">
        <v>136</v>
      </c>
      <c r="C20" s="217">
        <v>499537511</v>
      </c>
      <c r="D20" s="190">
        <v>4.2945823407993844</v>
      </c>
      <c r="E20" s="217">
        <v>1101825666</v>
      </c>
      <c r="F20" s="190">
        <v>3.4853059375393443</v>
      </c>
      <c r="G20" s="203">
        <v>408033186</v>
      </c>
      <c r="H20" s="190">
        <v>4.3824098644044014</v>
      </c>
      <c r="I20" s="217">
        <v>1209659467</v>
      </c>
      <c r="J20" s="190">
        <v>4.1398455859681338</v>
      </c>
      <c r="K20" s="238">
        <v>-18.317808569935401</v>
      </c>
      <c r="L20" s="238">
        <v>9.7868296525958733</v>
      </c>
      <c r="M20" s="7"/>
    </row>
    <row r="21" spans="1:13" x14ac:dyDescent="0.25">
      <c r="A21" s="35">
        <v>10</v>
      </c>
      <c r="B21" s="29" t="s">
        <v>337</v>
      </c>
      <c r="C21" s="217">
        <v>473900908</v>
      </c>
      <c r="D21" s="190">
        <v>4.0741814697987584</v>
      </c>
      <c r="E21" s="217">
        <v>1337820838</v>
      </c>
      <c r="F21" s="190">
        <v>4.2318082196909561</v>
      </c>
      <c r="G21" s="203">
        <v>275491075</v>
      </c>
      <c r="H21" s="190">
        <v>2.9588642445258677</v>
      </c>
      <c r="I21" s="217">
        <v>950276115</v>
      </c>
      <c r="J21" s="190">
        <v>3.2521519381732715</v>
      </c>
      <c r="K21" s="238">
        <v>-41.867367133215119</v>
      </c>
      <c r="L21" s="238">
        <v>-28.968357495415241</v>
      </c>
      <c r="M21" s="7"/>
    </row>
    <row r="22" spans="1:13" x14ac:dyDescent="0.25">
      <c r="B22" s="29"/>
      <c r="C22" s="217"/>
      <c r="D22" s="190"/>
      <c r="E22" s="217"/>
      <c r="F22" s="190"/>
      <c r="G22" s="203"/>
      <c r="H22" s="190"/>
      <c r="I22" s="217"/>
      <c r="J22" s="190"/>
      <c r="K22" s="238"/>
      <c r="L22" s="238"/>
      <c r="M22" s="7"/>
    </row>
    <row r="23" spans="1:13" s="37" customFormat="1" x14ac:dyDescent="0.25">
      <c r="A23" s="36"/>
      <c r="B23" s="42" t="s">
        <v>135</v>
      </c>
      <c r="C23" s="218">
        <v>2572198094</v>
      </c>
      <c r="D23" s="189">
        <v>22.113487512512815</v>
      </c>
      <c r="E23" s="218">
        <v>6986705079</v>
      </c>
      <c r="F23" s="189">
        <v>22.10041519914548</v>
      </c>
      <c r="G23" s="219">
        <v>1975267019</v>
      </c>
      <c r="H23" s="189">
        <v>21.215013792770957</v>
      </c>
      <c r="I23" s="218">
        <v>6603443502</v>
      </c>
      <c r="J23" s="189">
        <v>22.599117503492124</v>
      </c>
      <c r="K23" s="239">
        <v>-23.207041339173003</v>
      </c>
      <c r="L23" s="239">
        <v>-5.4855840151600592</v>
      </c>
      <c r="M23" s="58"/>
    </row>
    <row r="24" spans="1:13" x14ac:dyDescent="0.25">
      <c r="B24" s="29"/>
      <c r="C24" s="217"/>
      <c r="D24" s="190"/>
      <c r="E24" s="217"/>
      <c r="F24" s="190"/>
      <c r="G24" s="203"/>
      <c r="H24" s="190"/>
      <c r="I24" s="217"/>
      <c r="J24" s="190"/>
      <c r="K24" s="238"/>
      <c r="L24" s="238"/>
      <c r="M24" s="7"/>
    </row>
    <row r="25" spans="1:13" x14ac:dyDescent="0.25">
      <c r="A25" s="35">
        <v>11</v>
      </c>
      <c r="B25" s="29" t="s">
        <v>133</v>
      </c>
      <c r="C25" s="217">
        <v>189465839</v>
      </c>
      <c r="D25" s="190">
        <v>1.6288599523292639</v>
      </c>
      <c r="E25" s="217">
        <v>556177494</v>
      </c>
      <c r="F25" s="190">
        <v>1.7593061969605208</v>
      </c>
      <c r="G25" s="203">
        <v>232520958</v>
      </c>
      <c r="H25" s="190">
        <v>2.4973511346206081</v>
      </c>
      <c r="I25" s="217">
        <v>537784085</v>
      </c>
      <c r="J25" s="190">
        <v>1.8404709186566153</v>
      </c>
      <c r="K25" s="238">
        <v>22.724475941016475</v>
      </c>
      <c r="L25" s="238">
        <v>-3.3071113445665601</v>
      </c>
      <c r="M25" s="7"/>
    </row>
    <row r="26" spans="1:13" x14ac:dyDescent="0.25">
      <c r="A26" s="35">
        <v>12</v>
      </c>
      <c r="B26" s="29" t="s">
        <v>143</v>
      </c>
      <c r="C26" s="236">
        <v>510391896</v>
      </c>
      <c r="D26" s="190">
        <v>4.3878987567136187</v>
      </c>
      <c r="E26" s="217">
        <v>956743142</v>
      </c>
      <c r="F26" s="190">
        <v>3.0263794504063113</v>
      </c>
      <c r="G26" s="203">
        <v>189160527</v>
      </c>
      <c r="H26" s="190">
        <v>2.0316459247036227</v>
      </c>
      <c r="I26" s="217">
        <v>613367002</v>
      </c>
      <c r="J26" s="190">
        <v>2.0991400845277788</v>
      </c>
      <c r="K26" s="238">
        <v>-62.938179762948273</v>
      </c>
      <c r="L26" s="238">
        <v>-35.890107273954207</v>
      </c>
      <c r="M26" s="7"/>
    </row>
    <row r="27" spans="1:13" x14ac:dyDescent="0.25">
      <c r="A27" s="35">
        <v>13</v>
      </c>
      <c r="B27" s="29" t="s">
        <v>141</v>
      </c>
      <c r="C27" s="203">
        <v>66886633</v>
      </c>
      <c r="D27" s="190">
        <v>0.57503219796706984</v>
      </c>
      <c r="E27" s="203">
        <v>251478284</v>
      </c>
      <c r="F27" s="190">
        <v>0.79547861647598028</v>
      </c>
      <c r="G27" s="203">
        <v>169784315</v>
      </c>
      <c r="H27" s="190">
        <v>1.823539070856713</v>
      </c>
      <c r="I27" s="217">
        <v>291628393</v>
      </c>
      <c r="J27" s="190">
        <v>0.99804659777364446</v>
      </c>
      <c r="K27" s="238">
        <v>153.83893221235999</v>
      </c>
      <c r="L27" s="238">
        <v>15.965636619343249</v>
      </c>
      <c r="M27" s="7"/>
    </row>
    <row r="28" spans="1:13" x14ac:dyDescent="0.25">
      <c r="A28" s="35">
        <v>14</v>
      </c>
      <c r="B28" s="29" t="s">
        <v>137</v>
      </c>
      <c r="C28" s="203">
        <v>162672216</v>
      </c>
      <c r="D28" s="190">
        <v>1.3985120452191686</v>
      </c>
      <c r="E28" s="203">
        <v>471152410</v>
      </c>
      <c r="F28" s="190">
        <v>1.4903540031159261</v>
      </c>
      <c r="G28" s="203">
        <v>168775697</v>
      </c>
      <c r="H28" s="190">
        <v>1.8127061836694047</v>
      </c>
      <c r="I28" s="217">
        <v>543866744</v>
      </c>
      <c r="J28" s="190">
        <v>1.8612877433077295</v>
      </c>
      <c r="K28" s="238">
        <v>3.7520119600509938</v>
      </c>
      <c r="L28" s="238">
        <v>15.433293443198126</v>
      </c>
      <c r="M28" s="7"/>
    </row>
    <row r="29" spans="1:13" x14ac:dyDescent="0.25">
      <c r="A29" s="35">
        <v>15</v>
      </c>
      <c r="B29" s="29" t="s">
        <v>130</v>
      </c>
      <c r="C29" s="203">
        <v>169509475</v>
      </c>
      <c r="D29" s="190">
        <v>1.4572927596085465</v>
      </c>
      <c r="E29" s="203">
        <v>552897259</v>
      </c>
      <c r="F29" s="190">
        <v>1.7489301248877684</v>
      </c>
      <c r="G29" s="203">
        <v>135160607</v>
      </c>
      <c r="H29" s="190">
        <v>1.4516691232945123</v>
      </c>
      <c r="I29" s="217">
        <v>535906059</v>
      </c>
      <c r="J29" s="190">
        <v>1.8340437068184647</v>
      </c>
      <c r="K29" s="238">
        <v>-20.263686144978031</v>
      </c>
      <c r="L29" s="238">
        <v>-3.0731206790084675</v>
      </c>
      <c r="M29" s="7"/>
    </row>
    <row r="30" spans="1:13" x14ac:dyDescent="0.25">
      <c r="A30" s="35">
        <v>16</v>
      </c>
      <c r="B30" s="29" t="s">
        <v>220</v>
      </c>
      <c r="C30" s="203">
        <v>54389343</v>
      </c>
      <c r="D30" s="190">
        <v>0.4675915358345944</v>
      </c>
      <c r="E30" s="203">
        <v>235830704</v>
      </c>
      <c r="F30" s="190">
        <v>0.74598203533342233</v>
      </c>
      <c r="G30" s="203">
        <v>121304672</v>
      </c>
      <c r="H30" s="190">
        <v>1.3028518498275787</v>
      </c>
      <c r="I30" s="217">
        <v>463623675</v>
      </c>
      <c r="J30" s="190">
        <v>1.5866700314089921</v>
      </c>
      <c r="K30" s="238">
        <v>123.03022119608981</v>
      </c>
      <c r="L30" s="238">
        <v>96.591735993800015</v>
      </c>
      <c r="M30" s="7"/>
    </row>
    <row r="31" spans="1:13" x14ac:dyDescent="0.25">
      <c r="A31" s="35">
        <v>17</v>
      </c>
      <c r="B31" s="26" t="s">
        <v>221</v>
      </c>
      <c r="C31" s="217">
        <v>291353538</v>
      </c>
      <c r="D31" s="190">
        <v>2.5048004037162732</v>
      </c>
      <c r="E31" s="217">
        <v>576874361</v>
      </c>
      <c r="F31" s="190">
        <v>1.8247747331087452</v>
      </c>
      <c r="G31" s="203">
        <v>106479906</v>
      </c>
      <c r="H31" s="190">
        <v>1.1436290145656276</v>
      </c>
      <c r="I31" s="217">
        <v>452845387</v>
      </c>
      <c r="J31" s="190">
        <v>1.5497832469722499</v>
      </c>
      <c r="K31" s="238">
        <v>-63.453367777534943</v>
      </c>
      <c r="L31" s="238">
        <v>-21.500170987838374</v>
      </c>
      <c r="M31" s="7"/>
    </row>
    <row r="32" spans="1:13" x14ac:dyDescent="0.25">
      <c r="A32" s="35">
        <v>18</v>
      </c>
      <c r="B32" s="26" t="s">
        <v>222</v>
      </c>
      <c r="C32" s="203">
        <v>78278377</v>
      </c>
      <c r="D32" s="190">
        <v>0.67296835198155247</v>
      </c>
      <c r="E32" s="203">
        <v>360500617</v>
      </c>
      <c r="F32" s="190">
        <v>1.1403391477329201</v>
      </c>
      <c r="G32" s="203">
        <v>101808320</v>
      </c>
      <c r="H32" s="190">
        <v>1.0934546530890259</v>
      </c>
      <c r="I32" s="217">
        <v>443063664</v>
      </c>
      <c r="J32" s="190">
        <v>1.516307029995962</v>
      </c>
      <c r="K32" s="238">
        <v>30.059313825579181</v>
      </c>
      <c r="L32" s="238">
        <v>22.902331676175748</v>
      </c>
      <c r="M32" s="7"/>
    </row>
    <row r="33" spans="1:26" x14ac:dyDescent="0.25">
      <c r="A33" s="35">
        <v>19</v>
      </c>
      <c r="B33" s="26" t="s">
        <v>223</v>
      </c>
      <c r="C33" s="203">
        <v>82510460</v>
      </c>
      <c r="D33" s="190">
        <v>0.7093520639478742</v>
      </c>
      <c r="E33" s="203">
        <v>233643550</v>
      </c>
      <c r="F33" s="190">
        <v>0.73906360798348902</v>
      </c>
      <c r="G33" s="203">
        <v>62145230</v>
      </c>
      <c r="H33" s="190">
        <v>0.66746009472298262</v>
      </c>
      <c r="I33" s="217">
        <v>220332926</v>
      </c>
      <c r="J33" s="190">
        <v>0.75405047125096691</v>
      </c>
      <c r="K33" s="238">
        <v>-24.681997894569975</v>
      </c>
      <c r="L33" s="238">
        <v>-5.6969790092643251</v>
      </c>
      <c r="M33" s="7"/>
    </row>
    <row r="34" spans="1:26" x14ac:dyDescent="0.25">
      <c r="A34" s="35">
        <v>20</v>
      </c>
      <c r="B34" s="26" t="s">
        <v>224</v>
      </c>
      <c r="C34" s="203">
        <v>59646378</v>
      </c>
      <c r="D34" s="190">
        <v>0.51278687988547245</v>
      </c>
      <c r="E34" s="203">
        <v>186619552</v>
      </c>
      <c r="F34" s="190">
        <v>0.5903168284396566</v>
      </c>
      <c r="G34" s="203">
        <v>60862278</v>
      </c>
      <c r="H34" s="190">
        <v>0.6536807706550688</v>
      </c>
      <c r="I34" s="217">
        <v>160523071</v>
      </c>
      <c r="J34" s="190">
        <v>0.54936182045802096</v>
      </c>
      <c r="K34" s="238">
        <v>2.0385143922737381</v>
      </c>
      <c r="L34" s="238">
        <v>-13.983787186457286</v>
      </c>
      <c r="M34" s="7"/>
    </row>
    <row r="35" spans="1:26" x14ac:dyDescent="0.25">
      <c r="A35" s="35">
        <v>21</v>
      </c>
      <c r="B35" s="26" t="s">
        <v>69</v>
      </c>
      <c r="C35" s="203">
        <v>907093939</v>
      </c>
      <c r="D35" s="190">
        <v>7.7983925653093822</v>
      </c>
      <c r="E35" s="203">
        <v>2604787706</v>
      </c>
      <c r="F35" s="190">
        <v>8.239490454700741</v>
      </c>
      <c r="G35" s="203">
        <v>627264509</v>
      </c>
      <c r="H35" s="190">
        <v>6.7370259727658128</v>
      </c>
      <c r="I35" s="203">
        <v>2340502496</v>
      </c>
      <c r="J35" s="190">
        <v>8.0099558523217009</v>
      </c>
      <c r="K35" s="238">
        <v>-30.849002288394743</v>
      </c>
      <c r="L35" s="238">
        <v>-10.146132423430599</v>
      </c>
      <c r="M35" s="7"/>
    </row>
    <row r="36" spans="1:26" x14ac:dyDescent="0.25">
      <c r="A36" s="59"/>
      <c r="B36" s="47"/>
      <c r="C36" s="60"/>
      <c r="D36" s="50"/>
      <c r="E36" s="61"/>
      <c r="F36" s="50"/>
      <c r="G36" s="61"/>
      <c r="H36" s="50"/>
      <c r="I36" s="61"/>
      <c r="J36" s="62"/>
      <c r="K36" s="50"/>
      <c r="L36" s="50"/>
    </row>
    <row r="38" spans="1:26" s="92" customFormat="1" ht="11.4" x14ac:dyDescent="0.2">
      <c r="A38" s="160" t="s">
        <v>236</v>
      </c>
      <c r="B38" s="96"/>
      <c r="C38" s="240"/>
      <c r="D38" s="93"/>
      <c r="E38" s="174"/>
      <c r="F38" s="93"/>
      <c r="G38" s="241"/>
      <c r="H38" s="93"/>
      <c r="I38" s="241"/>
      <c r="J38" s="242"/>
      <c r="K38" s="93"/>
      <c r="L38" s="93"/>
      <c r="M38" s="240"/>
      <c r="N38" s="240"/>
      <c r="O38" s="240"/>
      <c r="P38" s="240"/>
      <c r="Q38" s="240"/>
      <c r="R38" s="240"/>
      <c r="S38" s="240"/>
      <c r="T38" s="240"/>
      <c r="U38" s="240"/>
      <c r="V38" s="240"/>
      <c r="W38" s="240"/>
      <c r="X38" s="240"/>
      <c r="Y38" s="240"/>
      <c r="Z38" s="240"/>
    </row>
    <row r="39" spans="1:26" s="92" customFormat="1" ht="11.4" x14ac:dyDescent="0.2">
      <c r="A39" s="160" t="s">
        <v>332</v>
      </c>
      <c r="B39" s="278"/>
      <c r="C39" s="240"/>
      <c r="D39" s="93"/>
      <c r="E39" s="278"/>
      <c r="F39" s="93"/>
      <c r="G39" s="241"/>
      <c r="H39" s="93"/>
      <c r="I39" s="241"/>
      <c r="J39" s="242"/>
      <c r="K39" s="93"/>
      <c r="L39" s="93"/>
    </row>
    <row r="40" spans="1:26" s="114" customFormat="1" ht="12.75" customHeight="1" x14ac:dyDescent="0.25">
      <c r="A40" s="160" t="s">
        <v>239</v>
      </c>
      <c r="B40" s="185"/>
      <c r="C40" s="98"/>
      <c r="D40" s="175"/>
      <c r="E40" s="117"/>
      <c r="F40" s="175"/>
      <c r="G40" s="176"/>
    </row>
    <row r="41" spans="1:26" x14ac:dyDescent="0.25">
      <c r="B41" s="65"/>
      <c r="C41" s="40"/>
    </row>
    <row r="42" spans="1:26" x14ac:dyDescent="0.25">
      <c r="B42" s="65"/>
      <c r="C42" s="40"/>
    </row>
    <row r="43" spans="1:26" x14ac:dyDescent="0.25">
      <c r="B43" s="65"/>
      <c r="C43" s="40"/>
    </row>
    <row r="44" spans="1:26" x14ac:dyDescent="0.25">
      <c r="C44" s="40"/>
    </row>
    <row r="47" spans="1:26" x14ac:dyDescent="0.25">
      <c r="B47" s="3"/>
      <c r="C47" s="40"/>
      <c r="E47" s="3"/>
      <c r="G47" s="3"/>
      <c r="I47" s="3"/>
      <c r="J47" s="41"/>
    </row>
    <row r="48" spans="1:26" x14ac:dyDescent="0.25">
      <c r="B48" s="3"/>
      <c r="E48" s="3"/>
      <c r="G48" s="3"/>
      <c r="I48" s="3"/>
      <c r="J48" s="41"/>
    </row>
    <row r="50" spans="2:10" x14ac:dyDescent="0.25">
      <c r="B50" s="65"/>
      <c r="C50" s="40"/>
    </row>
    <row r="51" spans="2:10" x14ac:dyDescent="0.25">
      <c r="C51" s="40"/>
    </row>
    <row r="54" spans="2:10" x14ac:dyDescent="0.25">
      <c r="B54" s="3"/>
      <c r="C54" s="40"/>
      <c r="E54" s="3"/>
      <c r="G54" s="3"/>
      <c r="I54" s="3"/>
      <c r="J54" s="41"/>
    </row>
    <row r="55" spans="2:10" x14ac:dyDescent="0.25">
      <c r="B55" s="3"/>
      <c r="E55" s="3"/>
      <c r="G55" s="3"/>
      <c r="I55" s="3"/>
      <c r="J55" s="41"/>
    </row>
  </sheetData>
  <mergeCells count="6">
    <mergeCell ref="A4:B6"/>
    <mergeCell ref="G4:J4"/>
    <mergeCell ref="C4:F4"/>
    <mergeCell ref="K4:L4"/>
    <mergeCell ref="A1:L1"/>
    <mergeCell ref="A2:L2"/>
  </mergeCells>
  <pageMargins left="0.19685039370078741" right="0.19685039370078741" top="0.3543307086614173" bottom="0.3543307086614173" header="0.31496062992125984" footer="0.31496062992125984"/>
  <pageSetup paperSize="9" scale="8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BA3E1-5733-4832-91F0-6B5EC77926C2}">
  <sheetPr>
    <pageSetUpPr fitToPage="1"/>
  </sheetPr>
  <dimension ref="A1:R26"/>
  <sheetViews>
    <sheetView workbookViewId="0">
      <selection activeCell="A32" sqref="A32"/>
    </sheetView>
  </sheetViews>
  <sheetFormatPr defaultColWidth="9.109375" defaultRowHeight="13.2" x14ac:dyDescent="0.25"/>
  <cols>
    <col min="1" max="1" width="5.6640625" style="25" customWidth="1"/>
    <col min="2" max="2" width="48.44140625" style="51" customWidth="1"/>
    <col min="3" max="3" width="15.6640625" style="39" customWidth="1"/>
    <col min="4" max="4" width="10.88671875" style="3" customWidth="1"/>
    <col min="5" max="5" width="15.6640625" style="39" customWidth="1"/>
    <col min="6" max="6" width="10.88671875" style="3" customWidth="1"/>
    <col min="7" max="7" width="15.6640625" style="39" customWidth="1"/>
    <col min="8" max="8" width="10.88671875" style="3" customWidth="1"/>
    <col min="9" max="9" width="15.6640625" style="39" customWidth="1"/>
    <col min="10" max="10" width="10.88671875" style="3" customWidth="1"/>
    <col min="11" max="12" width="13.44140625" style="41" customWidth="1"/>
    <col min="13" max="13" width="11" style="3" bestFit="1" customWidth="1"/>
    <col min="14" max="16384" width="9.109375" style="3"/>
  </cols>
  <sheetData>
    <row r="1" spans="1:18" s="243" customFormat="1" ht="15.6" x14ac:dyDescent="0.25">
      <c r="A1" s="395" t="s">
        <v>342</v>
      </c>
      <c r="B1" s="395"/>
      <c r="C1" s="395"/>
      <c r="D1" s="395"/>
      <c r="E1" s="395"/>
      <c r="F1" s="395"/>
      <c r="G1" s="395"/>
      <c r="H1" s="395"/>
      <c r="I1" s="395"/>
      <c r="J1" s="395"/>
      <c r="K1" s="395"/>
      <c r="L1" s="395"/>
      <c r="R1" s="293"/>
    </row>
    <row r="2" spans="1:18" s="243" customFormat="1" ht="13.8" x14ac:dyDescent="0.25">
      <c r="A2" s="415" t="s">
        <v>244</v>
      </c>
      <c r="B2" s="415"/>
      <c r="C2" s="415"/>
      <c r="D2" s="415"/>
      <c r="E2" s="415"/>
      <c r="F2" s="415"/>
      <c r="G2" s="415"/>
      <c r="H2" s="415"/>
      <c r="I2" s="415"/>
      <c r="J2" s="415"/>
      <c r="K2" s="415"/>
      <c r="L2" s="415"/>
    </row>
    <row r="3" spans="1:18" s="243" customFormat="1" ht="13.8" x14ac:dyDescent="0.25">
      <c r="A3" s="25"/>
      <c r="B3" s="26"/>
      <c r="C3" s="26"/>
      <c r="D3" s="26"/>
      <c r="E3" s="39"/>
      <c r="F3" s="3"/>
      <c r="G3" s="41"/>
      <c r="H3" s="3"/>
      <c r="I3" s="294"/>
      <c r="J3" s="3"/>
      <c r="K3" s="41"/>
      <c r="L3" s="41"/>
    </row>
    <row r="4" spans="1:18" s="244" customFormat="1" ht="26.25" customHeight="1" x14ac:dyDescent="0.25">
      <c r="A4" s="410" t="s">
        <v>145</v>
      </c>
      <c r="B4" s="411"/>
      <c r="C4" s="402">
        <v>2023</v>
      </c>
      <c r="D4" s="402"/>
      <c r="E4" s="402"/>
      <c r="F4" s="402"/>
      <c r="G4" s="402">
        <v>2024</v>
      </c>
      <c r="H4" s="402"/>
      <c r="I4" s="402"/>
      <c r="J4" s="402"/>
      <c r="K4" s="413" t="s">
        <v>279</v>
      </c>
      <c r="L4" s="414"/>
    </row>
    <row r="5" spans="1:18" s="244" customFormat="1" ht="39.6" x14ac:dyDescent="0.25">
      <c r="A5" s="412"/>
      <c r="B5" s="411"/>
      <c r="C5" s="245" t="s">
        <v>16</v>
      </c>
      <c r="D5" s="165" t="s">
        <v>246</v>
      </c>
      <c r="E5" s="245" t="s">
        <v>270</v>
      </c>
      <c r="F5" s="165" t="s">
        <v>246</v>
      </c>
      <c r="G5" s="245" t="s">
        <v>229</v>
      </c>
      <c r="H5" s="165" t="s">
        <v>246</v>
      </c>
      <c r="I5" s="245" t="s">
        <v>230</v>
      </c>
      <c r="J5" s="165" t="s">
        <v>246</v>
      </c>
      <c r="K5" s="246" t="s">
        <v>126</v>
      </c>
      <c r="L5" s="247" t="s">
        <v>3</v>
      </c>
    </row>
    <row r="6" spans="1:18" s="244" customFormat="1" x14ac:dyDescent="0.25">
      <c r="A6" s="412"/>
      <c r="B6" s="411"/>
      <c r="C6" s="248" t="s">
        <v>6</v>
      </c>
      <c r="D6" s="248" t="s">
        <v>7</v>
      </c>
      <c r="E6" s="248" t="s">
        <v>8</v>
      </c>
      <c r="F6" s="248" t="s">
        <v>9</v>
      </c>
      <c r="G6" s="248" t="s">
        <v>10</v>
      </c>
      <c r="H6" s="248" t="s">
        <v>11</v>
      </c>
      <c r="I6" s="248" t="s">
        <v>12</v>
      </c>
      <c r="J6" s="248" t="s">
        <v>13</v>
      </c>
      <c r="K6" s="249" t="s">
        <v>127</v>
      </c>
      <c r="L6" s="250" t="s">
        <v>128</v>
      </c>
    </row>
    <row r="7" spans="1:18" s="35" customFormat="1" x14ac:dyDescent="0.25">
      <c r="A7" s="251"/>
      <c r="B7" s="251"/>
      <c r="C7" s="120"/>
      <c r="D7" s="120"/>
      <c r="E7" s="120"/>
      <c r="F7" s="120"/>
      <c r="G7" s="120"/>
      <c r="H7" s="120"/>
      <c r="I7" s="120"/>
      <c r="J7" s="120"/>
      <c r="K7" s="121"/>
      <c r="L7" s="121"/>
    </row>
    <row r="8" spans="1:18" s="36" customFormat="1" x14ac:dyDescent="0.25">
      <c r="A8" s="43"/>
      <c r="B8" s="42" t="s">
        <v>146</v>
      </c>
      <c r="C8" s="254">
        <v>11631806573</v>
      </c>
      <c r="D8" s="295"/>
      <c r="E8" s="254">
        <v>31613456200</v>
      </c>
      <c r="F8" s="295"/>
      <c r="G8" s="254">
        <v>9310703440</v>
      </c>
      <c r="H8" s="296"/>
      <c r="I8" s="254">
        <v>29219917552</v>
      </c>
      <c r="J8" s="297"/>
      <c r="K8" s="257">
        <v>-19.95479479849498</v>
      </c>
      <c r="L8" s="257">
        <v>-7.5712653271995052</v>
      </c>
    </row>
    <row r="9" spans="1:18" s="36" customFormat="1" ht="12.75" customHeight="1" x14ac:dyDescent="0.25">
      <c r="A9" s="258"/>
      <c r="B9" s="258"/>
      <c r="C9" s="298"/>
      <c r="D9" s="299"/>
      <c r="E9" s="300"/>
      <c r="F9" s="299"/>
      <c r="G9" s="300"/>
      <c r="H9" s="299"/>
      <c r="I9" s="300"/>
      <c r="J9" s="301"/>
      <c r="K9" s="260"/>
      <c r="L9" s="260"/>
    </row>
    <row r="10" spans="1:18" ht="18" customHeight="1" x14ac:dyDescent="0.25">
      <c r="A10" s="25">
        <v>1</v>
      </c>
      <c r="B10" s="3" t="s">
        <v>287</v>
      </c>
      <c r="C10" s="262">
        <v>9940136183</v>
      </c>
      <c r="D10" s="263">
        <v>85.456512026887196</v>
      </c>
      <c r="E10" s="261">
        <v>26872937858</v>
      </c>
      <c r="F10" s="263">
        <v>85.00474509332517</v>
      </c>
      <c r="G10" s="261">
        <v>7810426759</v>
      </c>
      <c r="H10" s="263">
        <v>83.886537782369757</v>
      </c>
      <c r="I10" s="261">
        <v>24475142536</v>
      </c>
      <c r="J10" s="263">
        <v>83.761846666554902</v>
      </c>
      <c r="K10" s="263">
        <v>-21.425354590637401</v>
      </c>
      <c r="L10" s="263">
        <v>-8.9227137526617142</v>
      </c>
      <c r="N10" s="7"/>
      <c r="O10" s="45"/>
    </row>
    <row r="11" spans="1:18" ht="15.6" x14ac:dyDescent="0.25">
      <c r="A11" s="25">
        <v>2</v>
      </c>
      <c r="B11" s="29" t="s">
        <v>338</v>
      </c>
      <c r="C11" s="262">
        <v>8412668737</v>
      </c>
      <c r="D11" s="263">
        <v>72.324695946437657</v>
      </c>
      <c r="E11" s="261">
        <v>22406275843</v>
      </c>
      <c r="F11" s="263">
        <v>70.875755251967661</v>
      </c>
      <c r="G11" s="261">
        <v>6633439206</v>
      </c>
      <c r="H11" s="263">
        <v>71.24530653078132</v>
      </c>
      <c r="I11" s="261">
        <v>20636515081</v>
      </c>
      <c r="J11" s="263">
        <v>70.624823099774645</v>
      </c>
      <c r="K11" s="263">
        <v>-21.149406765236336</v>
      </c>
      <c r="L11" s="263">
        <v>-7.8985047510824691</v>
      </c>
      <c r="N11" s="7"/>
      <c r="O11" s="45"/>
    </row>
    <row r="12" spans="1:18" ht="15.6" x14ac:dyDescent="0.25">
      <c r="A12" s="25">
        <v>3</v>
      </c>
      <c r="B12" s="29" t="s">
        <v>339</v>
      </c>
      <c r="C12" s="262">
        <v>4982829416</v>
      </c>
      <c r="D12" s="263">
        <v>42.837966611018537</v>
      </c>
      <c r="E12" s="261">
        <v>13727756043</v>
      </c>
      <c r="F12" s="263">
        <v>43.423774851292599</v>
      </c>
      <c r="G12" s="261">
        <v>4176172255</v>
      </c>
      <c r="H12" s="263">
        <v>44.853455830830335</v>
      </c>
      <c r="I12" s="261">
        <v>13141248454</v>
      </c>
      <c r="J12" s="263">
        <v>44.973598678414234</v>
      </c>
      <c r="K12" s="263">
        <v>-16.188737234507787</v>
      </c>
      <c r="L12" s="263">
        <v>-4.2724214151450335</v>
      </c>
      <c r="N12" s="7"/>
      <c r="O12" s="45"/>
    </row>
    <row r="13" spans="1:18" ht="15.6" x14ac:dyDescent="0.25">
      <c r="A13" s="25">
        <v>4</v>
      </c>
      <c r="B13" s="29" t="s">
        <v>290</v>
      </c>
      <c r="C13" s="262">
        <v>3530434018</v>
      </c>
      <c r="D13" s="263">
        <v>30.35155369755649</v>
      </c>
      <c r="E13" s="261">
        <v>9503528644</v>
      </c>
      <c r="F13" s="263">
        <v>30.061656605581771</v>
      </c>
      <c r="G13" s="261">
        <v>2653405969</v>
      </c>
      <c r="H13" s="263">
        <v>28.49844790030172</v>
      </c>
      <c r="I13" s="261">
        <v>8258632941</v>
      </c>
      <c r="J13" s="263">
        <v>28.263710622396076</v>
      </c>
      <c r="K13" s="263">
        <v>-24.841932876480687</v>
      </c>
      <c r="L13" s="263">
        <v>-13.099299740480696</v>
      </c>
      <c r="N13" s="7"/>
      <c r="O13" s="45"/>
    </row>
    <row r="14" spans="1:18" ht="15.6" x14ac:dyDescent="0.25">
      <c r="A14" s="25">
        <v>5</v>
      </c>
      <c r="B14" s="29" t="s">
        <v>291</v>
      </c>
      <c r="C14" s="262">
        <v>590997696</v>
      </c>
      <c r="D14" s="263">
        <v>5.0808762361285877</v>
      </c>
      <c r="E14" s="261">
        <v>1795697163</v>
      </c>
      <c r="F14" s="263">
        <v>5.6801671783042815</v>
      </c>
      <c r="G14" s="261">
        <v>712356134</v>
      </c>
      <c r="H14" s="263">
        <v>7.6509378543797757</v>
      </c>
      <c r="I14" s="261">
        <v>1740542611</v>
      </c>
      <c r="J14" s="263">
        <v>5.9566992545496289</v>
      </c>
      <c r="K14" s="263">
        <v>20.534502726724678</v>
      </c>
      <c r="L14" s="263">
        <v>-3.0714840529043053</v>
      </c>
      <c r="N14" s="7"/>
      <c r="O14" s="45"/>
    </row>
    <row r="15" spans="1:18" ht="15.6" x14ac:dyDescent="0.25">
      <c r="A15" s="25">
        <v>6</v>
      </c>
      <c r="B15" s="26" t="s">
        <v>292</v>
      </c>
      <c r="C15" s="262">
        <v>1079132002</v>
      </c>
      <c r="D15" s="263">
        <v>9.277423891357552</v>
      </c>
      <c r="E15" s="261">
        <v>2870459393</v>
      </c>
      <c r="F15" s="263">
        <v>9.0798657851272839</v>
      </c>
      <c r="G15" s="261">
        <v>741478996</v>
      </c>
      <c r="H15" s="263">
        <v>7.9637269168568867</v>
      </c>
      <c r="I15" s="261">
        <v>2884564552</v>
      </c>
      <c r="J15" s="263">
        <v>9.8719120164066361</v>
      </c>
      <c r="K15" s="263">
        <v>-31.289314502230837</v>
      </c>
      <c r="L15" s="263">
        <v>0.49139029921123623</v>
      </c>
      <c r="N15" s="7"/>
      <c r="O15" s="45"/>
    </row>
    <row r="16" spans="1:18" x14ac:dyDescent="0.25">
      <c r="A16" s="46"/>
      <c r="B16" s="47"/>
      <c r="C16" s="48"/>
      <c r="D16" s="49"/>
      <c r="E16" s="48"/>
      <c r="F16" s="49"/>
      <c r="G16" s="48"/>
      <c r="H16" s="49"/>
      <c r="I16" s="48"/>
      <c r="J16" s="49"/>
      <c r="K16" s="50"/>
      <c r="L16" s="50"/>
    </row>
    <row r="17" spans="1:12" x14ac:dyDescent="0.25">
      <c r="B17" s="26"/>
    </row>
    <row r="18" spans="1:12" s="182" customFormat="1" ht="11.4" x14ac:dyDescent="0.2">
      <c r="A18" s="417" t="s">
        <v>293</v>
      </c>
      <c r="B18" s="417"/>
      <c r="C18" s="417"/>
      <c r="D18" s="417"/>
      <c r="E18" s="417"/>
      <c r="F18" s="417"/>
      <c r="G18" s="417"/>
      <c r="H18" s="417"/>
      <c r="I18" s="417"/>
      <c r="J18" s="417"/>
      <c r="K18" s="417"/>
      <c r="L18" s="417"/>
    </row>
    <row r="19" spans="1:12" s="182" customFormat="1" ht="11.4" x14ac:dyDescent="0.2">
      <c r="A19" s="417" t="s">
        <v>340</v>
      </c>
      <c r="B19" s="417"/>
      <c r="C19" s="417"/>
      <c r="D19" s="417"/>
      <c r="E19" s="417"/>
      <c r="F19" s="417"/>
      <c r="G19" s="417"/>
      <c r="H19" s="417"/>
      <c r="I19" s="417"/>
      <c r="J19" s="417"/>
      <c r="K19" s="417"/>
      <c r="L19" s="417"/>
    </row>
    <row r="20" spans="1:12" s="182" customFormat="1" ht="11.4" x14ac:dyDescent="0.2">
      <c r="A20" s="417" t="s">
        <v>341</v>
      </c>
      <c r="B20" s="417"/>
      <c r="C20" s="417"/>
      <c r="D20" s="417"/>
      <c r="E20" s="417"/>
      <c r="F20" s="417"/>
      <c r="G20" s="417"/>
      <c r="H20" s="417"/>
      <c r="I20" s="417"/>
      <c r="J20" s="417"/>
      <c r="K20" s="417"/>
      <c r="L20" s="417"/>
    </row>
    <row r="21" spans="1:12" s="182" customFormat="1" ht="11.4" x14ac:dyDescent="0.2">
      <c r="A21" s="417" t="s">
        <v>296</v>
      </c>
      <c r="B21" s="417"/>
      <c r="C21" s="417"/>
      <c r="D21" s="417"/>
      <c r="E21" s="417"/>
      <c r="F21" s="417"/>
      <c r="G21" s="417"/>
      <c r="H21" s="417"/>
      <c r="I21" s="417"/>
      <c r="J21" s="417"/>
      <c r="K21" s="417"/>
      <c r="L21" s="417"/>
    </row>
    <row r="22" spans="1:12" s="182" customFormat="1" ht="11.4" x14ac:dyDescent="0.2">
      <c r="A22" s="416" t="s">
        <v>297</v>
      </c>
      <c r="B22" s="416"/>
      <c r="C22" s="416"/>
      <c r="D22" s="416"/>
      <c r="E22" s="416"/>
      <c r="F22" s="416"/>
      <c r="G22" s="416"/>
      <c r="H22" s="416"/>
      <c r="I22" s="416"/>
      <c r="J22" s="416"/>
      <c r="K22" s="416"/>
      <c r="L22" s="416"/>
    </row>
    <row r="23" spans="1:12" s="182" customFormat="1" ht="11.4" x14ac:dyDescent="0.2">
      <c r="A23" s="416" t="s">
        <v>298</v>
      </c>
      <c r="B23" s="416"/>
      <c r="C23" s="416"/>
      <c r="D23" s="416"/>
      <c r="E23" s="416"/>
      <c r="F23" s="416"/>
      <c r="G23" s="416"/>
      <c r="H23" s="416"/>
      <c r="I23" s="416"/>
      <c r="J23" s="416"/>
      <c r="K23" s="416"/>
      <c r="L23" s="416"/>
    </row>
    <row r="24" spans="1:12" s="182" customFormat="1" ht="11.4" x14ac:dyDescent="0.2">
      <c r="A24" s="265" t="s">
        <v>236</v>
      </c>
      <c r="B24" s="265"/>
      <c r="C24" s="265"/>
      <c r="D24" s="265"/>
      <c r="E24" s="265"/>
      <c r="F24" s="265"/>
      <c r="G24" s="266"/>
      <c r="H24" s="267"/>
      <c r="I24" s="266"/>
      <c r="J24" s="267"/>
      <c r="K24" s="268"/>
      <c r="L24" s="268"/>
    </row>
    <row r="25" spans="1:12" s="182" customFormat="1" ht="11.4" x14ac:dyDescent="0.2">
      <c r="A25" s="265" t="s">
        <v>299</v>
      </c>
      <c r="B25" s="265"/>
      <c r="C25" s="265"/>
      <c r="D25" s="265"/>
      <c r="E25" s="265"/>
      <c r="F25" s="265"/>
      <c r="G25" s="266"/>
      <c r="H25" s="267"/>
      <c r="I25" s="266"/>
      <c r="J25" s="267"/>
      <c r="K25" s="268"/>
      <c r="L25" s="268"/>
    </row>
    <row r="26" spans="1:12" s="114" customFormat="1" ht="12" x14ac:dyDescent="0.25">
      <c r="A26" s="160" t="s">
        <v>239</v>
      </c>
      <c r="B26" s="160"/>
      <c r="C26" s="302"/>
      <c r="D26" s="303"/>
      <c r="E26" s="304"/>
      <c r="F26" s="303"/>
      <c r="G26" s="305"/>
      <c r="H26" s="306"/>
      <c r="I26" s="306"/>
      <c r="J26" s="306"/>
      <c r="K26" s="306"/>
      <c r="L26" s="306"/>
    </row>
  </sheetData>
  <mergeCells count="12">
    <mergeCell ref="A23:L23"/>
    <mergeCell ref="A1:L1"/>
    <mergeCell ref="A2:L2"/>
    <mergeCell ref="A4:B6"/>
    <mergeCell ref="C4:F4"/>
    <mergeCell ref="G4:J4"/>
    <mergeCell ref="K4:L4"/>
    <mergeCell ref="A18:L18"/>
    <mergeCell ref="A19:L19"/>
    <mergeCell ref="A20:L20"/>
    <mergeCell ref="A21:L21"/>
    <mergeCell ref="A22:L22"/>
  </mergeCells>
  <printOptions horizontalCentered="1"/>
  <pageMargins left="0.19685039370078741" right="0.19685039370078741" top="0.3543307086614173" bottom="0.3543307086614173" header="0.31496062992125984" footer="0.31496062992125984"/>
  <pageSetup paperSize="9" scale="7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4596D-AD83-4916-9C36-9E308A078FD1}">
  <sheetPr>
    <pageSetUpPr fitToPage="1"/>
  </sheetPr>
  <dimension ref="A1:L82"/>
  <sheetViews>
    <sheetView workbookViewId="0">
      <selection activeCell="A32" sqref="A32"/>
    </sheetView>
  </sheetViews>
  <sheetFormatPr defaultColWidth="9.109375" defaultRowHeight="13.2" x14ac:dyDescent="0.25"/>
  <cols>
    <col min="1" max="1" width="5.44140625" style="31" customWidth="1"/>
    <col min="2" max="2" width="32" style="31" customWidth="1"/>
    <col min="3" max="3" width="25.6640625" style="7" customWidth="1"/>
    <col min="4" max="5" width="25.6640625" style="1" customWidth="1"/>
    <col min="6" max="6" width="28.6640625" style="8" customWidth="1"/>
    <col min="7" max="16384" width="9.109375" style="1"/>
  </cols>
  <sheetData>
    <row r="1" spans="1:7" ht="15.6" x14ac:dyDescent="0.25">
      <c r="A1" s="381" t="s">
        <v>347</v>
      </c>
      <c r="B1" s="381"/>
      <c r="C1" s="381"/>
      <c r="D1" s="381"/>
      <c r="E1" s="381"/>
      <c r="F1" s="381"/>
    </row>
    <row r="2" spans="1:7" x14ac:dyDescent="0.25">
      <c r="A2" s="381" t="s">
        <v>244</v>
      </c>
      <c r="B2" s="381"/>
      <c r="C2" s="381"/>
      <c r="D2" s="381"/>
      <c r="E2" s="381"/>
      <c r="F2" s="381"/>
    </row>
    <row r="3" spans="1:7" x14ac:dyDescent="0.25">
      <c r="A3" s="3"/>
      <c r="B3" s="3"/>
      <c r="C3" s="307"/>
      <c r="D3" s="3"/>
      <c r="E3" s="3"/>
      <c r="F3" s="308"/>
    </row>
    <row r="4" spans="1:7" ht="14.25" customHeight="1" x14ac:dyDescent="0.25">
      <c r="A4" s="382" t="s">
        <v>125</v>
      </c>
      <c r="B4" s="384"/>
      <c r="C4" s="211" t="s">
        <v>343</v>
      </c>
      <c r="D4" s="211" t="s">
        <v>344</v>
      </c>
      <c r="E4" s="211" t="s">
        <v>345</v>
      </c>
      <c r="F4" s="163" t="s">
        <v>346</v>
      </c>
    </row>
    <row r="5" spans="1:7" x14ac:dyDescent="0.25">
      <c r="A5" s="382"/>
      <c r="B5" s="384"/>
      <c r="C5" s="166" t="s">
        <v>6</v>
      </c>
      <c r="D5" s="166" t="s">
        <v>7</v>
      </c>
      <c r="E5" s="166" t="s">
        <v>8</v>
      </c>
      <c r="F5" s="309" t="s">
        <v>9</v>
      </c>
    </row>
    <row r="6" spans="1:7" x14ac:dyDescent="0.25">
      <c r="A6" s="10"/>
      <c r="B6" s="11"/>
      <c r="C6" s="118"/>
      <c r="D6" s="118"/>
      <c r="E6" s="118"/>
      <c r="F6" s="119"/>
    </row>
    <row r="7" spans="1:7" s="9" customFormat="1" x14ac:dyDescent="0.25">
      <c r="A7" s="9" t="s">
        <v>225</v>
      </c>
      <c r="B7" s="12" t="s">
        <v>226</v>
      </c>
      <c r="C7" s="310">
        <v>15440788296</v>
      </c>
      <c r="D7" s="310">
        <v>9310703440</v>
      </c>
      <c r="E7" s="310">
        <v>6130084856</v>
      </c>
      <c r="F7" s="315">
        <f>E7-D7</f>
        <v>-3180618584</v>
      </c>
    </row>
    <row r="8" spans="1:7" s="9" customFormat="1" x14ac:dyDescent="0.25">
      <c r="B8" s="13"/>
      <c r="C8" s="311"/>
      <c r="D8" s="312"/>
      <c r="E8" s="311"/>
      <c r="F8" s="316"/>
    </row>
    <row r="9" spans="1:7" s="9" customFormat="1" x14ac:dyDescent="0.25">
      <c r="A9" s="14">
        <v>1</v>
      </c>
      <c r="B9" s="20" t="s">
        <v>282</v>
      </c>
      <c r="C9" s="311">
        <v>3107520190</v>
      </c>
      <c r="D9" s="313">
        <v>2270008816</v>
      </c>
      <c r="E9" s="313">
        <v>837511374</v>
      </c>
      <c r="F9" s="316">
        <f t="shared" ref="F9:F29" si="0">E9-D9</f>
        <v>-1432497442</v>
      </c>
      <c r="G9" s="15"/>
    </row>
    <row r="10" spans="1:7" s="9" customFormat="1" x14ac:dyDescent="0.25">
      <c r="A10" s="14">
        <v>2</v>
      </c>
      <c r="B10" s="20" t="s">
        <v>281</v>
      </c>
      <c r="C10" s="311">
        <v>1667795448</v>
      </c>
      <c r="D10" s="314">
        <v>705850846</v>
      </c>
      <c r="E10" s="314">
        <v>961944602</v>
      </c>
      <c r="F10" s="316">
        <f t="shared" si="0"/>
        <v>256093756</v>
      </c>
      <c r="G10" s="15"/>
    </row>
    <row r="11" spans="1:7" s="9" customFormat="1" x14ac:dyDescent="0.25">
      <c r="A11" s="14">
        <v>3</v>
      </c>
      <c r="B11" s="20" t="s">
        <v>227</v>
      </c>
      <c r="C11" s="311">
        <v>1584036036</v>
      </c>
      <c r="D11" s="313">
        <v>794019488</v>
      </c>
      <c r="E11" s="313">
        <v>790016548</v>
      </c>
      <c r="F11" s="316">
        <f t="shared" si="0"/>
        <v>-4002940</v>
      </c>
      <c r="G11" s="15"/>
    </row>
    <row r="12" spans="1:7" s="9" customFormat="1" x14ac:dyDescent="0.25">
      <c r="A12" s="14">
        <v>4</v>
      </c>
      <c r="B12" s="84" t="s">
        <v>336</v>
      </c>
      <c r="C12" s="311">
        <v>1090376667</v>
      </c>
      <c r="D12" s="314">
        <v>698787680</v>
      </c>
      <c r="E12" s="314">
        <v>391588987</v>
      </c>
      <c r="F12" s="316">
        <f t="shared" si="0"/>
        <v>-307198693</v>
      </c>
      <c r="G12" s="15"/>
    </row>
    <row r="13" spans="1:7" s="9" customFormat="1" x14ac:dyDescent="0.25">
      <c r="A13" s="14">
        <v>5</v>
      </c>
      <c r="B13" s="32" t="s">
        <v>130</v>
      </c>
      <c r="C13" s="311">
        <v>1016041602</v>
      </c>
      <c r="D13" s="314">
        <v>135160607</v>
      </c>
      <c r="E13" s="314">
        <v>880880995</v>
      </c>
      <c r="F13" s="316">
        <f t="shared" si="0"/>
        <v>745720388</v>
      </c>
      <c r="G13" s="15"/>
    </row>
    <row r="14" spans="1:7" s="9" customFormat="1" x14ac:dyDescent="0.25">
      <c r="A14" s="14">
        <v>6</v>
      </c>
      <c r="B14" s="32" t="s">
        <v>134</v>
      </c>
      <c r="C14" s="311">
        <v>815171127</v>
      </c>
      <c r="D14" s="314">
        <v>613766119</v>
      </c>
      <c r="E14" s="314">
        <v>201405008</v>
      </c>
      <c r="F14" s="316">
        <f t="shared" si="0"/>
        <v>-412361111</v>
      </c>
      <c r="G14" s="15"/>
    </row>
    <row r="15" spans="1:7" s="9" customFormat="1" x14ac:dyDescent="0.25">
      <c r="A15" s="14">
        <v>7</v>
      </c>
      <c r="B15" s="16" t="s">
        <v>138</v>
      </c>
      <c r="C15" s="311">
        <v>736174037</v>
      </c>
      <c r="D15" s="314">
        <v>665493010</v>
      </c>
      <c r="E15" s="314">
        <v>70681027</v>
      </c>
      <c r="F15" s="316">
        <f t="shared" si="0"/>
        <v>-594811983</v>
      </c>
      <c r="G15" s="15"/>
    </row>
    <row r="16" spans="1:7" s="9" customFormat="1" x14ac:dyDescent="0.25">
      <c r="A16" s="14">
        <v>8</v>
      </c>
      <c r="B16" s="32" t="s">
        <v>131</v>
      </c>
      <c r="C16" s="311">
        <v>727469483</v>
      </c>
      <c r="D16" s="314">
        <v>463399902</v>
      </c>
      <c r="E16" s="314">
        <v>264069581</v>
      </c>
      <c r="F16" s="316">
        <f t="shared" si="0"/>
        <v>-199330321</v>
      </c>
      <c r="G16" s="15"/>
    </row>
    <row r="17" spans="1:12" s="9" customFormat="1" x14ac:dyDescent="0.25">
      <c r="A17" s="14">
        <v>9</v>
      </c>
      <c r="B17" s="32" t="s">
        <v>136</v>
      </c>
      <c r="C17" s="311">
        <v>594942299</v>
      </c>
      <c r="D17" s="313">
        <v>408033186</v>
      </c>
      <c r="E17" s="313">
        <v>186909113</v>
      </c>
      <c r="F17" s="316">
        <f t="shared" si="0"/>
        <v>-221124073</v>
      </c>
      <c r="G17" s="15"/>
    </row>
    <row r="18" spans="1:12" s="9" customFormat="1" x14ac:dyDescent="0.25">
      <c r="A18" s="14">
        <v>10</v>
      </c>
      <c r="B18" s="16" t="s">
        <v>228</v>
      </c>
      <c r="C18" s="311">
        <v>577068740</v>
      </c>
      <c r="D18" s="314">
        <v>440586299</v>
      </c>
      <c r="E18" s="314">
        <v>136482441</v>
      </c>
      <c r="F18" s="316">
        <v>-304103858</v>
      </c>
      <c r="G18" s="15"/>
    </row>
    <row r="19" spans="1:12" s="9" customFormat="1" x14ac:dyDescent="0.25">
      <c r="A19" s="14">
        <v>11</v>
      </c>
      <c r="B19" s="84" t="s">
        <v>337</v>
      </c>
      <c r="C19" s="311">
        <v>511809737</v>
      </c>
      <c r="D19" s="314">
        <v>275491075</v>
      </c>
      <c r="E19" s="314">
        <v>236318662</v>
      </c>
      <c r="F19" s="316">
        <v>-39172413</v>
      </c>
      <c r="G19" s="15"/>
    </row>
    <row r="20" spans="1:12" s="9" customFormat="1" x14ac:dyDescent="0.25">
      <c r="A20" s="14">
        <v>12</v>
      </c>
      <c r="B20" s="32" t="s">
        <v>133</v>
      </c>
      <c r="C20" s="311">
        <v>438015926</v>
      </c>
      <c r="D20" s="314">
        <v>232520958</v>
      </c>
      <c r="E20" s="314">
        <v>205494968</v>
      </c>
      <c r="F20" s="316">
        <f t="shared" si="0"/>
        <v>-27025990</v>
      </c>
      <c r="G20" s="15"/>
    </row>
    <row r="21" spans="1:12" s="9" customFormat="1" x14ac:dyDescent="0.25">
      <c r="A21" s="14">
        <v>13</v>
      </c>
      <c r="B21" s="32" t="s">
        <v>132</v>
      </c>
      <c r="C21" s="311">
        <v>280139518</v>
      </c>
      <c r="D21" s="314">
        <v>41055681</v>
      </c>
      <c r="E21" s="314">
        <v>239083837</v>
      </c>
      <c r="F21" s="316">
        <f t="shared" si="0"/>
        <v>198028156</v>
      </c>
      <c r="G21" s="15"/>
    </row>
    <row r="22" spans="1:12" s="9" customFormat="1" x14ac:dyDescent="0.25">
      <c r="A22" s="14">
        <v>14</v>
      </c>
      <c r="B22" s="32" t="s">
        <v>137</v>
      </c>
      <c r="C22" s="311">
        <v>255397874</v>
      </c>
      <c r="D22" s="314">
        <v>168775697</v>
      </c>
      <c r="E22" s="314">
        <v>86622177</v>
      </c>
      <c r="F22" s="316">
        <f t="shared" si="0"/>
        <v>-82153520</v>
      </c>
      <c r="G22" s="15"/>
    </row>
    <row r="23" spans="1:12" s="9" customFormat="1" x14ac:dyDescent="0.25">
      <c r="A23" s="14">
        <v>15</v>
      </c>
      <c r="B23" s="32" t="s">
        <v>143</v>
      </c>
      <c r="C23" s="311">
        <v>227532047</v>
      </c>
      <c r="D23" s="314">
        <v>189160527</v>
      </c>
      <c r="E23" s="314">
        <v>38371520</v>
      </c>
      <c r="F23" s="316">
        <f t="shared" si="0"/>
        <v>-150789007</v>
      </c>
      <c r="G23" s="15"/>
    </row>
    <row r="24" spans="1:12" s="9" customFormat="1" x14ac:dyDescent="0.25">
      <c r="A24" s="14">
        <v>16</v>
      </c>
      <c r="B24" s="32" t="s">
        <v>141</v>
      </c>
      <c r="C24" s="311">
        <v>212650920</v>
      </c>
      <c r="D24" s="314">
        <v>169784315</v>
      </c>
      <c r="E24" s="314">
        <v>42866605</v>
      </c>
      <c r="F24" s="316">
        <f t="shared" si="0"/>
        <v>-126917710</v>
      </c>
      <c r="G24" s="15"/>
    </row>
    <row r="25" spans="1:12" s="9" customFormat="1" x14ac:dyDescent="0.25">
      <c r="A25" s="14">
        <v>17</v>
      </c>
      <c r="B25" s="32" t="s">
        <v>220</v>
      </c>
      <c r="C25" s="311">
        <v>138745587</v>
      </c>
      <c r="D25" s="314">
        <v>121304672</v>
      </c>
      <c r="E25" s="314">
        <v>17440915</v>
      </c>
      <c r="F25" s="316">
        <f t="shared" si="0"/>
        <v>-103863757</v>
      </c>
      <c r="G25" s="15"/>
    </row>
    <row r="26" spans="1:12" s="9" customFormat="1" x14ac:dyDescent="0.25">
      <c r="A26" s="14">
        <v>18</v>
      </c>
      <c r="B26" s="32" t="s">
        <v>222</v>
      </c>
      <c r="C26" s="311">
        <v>135244139</v>
      </c>
      <c r="D26" s="314">
        <v>101808320</v>
      </c>
      <c r="E26" s="314">
        <v>33435819</v>
      </c>
      <c r="F26" s="316">
        <f t="shared" si="0"/>
        <v>-68372501</v>
      </c>
      <c r="G26" s="15"/>
    </row>
    <row r="27" spans="1:12" s="9" customFormat="1" x14ac:dyDescent="0.25">
      <c r="A27" s="14">
        <v>19</v>
      </c>
      <c r="B27" s="32" t="s">
        <v>221</v>
      </c>
      <c r="C27" s="311">
        <v>114332488</v>
      </c>
      <c r="D27" s="314">
        <v>106479906</v>
      </c>
      <c r="E27" s="314">
        <v>7852582</v>
      </c>
      <c r="F27" s="316">
        <f t="shared" si="0"/>
        <v>-98627324</v>
      </c>
      <c r="G27" s="15"/>
    </row>
    <row r="28" spans="1:12" s="9" customFormat="1" x14ac:dyDescent="0.25">
      <c r="A28" s="14">
        <v>20</v>
      </c>
      <c r="B28" s="32" t="s">
        <v>224</v>
      </c>
      <c r="C28" s="311">
        <v>97190748</v>
      </c>
      <c r="D28" s="314">
        <v>60862278</v>
      </c>
      <c r="E28" s="314">
        <v>36328470</v>
      </c>
      <c r="F28" s="316">
        <f t="shared" si="0"/>
        <v>-24533808</v>
      </c>
      <c r="G28" s="15"/>
    </row>
    <row r="29" spans="1:12" s="9" customFormat="1" x14ac:dyDescent="0.25">
      <c r="A29" s="14">
        <v>21</v>
      </c>
      <c r="B29" s="32" t="s">
        <v>69</v>
      </c>
      <c r="C29" s="311">
        <v>1113133683</v>
      </c>
      <c r="D29" s="314">
        <v>648354058</v>
      </c>
      <c r="E29" s="314">
        <v>464779625</v>
      </c>
      <c r="F29" s="316">
        <f t="shared" si="0"/>
        <v>-183574433</v>
      </c>
      <c r="G29" s="15"/>
    </row>
    <row r="30" spans="1:12" s="9" customFormat="1" x14ac:dyDescent="0.25">
      <c r="A30" s="17"/>
      <c r="B30" s="18"/>
      <c r="C30" s="33"/>
      <c r="D30" s="34"/>
      <c r="E30" s="34"/>
      <c r="F30" s="19"/>
    </row>
    <row r="31" spans="1:12" s="9" customFormat="1" x14ac:dyDescent="0.25">
      <c r="C31" s="27"/>
      <c r="D31" s="27"/>
      <c r="E31" s="27"/>
      <c r="F31" s="23"/>
    </row>
    <row r="32" spans="1:12" s="182" customFormat="1" ht="11.4" x14ac:dyDescent="0.2">
      <c r="A32" s="265" t="s">
        <v>236</v>
      </c>
      <c r="B32" s="317"/>
      <c r="C32" s="318"/>
      <c r="D32" s="319"/>
      <c r="E32" s="318"/>
      <c r="F32" s="319"/>
      <c r="G32" s="318"/>
      <c r="H32" s="319"/>
      <c r="I32" s="318"/>
      <c r="J32" s="319"/>
      <c r="K32" s="320"/>
      <c r="L32" s="320"/>
    </row>
    <row r="33" spans="1:7" s="92" customFormat="1" ht="11.4" x14ac:dyDescent="0.2">
      <c r="A33" s="160" t="s">
        <v>332</v>
      </c>
      <c r="C33" s="321"/>
      <c r="D33" s="321"/>
      <c r="E33" s="321"/>
      <c r="F33" s="322"/>
    </row>
    <row r="34" spans="1:7" s="114" customFormat="1" ht="12.75" customHeight="1" x14ac:dyDescent="0.25">
      <c r="A34" s="160" t="s">
        <v>239</v>
      </c>
      <c r="B34" s="185"/>
      <c r="C34" s="98"/>
      <c r="D34" s="175"/>
      <c r="E34" s="117"/>
      <c r="F34" s="175"/>
      <c r="G34" s="176"/>
    </row>
    <row r="35" spans="1:7" s="3" customFormat="1" x14ac:dyDescent="0.25">
      <c r="A35" s="64"/>
      <c r="B35" s="64"/>
      <c r="C35" s="76"/>
      <c r="F35" s="308"/>
    </row>
    <row r="36" spans="1:7" s="3" customFormat="1" x14ac:dyDescent="0.25">
      <c r="A36" s="64"/>
      <c r="B36" s="64"/>
      <c r="C36" s="76"/>
      <c r="F36" s="308"/>
    </row>
    <row r="37" spans="1:7" s="3" customFormat="1" x14ac:dyDescent="0.25">
      <c r="A37" s="64"/>
      <c r="B37" s="64"/>
      <c r="C37" s="76"/>
      <c r="F37" s="308"/>
    </row>
    <row r="38" spans="1:7" s="3" customFormat="1" x14ac:dyDescent="0.25">
      <c r="A38" s="64"/>
      <c r="B38" s="64"/>
      <c r="C38" s="76"/>
      <c r="F38" s="308"/>
    </row>
    <row r="39" spans="1:7" s="3" customFormat="1" x14ac:dyDescent="0.25">
      <c r="A39" s="64"/>
      <c r="B39" s="64"/>
      <c r="C39" s="76"/>
      <c r="F39" s="308"/>
    </row>
    <row r="40" spans="1:7" s="9" customFormat="1" x14ac:dyDescent="0.25">
      <c r="A40" s="24"/>
      <c r="B40" s="24"/>
      <c r="C40" s="28"/>
      <c r="F40" s="23"/>
    </row>
    <row r="41" spans="1:7" s="9" customFormat="1" x14ac:dyDescent="0.25">
      <c r="A41" s="24"/>
      <c r="B41" s="24"/>
      <c r="C41" s="28"/>
      <c r="F41" s="23"/>
    </row>
    <row r="42" spans="1:7" s="9" customFormat="1" x14ac:dyDescent="0.25">
      <c r="A42" s="24"/>
      <c r="B42" s="24"/>
      <c r="C42" s="28"/>
      <c r="F42" s="23"/>
    </row>
    <row r="43" spans="1:7" s="9" customFormat="1" x14ac:dyDescent="0.25">
      <c r="A43" s="24"/>
      <c r="B43" s="24"/>
      <c r="C43" s="28"/>
      <c r="F43" s="23"/>
    </row>
    <row r="44" spans="1:7" s="9" customFormat="1" x14ac:dyDescent="0.25">
      <c r="A44" s="24"/>
      <c r="B44" s="24"/>
      <c r="C44" s="28"/>
      <c r="F44" s="23"/>
    </row>
    <row r="45" spans="1:7" s="9" customFormat="1" x14ac:dyDescent="0.25">
      <c r="A45" s="24"/>
      <c r="B45" s="24"/>
      <c r="C45" s="28"/>
      <c r="F45" s="23"/>
    </row>
    <row r="46" spans="1:7" s="9" customFormat="1" x14ac:dyDescent="0.25">
      <c r="A46" s="24"/>
      <c r="B46" s="24"/>
      <c r="C46" s="28"/>
      <c r="F46" s="23"/>
    </row>
    <row r="47" spans="1:7" s="9" customFormat="1" x14ac:dyDescent="0.25">
      <c r="A47" s="24"/>
      <c r="B47" s="24"/>
      <c r="C47" s="28"/>
      <c r="F47" s="23"/>
    </row>
    <row r="48" spans="1:7" s="9" customFormat="1" x14ac:dyDescent="0.25">
      <c r="A48" s="24"/>
      <c r="B48" s="24"/>
      <c r="C48" s="28"/>
      <c r="F48" s="23"/>
    </row>
    <row r="49" spans="1:6" s="9" customFormat="1" x14ac:dyDescent="0.25">
      <c r="A49" s="24"/>
      <c r="B49" s="24"/>
      <c r="C49" s="28"/>
      <c r="F49" s="23"/>
    </row>
    <row r="50" spans="1:6" s="9" customFormat="1" x14ac:dyDescent="0.25">
      <c r="A50" s="24"/>
      <c r="B50" s="24"/>
      <c r="C50" s="28"/>
      <c r="F50" s="23"/>
    </row>
    <row r="51" spans="1:6" s="9" customFormat="1" x14ac:dyDescent="0.25">
      <c r="A51" s="24"/>
      <c r="B51" s="24"/>
      <c r="C51" s="28"/>
      <c r="F51" s="23"/>
    </row>
    <row r="52" spans="1:6" s="9" customFormat="1" x14ac:dyDescent="0.25">
      <c r="A52" s="24"/>
      <c r="B52" s="24"/>
      <c r="C52" s="28"/>
      <c r="F52" s="23"/>
    </row>
    <row r="53" spans="1:6" s="9" customFormat="1" x14ac:dyDescent="0.25">
      <c r="A53" s="24"/>
      <c r="B53" s="24"/>
      <c r="C53" s="28"/>
      <c r="F53" s="23"/>
    </row>
    <row r="54" spans="1:6" s="9" customFormat="1" x14ac:dyDescent="0.25">
      <c r="A54" s="24"/>
      <c r="B54" s="24"/>
      <c r="C54" s="28"/>
      <c r="F54" s="23"/>
    </row>
    <row r="55" spans="1:6" s="9" customFormat="1" x14ac:dyDescent="0.25">
      <c r="A55" s="24"/>
      <c r="B55" s="24"/>
      <c r="C55" s="28"/>
      <c r="F55" s="23"/>
    </row>
    <row r="56" spans="1:6" s="9" customFormat="1" x14ac:dyDescent="0.25">
      <c r="A56" s="24"/>
      <c r="B56" s="24"/>
      <c r="C56" s="28"/>
      <c r="F56" s="23"/>
    </row>
    <row r="57" spans="1:6" s="9" customFormat="1" x14ac:dyDescent="0.25">
      <c r="A57" s="24"/>
      <c r="B57" s="24"/>
      <c r="C57" s="30"/>
      <c r="F57" s="23"/>
    </row>
    <row r="58" spans="1:6" s="9" customFormat="1" x14ac:dyDescent="0.25">
      <c r="A58" s="24"/>
      <c r="B58" s="24"/>
      <c r="C58" s="30"/>
      <c r="F58" s="23"/>
    </row>
    <row r="59" spans="1:6" s="9" customFormat="1" x14ac:dyDescent="0.25">
      <c r="A59" s="24"/>
      <c r="B59" s="24"/>
      <c r="C59" s="30"/>
      <c r="F59" s="23"/>
    </row>
    <row r="60" spans="1:6" s="9" customFormat="1" x14ac:dyDescent="0.25">
      <c r="A60" s="24"/>
      <c r="B60" s="24"/>
      <c r="C60" s="30"/>
      <c r="F60" s="23"/>
    </row>
    <row r="61" spans="1:6" s="9" customFormat="1" x14ac:dyDescent="0.25">
      <c r="A61" s="24"/>
      <c r="B61" s="24"/>
      <c r="C61" s="30"/>
      <c r="F61" s="23"/>
    </row>
    <row r="62" spans="1:6" s="9" customFormat="1" x14ac:dyDescent="0.25">
      <c r="A62" s="24"/>
      <c r="B62" s="24"/>
      <c r="C62" s="30"/>
      <c r="F62" s="23"/>
    </row>
    <row r="63" spans="1:6" s="9" customFormat="1" x14ac:dyDescent="0.25">
      <c r="A63" s="24"/>
      <c r="B63" s="24"/>
      <c r="C63" s="30"/>
      <c r="F63" s="23"/>
    </row>
    <row r="64" spans="1:6" s="9" customFormat="1" x14ac:dyDescent="0.25">
      <c r="A64" s="24"/>
      <c r="B64" s="24"/>
      <c r="C64" s="30"/>
      <c r="F64" s="23"/>
    </row>
    <row r="65" spans="1:6" s="9" customFormat="1" x14ac:dyDescent="0.25">
      <c r="A65" s="24"/>
      <c r="B65" s="24"/>
      <c r="C65" s="30"/>
      <c r="F65" s="23"/>
    </row>
    <row r="66" spans="1:6" s="9" customFormat="1" x14ac:dyDescent="0.25">
      <c r="A66" s="24"/>
      <c r="B66" s="24"/>
      <c r="C66" s="30"/>
      <c r="F66" s="23"/>
    </row>
    <row r="67" spans="1:6" s="9" customFormat="1" x14ac:dyDescent="0.25">
      <c r="A67" s="24"/>
      <c r="B67" s="24"/>
      <c r="C67" s="30"/>
      <c r="F67" s="23"/>
    </row>
    <row r="68" spans="1:6" s="9" customFormat="1" x14ac:dyDescent="0.25">
      <c r="A68" s="24"/>
      <c r="B68" s="24"/>
      <c r="C68" s="30"/>
      <c r="F68" s="23"/>
    </row>
    <row r="69" spans="1:6" s="9" customFormat="1" x14ac:dyDescent="0.25">
      <c r="A69" s="24"/>
      <c r="B69" s="24"/>
      <c r="C69" s="30"/>
      <c r="F69" s="23"/>
    </row>
    <row r="70" spans="1:6" s="9" customFormat="1" x14ac:dyDescent="0.25">
      <c r="A70" s="24"/>
      <c r="B70" s="24"/>
      <c r="C70" s="30"/>
      <c r="F70" s="23"/>
    </row>
    <row r="71" spans="1:6" s="9" customFormat="1" x14ac:dyDescent="0.25">
      <c r="A71" s="24"/>
      <c r="B71" s="24"/>
      <c r="C71" s="30"/>
      <c r="F71" s="23"/>
    </row>
    <row r="72" spans="1:6" s="9" customFormat="1" x14ac:dyDescent="0.25">
      <c r="A72" s="24"/>
      <c r="B72" s="24"/>
      <c r="C72" s="30"/>
      <c r="F72" s="23"/>
    </row>
    <row r="73" spans="1:6" s="9" customFormat="1" x14ac:dyDescent="0.25">
      <c r="A73" s="24"/>
      <c r="B73" s="24"/>
      <c r="C73" s="30"/>
      <c r="F73" s="23"/>
    </row>
    <row r="74" spans="1:6" s="9" customFormat="1" x14ac:dyDescent="0.25">
      <c r="A74" s="24"/>
      <c r="B74" s="24"/>
      <c r="C74" s="30"/>
      <c r="F74" s="23"/>
    </row>
    <row r="75" spans="1:6" s="9" customFormat="1" x14ac:dyDescent="0.25">
      <c r="A75" s="24"/>
      <c r="B75" s="24"/>
      <c r="C75" s="30"/>
      <c r="F75" s="23"/>
    </row>
    <row r="76" spans="1:6" s="9" customFormat="1" x14ac:dyDescent="0.25">
      <c r="A76" s="24"/>
      <c r="B76" s="24"/>
      <c r="C76" s="30"/>
      <c r="F76" s="23"/>
    </row>
    <row r="77" spans="1:6" s="9" customFormat="1" x14ac:dyDescent="0.25">
      <c r="A77" s="24"/>
      <c r="B77" s="24"/>
      <c r="C77" s="30"/>
      <c r="F77" s="23"/>
    </row>
    <row r="78" spans="1:6" s="9" customFormat="1" x14ac:dyDescent="0.25">
      <c r="A78" s="24"/>
      <c r="B78" s="24"/>
      <c r="C78" s="30"/>
      <c r="F78" s="23"/>
    </row>
    <row r="79" spans="1:6" s="9" customFormat="1" x14ac:dyDescent="0.25">
      <c r="A79" s="24"/>
      <c r="B79" s="24"/>
      <c r="C79" s="30"/>
      <c r="F79" s="23"/>
    </row>
    <row r="80" spans="1:6" s="9" customFormat="1" x14ac:dyDescent="0.25">
      <c r="A80" s="24"/>
      <c r="B80" s="24"/>
      <c r="C80" s="30"/>
      <c r="F80" s="23"/>
    </row>
    <row r="81" spans="1:6" s="9" customFormat="1" x14ac:dyDescent="0.25">
      <c r="A81" s="24"/>
      <c r="B81" s="24"/>
      <c r="C81" s="30"/>
      <c r="F81" s="23"/>
    </row>
    <row r="82" spans="1:6" s="9" customFormat="1" x14ac:dyDescent="0.25">
      <c r="A82" s="24"/>
      <c r="B82" s="24"/>
      <c r="C82" s="30"/>
      <c r="F82" s="23"/>
    </row>
  </sheetData>
  <mergeCells count="3">
    <mergeCell ref="A4:B5"/>
    <mergeCell ref="A1:F1"/>
    <mergeCell ref="A2:F2"/>
  </mergeCells>
  <printOptions horizontalCentered="1"/>
  <pageMargins left="0.19685039370078741" right="0.19685039370078741" top="0.3543307086614173" bottom="0.3543307086614173" header="0.31496062992125984" footer="0.31496062992125984"/>
  <pageSetup paperSize="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DFD20-C10B-4DC0-BD5C-B499CA75E4DB}">
  <sheetPr>
    <pageSetUpPr fitToPage="1"/>
  </sheetPr>
  <dimension ref="A1:L63"/>
  <sheetViews>
    <sheetView workbookViewId="0">
      <selection activeCell="A32" sqref="A32"/>
    </sheetView>
  </sheetViews>
  <sheetFormatPr defaultColWidth="9.109375" defaultRowHeight="13.2" x14ac:dyDescent="0.25"/>
  <cols>
    <col min="1" max="1" width="5.88671875" style="64" customWidth="1"/>
    <col min="2" max="2" width="52" style="64" customWidth="1"/>
    <col min="3" max="3" width="23.44140625" style="7" customWidth="1"/>
    <col min="4" max="5" width="23.44140625" style="3" customWidth="1"/>
    <col min="6" max="6" width="29.33203125" style="308" customWidth="1"/>
    <col min="7" max="16384" width="9.109375" style="3"/>
  </cols>
  <sheetData>
    <row r="1" spans="1:7" ht="15.6" x14ac:dyDescent="0.25">
      <c r="A1" s="381" t="s">
        <v>348</v>
      </c>
      <c r="B1" s="381"/>
      <c r="C1" s="381"/>
      <c r="D1" s="381"/>
      <c r="E1" s="381"/>
      <c r="F1" s="381"/>
    </row>
    <row r="2" spans="1:7" x14ac:dyDescent="0.25">
      <c r="A2" s="381" t="s">
        <v>244</v>
      </c>
      <c r="B2" s="381"/>
      <c r="C2" s="381"/>
      <c r="D2" s="381"/>
      <c r="E2" s="381"/>
      <c r="F2" s="381"/>
    </row>
    <row r="3" spans="1:7" s="243" customFormat="1" ht="13.8" x14ac:dyDescent="0.25">
      <c r="A3" s="244"/>
      <c r="B3" s="244"/>
      <c r="C3" s="244"/>
      <c r="D3" s="244"/>
      <c r="E3" s="244"/>
      <c r="F3" s="244"/>
    </row>
    <row r="4" spans="1:7" s="323" customFormat="1" ht="15.6" x14ac:dyDescent="0.3">
      <c r="A4" s="433" t="s">
        <v>145</v>
      </c>
      <c r="B4" s="434"/>
      <c r="C4" s="211" t="s">
        <v>343</v>
      </c>
      <c r="D4" s="211" t="s">
        <v>344</v>
      </c>
      <c r="E4" s="211" t="s">
        <v>345</v>
      </c>
      <c r="F4" s="163" t="s">
        <v>346</v>
      </c>
    </row>
    <row r="5" spans="1:7" s="323" customFormat="1" x14ac:dyDescent="0.3">
      <c r="A5" s="435"/>
      <c r="B5" s="436"/>
      <c r="C5" s="324" t="s">
        <v>6</v>
      </c>
      <c r="D5" s="324" t="s">
        <v>7</v>
      </c>
      <c r="E5" s="324" t="s">
        <v>8</v>
      </c>
      <c r="F5" s="325" t="s">
        <v>9</v>
      </c>
    </row>
    <row r="6" spans="1:7" x14ac:dyDescent="0.25">
      <c r="A6" s="251"/>
      <c r="B6" s="251"/>
      <c r="C6" s="120"/>
      <c r="D6" s="120"/>
      <c r="E6" s="120"/>
      <c r="F6" s="326"/>
    </row>
    <row r="7" spans="1:7" s="330" customFormat="1" x14ac:dyDescent="0.25">
      <c r="A7" s="327"/>
      <c r="B7" s="328" t="s">
        <v>226</v>
      </c>
      <c r="C7" s="329">
        <v>15440788296</v>
      </c>
      <c r="D7" s="329">
        <v>9310703440</v>
      </c>
      <c r="E7" s="329">
        <v>6130084856</v>
      </c>
      <c r="F7" s="329">
        <v>-3180618584</v>
      </c>
    </row>
    <row r="8" spans="1:7" s="52" customFormat="1" x14ac:dyDescent="0.25">
      <c r="A8" s="331"/>
      <c r="B8" s="331"/>
      <c r="C8" s="332"/>
      <c r="D8" s="332"/>
      <c r="E8" s="332"/>
      <c r="F8" s="332"/>
    </row>
    <row r="9" spans="1:7" s="52" customFormat="1" ht="15.6" x14ac:dyDescent="0.25">
      <c r="A9" s="333">
        <v>1</v>
      </c>
      <c r="B9" s="3" t="s">
        <v>287</v>
      </c>
      <c r="C9" s="332">
        <v>12930387700</v>
      </c>
      <c r="D9" s="332">
        <v>7810426759</v>
      </c>
      <c r="E9" s="332">
        <v>5119960941</v>
      </c>
      <c r="F9" s="332">
        <v>-2690465818</v>
      </c>
      <c r="G9" s="334"/>
    </row>
    <row r="10" spans="1:7" s="52" customFormat="1" ht="15.6" x14ac:dyDescent="0.25">
      <c r="A10" s="333">
        <v>2</v>
      </c>
      <c r="B10" s="29" t="s">
        <v>338</v>
      </c>
      <c r="C10" s="332">
        <v>9567128056</v>
      </c>
      <c r="D10" s="332">
        <v>6633439206</v>
      </c>
      <c r="E10" s="332">
        <v>2933688850</v>
      </c>
      <c r="F10" s="332">
        <v>-3699750356</v>
      </c>
      <c r="G10" s="334"/>
    </row>
    <row r="11" spans="1:7" s="52" customFormat="1" ht="15.6" x14ac:dyDescent="0.25">
      <c r="A11" s="333">
        <v>3</v>
      </c>
      <c r="B11" s="29" t="s">
        <v>339</v>
      </c>
      <c r="C11" s="332">
        <v>7313220371</v>
      </c>
      <c r="D11" s="332">
        <v>4176172255</v>
      </c>
      <c r="E11" s="332">
        <v>3137048116</v>
      </c>
      <c r="F11" s="332">
        <v>-1039124139</v>
      </c>
      <c r="G11" s="334"/>
    </row>
    <row r="12" spans="1:7" s="52" customFormat="1" ht="15.6" x14ac:dyDescent="0.25">
      <c r="A12" s="333">
        <v>4</v>
      </c>
      <c r="B12" s="29" t="s">
        <v>290</v>
      </c>
      <c r="C12" s="332">
        <v>3523199510</v>
      </c>
      <c r="D12" s="332">
        <v>2653405969</v>
      </c>
      <c r="E12" s="332">
        <v>869793541</v>
      </c>
      <c r="F12" s="332">
        <v>-1783612428</v>
      </c>
      <c r="G12" s="334"/>
    </row>
    <row r="13" spans="1:7" s="52" customFormat="1" ht="15.6" x14ac:dyDescent="0.25">
      <c r="A13" s="333">
        <v>5</v>
      </c>
      <c r="B13" s="29" t="s">
        <v>291</v>
      </c>
      <c r="C13" s="332">
        <v>1394252977</v>
      </c>
      <c r="D13" s="332">
        <v>712356134</v>
      </c>
      <c r="E13" s="332">
        <v>681896843</v>
      </c>
      <c r="F13" s="332">
        <v>-30459291</v>
      </c>
      <c r="G13" s="334"/>
    </row>
    <row r="14" spans="1:7" s="52" customFormat="1" ht="15.6" x14ac:dyDescent="0.25">
      <c r="A14" s="333">
        <v>6</v>
      </c>
      <c r="B14" s="26" t="s">
        <v>292</v>
      </c>
      <c r="C14" s="332">
        <v>1059055490</v>
      </c>
      <c r="D14" s="332">
        <v>741478996</v>
      </c>
      <c r="E14" s="332">
        <v>317576494</v>
      </c>
      <c r="F14" s="332">
        <v>-423902502</v>
      </c>
    </row>
    <row r="15" spans="1:7" s="52" customFormat="1" x14ac:dyDescent="0.25">
      <c r="A15" s="335"/>
      <c r="B15" s="336"/>
      <c r="C15" s="337"/>
      <c r="D15" s="338"/>
      <c r="E15" s="338"/>
      <c r="F15" s="339"/>
    </row>
    <row r="16" spans="1:7" s="52" customFormat="1" x14ac:dyDescent="0.25">
      <c r="A16" s="333"/>
      <c r="B16" s="29"/>
      <c r="C16" s="21"/>
      <c r="D16" s="22"/>
      <c r="E16" s="22"/>
      <c r="F16" s="340"/>
    </row>
    <row r="17" spans="1:12" s="182" customFormat="1" ht="23.4" customHeight="1" x14ac:dyDescent="0.2">
      <c r="A17" s="417" t="s">
        <v>293</v>
      </c>
      <c r="B17" s="417"/>
      <c r="C17" s="417"/>
      <c r="D17" s="417"/>
      <c r="E17" s="417"/>
      <c r="F17" s="417"/>
      <c r="G17" s="341"/>
      <c r="H17" s="341"/>
      <c r="I17" s="341"/>
      <c r="J17" s="341"/>
      <c r="K17" s="341"/>
      <c r="L17" s="341"/>
    </row>
    <row r="18" spans="1:12" s="182" customFormat="1" ht="24" customHeight="1" x14ac:dyDescent="0.2">
      <c r="A18" s="417" t="s">
        <v>340</v>
      </c>
      <c r="B18" s="417"/>
      <c r="C18" s="417"/>
      <c r="D18" s="417"/>
      <c r="E18" s="417"/>
      <c r="F18" s="417"/>
      <c r="G18" s="341"/>
      <c r="H18" s="341"/>
      <c r="I18" s="341"/>
      <c r="J18" s="341"/>
      <c r="K18" s="341"/>
      <c r="L18" s="341"/>
    </row>
    <row r="19" spans="1:12" s="182" customFormat="1" ht="12" customHeight="1" x14ac:dyDescent="0.2">
      <c r="A19" s="417" t="s">
        <v>341</v>
      </c>
      <c r="B19" s="417"/>
      <c r="C19" s="417"/>
      <c r="D19" s="417"/>
      <c r="E19" s="417"/>
      <c r="F19" s="417"/>
      <c r="G19" s="341"/>
      <c r="H19" s="341"/>
      <c r="I19" s="341"/>
      <c r="J19" s="341"/>
      <c r="K19" s="341"/>
      <c r="L19" s="341"/>
    </row>
    <row r="20" spans="1:12" s="182" customFormat="1" ht="12" customHeight="1" x14ac:dyDescent="0.2">
      <c r="A20" s="417" t="s">
        <v>296</v>
      </c>
      <c r="B20" s="417"/>
      <c r="C20" s="417"/>
      <c r="D20" s="417"/>
      <c r="E20" s="417"/>
      <c r="F20" s="417"/>
      <c r="G20" s="341"/>
      <c r="H20" s="341"/>
      <c r="I20" s="341"/>
      <c r="J20" s="341"/>
      <c r="K20" s="341"/>
      <c r="L20" s="341"/>
    </row>
    <row r="21" spans="1:12" s="182" customFormat="1" ht="24" customHeight="1" x14ac:dyDescent="0.2">
      <c r="A21" s="416" t="s">
        <v>297</v>
      </c>
      <c r="B21" s="416"/>
      <c r="C21" s="416"/>
      <c r="D21" s="416"/>
      <c r="E21" s="416"/>
      <c r="F21" s="416"/>
      <c r="G21" s="342"/>
      <c r="H21" s="342"/>
      <c r="I21" s="342"/>
      <c r="J21" s="342"/>
      <c r="K21" s="342"/>
      <c r="L21" s="342"/>
    </row>
    <row r="22" spans="1:12" s="182" customFormat="1" ht="12" customHeight="1" x14ac:dyDescent="0.2">
      <c r="A22" s="416" t="s">
        <v>298</v>
      </c>
      <c r="B22" s="416"/>
      <c r="C22" s="416"/>
      <c r="D22" s="416"/>
      <c r="E22" s="416"/>
      <c r="F22" s="416"/>
      <c r="G22" s="342"/>
      <c r="H22" s="342"/>
      <c r="I22" s="342"/>
      <c r="J22" s="342"/>
      <c r="K22" s="342"/>
      <c r="L22" s="342"/>
    </row>
    <row r="23" spans="1:12" s="182" customFormat="1" ht="11.4" x14ac:dyDescent="0.2">
      <c r="A23" s="265" t="s">
        <v>236</v>
      </c>
      <c r="B23" s="265"/>
      <c r="C23" s="265"/>
      <c r="D23" s="265"/>
      <c r="E23" s="265"/>
      <c r="F23" s="265"/>
      <c r="G23" s="266"/>
      <c r="H23" s="267"/>
      <c r="I23" s="266"/>
      <c r="J23" s="267"/>
      <c r="K23" s="268"/>
      <c r="L23" s="268"/>
    </row>
    <row r="24" spans="1:12" s="182" customFormat="1" ht="11.4" x14ac:dyDescent="0.2">
      <c r="A24" s="265" t="s">
        <v>299</v>
      </c>
      <c r="B24" s="265"/>
      <c r="C24" s="265"/>
      <c r="D24" s="265"/>
      <c r="E24" s="265"/>
      <c r="F24" s="265"/>
      <c r="G24" s="266"/>
      <c r="H24" s="267"/>
      <c r="I24" s="266"/>
      <c r="J24" s="267"/>
      <c r="K24" s="268"/>
      <c r="L24" s="268"/>
    </row>
    <row r="25" spans="1:12" s="114" customFormat="1" ht="12" x14ac:dyDescent="0.25">
      <c r="A25" s="160" t="s">
        <v>239</v>
      </c>
      <c r="B25" s="160"/>
      <c r="C25" s="302"/>
      <c r="D25" s="303"/>
      <c r="E25" s="304"/>
      <c r="F25" s="303"/>
      <c r="G25" s="305"/>
      <c r="H25" s="306"/>
      <c r="I25" s="306"/>
      <c r="J25" s="306"/>
      <c r="K25" s="306"/>
      <c r="L25" s="306"/>
    </row>
    <row r="26" spans="1:12" s="52" customFormat="1" x14ac:dyDescent="0.25">
      <c r="A26" s="343"/>
      <c r="B26" s="343"/>
      <c r="C26" s="28"/>
      <c r="F26" s="340"/>
    </row>
    <row r="27" spans="1:12" s="52" customFormat="1" x14ac:dyDescent="0.25">
      <c r="A27" s="343"/>
      <c r="B27" s="343"/>
      <c r="C27" s="28"/>
      <c r="F27" s="340"/>
    </row>
    <row r="28" spans="1:12" s="52" customFormat="1" x14ac:dyDescent="0.25">
      <c r="A28" s="343"/>
      <c r="B28" s="343"/>
      <c r="C28" s="28"/>
      <c r="F28" s="340"/>
    </row>
    <row r="29" spans="1:12" s="52" customFormat="1" x14ac:dyDescent="0.25">
      <c r="A29" s="343"/>
      <c r="B29" s="343"/>
      <c r="C29" s="28"/>
      <c r="F29" s="340"/>
    </row>
    <row r="30" spans="1:12" s="52" customFormat="1" x14ac:dyDescent="0.25">
      <c r="A30" s="343"/>
      <c r="B30" s="343"/>
      <c r="C30" s="28"/>
      <c r="F30" s="340"/>
    </row>
    <row r="31" spans="1:12" s="52" customFormat="1" x14ac:dyDescent="0.25">
      <c r="A31" s="343"/>
      <c r="B31" s="343"/>
      <c r="C31" s="28"/>
      <c r="F31" s="340"/>
    </row>
    <row r="32" spans="1:12" s="52" customFormat="1" x14ac:dyDescent="0.25">
      <c r="A32" s="343"/>
      <c r="B32" s="343"/>
      <c r="C32" s="28"/>
      <c r="F32" s="340"/>
    </row>
    <row r="33" spans="1:6" s="52" customFormat="1" x14ac:dyDescent="0.25">
      <c r="A33" s="343"/>
      <c r="B33" s="343"/>
      <c r="C33" s="28"/>
      <c r="F33" s="340"/>
    </row>
    <row r="34" spans="1:6" s="52" customFormat="1" x14ac:dyDescent="0.25">
      <c r="A34" s="343"/>
      <c r="B34" s="343"/>
      <c r="C34" s="28"/>
      <c r="F34" s="340"/>
    </row>
    <row r="35" spans="1:6" s="52" customFormat="1" x14ac:dyDescent="0.25">
      <c r="A35" s="343"/>
      <c r="B35" s="343"/>
      <c r="C35" s="28"/>
      <c r="F35" s="340"/>
    </row>
    <row r="36" spans="1:6" s="52" customFormat="1" x14ac:dyDescent="0.25">
      <c r="A36" s="343"/>
      <c r="B36" s="343"/>
      <c r="C36" s="28"/>
      <c r="F36" s="340"/>
    </row>
    <row r="37" spans="1:6" s="52" customFormat="1" x14ac:dyDescent="0.25">
      <c r="A37" s="343"/>
      <c r="B37" s="343"/>
      <c r="C37" s="28"/>
      <c r="F37" s="340"/>
    </row>
    <row r="38" spans="1:6" s="52" customFormat="1" x14ac:dyDescent="0.25">
      <c r="A38" s="343"/>
      <c r="B38" s="343"/>
      <c r="C38" s="30"/>
      <c r="F38" s="340"/>
    </row>
    <row r="39" spans="1:6" s="52" customFormat="1" x14ac:dyDescent="0.25">
      <c r="A39" s="343"/>
      <c r="B39" s="343"/>
      <c r="C39" s="30"/>
      <c r="F39" s="340"/>
    </row>
    <row r="40" spans="1:6" s="52" customFormat="1" x14ac:dyDescent="0.25">
      <c r="A40" s="343"/>
      <c r="B40" s="343"/>
      <c r="C40" s="30"/>
      <c r="F40" s="340"/>
    </row>
    <row r="41" spans="1:6" s="52" customFormat="1" x14ac:dyDescent="0.25">
      <c r="A41" s="343"/>
      <c r="B41" s="343"/>
      <c r="C41" s="30"/>
      <c r="F41" s="340"/>
    </row>
    <row r="42" spans="1:6" s="52" customFormat="1" x14ac:dyDescent="0.25">
      <c r="A42" s="343"/>
      <c r="B42" s="343"/>
      <c r="C42" s="30"/>
      <c r="F42" s="340"/>
    </row>
    <row r="43" spans="1:6" s="52" customFormat="1" x14ac:dyDescent="0.25">
      <c r="A43" s="343"/>
      <c r="B43" s="343"/>
      <c r="C43" s="30"/>
      <c r="F43" s="340"/>
    </row>
    <row r="44" spans="1:6" s="52" customFormat="1" x14ac:dyDescent="0.25">
      <c r="A44" s="343"/>
      <c r="B44" s="343"/>
      <c r="C44" s="30"/>
      <c r="F44" s="340"/>
    </row>
    <row r="45" spans="1:6" s="52" customFormat="1" x14ac:dyDescent="0.25">
      <c r="A45" s="343"/>
      <c r="B45" s="343"/>
      <c r="C45" s="30"/>
      <c r="F45" s="340"/>
    </row>
    <row r="46" spans="1:6" s="52" customFormat="1" x14ac:dyDescent="0.25">
      <c r="A46" s="343"/>
      <c r="B46" s="343"/>
      <c r="C46" s="30"/>
      <c r="F46" s="340"/>
    </row>
    <row r="47" spans="1:6" s="52" customFormat="1" x14ac:dyDescent="0.25">
      <c r="A47" s="343"/>
      <c r="B47" s="343"/>
      <c r="C47" s="30"/>
      <c r="F47" s="340"/>
    </row>
    <row r="48" spans="1:6" s="52" customFormat="1" x14ac:dyDescent="0.25">
      <c r="A48" s="343"/>
      <c r="B48" s="343"/>
      <c r="C48" s="30"/>
      <c r="F48" s="340"/>
    </row>
    <row r="49" spans="1:6" s="52" customFormat="1" x14ac:dyDescent="0.25">
      <c r="A49" s="343"/>
      <c r="B49" s="343"/>
      <c r="C49" s="30"/>
      <c r="F49" s="340"/>
    </row>
    <row r="50" spans="1:6" s="52" customFormat="1" x14ac:dyDescent="0.25">
      <c r="A50" s="343"/>
      <c r="B50" s="343"/>
      <c r="C50" s="30"/>
      <c r="F50" s="340"/>
    </row>
    <row r="51" spans="1:6" s="52" customFormat="1" x14ac:dyDescent="0.25">
      <c r="A51" s="343"/>
      <c r="B51" s="343"/>
      <c r="C51" s="30"/>
      <c r="F51" s="340"/>
    </row>
    <row r="52" spans="1:6" s="52" customFormat="1" x14ac:dyDescent="0.25">
      <c r="A52" s="343"/>
      <c r="B52" s="343"/>
      <c r="C52" s="30"/>
      <c r="F52" s="340"/>
    </row>
    <row r="53" spans="1:6" s="52" customFormat="1" x14ac:dyDescent="0.25">
      <c r="A53" s="343"/>
      <c r="B53" s="343"/>
      <c r="C53" s="30"/>
      <c r="F53" s="340"/>
    </row>
    <row r="54" spans="1:6" s="52" customFormat="1" x14ac:dyDescent="0.25">
      <c r="A54" s="343"/>
      <c r="B54" s="343"/>
      <c r="C54" s="30"/>
      <c r="F54" s="340"/>
    </row>
    <row r="55" spans="1:6" s="52" customFormat="1" x14ac:dyDescent="0.25">
      <c r="A55" s="343"/>
      <c r="B55" s="343"/>
      <c r="C55" s="30"/>
      <c r="F55" s="340"/>
    </row>
    <row r="56" spans="1:6" s="52" customFormat="1" x14ac:dyDescent="0.25">
      <c r="A56" s="343"/>
      <c r="B56" s="343"/>
      <c r="C56" s="30"/>
      <c r="F56" s="340"/>
    </row>
    <row r="57" spans="1:6" s="52" customFormat="1" x14ac:dyDescent="0.25">
      <c r="A57" s="343"/>
      <c r="B57" s="343"/>
      <c r="C57" s="30"/>
      <c r="F57" s="340"/>
    </row>
    <row r="58" spans="1:6" s="52" customFormat="1" x14ac:dyDescent="0.25">
      <c r="A58" s="343"/>
      <c r="B58" s="343"/>
      <c r="C58" s="30"/>
      <c r="F58" s="340"/>
    </row>
    <row r="59" spans="1:6" s="52" customFormat="1" x14ac:dyDescent="0.25">
      <c r="A59" s="343"/>
      <c r="B59" s="343"/>
      <c r="C59" s="30"/>
      <c r="F59" s="340"/>
    </row>
    <row r="60" spans="1:6" s="52" customFormat="1" x14ac:dyDescent="0.25">
      <c r="A60" s="343"/>
      <c r="B60" s="343"/>
      <c r="C60" s="30"/>
      <c r="F60" s="340"/>
    </row>
    <row r="61" spans="1:6" s="52" customFormat="1" x14ac:dyDescent="0.25">
      <c r="A61" s="343"/>
      <c r="B61" s="343"/>
      <c r="C61" s="30"/>
      <c r="F61" s="340"/>
    </row>
    <row r="62" spans="1:6" s="52" customFormat="1" x14ac:dyDescent="0.25">
      <c r="A62" s="343"/>
      <c r="B62" s="343"/>
      <c r="C62" s="30"/>
      <c r="F62" s="340"/>
    </row>
    <row r="63" spans="1:6" s="52" customFormat="1" x14ac:dyDescent="0.25">
      <c r="A63" s="343"/>
      <c r="B63" s="343"/>
      <c r="C63" s="30"/>
      <c r="F63" s="340"/>
    </row>
  </sheetData>
  <mergeCells count="9">
    <mergeCell ref="A22:F22"/>
    <mergeCell ref="A4:B5"/>
    <mergeCell ref="A1:F1"/>
    <mergeCell ref="A2:F2"/>
    <mergeCell ref="A17:F17"/>
    <mergeCell ref="A18:F18"/>
    <mergeCell ref="A19:F19"/>
    <mergeCell ref="A20:F20"/>
    <mergeCell ref="A21:F21"/>
  </mergeCells>
  <printOptions horizontalCentered="1"/>
  <pageMargins left="0.19685039370078741" right="0.19685039370078741" top="0.3543307086614173" bottom="0.3543307086614173" header="0.31496062992125984" footer="0.31496062992125984"/>
  <pageSetup paperSize="9" scale="91" fitToHeight="0" orientation="landscape"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8BC76-F30C-48EF-9346-AC6AA489B67C}">
  <sheetPr>
    <pageSetUpPr fitToPage="1"/>
  </sheetPr>
  <dimension ref="A1:N62"/>
  <sheetViews>
    <sheetView topLeftCell="A12" workbookViewId="0">
      <selection activeCell="B17" sqref="B17"/>
    </sheetView>
  </sheetViews>
  <sheetFormatPr defaultColWidth="9.109375" defaultRowHeight="13.2" x14ac:dyDescent="0.25"/>
  <cols>
    <col min="1" max="1" width="6.33203125" style="244" customWidth="1"/>
    <col min="2" max="2" width="28.88671875" style="244" customWidth="1"/>
    <col min="3" max="5" width="15.109375" style="244" customWidth="1"/>
    <col min="6" max="6" width="12.109375" style="364" customWidth="1"/>
    <col min="7" max="7" width="15.109375" style="244" customWidth="1"/>
    <col min="8" max="8" width="12.109375" style="364" customWidth="1"/>
    <col min="9" max="9" width="15.109375" style="244" customWidth="1"/>
    <col min="10" max="10" width="12.109375" style="364" customWidth="1"/>
    <col min="11" max="11" width="15.109375" style="244" customWidth="1"/>
    <col min="12" max="12" width="12.109375" style="244" customWidth="1"/>
    <col min="13" max="14" width="15.109375" style="244" customWidth="1"/>
    <col min="15" max="29" width="11" style="244" bestFit="1" customWidth="1"/>
    <col min="30" max="42" width="12" style="244" bestFit="1" customWidth="1"/>
    <col min="43" max="123" width="11" style="244" bestFit="1" customWidth="1"/>
    <col min="124" max="124" width="7.33203125" style="244" bestFit="1" customWidth="1"/>
    <col min="125" max="125" width="12" style="244" bestFit="1" customWidth="1"/>
    <col min="126" max="16384" width="9.109375" style="244"/>
  </cols>
  <sheetData>
    <row r="1" spans="1:14" s="3" customFormat="1" ht="15" customHeight="1" x14ac:dyDescent="0.25">
      <c r="A1" s="438" t="s">
        <v>366</v>
      </c>
      <c r="B1" s="438"/>
      <c r="C1" s="438"/>
      <c r="D1" s="438"/>
      <c r="E1" s="438"/>
      <c r="F1" s="438"/>
      <c r="G1" s="438"/>
      <c r="H1" s="438"/>
      <c r="I1" s="438"/>
      <c r="J1" s="438"/>
      <c r="K1" s="438"/>
      <c r="L1" s="438"/>
      <c r="M1" s="438"/>
      <c r="N1" s="438"/>
    </row>
    <row r="2" spans="1:14" s="3" customFormat="1" ht="15" customHeight="1" x14ac:dyDescent="0.25">
      <c r="A2" s="381" t="s">
        <v>232</v>
      </c>
      <c r="B2" s="381"/>
      <c r="C2" s="381"/>
      <c r="D2" s="381"/>
      <c r="E2" s="381"/>
      <c r="F2" s="381"/>
      <c r="G2" s="381"/>
      <c r="H2" s="381"/>
      <c r="I2" s="381"/>
      <c r="J2" s="381"/>
      <c r="K2" s="381"/>
      <c r="L2" s="381"/>
      <c r="M2" s="381"/>
      <c r="N2" s="381"/>
    </row>
    <row r="3" spans="1:14" x14ac:dyDescent="0.25">
      <c r="F3" s="244"/>
      <c r="H3" s="244"/>
      <c r="J3" s="244"/>
    </row>
    <row r="4" spans="1:14" ht="18" customHeight="1" x14ac:dyDescent="0.25">
      <c r="A4" s="427" t="s">
        <v>349</v>
      </c>
      <c r="B4" s="428"/>
      <c r="C4" s="439" t="s">
        <v>1</v>
      </c>
      <c r="D4" s="439"/>
      <c r="E4" s="439" t="s">
        <v>350</v>
      </c>
      <c r="F4" s="439"/>
      <c r="G4" s="439"/>
      <c r="H4" s="439"/>
      <c r="I4" s="439" t="s">
        <v>351</v>
      </c>
      <c r="J4" s="439"/>
      <c r="K4" s="439"/>
      <c r="L4" s="439"/>
      <c r="M4" s="439" t="s">
        <v>2</v>
      </c>
      <c r="N4" s="440"/>
    </row>
    <row r="5" spans="1:14" ht="42.6" customHeight="1" x14ac:dyDescent="0.25">
      <c r="A5" s="431"/>
      <c r="B5" s="432"/>
      <c r="C5" s="344" t="s">
        <v>370</v>
      </c>
      <c r="D5" s="344" t="s">
        <v>367</v>
      </c>
      <c r="E5" s="344" t="s">
        <v>370</v>
      </c>
      <c r="F5" s="165" t="s">
        <v>246</v>
      </c>
      <c r="G5" s="344" t="s">
        <v>367</v>
      </c>
      <c r="H5" s="165" t="s">
        <v>246</v>
      </c>
      <c r="I5" s="344" t="s">
        <v>370</v>
      </c>
      <c r="J5" s="165" t="s">
        <v>246</v>
      </c>
      <c r="K5" s="344" t="s">
        <v>367</v>
      </c>
      <c r="L5" s="165" t="s">
        <v>246</v>
      </c>
      <c r="M5" s="344" t="s">
        <v>370</v>
      </c>
      <c r="N5" s="345" t="s">
        <v>367</v>
      </c>
    </row>
    <row r="6" spans="1:14" x14ac:dyDescent="0.25">
      <c r="C6" s="346"/>
      <c r="D6" s="346"/>
      <c r="E6" s="346"/>
      <c r="F6" s="346"/>
      <c r="G6" s="346"/>
      <c r="H6" s="346"/>
      <c r="I6" s="346"/>
      <c r="J6" s="346"/>
      <c r="K6" s="346"/>
      <c r="L6" s="346"/>
      <c r="M6" s="346"/>
      <c r="N6" s="346"/>
    </row>
    <row r="7" spans="1:14" s="347" customFormat="1" x14ac:dyDescent="0.25">
      <c r="B7" s="348" t="s">
        <v>226</v>
      </c>
      <c r="C7" s="349">
        <v>18245433551</v>
      </c>
      <c r="D7" s="349">
        <v>15440788296</v>
      </c>
      <c r="E7" s="349">
        <v>6613626978</v>
      </c>
      <c r="F7" s="350">
        <v>100.00000000000001</v>
      </c>
      <c r="G7" s="349">
        <v>6130084856</v>
      </c>
      <c r="H7" s="350">
        <v>100.00000000000003</v>
      </c>
      <c r="I7" s="349">
        <v>11631806573</v>
      </c>
      <c r="J7" s="350">
        <v>100</v>
      </c>
      <c r="K7" s="349">
        <v>9310703440</v>
      </c>
      <c r="L7" s="350">
        <v>99.999999999999986</v>
      </c>
      <c r="M7" s="351">
        <v>-5018179595</v>
      </c>
      <c r="N7" s="351">
        <v>-3180618584</v>
      </c>
    </row>
    <row r="8" spans="1:14" x14ac:dyDescent="0.25">
      <c r="C8" s="352"/>
      <c r="D8" s="352"/>
      <c r="E8" s="352"/>
      <c r="F8" s="352"/>
      <c r="G8" s="352"/>
      <c r="H8" s="352"/>
      <c r="I8" s="352"/>
      <c r="J8" s="352"/>
      <c r="K8" s="352"/>
      <c r="L8" s="352"/>
      <c r="M8" s="352"/>
      <c r="N8" s="352"/>
    </row>
    <row r="9" spans="1:14" ht="15.6" x14ac:dyDescent="0.25">
      <c r="A9" s="353">
        <v>1</v>
      </c>
      <c r="B9" s="244" t="s">
        <v>352</v>
      </c>
      <c r="C9" s="354">
        <v>8491480283</v>
      </c>
      <c r="D9" s="354">
        <v>7313220371</v>
      </c>
      <c r="E9" s="354">
        <v>3508650867</v>
      </c>
      <c r="F9" s="355">
        <v>53.051840974270327</v>
      </c>
      <c r="G9" s="354">
        <v>3137048116</v>
      </c>
      <c r="H9" s="355">
        <v>51.174627916113138</v>
      </c>
      <c r="I9" s="354">
        <v>4982829416</v>
      </c>
      <c r="J9" s="355">
        <v>42.837966611018544</v>
      </c>
      <c r="K9" s="354">
        <v>4176172255</v>
      </c>
      <c r="L9" s="355">
        <v>44.853455830830327</v>
      </c>
      <c r="M9" s="356">
        <v>-1474178549</v>
      </c>
      <c r="N9" s="356">
        <v>-1039124139</v>
      </c>
    </row>
    <row r="10" spans="1:14" ht="15.6" x14ac:dyDescent="0.25">
      <c r="A10" s="353">
        <v>2</v>
      </c>
      <c r="B10" s="244" t="s">
        <v>353</v>
      </c>
      <c r="C10" s="354">
        <v>4521731358</v>
      </c>
      <c r="D10" s="354">
        <v>3523301013</v>
      </c>
      <c r="E10" s="354">
        <v>991297340</v>
      </c>
      <c r="F10" s="355">
        <v>14.98870957339318</v>
      </c>
      <c r="G10" s="354">
        <v>869895044</v>
      </c>
      <c r="H10" s="355">
        <v>14.1905873154197</v>
      </c>
      <c r="I10" s="354">
        <v>3530434018</v>
      </c>
      <c r="J10" s="355">
        <v>30.35155369755649</v>
      </c>
      <c r="K10" s="354">
        <v>2653405969</v>
      </c>
      <c r="L10" s="355">
        <v>28.49844790030172</v>
      </c>
      <c r="M10" s="356">
        <v>-2539136678</v>
      </c>
      <c r="N10" s="356">
        <v>-1783510925</v>
      </c>
    </row>
    <row r="11" spans="1:14" ht="15.6" x14ac:dyDescent="0.25">
      <c r="A11" s="353">
        <v>3</v>
      </c>
      <c r="B11" s="244" t="s">
        <v>354</v>
      </c>
      <c r="C11" s="354">
        <v>1763425457</v>
      </c>
      <c r="D11" s="354">
        <v>1764989400</v>
      </c>
      <c r="E11" s="354">
        <v>935903477</v>
      </c>
      <c r="F11" s="355">
        <v>14.151137947653389</v>
      </c>
      <c r="G11" s="354">
        <v>998273072</v>
      </c>
      <c r="H11" s="355">
        <v>16.284816531094361</v>
      </c>
      <c r="I11" s="354">
        <v>827521980</v>
      </c>
      <c r="J11" s="355">
        <v>7.1143031377504311</v>
      </c>
      <c r="K11" s="354">
        <v>766716328</v>
      </c>
      <c r="L11" s="355">
        <v>8.2347841163760656</v>
      </c>
      <c r="M11" s="356">
        <v>108381497</v>
      </c>
      <c r="N11" s="356">
        <v>231556744</v>
      </c>
    </row>
    <row r="12" spans="1:14" ht="15.6" x14ac:dyDescent="0.25">
      <c r="A12" s="353">
        <v>4</v>
      </c>
      <c r="B12" s="244" t="s">
        <v>355</v>
      </c>
      <c r="C12" s="354">
        <v>969673197</v>
      </c>
      <c r="D12" s="354">
        <v>1062251917</v>
      </c>
      <c r="E12" s="354">
        <v>586930331</v>
      </c>
      <c r="F12" s="355">
        <v>8.8745605543282569</v>
      </c>
      <c r="G12" s="354">
        <v>553794817</v>
      </c>
      <c r="H12" s="355">
        <v>9.0340481414047176</v>
      </c>
      <c r="I12" s="354">
        <v>382742866</v>
      </c>
      <c r="J12" s="355">
        <v>3.2904851331385703</v>
      </c>
      <c r="K12" s="354">
        <v>508457100</v>
      </c>
      <c r="L12" s="355">
        <v>5.4609955442851046</v>
      </c>
      <c r="M12" s="356">
        <v>204187465</v>
      </c>
      <c r="N12" s="356">
        <v>45337717</v>
      </c>
    </row>
    <row r="13" spans="1:14" ht="15.6" x14ac:dyDescent="0.25">
      <c r="A13" s="353">
        <v>5</v>
      </c>
      <c r="B13" s="244" t="s">
        <v>356</v>
      </c>
      <c r="C13" s="354">
        <v>658795276</v>
      </c>
      <c r="D13" s="354">
        <v>346747557</v>
      </c>
      <c r="E13" s="354">
        <v>61120304</v>
      </c>
      <c r="F13" s="355">
        <v>0.92415711081551122</v>
      </c>
      <c r="G13" s="354">
        <v>75311411</v>
      </c>
      <c r="H13" s="355">
        <v>1.2285541353687259</v>
      </c>
      <c r="I13" s="354">
        <v>597674972</v>
      </c>
      <c r="J13" s="355">
        <v>5.1382815579768666</v>
      </c>
      <c r="K13" s="354">
        <v>271436146</v>
      </c>
      <c r="L13" s="355">
        <v>2.9153129809061986</v>
      </c>
      <c r="M13" s="356">
        <v>-536554668</v>
      </c>
      <c r="N13" s="356">
        <v>-196124735</v>
      </c>
    </row>
    <row r="14" spans="1:14" ht="15.6" x14ac:dyDescent="0.25">
      <c r="A14" s="353">
        <v>6</v>
      </c>
      <c r="B14" s="244" t="s">
        <v>384</v>
      </c>
      <c r="C14" s="354">
        <v>269968479</v>
      </c>
      <c r="D14" s="354">
        <v>300224445</v>
      </c>
      <c r="E14" s="354">
        <v>90613988</v>
      </c>
      <c r="F14" s="355">
        <v>1.3701103539922086</v>
      </c>
      <c r="G14" s="354">
        <v>99171108</v>
      </c>
      <c r="H14" s="355">
        <v>1.6177770835086136</v>
      </c>
      <c r="I14" s="354">
        <v>179354491</v>
      </c>
      <c r="J14" s="355">
        <v>1.5419315123097173</v>
      </c>
      <c r="K14" s="354">
        <v>201053337</v>
      </c>
      <c r="L14" s="355">
        <v>2.1593785936328778</v>
      </c>
      <c r="M14" s="356">
        <v>-88740503</v>
      </c>
      <c r="N14" s="356">
        <v>-101882229</v>
      </c>
    </row>
    <row r="15" spans="1:14" ht="15.6" x14ac:dyDescent="0.25">
      <c r="A15" s="353">
        <v>7</v>
      </c>
      <c r="B15" s="244" t="s">
        <v>357</v>
      </c>
      <c r="C15" s="354">
        <v>594828285</v>
      </c>
      <c r="D15" s="354">
        <v>263340476</v>
      </c>
      <c r="E15" s="354">
        <v>49501644</v>
      </c>
      <c r="F15" s="355">
        <v>0.74847952817214358</v>
      </c>
      <c r="G15" s="354">
        <v>46123223</v>
      </c>
      <c r="H15" s="355">
        <v>0.7524075780917705</v>
      </c>
      <c r="I15" s="354">
        <v>545326641</v>
      </c>
      <c r="J15" s="355">
        <v>4.6882368407485728</v>
      </c>
      <c r="K15" s="354">
        <v>217217253</v>
      </c>
      <c r="L15" s="355">
        <v>2.3329843378622312</v>
      </c>
      <c r="M15" s="356">
        <v>-495824997</v>
      </c>
      <c r="N15" s="356">
        <v>-171094030</v>
      </c>
    </row>
    <row r="16" spans="1:14" ht="15.6" x14ac:dyDescent="0.25">
      <c r="A16" s="353">
        <v>8</v>
      </c>
      <c r="B16" s="244" t="s">
        <v>371</v>
      </c>
      <c r="C16" s="354">
        <v>284372494</v>
      </c>
      <c r="D16" s="354">
        <v>202029757</v>
      </c>
      <c r="E16" s="354">
        <v>70862025</v>
      </c>
      <c r="F16" s="355">
        <v>1.0714548195070581</v>
      </c>
      <c r="G16" s="354">
        <v>72479512</v>
      </c>
      <c r="H16" s="355">
        <v>1.1823574012855393</v>
      </c>
      <c r="I16" s="354">
        <v>213510469</v>
      </c>
      <c r="J16" s="355">
        <v>1.8355744454658067</v>
      </c>
      <c r="K16" s="354">
        <v>129550245</v>
      </c>
      <c r="L16" s="355">
        <v>1.3914120005523449</v>
      </c>
      <c r="M16" s="356">
        <v>-142648444</v>
      </c>
      <c r="N16" s="356">
        <v>-57070733</v>
      </c>
    </row>
    <row r="17" spans="1:14" ht="15.6" x14ac:dyDescent="0.25">
      <c r="A17" s="353">
        <v>9</v>
      </c>
      <c r="B17" s="244" t="s">
        <v>372</v>
      </c>
      <c r="C17" s="354">
        <v>230192353</v>
      </c>
      <c r="D17" s="354">
        <v>182955188</v>
      </c>
      <c r="E17" s="354">
        <v>88139530</v>
      </c>
      <c r="F17" s="355">
        <v>1.3326958156725965</v>
      </c>
      <c r="G17" s="354">
        <v>65896636</v>
      </c>
      <c r="H17" s="355">
        <v>1.0749710248382898</v>
      </c>
      <c r="I17" s="354">
        <v>142052823</v>
      </c>
      <c r="J17" s="355">
        <v>1.2212447147267396</v>
      </c>
      <c r="K17" s="354">
        <v>117058552</v>
      </c>
      <c r="L17" s="355">
        <v>1.2572471323391221</v>
      </c>
      <c r="M17" s="356">
        <v>-53913293</v>
      </c>
      <c r="N17" s="356">
        <v>-51161916</v>
      </c>
    </row>
    <row r="18" spans="1:14" ht="15.6" x14ac:dyDescent="0.25">
      <c r="A18" s="353">
        <v>10</v>
      </c>
      <c r="B18" s="244" t="s">
        <v>381</v>
      </c>
      <c r="C18" s="354">
        <v>120839356</v>
      </c>
      <c r="D18" s="354">
        <v>165038248</v>
      </c>
      <c r="E18" s="354">
        <v>37978375</v>
      </c>
      <c r="F18" s="355">
        <v>0.57424428571997999</v>
      </c>
      <c r="G18" s="354">
        <v>31332123</v>
      </c>
      <c r="H18" s="355">
        <v>0.51112054296169762</v>
      </c>
      <c r="I18" s="354">
        <v>82860981</v>
      </c>
      <c r="J18" s="355">
        <v>0.71236553393467439</v>
      </c>
      <c r="K18" s="354">
        <v>133706125</v>
      </c>
      <c r="L18" s="355">
        <v>1.4360475109279176</v>
      </c>
      <c r="M18" s="356">
        <v>-44882606</v>
      </c>
      <c r="N18" s="356">
        <v>-102374002</v>
      </c>
    </row>
    <row r="19" spans="1:14" ht="15.6" x14ac:dyDescent="0.25">
      <c r="A19" s="353">
        <v>11</v>
      </c>
      <c r="B19" s="244" t="s">
        <v>373</v>
      </c>
      <c r="C19" s="354">
        <v>100311037</v>
      </c>
      <c r="D19" s="354">
        <v>112697002</v>
      </c>
      <c r="E19" s="354">
        <v>72225524</v>
      </c>
      <c r="F19" s="355">
        <v>1.0920713284897334</v>
      </c>
      <c r="G19" s="354">
        <v>82400392</v>
      </c>
      <c r="H19" s="355">
        <v>1.3441965965503431</v>
      </c>
      <c r="I19" s="354">
        <v>28085513</v>
      </c>
      <c r="J19" s="355">
        <v>0.24145443636582384</v>
      </c>
      <c r="K19" s="354">
        <v>30296610</v>
      </c>
      <c r="L19" s="355">
        <v>0.32539549986998617</v>
      </c>
      <c r="M19" s="356">
        <v>44140011</v>
      </c>
      <c r="N19" s="356">
        <v>52103782</v>
      </c>
    </row>
    <row r="20" spans="1:14" ht="15.6" x14ac:dyDescent="0.25">
      <c r="A20" s="353">
        <v>12</v>
      </c>
      <c r="B20" s="244" t="s">
        <v>374</v>
      </c>
      <c r="C20" s="354">
        <v>154520370</v>
      </c>
      <c r="D20" s="354">
        <v>101663716</v>
      </c>
      <c r="E20" s="354">
        <v>90353501</v>
      </c>
      <c r="F20" s="355">
        <v>1.3661717133512032</v>
      </c>
      <c r="G20" s="354">
        <v>72386956</v>
      </c>
      <c r="H20" s="355">
        <v>1.1808475363787037</v>
      </c>
      <c r="I20" s="354">
        <v>64166869</v>
      </c>
      <c r="J20" s="355">
        <v>0.55165006912121051</v>
      </c>
      <c r="K20" s="354">
        <v>29276760</v>
      </c>
      <c r="L20" s="355">
        <v>0.3144419773292661</v>
      </c>
      <c r="M20" s="356">
        <v>26186632</v>
      </c>
      <c r="N20" s="356">
        <v>43110196</v>
      </c>
    </row>
    <row r="21" spans="1:14" ht="15.6" x14ac:dyDescent="0.25">
      <c r="A21" s="353">
        <v>13</v>
      </c>
      <c r="B21" s="357" t="s">
        <v>383</v>
      </c>
      <c r="C21" s="354">
        <v>2262485</v>
      </c>
      <c r="D21" s="354">
        <v>38266103</v>
      </c>
      <c r="E21" s="354">
        <v>913738</v>
      </c>
      <c r="F21" s="355">
        <v>1.3815989366190709E-2</v>
      </c>
      <c r="G21" s="354">
        <v>62936</v>
      </c>
      <c r="H21" s="355">
        <v>1.026674205633541E-3</v>
      </c>
      <c r="I21" s="354">
        <v>1348747</v>
      </c>
      <c r="J21" s="355">
        <v>1.1595335527077458E-2</v>
      </c>
      <c r="K21" s="354">
        <v>38203167</v>
      </c>
      <c r="L21" s="355">
        <v>0.41031450787997598</v>
      </c>
      <c r="M21" s="356">
        <v>-435009</v>
      </c>
      <c r="N21" s="356">
        <v>-38140231</v>
      </c>
    </row>
    <row r="22" spans="1:14" ht="15.6" x14ac:dyDescent="0.25">
      <c r="A22" s="353">
        <v>14</v>
      </c>
      <c r="B22" s="244" t="s">
        <v>369</v>
      </c>
      <c r="C22" s="354">
        <v>9664287</v>
      </c>
      <c r="D22" s="354">
        <v>19833096</v>
      </c>
      <c r="E22" s="354">
        <v>2599188</v>
      </c>
      <c r="F22" s="355">
        <v>3.9300492886068544E-2</v>
      </c>
      <c r="G22" s="354">
        <v>1883999</v>
      </c>
      <c r="H22" s="355">
        <v>3.0733652865440858E-2</v>
      </c>
      <c r="I22" s="354">
        <v>7065099</v>
      </c>
      <c r="J22" s="355">
        <v>6.0739481486905569E-2</v>
      </c>
      <c r="K22" s="354">
        <v>17949097</v>
      </c>
      <c r="L22" s="355">
        <v>0.19277917201065961</v>
      </c>
      <c r="M22" s="356">
        <v>-4465911</v>
      </c>
      <c r="N22" s="356">
        <v>-16065098</v>
      </c>
    </row>
    <row r="23" spans="1:14" ht="15.6" x14ac:dyDescent="0.25">
      <c r="A23" s="353">
        <v>15</v>
      </c>
      <c r="B23" s="244" t="s">
        <v>368</v>
      </c>
      <c r="C23" s="354">
        <v>11748577</v>
      </c>
      <c r="D23" s="354">
        <v>9464005</v>
      </c>
      <c r="E23" s="354">
        <v>10171887</v>
      </c>
      <c r="F23" s="355">
        <v>0.1538019461006257</v>
      </c>
      <c r="G23" s="354">
        <v>7729557</v>
      </c>
      <c r="H23" s="355">
        <v>0.12609216971008924</v>
      </c>
      <c r="I23" s="354">
        <v>1576690</v>
      </c>
      <c r="J23" s="355">
        <v>1.3554988127638288E-2</v>
      </c>
      <c r="K23" s="354">
        <v>1734448</v>
      </c>
      <c r="L23" s="355">
        <v>1.8628538769139447E-2</v>
      </c>
      <c r="M23" s="356">
        <v>8595197</v>
      </c>
      <c r="N23" s="356">
        <v>5995109</v>
      </c>
    </row>
    <row r="24" spans="1:14" ht="15.6" x14ac:dyDescent="0.25">
      <c r="A24" s="353">
        <v>16</v>
      </c>
      <c r="B24" s="244" t="s">
        <v>358</v>
      </c>
      <c r="C24" s="354">
        <v>61620257</v>
      </c>
      <c r="D24" s="354">
        <v>34766002</v>
      </c>
      <c r="E24" s="354">
        <v>16365259</v>
      </c>
      <c r="F24" s="355">
        <v>0.24744756628153455</v>
      </c>
      <c r="G24" s="354">
        <v>16295954</v>
      </c>
      <c r="H24" s="355">
        <v>0.26583570020323388</v>
      </c>
      <c r="I24" s="354">
        <v>45254998</v>
      </c>
      <c r="J24" s="355">
        <v>0.38906250474493681</v>
      </c>
      <c r="K24" s="354">
        <v>18470048</v>
      </c>
      <c r="L24" s="355">
        <v>0.19837435612705973</v>
      </c>
      <c r="M24" s="356">
        <v>-28889739</v>
      </c>
      <c r="N24" s="356">
        <v>-2174094</v>
      </c>
    </row>
    <row r="25" spans="1:14" x14ac:dyDescent="0.25">
      <c r="A25" s="358"/>
      <c r="B25" s="359"/>
      <c r="C25" s="360"/>
      <c r="D25" s="361"/>
      <c r="E25" s="360"/>
      <c r="F25" s="361"/>
      <c r="G25" s="360"/>
      <c r="H25" s="361"/>
      <c r="I25" s="360"/>
      <c r="J25" s="361"/>
      <c r="K25" s="360"/>
      <c r="L25" s="360"/>
      <c r="M25" s="360"/>
      <c r="N25" s="360"/>
    </row>
    <row r="26" spans="1:14" x14ac:dyDescent="0.25">
      <c r="A26" s="362"/>
      <c r="C26" s="363"/>
      <c r="D26" s="364"/>
      <c r="E26" s="363"/>
      <c r="G26" s="364"/>
      <c r="I26" s="363"/>
      <c r="K26" s="363"/>
      <c r="L26" s="364"/>
      <c r="M26" s="363"/>
      <c r="N26" s="363"/>
    </row>
    <row r="27" spans="1:14" s="182" customFormat="1" ht="12" customHeight="1" x14ac:dyDescent="0.2">
      <c r="A27" s="365" t="s">
        <v>359</v>
      </c>
      <c r="B27" s="264"/>
      <c r="C27" s="264"/>
      <c r="D27" s="264"/>
      <c r="E27" s="264"/>
      <c r="F27" s="264"/>
      <c r="G27" s="341"/>
      <c r="H27" s="341"/>
      <c r="I27" s="341"/>
      <c r="J27" s="341"/>
      <c r="K27" s="341"/>
      <c r="L27" s="341"/>
      <c r="M27" s="366"/>
      <c r="N27" s="366"/>
    </row>
    <row r="28" spans="1:14" x14ac:dyDescent="0.25">
      <c r="A28" s="367" t="s">
        <v>360</v>
      </c>
      <c r="B28" s="368"/>
      <c r="C28" s="366"/>
      <c r="D28" s="366"/>
      <c r="E28" s="366"/>
      <c r="F28" s="369"/>
      <c r="G28" s="366"/>
      <c r="H28" s="369"/>
      <c r="I28" s="366"/>
      <c r="J28" s="369"/>
      <c r="K28" s="366"/>
      <c r="L28" s="369"/>
      <c r="M28" s="366"/>
      <c r="N28" s="366"/>
    </row>
    <row r="29" spans="1:14" x14ac:dyDescent="0.25">
      <c r="A29" s="367" t="s">
        <v>361</v>
      </c>
      <c r="B29" s="368"/>
      <c r="C29" s="366"/>
      <c r="D29" s="366"/>
      <c r="E29" s="366"/>
      <c r="F29" s="369"/>
      <c r="G29" s="366"/>
      <c r="H29" s="369"/>
      <c r="I29" s="366"/>
      <c r="J29" s="369"/>
      <c r="K29" s="366"/>
      <c r="L29" s="369"/>
      <c r="M29" s="366"/>
      <c r="N29" s="366"/>
    </row>
    <row r="30" spans="1:14" x14ac:dyDescent="0.25">
      <c r="A30" s="367" t="s">
        <v>362</v>
      </c>
      <c r="B30" s="368"/>
      <c r="C30" s="366"/>
      <c r="D30" s="366"/>
      <c r="E30" s="366"/>
      <c r="F30" s="369"/>
      <c r="G30" s="366"/>
      <c r="H30" s="369"/>
      <c r="I30" s="366"/>
      <c r="J30" s="369"/>
      <c r="K30" s="366"/>
      <c r="L30" s="369"/>
      <c r="M30" s="366"/>
      <c r="N30" s="366"/>
    </row>
    <row r="31" spans="1:14" x14ac:dyDescent="0.25">
      <c r="A31" s="367" t="s">
        <v>363</v>
      </c>
      <c r="B31" s="370"/>
      <c r="C31" s="371"/>
      <c r="D31" s="371"/>
      <c r="E31" s="371"/>
      <c r="F31" s="371"/>
      <c r="G31" s="371"/>
      <c r="H31" s="371"/>
      <c r="I31" s="371"/>
      <c r="J31" s="371"/>
      <c r="K31" s="371"/>
      <c r="L31" s="371"/>
      <c r="M31" s="371"/>
      <c r="N31" s="371"/>
    </row>
    <row r="32" spans="1:14" x14ac:dyDescent="0.25">
      <c r="A32" s="368" t="s">
        <v>385</v>
      </c>
      <c r="B32" s="368"/>
      <c r="C32" s="366"/>
      <c r="D32" s="366"/>
      <c r="E32" s="366"/>
      <c r="F32" s="366"/>
      <c r="G32" s="366"/>
      <c r="H32" s="366"/>
      <c r="I32" s="366"/>
      <c r="J32" s="366"/>
      <c r="K32" s="366"/>
      <c r="L32" s="366"/>
      <c r="M32" s="366"/>
      <c r="N32" s="366"/>
    </row>
    <row r="33" spans="1:14" x14ac:dyDescent="0.25">
      <c r="A33" s="368" t="s">
        <v>364</v>
      </c>
      <c r="B33" s="368"/>
      <c r="C33" s="366"/>
      <c r="D33" s="366"/>
      <c r="E33" s="366"/>
      <c r="F33" s="366"/>
      <c r="G33" s="366"/>
      <c r="H33" s="366"/>
      <c r="I33" s="366"/>
      <c r="J33" s="366"/>
      <c r="K33" s="366"/>
      <c r="L33" s="366"/>
      <c r="M33" s="366"/>
      <c r="N33" s="366"/>
    </row>
    <row r="34" spans="1:14" x14ac:dyDescent="0.25">
      <c r="A34" s="368" t="s">
        <v>375</v>
      </c>
      <c r="B34" s="368"/>
      <c r="C34" s="366"/>
      <c r="D34" s="366"/>
      <c r="E34" s="366"/>
      <c r="F34" s="366"/>
      <c r="G34" s="366"/>
      <c r="H34" s="366"/>
      <c r="I34" s="366"/>
      <c r="J34" s="366"/>
      <c r="K34" s="366"/>
      <c r="L34" s="366"/>
      <c r="M34" s="366"/>
      <c r="N34" s="366"/>
    </row>
    <row r="35" spans="1:14" s="373" customFormat="1" ht="11.4" x14ac:dyDescent="0.2">
      <c r="A35" s="367" t="s">
        <v>376</v>
      </c>
      <c r="B35" s="372"/>
      <c r="C35" s="372"/>
      <c r="D35" s="372"/>
      <c r="E35" s="372"/>
      <c r="F35" s="372"/>
      <c r="G35" s="372"/>
      <c r="H35" s="372"/>
      <c r="I35" s="372"/>
      <c r="J35" s="372"/>
      <c r="K35" s="372"/>
      <c r="L35" s="372"/>
      <c r="M35" s="372"/>
      <c r="N35" s="372"/>
    </row>
    <row r="36" spans="1:14" ht="12.75" customHeight="1" x14ac:dyDescent="0.25">
      <c r="A36" s="437" t="s">
        <v>386</v>
      </c>
      <c r="B36" s="437"/>
      <c r="C36" s="437"/>
      <c r="D36" s="437"/>
      <c r="E36" s="437"/>
      <c r="F36" s="437"/>
      <c r="G36" s="437"/>
      <c r="H36" s="437"/>
      <c r="I36" s="437"/>
      <c r="J36" s="437"/>
      <c r="K36" s="437"/>
      <c r="L36" s="437"/>
      <c r="M36" s="437"/>
      <c r="N36" s="437"/>
    </row>
    <row r="37" spans="1:14" x14ac:dyDescent="0.25">
      <c r="A37" s="368" t="s">
        <v>377</v>
      </c>
      <c r="B37" s="368"/>
      <c r="C37" s="366"/>
      <c r="D37" s="366"/>
      <c r="E37" s="366"/>
      <c r="F37" s="369"/>
      <c r="G37" s="366"/>
      <c r="H37" s="369"/>
      <c r="I37" s="366"/>
      <c r="J37" s="369"/>
      <c r="K37" s="366"/>
      <c r="L37" s="369"/>
      <c r="M37" s="366"/>
      <c r="N37" s="366"/>
    </row>
    <row r="38" spans="1:14" x14ac:dyDescent="0.25">
      <c r="A38" s="368" t="s">
        <v>378</v>
      </c>
      <c r="B38" s="368"/>
      <c r="C38" s="366"/>
      <c r="D38" s="366"/>
      <c r="E38" s="366"/>
      <c r="F38" s="369"/>
      <c r="G38" s="366"/>
      <c r="H38" s="369"/>
      <c r="I38" s="366"/>
      <c r="J38" s="369"/>
      <c r="K38" s="366"/>
      <c r="L38" s="369"/>
      <c r="M38" s="366"/>
      <c r="N38" s="366"/>
    </row>
    <row r="39" spans="1:14" ht="12.75" customHeight="1" x14ac:dyDescent="0.25">
      <c r="A39" s="437" t="s">
        <v>382</v>
      </c>
      <c r="B39" s="437"/>
      <c r="C39" s="437"/>
      <c r="D39" s="437"/>
      <c r="E39" s="437"/>
      <c r="F39" s="437"/>
      <c r="G39" s="437"/>
      <c r="H39" s="437"/>
      <c r="I39" s="437"/>
      <c r="J39" s="437"/>
      <c r="K39" s="437"/>
      <c r="L39" s="437"/>
      <c r="M39" s="437"/>
      <c r="N39" s="437"/>
    </row>
    <row r="40" spans="1:14" s="357" customFormat="1" ht="12.75" customHeight="1" x14ac:dyDescent="0.25">
      <c r="A40" s="437" t="s">
        <v>380</v>
      </c>
      <c r="B40" s="437"/>
      <c r="C40" s="437"/>
      <c r="D40" s="437"/>
      <c r="E40" s="437"/>
      <c r="F40" s="437"/>
      <c r="G40" s="437"/>
      <c r="H40" s="437"/>
      <c r="I40" s="437"/>
      <c r="J40" s="437"/>
      <c r="K40" s="437"/>
      <c r="L40" s="437"/>
      <c r="M40" s="437"/>
      <c r="N40" s="437"/>
    </row>
    <row r="41" spans="1:14" s="374" customFormat="1" ht="12.75" customHeight="1" x14ac:dyDescent="0.25">
      <c r="A41" s="437" t="s">
        <v>379</v>
      </c>
      <c r="B41" s="437"/>
      <c r="C41" s="437"/>
      <c r="D41" s="437"/>
      <c r="E41" s="437"/>
      <c r="F41" s="437"/>
      <c r="G41" s="437"/>
      <c r="H41" s="437"/>
      <c r="I41" s="437"/>
      <c r="J41" s="437"/>
      <c r="K41" s="437"/>
      <c r="L41" s="437"/>
      <c r="M41" s="437"/>
      <c r="N41" s="437"/>
    </row>
    <row r="42" spans="1:14" s="373" customFormat="1" ht="11.4" x14ac:dyDescent="0.2">
      <c r="A42" s="367" t="s">
        <v>365</v>
      </c>
      <c r="B42" s="375"/>
      <c r="C42" s="376"/>
      <c r="D42" s="376"/>
      <c r="E42" s="376"/>
      <c r="F42" s="376"/>
      <c r="G42" s="376"/>
      <c r="H42" s="376"/>
      <c r="I42" s="376"/>
      <c r="J42" s="376"/>
      <c r="K42" s="376"/>
      <c r="L42" s="376"/>
      <c r="M42" s="376"/>
      <c r="N42" s="376"/>
    </row>
    <row r="43" spans="1:14" s="185" customFormat="1" ht="11.4" x14ac:dyDescent="0.2">
      <c r="A43" s="159" t="s">
        <v>263</v>
      </c>
      <c r="B43" s="160"/>
      <c r="C43" s="377"/>
      <c r="D43" s="378"/>
      <c r="E43" s="377"/>
      <c r="F43" s="378"/>
      <c r="G43" s="379"/>
      <c r="H43" s="378"/>
      <c r="I43" s="378"/>
      <c r="J43" s="378"/>
      <c r="K43" s="378"/>
      <c r="L43" s="378"/>
      <c r="M43" s="378"/>
      <c r="N43" s="378"/>
    </row>
    <row r="44" spans="1:14" s="373" customFormat="1" ht="11.4" x14ac:dyDescent="0.2">
      <c r="A44" s="380" t="s">
        <v>236</v>
      </c>
      <c r="B44" s="375"/>
      <c r="C44" s="376"/>
      <c r="D44" s="376"/>
      <c r="E44" s="376"/>
      <c r="F44" s="376"/>
      <c r="G44" s="376"/>
      <c r="H44" s="376"/>
      <c r="I44" s="376"/>
      <c r="J44" s="376"/>
      <c r="K44" s="376"/>
      <c r="L44" s="376"/>
      <c r="M44" s="376"/>
      <c r="N44" s="376"/>
    </row>
    <row r="45" spans="1:14" s="4" customFormat="1" ht="12.75" customHeight="1" x14ac:dyDescent="0.2">
      <c r="A45" s="173" t="s">
        <v>332</v>
      </c>
      <c r="B45" s="96"/>
      <c r="C45" s="97"/>
      <c r="D45" s="183"/>
      <c r="E45" s="116"/>
      <c r="F45" s="183"/>
      <c r="G45" s="184"/>
    </row>
    <row r="46" spans="1:14" s="114" customFormat="1" ht="12.75" customHeight="1" x14ac:dyDescent="0.25">
      <c r="A46" s="160" t="s">
        <v>239</v>
      </c>
      <c r="B46" s="185"/>
      <c r="C46" s="98"/>
      <c r="D46" s="175"/>
      <c r="E46" s="117"/>
      <c r="F46" s="175"/>
      <c r="G46" s="176"/>
      <c r="H46" s="4"/>
    </row>
    <row r="47" spans="1:14" x14ac:dyDescent="0.25">
      <c r="F47" s="244"/>
      <c r="H47" s="244"/>
      <c r="J47" s="244"/>
    </row>
    <row r="49" spans="12:12" x14ac:dyDescent="0.25">
      <c r="L49" s="364"/>
    </row>
    <row r="50" spans="12:12" x14ac:dyDescent="0.25">
      <c r="L50" s="364"/>
    </row>
    <row r="51" spans="12:12" x14ac:dyDescent="0.25">
      <c r="L51" s="364"/>
    </row>
    <row r="56" spans="12:12" x14ac:dyDescent="0.25">
      <c r="L56" s="364"/>
    </row>
    <row r="57" spans="12:12" x14ac:dyDescent="0.25">
      <c r="L57" s="364"/>
    </row>
    <row r="58" spans="12:12" x14ac:dyDescent="0.25">
      <c r="L58" s="364"/>
    </row>
    <row r="59" spans="12:12" x14ac:dyDescent="0.25">
      <c r="L59" s="364"/>
    </row>
    <row r="60" spans="12:12" x14ac:dyDescent="0.25">
      <c r="L60" s="364"/>
    </row>
    <row r="62" spans="12:12" x14ac:dyDescent="0.25">
      <c r="L62" s="364"/>
    </row>
  </sheetData>
  <mergeCells count="11">
    <mergeCell ref="A39:N39"/>
    <mergeCell ref="A41:N41"/>
    <mergeCell ref="A36:N36"/>
    <mergeCell ref="A40:N40"/>
    <mergeCell ref="A1:N1"/>
    <mergeCell ref="A2:N2"/>
    <mergeCell ref="A4:B5"/>
    <mergeCell ref="C4:D4"/>
    <mergeCell ref="E4:H4"/>
    <mergeCell ref="I4:L4"/>
    <mergeCell ref="M4:N4"/>
  </mergeCells>
  <pageMargins left="0.19685039370078741" right="0.19685039370078741" top="0.3543307086614173" bottom="0.354330708661417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89136-F949-47A9-B652-E6DEB1BF1EB9}">
  <sheetPr>
    <pageSetUpPr fitToPage="1"/>
  </sheetPr>
  <dimension ref="A1:F46"/>
  <sheetViews>
    <sheetView workbookViewId="0">
      <selection activeCell="A32" sqref="A32"/>
    </sheetView>
  </sheetViews>
  <sheetFormatPr defaultColWidth="11" defaultRowHeight="13.2" x14ac:dyDescent="0.25"/>
  <cols>
    <col min="1" max="1" width="44.44140625" style="3" bestFit="1" customWidth="1"/>
    <col min="2" max="3" width="20" style="3" customWidth="1"/>
    <col min="4" max="4" width="16.44140625" style="3" customWidth="1"/>
    <col min="5" max="6" width="16.88671875" style="3" bestFit="1" customWidth="1"/>
    <col min="7" max="16384" width="11" style="3"/>
  </cols>
  <sheetData>
    <row r="1" spans="1:4" x14ac:dyDescent="0.25">
      <c r="A1" s="381" t="s">
        <v>241</v>
      </c>
      <c r="B1" s="381"/>
      <c r="C1" s="381"/>
      <c r="D1" s="381"/>
    </row>
    <row r="2" spans="1:4" x14ac:dyDescent="0.25">
      <c r="A2" s="381" t="s">
        <v>232</v>
      </c>
      <c r="B2" s="381"/>
      <c r="C2" s="381"/>
      <c r="D2" s="381"/>
    </row>
    <row r="3" spans="1:4" x14ac:dyDescent="0.25">
      <c r="A3" s="100"/>
      <c r="B3" s="147"/>
      <c r="C3" s="147"/>
      <c r="D3" s="147"/>
    </row>
    <row r="4" spans="1:4" s="37" customFormat="1" x14ac:dyDescent="0.25">
      <c r="A4" s="382" t="s">
        <v>0</v>
      </c>
      <c r="B4" s="383" t="s">
        <v>4</v>
      </c>
      <c r="C4" s="384" t="s">
        <v>3</v>
      </c>
      <c r="D4" s="385" t="s">
        <v>233</v>
      </c>
    </row>
    <row r="5" spans="1:4" s="37" customFormat="1" x14ac:dyDescent="0.25">
      <c r="A5" s="382"/>
      <c r="B5" s="383"/>
      <c r="C5" s="384"/>
      <c r="D5" s="385"/>
    </row>
    <row r="6" spans="1:4" s="37" customFormat="1" x14ac:dyDescent="0.25">
      <c r="A6" s="382"/>
      <c r="B6" s="383"/>
      <c r="C6" s="384"/>
      <c r="D6" s="385"/>
    </row>
    <row r="7" spans="1:4" x14ac:dyDescent="0.25">
      <c r="A7" s="382"/>
      <c r="B7" s="148" t="s">
        <v>6</v>
      </c>
      <c r="C7" s="148" t="s">
        <v>7</v>
      </c>
      <c r="D7" s="149" t="s">
        <v>8</v>
      </c>
    </row>
    <row r="8" spans="1:4" x14ac:dyDescent="0.25">
      <c r="A8" s="150"/>
      <c r="B8" s="151"/>
      <c r="C8" s="151"/>
      <c r="D8" s="151"/>
    </row>
    <row r="9" spans="1:4" x14ac:dyDescent="0.25">
      <c r="A9" s="150">
        <v>2022</v>
      </c>
      <c r="B9" s="151"/>
      <c r="C9" s="151"/>
      <c r="D9" s="151"/>
    </row>
    <row r="10" spans="1:4" x14ac:dyDescent="0.25">
      <c r="A10" s="152" t="s">
        <v>14</v>
      </c>
      <c r="B10" s="153">
        <v>10559012524</v>
      </c>
      <c r="C10" s="153">
        <v>10559012524</v>
      </c>
      <c r="D10" s="154">
        <v>25.332311112868911</v>
      </c>
    </row>
    <row r="11" spans="1:4" x14ac:dyDescent="0.25">
      <c r="A11" s="152" t="s">
        <v>15</v>
      </c>
      <c r="B11" s="153">
        <v>10185728978</v>
      </c>
      <c r="C11" s="153">
        <v>20744741502</v>
      </c>
      <c r="D11" s="154">
        <v>26.304120815833599</v>
      </c>
    </row>
    <row r="12" spans="1:4" x14ac:dyDescent="0.25">
      <c r="A12" s="152" t="s">
        <v>16</v>
      </c>
      <c r="B12" s="153">
        <v>11768488512</v>
      </c>
      <c r="C12" s="153">
        <v>32513230014</v>
      </c>
      <c r="D12" s="154">
        <v>23.448240978732393</v>
      </c>
    </row>
    <row r="13" spans="1:4" x14ac:dyDescent="0.25">
      <c r="A13" s="152" t="s">
        <v>17</v>
      </c>
      <c r="B13" s="153">
        <v>11462843204</v>
      </c>
      <c r="C13" s="153">
        <v>43976073218</v>
      </c>
      <c r="D13" s="154">
        <v>29.105332350098223</v>
      </c>
    </row>
    <row r="14" spans="1:4" x14ac:dyDescent="0.25">
      <c r="A14" s="152" t="s">
        <v>18</v>
      </c>
      <c r="B14" s="153">
        <v>11879476170</v>
      </c>
      <c r="C14" s="153">
        <v>55855549388</v>
      </c>
      <c r="D14" s="154">
        <v>30.233928854713945</v>
      </c>
    </row>
    <row r="15" spans="1:4" x14ac:dyDescent="0.25">
      <c r="A15" s="152" t="s">
        <v>19</v>
      </c>
      <c r="B15" s="153">
        <v>12521684502</v>
      </c>
      <c r="C15" s="153">
        <v>68377233890</v>
      </c>
      <c r="D15" s="154">
        <v>26.393756234345901</v>
      </c>
    </row>
    <row r="16" spans="1:4" x14ac:dyDescent="0.25">
      <c r="A16" s="152" t="s">
        <v>20</v>
      </c>
      <c r="B16" s="153">
        <v>12214997745</v>
      </c>
      <c r="C16" s="153">
        <v>80592231635</v>
      </c>
      <c r="D16" s="154">
        <v>22.259556159412863</v>
      </c>
    </row>
    <row r="17" spans="1:4" x14ac:dyDescent="0.25">
      <c r="A17" s="152" t="s">
        <v>21</v>
      </c>
      <c r="B17" s="153">
        <v>12455327530</v>
      </c>
      <c r="C17" s="153">
        <v>93047559165</v>
      </c>
      <c r="D17" s="154">
        <v>26.442027450419324</v>
      </c>
    </row>
    <row r="18" spans="1:4" x14ac:dyDescent="0.25">
      <c r="A18" s="152" t="s">
        <v>22</v>
      </c>
      <c r="B18" s="153">
        <v>12011514095</v>
      </c>
      <c r="C18" s="153">
        <v>105059073260</v>
      </c>
      <c r="D18" s="154">
        <v>14.401707780060779</v>
      </c>
    </row>
    <row r="19" spans="1:4" x14ac:dyDescent="0.25">
      <c r="A19" s="152" t="s">
        <v>23</v>
      </c>
      <c r="B19" s="153">
        <v>11024213329</v>
      </c>
      <c r="C19" s="153">
        <v>116083286589</v>
      </c>
      <c r="D19" s="154">
        <v>7.7144077496904551</v>
      </c>
    </row>
    <row r="20" spans="1:4" x14ac:dyDescent="0.25">
      <c r="A20" s="152" t="s">
        <v>24</v>
      </c>
      <c r="B20" s="153">
        <v>10817610608</v>
      </c>
      <c r="C20" s="153">
        <v>126900897197</v>
      </c>
      <c r="D20" s="154">
        <v>-1.5164285285667933</v>
      </c>
    </row>
    <row r="21" spans="1:4" x14ac:dyDescent="0.25">
      <c r="A21" s="152" t="s">
        <v>25</v>
      </c>
      <c r="B21" s="153">
        <v>10320213270</v>
      </c>
      <c r="C21" s="153">
        <v>137221110467</v>
      </c>
      <c r="D21" s="154">
        <v>-9.4374881636058454</v>
      </c>
    </row>
    <row r="22" spans="1:4" x14ac:dyDescent="0.25">
      <c r="A22" s="150"/>
      <c r="B22" s="151"/>
      <c r="C22" s="151"/>
      <c r="D22" s="151"/>
    </row>
    <row r="23" spans="1:4" x14ac:dyDescent="0.25">
      <c r="A23" s="150">
        <v>2023</v>
      </c>
      <c r="B23" s="151"/>
      <c r="C23" s="151"/>
      <c r="D23" s="151"/>
    </row>
    <row r="24" spans="1:4" x14ac:dyDescent="0.25">
      <c r="A24" s="152" t="s">
        <v>14</v>
      </c>
      <c r="B24" s="153">
        <v>10997865701</v>
      </c>
      <c r="C24" s="153">
        <v>10997865701</v>
      </c>
      <c r="D24" s="154">
        <v>4.1561952502898736</v>
      </c>
    </row>
    <row r="25" spans="1:4" x14ac:dyDescent="0.25">
      <c r="A25" s="152" t="s">
        <v>15</v>
      </c>
      <c r="B25" s="153">
        <v>8983783926</v>
      </c>
      <c r="C25" s="153">
        <v>19981649627</v>
      </c>
      <c r="D25" s="154">
        <v>-11.800285032088153</v>
      </c>
    </row>
    <row r="26" spans="1:4" x14ac:dyDescent="0.25">
      <c r="A26" s="152" t="s">
        <v>16</v>
      </c>
      <c r="B26" s="153">
        <v>11631806573</v>
      </c>
      <c r="C26" s="153">
        <v>31613456200</v>
      </c>
      <c r="D26" s="154">
        <v>-1.1614230566706074</v>
      </c>
    </row>
    <row r="27" spans="1:4" x14ac:dyDescent="0.25">
      <c r="A27" s="152" t="s">
        <v>17</v>
      </c>
      <c r="B27" s="153">
        <v>9748473899</v>
      </c>
      <c r="C27" s="153">
        <v>41361930099</v>
      </c>
      <c r="D27" s="154">
        <v>-14.955882013650545</v>
      </c>
    </row>
    <row r="28" spans="1:4" x14ac:dyDescent="0.25">
      <c r="A28" s="152" t="s">
        <v>18</v>
      </c>
      <c r="B28" s="153">
        <v>10932619737</v>
      </c>
      <c r="C28" s="153">
        <v>52294549836</v>
      </c>
      <c r="D28" s="154">
        <v>-7.9705234427015936</v>
      </c>
    </row>
    <row r="29" spans="1:4" x14ac:dyDescent="0.25">
      <c r="A29" s="152" t="s">
        <v>19</v>
      </c>
      <c r="B29" s="153">
        <v>10667010906</v>
      </c>
      <c r="C29" s="153">
        <v>62961560742</v>
      </c>
      <c r="D29" s="154">
        <v>-14.811694031292399</v>
      </c>
    </row>
    <row r="30" spans="1:4" x14ac:dyDescent="0.25">
      <c r="A30" s="152" t="s">
        <v>20</v>
      </c>
      <c r="B30" s="153">
        <v>10370216547</v>
      </c>
      <c r="C30" s="153">
        <v>73331777289</v>
      </c>
      <c r="D30" s="154">
        <v>-15.102591392250808</v>
      </c>
    </row>
    <row r="31" spans="1:4" x14ac:dyDescent="0.25">
      <c r="A31" s="152" t="s">
        <v>21</v>
      </c>
      <c r="B31" s="153">
        <v>10834744887</v>
      </c>
      <c r="C31" s="153">
        <v>84166522176</v>
      </c>
      <c r="D31" s="154">
        <v>-13.011160397802879</v>
      </c>
    </row>
    <row r="32" spans="1:4" x14ac:dyDescent="0.25">
      <c r="A32" s="152" t="s">
        <v>22</v>
      </c>
      <c r="B32" s="153">
        <v>10320241450</v>
      </c>
      <c r="C32" s="153">
        <v>94486763626</v>
      </c>
      <c r="D32" s="154">
        <v>-14.080428425788726</v>
      </c>
    </row>
    <row r="33" spans="1:6" x14ac:dyDescent="0.25">
      <c r="A33" s="152" t="s">
        <v>23</v>
      </c>
      <c r="B33" s="153">
        <v>10759413457</v>
      </c>
      <c r="C33" s="153">
        <v>105246177083</v>
      </c>
      <c r="D33" s="154">
        <v>-2.4019842876536579</v>
      </c>
    </row>
    <row r="34" spans="1:6" x14ac:dyDescent="0.25">
      <c r="A34" s="152" t="s">
        <v>24</v>
      </c>
      <c r="B34" s="153">
        <v>11000525900</v>
      </c>
      <c r="C34" s="153">
        <v>116246702983</v>
      </c>
      <c r="D34" s="154">
        <v>1.6909029047942337</v>
      </c>
    </row>
    <row r="35" spans="1:6" x14ac:dyDescent="0.25">
      <c r="A35" s="152" t="s">
        <v>25</v>
      </c>
      <c r="B35" s="153">
        <v>9962501888</v>
      </c>
      <c r="C35" s="153">
        <v>126209204871</v>
      </c>
      <c r="D35" s="154">
        <v>-3.4661239321462256</v>
      </c>
    </row>
    <row r="36" spans="1:6" x14ac:dyDescent="0.25">
      <c r="A36" s="150"/>
      <c r="B36" s="151"/>
      <c r="C36" s="151"/>
      <c r="D36" s="151"/>
    </row>
    <row r="37" spans="1:6" x14ac:dyDescent="0.25">
      <c r="A37" s="150">
        <v>2024</v>
      </c>
      <c r="B37" s="151"/>
      <c r="C37" s="151"/>
      <c r="D37" s="151"/>
    </row>
    <row r="38" spans="1:6" ht="15.6" x14ac:dyDescent="0.25">
      <c r="A38" s="152" t="s">
        <v>234</v>
      </c>
      <c r="B38" s="153">
        <v>10339820642</v>
      </c>
      <c r="C38" s="153">
        <v>10339820642</v>
      </c>
      <c r="D38" s="154">
        <v>-5.9833887491476334</v>
      </c>
      <c r="F38" s="35"/>
    </row>
    <row r="39" spans="1:6" ht="15.6" x14ac:dyDescent="0.25">
      <c r="A39" s="152" t="s">
        <v>235</v>
      </c>
      <c r="B39" s="153">
        <v>9569393470</v>
      </c>
      <c r="C39" s="153">
        <v>19909214112</v>
      </c>
      <c r="D39" s="154">
        <v>6.5185176850167226</v>
      </c>
      <c r="F39" s="35"/>
    </row>
    <row r="40" spans="1:6" ht="15.6" x14ac:dyDescent="0.25">
      <c r="A40" s="152" t="s">
        <v>240</v>
      </c>
      <c r="B40" s="153">
        <v>9310703440</v>
      </c>
      <c r="C40" s="153">
        <v>29219917552</v>
      </c>
      <c r="D40" s="154">
        <v>-19.954794798494969</v>
      </c>
      <c r="F40" s="35"/>
    </row>
    <row r="41" spans="1:6" x14ac:dyDescent="0.25">
      <c r="A41" s="156"/>
      <c r="B41" s="157"/>
      <c r="C41" s="157"/>
      <c r="D41" s="157"/>
    </row>
    <row r="42" spans="1:6" x14ac:dyDescent="0.25">
      <c r="A42" s="64"/>
      <c r="B42" s="158"/>
      <c r="C42" s="158"/>
      <c r="D42" s="158"/>
    </row>
    <row r="43" spans="1:6" s="92" customFormat="1" ht="11.4" x14ac:dyDescent="0.2">
      <c r="A43" s="159" t="s">
        <v>236</v>
      </c>
    </row>
    <row r="44" spans="1:6" s="92" customFormat="1" ht="11.4" x14ac:dyDescent="0.2">
      <c r="A44" s="159" t="s">
        <v>237</v>
      </c>
    </row>
    <row r="45" spans="1:6" s="92" customFormat="1" ht="11.4" x14ac:dyDescent="0.2">
      <c r="A45" s="160" t="s">
        <v>238</v>
      </c>
      <c r="B45" s="161"/>
      <c r="C45" s="161"/>
    </row>
    <row r="46" spans="1:6" s="92" customFormat="1" ht="11.4" x14ac:dyDescent="0.2">
      <c r="A46" s="94" t="s">
        <v>239</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2672-F3ED-43E4-8CAF-B4A47104D1BA}">
  <sheetPr>
    <pageSetUpPr fitToPage="1"/>
  </sheetPr>
  <dimension ref="A1:F46"/>
  <sheetViews>
    <sheetView workbookViewId="0">
      <selection activeCell="A32" sqref="A32"/>
    </sheetView>
  </sheetViews>
  <sheetFormatPr defaultColWidth="11" defaultRowHeight="13.2" x14ac:dyDescent="0.25"/>
  <cols>
    <col min="1" max="1" width="44.44140625" style="3" bestFit="1" customWidth="1"/>
    <col min="2" max="3" width="20" style="3" customWidth="1"/>
    <col min="4" max="4" width="16.44140625" style="3" customWidth="1"/>
    <col min="5" max="6" width="16.88671875" style="3" bestFit="1" customWidth="1"/>
    <col min="7" max="16384" width="11" style="3"/>
  </cols>
  <sheetData>
    <row r="1" spans="1:4" x14ac:dyDescent="0.25">
      <c r="A1" s="381" t="s">
        <v>242</v>
      </c>
      <c r="B1" s="381"/>
      <c r="C1" s="381"/>
      <c r="D1" s="381"/>
    </row>
    <row r="2" spans="1:4" x14ac:dyDescent="0.25">
      <c r="A2" s="381" t="s">
        <v>232</v>
      </c>
      <c r="B2" s="381"/>
      <c r="C2" s="381"/>
      <c r="D2" s="381"/>
    </row>
    <row r="3" spans="1:4" x14ac:dyDescent="0.25">
      <c r="A3" s="100"/>
      <c r="B3" s="147"/>
      <c r="C3" s="147"/>
      <c r="D3" s="147"/>
    </row>
    <row r="4" spans="1:4" s="37" customFormat="1" x14ac:dyDescent="0.25">
      <c r="A4" s="382" t="s">
        <v>0</v>
      </c>
      <c r="B4" s="383" t="s">
        <v>5</v>
      </c>
      <c r="C4" s="384" t="s">
        <v>3</v>
      </c>
      <c r="D4" s="385" t="s">
        <v>233</v>
      </c>
    </row>
    <row r="5" spans="1:4" s="37" customFormat="1" x14ac:dyDescent="0.25">
      <c r="A5" s="382"/>
      <c r="B5" s="383"/>
      <c r="C5" s="384"/>
      <c r="D5" s="385"/>
    </row>
    <row r="6" spans="1:4" s="37" customFormat="1" x14ac:dyDescent="0.25">
      <c r="A6" s="382"/>
      <c r="B6" s="383"/>
      <c r="C6" s="384"/>
      <c r="D6" s="385"/>
    </row>
    <row r="7" spans="1:4" x14ac:dyDescent="0.25">
      <c r="A7" s="382"/>
      <c r="B7" s="148" t="s">
        <v>6</v>
      </c>
      <c r="C7" s="148" t="s">
        <v>7</v>
      </c>
      <c r="D7" s="149" t="s">
        <v>8</v>
      </c>
    </row>
    <row r="8" spans="1:4" x14ac:dyDescent="0.25">
      <c r="A8" s="150"/>
      <c r="B8" s="151"/>
      <c r="C8" s="151"/>
      <c r="D8" s="151"/>
    </row>
    <row r="9" spans="1:4" x14ac:dyDescent="0.25">
      <c r="A9" s="150">
        <v>2022</v>
      </c>
      <c r="B9" s="151"/>
      <c r="C9" s="151"/>
      <c r="D9" s="151"/>
    </row>
    <row r="10" spans="1:4" x14ac:dyDescent="0.25">
      <c r="A10" s="152" t="s">
        <v>14</v>
      </c>
      <c r="B10" s="153">
        <v>6082155906</v>
      </c>
      <c r="C10" s="153">
        <v>6082155906</v>
      </c>
      <c r="D10" s="154">
        <v>9.6001606650317317</v>
      </c>
    </row>
    <row r="11" spans="1:4" x14ac:dyDescent="0.25">
      <c r="A11" s="152" t="s">
        <v>15</v>
      </c>
      <c r="B11" s="153">
        <v>6249093649</v>
      </c>
      <c r="C11" s="153">
        <v>12331249555</v>
      </c>
      <c r="D11" s="154">
        <v>16.620738062327177</v>
      </c>
    </row>
    <row r="12" spans="1:4" x14ac:dyDescent="0.25">
      <c r="A12" s="152" t="s">
        <v>16</v>
      </c>
      <c r="B12" s="153">
        <v>7305005678</v>
      </c>
      <c r="C12" s="153">
        <v>19636255233</v>
      </c>
      <c r="D12" s="154">
        <v>7.7587054492669338</v>
      </c>
    </row>
    <row r="13" spans="1:4" x14ac:dyDescent="0.25">
      <c r="A13" s="152" t="s">
        <v>17</v>
      </c>
      <c r="B13" s="153">
        <v>6167575069</v>
      </c>
      <c r="C13" s="153">
        <v>25803830302</v>
      </c>
      <c r="D13" s="154">
        <v>6.6223288987886875</v>
      </c>
    </row>
    <row r="14" spans="1:4" x14ac:dyDescent="0.25">
      <c r="A14" s="152" t="s">
        <v>18</v>
      </c>
      <c r="B14" s="153">
        <v>6355773036</v>
      </c>
      <c r="C14" s="153">
        <v>32159603338</v>
      </c>
      <c r="D14" s="154">
        <v>6.9449018788317662</v>
      </c>
    </row>
    <row r="15" spans="1:4" x14ac:dyDescent="0.25">
      <c r="A15" s="152" t="s">
        <v>19</v>
      </c>
      <c r="B15" s="153">
        <v>6741306840</v>
      </c>
      <c r="C15" s="153">
        <v>38900910178</v>
      </c>
      <c r="D15" s="154">
        <v>2.4799777843006687</v>
      </c>
    </row>
    <row r="16" spans="1:4" x14ac:dyDescent="0.25">
      <c r="A16" s="152" t="s">
        <v>20</v>
      </c>
      <c r="B16" s="153">
        <v>6240312677</v>
      </c>
      <c r="C16" s="153">
        <v>45141222855</v>
      </c>
      <c r="D16" s="154">
        <v>-3.8050638599468223</v>
      </c>
    </row>
    <row r="17" spans="1:4" x14ac:dyDescent="0.25">
      <c r="A17" s="152" t="s">
        <v>21</v>
      </c>
      <c r="B17" s="153">
        <v>6461894622</v>
      </c>
      <c r="C17" s="153">
        <v>51603117477</v>
      </c>
      <c r="D17" s="154">
        <v>-1.2137546726558535</v>
      </c>
    </row>
    <row r="18" spans="1:4" x14ac:dyDescent="0.25">
      <c r="A18" s="152" t="s">
        <v>22</v>
      </c>
      <c r="B18" s="153">
        <v>7249226542</v>
      </c>
      <c r="C18" s="153">
        <v>58852344019</v>
      </c>
      <c r="D18" s="154">
        <v>8.3306523928749812</v>
      </c>
    </row>
    <row r="19" spans="1:4" x14ac:dyDescent="0.25">
      <c r="A19" s="152" t="s">
        <v>23</v>
      </c>
      <c r="B19" s="153">
        <v>7745587600</v>
      </c>
      <c r="C19" s="153">
        <v>66597931619</v>
      </c>
      <c r="D19" s="154">
        <v>20.639645012902719</v>
      </c>
    </row>
    <row r="20" spans="1:4" x14ac:dyDescent="0.25">
      <c r="A20" s="152" t="s">
        <v>24</v>
      </c>
      <c r="B20" s="153">
        <v>7165598582</v>
      </c>
      <c r="C20" s="153">
        <v>73763530201</v>
      </c>
      <c r="D20" s="154">
        <v>14.133912952188732</v>
      </c>
    </row>
    <row r="21" spans="1:4" x14ac:dyDescent="0.25">
      <c r="A21" s="152" t="s">
        <v>25</v>
      </c>
      <c r="B21" s="153">
        <v>5810574831</v>
      </c>
      <c r="C21" s="153">
        <v>79574105032</v>
      </c>
      <c r="D21" s="154">
        <v>-7.4985606082636274</v>
      </c>
    </row>
    <row r="22" spans="1:4" x14ac:dyDescent="0.25">
      <c r="A22" s="150"/>
      <c r="B22" s="151"/>
      <c r="C22" s="151"/>
      <c r="D22" s="151"/>
    </row>
    <row r="23" spans="1:4" x14ac:dyDescent="0.25">
      <c r="A23" s="150">
        <v>2023</v>
      </c>
      <c r="B23" s="151"/>
      <c r="C23" s="151"/>
      <c r="D23" s="151"/>
    </row>
    <row r="24" spans="1:4" x14ac:dyDescent="0.25">
      <c r="A24" s="152" t="s">
        <v>14</v>
      </c>
      <c r="B24" s="153">
        <v>5441868335</v>
      </c>
      <c r="C24" s="153">
        <v>5441868335</v>
      </c>
      <c r="D24" s="154">
        <v>-10.527312697926094</v>
      </c>
    </row>
    <row r="25" spans="1:4" x14ac:dyDescent="0.25">
      <c r="A25" s="152" t="s">
        <v>15</v>
      </c>
      <c r="B25" s="153">
        <v>5103310249</v>
      </c>
      <c r="C25" s="153">
        <v>10545178584</v>
      </c>
      <c r="D25" s="154">
        <v>-18.335193299325127</v>
      </c>
    </row>
    <row r="26" spans="1:4" x14ac:dyDescent="0.25">
      <c r="A26" s="152" t="s">
        <v>16</v>
      </c>
      <c r="B26" s="153">
        <v>6613626978</v>
      </c>
      <c r="C26" s="153">
        <v>17158805562</v>
      </c>
      <c r="D26" s="154">
        <v>-9.464451233517579</v>
      </c>
    </row>
    <row r="27" spans="1:4" x14ac:dyDescent="0.25">
      <c r="A27" s="152" t="s">
        <v>17</v>
      </c>
      <c r="B27" s="153">
        <v>4916136337</v>
      </c>
      <c r="C27" s="153">
        <v>22074941899</v>
      </c>
      <c r="D27" s="154">
        <v>-20.290612080104054</v>
      </c>
    </row>
    <row r="28" spans="1:4" x14ac:dyDescent="0.25">
      <c r="A28" s="152" t="s">
        <v>18</v>
      </c>
      <c r="B28" s="153">
        <v>6530249021</v>
      </c>
      <c r="C28" s="153">
        <v>28605190920</v>
      </c>
      <c r="D28" s="154">
        <v>2.7451575758250524</v>
      </c>
    </row>
    <row r="29" spans="1:4" x14ac:dyDescent="0.25">
      <c r="A29" s="152" t="s">
        <v>19</v>
      </c>
      <c r="B29" s="153">
        <v>6730742189</v>
      </c>
      <c r="C29" s="153">
        <v>35335933109</v>
      </c>
      <c r="D29" s="154">
        <v>-0.15671517779481947</v>
      </c>
    </row>
    <row r="30" spans="1:4" x14ac:dyDescent="0.25">
      <c r="A30" s="152" t="s">
        <v>20</v>
      </c>
      <c r="B30" s="153">
        <v>6245733365</v>
      </c>
      <c r="C30" s="153">
        <v>41581666474</v>
      </c>
      <c r="D30" s="154">
        <v>8.6865647293277171E-2</v>
      </c>
    </row>
    <row r="31" spans="1:4" x14ac:dyDescent="0.25">
      <c r="A31" s="152" t="s">
        <v>21</v>
      </c>
      <c r="B31" s="153">
        <v>6729637643</v>
      </c>
      <c r="C31" s="153">
        <v>48311304117</v>
      </c>
      <c r="D31" s="154">
        <v>4.1434136064127269</v>
      </c>
    </row>
    <row r="32" spans="1:4" x14ac:dyDescent="0.25">
      <c r="A32" s="152" t="s">
        <v>22</v>
      </c>
      <c r="B32" s="153">
        <v>6771929113</v>
      </c>
      <c r="C32" s="153">
        <v>55083233230</v>
      </c>
      <c r="D32" s="154">
        <v>-6.5841152326344243</v>
      </c>
    </row>
    <row r="33" spans="1:6" x14ac:dyDescent="0.25">
      <c r="A33" s="152" t="s">
        <v>23</v>
      </c>
      <c r="B33" s="153">
        <v>6518428396</v>
      </c>
      <c r="C33" s="153">
        <v>61601661626</v>
      </c>
      <c r="D33" s="154">
        <v>-15.843332583314918</v>
      </c>
    </row>
    <row r="34" spans="1:6" x14ac:dyDescent="0.25">
      <c r="A34" s="152" t="s">
        <v>24</v>
      </c>
      <c r="B34" s="153">
        <v>6231074725</v>
      </c>
      <c r="C34" s="153">
        <v>67832736351</v>
      </c>
      <c r="D34" s="154">
        <v>-13.041811459373765</v>
      </c>
    </row>
    <row r="35" spans="1:6" x14ac:dyDescent="0.25">
      <c r="A35" s="152" t="s">
        <v>25</v>
      </c>
      <c r="B35" s="153">
        <v>5784379141</v>
      </c>
      <c r="C35" s="153">
        <v>73617115492</v>
      </c>
      <c r="D35" s="154">
        <v>-0.45082785717246443</v>
      </c>
    </row>
    <row r="36" spans="1:6" x14ac:dyDescent="0.25">
      <c r="A36" s="150"/>
      <c r="B36" s="151"/>
      <c r="C36" s="151"/>
      <c r="D36" s="151"/>
    </row>
    <row r="37" spans="1:6" x14ac:dyDescent="0.25">
      <c r="A37" s="150">
        <v>2024</v>
      </c>
      <c r="B37" s="151"/>
      <c r="C37" s="151"/>
      <c r="D37" s="151"/>
    </row>
    <row r="38" spans="1:6" ht="15.6" x14ac:dyDescent="0.25">
      <c r="A38" s="152" t="s">
        <v>234</v>
      </c>
      <c r="B38" s="153">
        <v>5938323550</v>
      </c>
      <c r="C38" s="153">
        <v>5938323550</v>
      </c>
      <c r="D38" s="155">
        <v>9.1228817832102127</v>
      </c>
      <c r="F38" s="35"/>
    </row>
    <row r="39" spans="1:6" ht="15.6" x14ac:dyDescent="0.25">
      <c r="A39" s="152" t="s">
        <v>235</v>
      </c>
      <c r="B39" s="153">
        <v>5906895021</v>
      </c>
      <c r="C39" s="153">
        <v>11845218571</v>
      </c>
      <c r="D39" s="155">
        <v>15.746343702256071</v>
      </c>
      <c r="F39" s="35"/>
    </row>
    <row r="40" spans="1:6" ht="15.6" x14ac:dyDescent="0.25">
      <c r="A40" s="152" t="s">
        <v>240</v>
      </c>
      <c r="B40" s="153">
        <v>6130084856</v>
      </c>
      <c r="C40" s="153">
        <v>17975303427</v>
      </c>
      <c r="D40" s="155">
        <v>-7.3113001928969741</v>
      </c>
      <c r="F40" s="35"/>
    </row>
    <row r="41" spans="1:6" x14ac:dyDescent="0.25">
      <c r="A41" s="156"/>
      <c r="B41" s="157"/>
      <c r="C41" s="157"/>
      <c r="D41" s="157"/>
    </row>
    <row r="42" spans="1:6" x14ac:dyDescent="0.25">
      <c r="A42" s="64"/>
      <c r="B42" s="158"/>
      <c r="C42" s="158"/>
      <c r="D42" s="158"/>
    </row>
    <row r="43" spans="1:6" s="92" customFormat="1" ht="11.4" x14ac:dyDescent="0.2">
      <c r="A43" s="159" t="s">
        <v>236</v>
      </c>
    </row>
    <row r="44" spans="1:6" s="92" customFormat="1" ht="11.4" x14ac:dyDescent="0.2">
      <c r="A44" s="159" t="s">
        <v>237</v>
      </c>
    </row>
    <row r="45" spans="1:6" s="92" customFormat="1" ht="11.4" x14ac:dyDescent="0.2">
      <c r="A45" s="160" t="s">
        <v>238</v>
      </c>
      <c r="B45" s="161"/>
      <c r="C45" s="161"/>
    </row>
    <row r="46" spans="1:6" s="92" customFormat="1" ht="11.4" x14ac:dyDescent="0.2">
      <c r="A46" s="94" t="s">
        <v>239</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F5EB5-2D81-4F65-9A28-DCAD657F417F}">
  <sheetPr>
    <pageSetUpPr fitToPage="1"/>
  </sheetPr>
  <dimension ref="A1:F46"/>
  <sheetViews>
    <sheetView workbookViewId="0">
      <selection activeCell="A32" sqref="A32"/>
    </sheetView>
  </sheetViews>
  <sheetFormatPr defaultColWidth="11" defaultRowHeight="13.2" x14ac:dyDescent="0.25"/>
  <cols>
    <col min="1" max="1" width="44.44140625" style="3" bestFit="1" customWidth="1"/>
    <col min="2" max="3" width="20" style="3" customWidth="1"/>
    <col min="4" max="4" width="16.44140625" style="3" customWidth="1"/>
    <col min="5" max="6" width="16.88671875" style="3" bestFit="1" customWidth="1"/>
    <col min="7" max="16384" width="11" style="3"/>
  </cols>
  <sheetData>
    <row r="1" spans="1:4" x14ac:dyDescent="0.25">
      <c r="A1" s="381" t="s">
        <v>243</v>
      </c>
      <c r="B1" s="381"/>
      <c r="C1" s="381"/>
      <c r="D1" s="381"/>
    </row>
    <row r="2" spans="1:4" x14ac:dyDescent="0.25">
      <c r="A2" s="381" t="s">
        <v>232</v>
      </c>
      <c r="B2" s="381"/>
      <c r="C2" s="381"/>
      <c r="D2" s="381"/>
    </row>
    <row r="3" spans="1:4" x14ac:dyDescent="0.25">
      <c r="A3" s="100"/>
      <c r="B3" s="147"/>
      <c r="C3" s="147"/>
      <c r="D3" s="147"/>
    </row>
    <row r="4" spans="1:4" s="37" customFormat="1" x14ac:dyDescent="0.25">
      <c r="A4" s="382" t="s">
        <v>0</v>
      </c>
      <c r="B4" s="383" t="s">
        <v>2</v>
      </c>
      <c r="C4" s="384" t="s">
        <v>3</v>
      </c>
      <c r="D4" s="385" t="s">
        <v>233</v>
      </c>
    </row>
    <row r="5" spans="1:4" s="37" customFormat="1" x14ac:dyDescent="0.25">
      <c r="A5" s="382"/>
      <c r="B5" s="383"/>
      <c r="C5" s="384"/>
      <c r="D5" s="385"/>
    </row>
    <row r="6" spans="1:4" s="37" customFormat="1" x14ac:dyDescent="0.25">
      <c r="A6" s="382"/>
      <c r="B6" s="383"/>
      <c r="C6" s="384"/>
      <c r="D6" s="385"/>
    </row>
    <row r="7" spans="1:4" x14ac:dyDescent="0.25">
      <c r="A7" s="382"/>
      <c r="B7" s="148" t="s">
        <v>6</v>
      </c>
      <c r="C7" s="148" t="s">
        <v>7</v>
      </c>
      <c r="D7" s="149" t="s">
        <v>8</v>
      </c>
    </row>
    <row r="8" spans="1:4" x14ac:dyDescent="0.25">
      <c r="A8" s="150"/>
      <c r="B8" s="151"/>
      <c r="C8" s="151"/>
      <c r="D8" s="151"/>
    </row>
    <row r="9" spans="1:4" x14ac:dyDescent="0.25">
      <c r="A9" s="150">
        <v>2022</v>
      </c>
      <c r="B9" s="151"/>
      <c r="C9" s="151"/>
      <c r="D9" s="151"/>
    </row>
    <row r="10" spans="1:4" x14ac:dyDescent="0.25">
      <c r="A10" s="152" t="s">
        <v>14</v>
      </c>
      <c r="B10" s="153">
        <v>-4476856618</v>
      </c>
      <c r="C10" s="153">
        <v>-4476856618</v>
      </c>
      <c r="D10" s="154">
        <v>55.694626505528653</v>
      </c>
    </row>
    <row r="11" spans="1:4" x14ac:dyDescent="0.25">
      <c r="A11" s="152" t="s">
        <v>15</v>
      </c>
      <c r="B11" s="153">
        <v>-3936635329</v>
      </c>
      <c r="C11" s="153">
        <v>-8413491947</v>
      </c>
      <c r="D11" s="154">
        <v>45.479550820119471</v>
      </c>
    </row>
    <row r="12" spans="1:4" x14ac:dyDescent="0.25">
      <c r="A12" s="152" t="s">
        <v>16</v>
      </c>
      <c r="B12" s="153">
        <v>-4463482834</v>
      </c>
      <c r="C12" s="153">
        <v>-12876974781</v>
      </c>
      <c r="D12" s="154">
        <v>62.067080504130701</v>
      </c>
    </row>
    <row r="13" spans="1:4" x14ac:dyDescent="0.25">
      <c r="A13" s="152" t="s">
        <v>17</v>
      </c>
      <c r="B13" s="153">
        <v>-5295268135</v>
      </c>
      <c r="C13" s="153">
        <v>-18172242916</v>
      </c>
      <c r="D13" s="154">
        <v>71.136992809218086</v>
      </c>
    </row>
    <row r="14" spans="1:4" x14ac:dyDescent="0.25">
      <c r="A14" s="152" t="s">
        <v>18</v>
      </c>
      <c r="B14" s="153">
        <v>-5523703134</v>
      </c>
      <c r="C14" s="153">
        <v>-23695946050</v>
      </c>
      <c r="D14" s="154">
        <v>73.777340666594739</v>
      </c>
    </row>
    <row r="15" spans="1:4" x14ac:dyDescent="0.25">
      <c r="A15" s="152" t="s">
        <v>19</v>
      </c>
      <c r="B15" s="153">
        <v>-5780377662</v>
      </c>
      <c r="C15" s="153">
        <v>-29476323712</v>
      </c>
      <c r="D15" s="154">
        <v>73.651891057610541</v>
      </c>
    </row>
    <row r="16" spans="1:4" x14ac:dyDescent="0.25">
      <c r="A16" s="152" t="s">
        <v>20</v>
      </c>
      <c r="B16" s="153">
        <v>-5974685068</v>
      </c>
      <c r="C16" s="153">
        <v>-35451008780</v>
      </c>
      <c r="D16" s="154">
        <v>70.516053033871145</v>
      </c>
    </row>
    <row r="17" spans="1:4" x14ac:dyDescent="0.25">
      <c r="A17" s="152" t="s">
        <v>21</v>
      </c>
      <c r="B17" s="153">
        <v>-5993432908</v>
      </c>
      <c r="C17" s="153">
        <v>-41444441688</v>
      </c>
      <c r="D17" s="154">
        <v>81.106962440567031</v>
      </c>
    </row>
    <row r="18" spans="1:4" x14ac:dyDescent="0.25">
      <c r="A18" s="152" t="s">
        <v>22</v>
      </c>
      <c r="B18" s="153">
        <v>-4762287553</v>
      </c>
      <c r="C18" s="153">
        <v>-46206729241</v>
      </c>
      <c r="D18" s="154">
        <v>25.07126604210146</v>
      </c>
    </row>
    <row r="19" spans="1:4" x14ac:dyDescent="0.25">
      <c r="A19" s="152" t="s">
        <v>23</v>
      </c>
      <c r="B19" s="153">
        <v>-3278625729</v>
      </c>
      <c r="C19" s="153">
        <v>-49485354970</v>
      </c>
      <c r="D19" s="154">
        <v>-14.042404306824841</v>
      </c>
    </row>
    <row r="20" spans="1:4" x14ac:dyDescent="0.25">
      <c r="A20" s="152" t="s">
        <v>24</v>
      </c>
      <c r="B20" s="153">
        <v>-3652012026</v>
      </c>
      <c r="C20" s="153">
        <v>-53137366996</v>
      </c>
      <c r="D20" s="154">
        <v>-22.395693649052273</v>
      </c>
    </row>
    <row r="21" spans="1:4" x14ac:dyDescent="0.25">
      <c r="A21" s="152" t="s">
        <v>25</v>
      </c>
      <c r="B21" s="153">
        <v>-4509638439</v>
      </c>
      <c r="C21" s="153">
        <v>-57647005435</v>
      </c>
      <c r="D21" s="154">
        <v>-11.819068036673496</v>
      </c>
    </row>
    <row r="22" spans="1:4" x14ac:dyDescent="0.25">
      <c r="A22" s="150"/>
      <c r="B22" s="151"/>
      <c r="C22" s="151"/>
      <c r="D22" s="151"/>
    </row>
    <row r="23" spans="1:4" x14ac:dyDescent="0.25">
      <c r="A23" s="150">
        <v>2023</v>
      </c>
      <c r="B23" s="151"/>
      <c r="C23" s="151"/>
      <c r="D23" s="151"/>
    </row>
    <row r="24" spans="1:4" x14ac:dyDescent="0.25">
      <c r="A24" s="152" t="s">
        <v>14</v>
      </c>
      <c r="B24" s="153">
        <v>-5555997366</v>
      </c>
      <c r="C24" s="153">
        <v>-5555997366</v>
      </c>
      <c r="D24" s="154">
        <v>24.104876257620631</v>
      </c>
    </row>
    <row r="25" spans="1:4" x14ac:dyDescent="0.25">
      <c r="A25" s="152" t="s">
        <v>15</v>
      </c>
      <c r="B25" s="153">
        <v>-3880473677</v>
      </c>
      <c r="C25" s="153">
        <v>-9436471043</v>
      </c>
      <c r="D25" s="154">
        <v>-1.4266409587465279</v>
      </c>
    </row>
    <row r="26" spans="1:4" x14ac:dyDescent="0.25">
      <c r="A26" s="152" t="s">
        <v>16</v>
      </c>
      <c r="B26" s="153">
        <v>-5018179595</v>
      </c>
      <c r="C26" s="153">
        <v>-14454650638</v>
      </c>
      <c r="D26" s="154">
        <v>12.427442462076232</v>
      </c>
    </row>
    <row r="27" spans="1:4" x14ac:dyDescent="0.25">
      <c r="A27" s="152" t="s">
        <v>17</v>
      </c>
      <c r="B27" s="153">
        <v>-4832337562</v>
      </c>
      <c r="C27" s="153">
        <v>-19286988200</v>
      </c>
      <c r="D27" s="154">
        <v>-8.7423443194534318</v>
      </c>
    </row>
    <row r="28" spans="1:4" x14ac:dyDescent="0.25">
      <c r="A28" s="152" t="s">
        <v>18</v>
      </c>
      <c r="B28" s="153">
        <v>-4402370716</v>
      </c>
      <c r="C28" s="153">
        <v>-23689358916</v>
      </c>
      <c r="D28" s="154">
        <v>-20.300374419071744</v>
      </c>
    </row>
    <row r="29" spans="1:4" x14ac:dyDescent="0.25">
      <c r="A29" s="152" t="s">
        <v>19</v>
      </c>
      <c r="B29" s="153">
        <v>-3936268717</v>
      </c>
      <c r="C29" s="153">
        <v>-27625627633</v>
      </c>
      <c r="D29" s="154">
        <v>-31.902914529670056</v>
      </c>
    </row>
    <row r="30" spans="1:4" x14ac:dyDescent="0.25">
      <c r="A30" s="152" t="s">
        <v>20</v>
      </c>
      <c r="B30" s="153">
        <v>-4124483182</v>
      </c>
      <c r="C30" s="153">
        <v>-31750110815</v>
      </c>
      <c r="D30" s="154">
        <v>-30.967354177537377</v>
      </c>
    </row>
    <row r="31" spans="1:4" x14ac:dyDescent="0.25">
      <c r="A31" s="152" t="s">
        <v>21</v>
      </c>
      <c r="B31" s="153">
        <v>-4105107244</v>
      </c>
      <c r="C31" s="153">
        <v>-35855218059</v>
      </c>
      <c r="D31" s="154">
        <v>-31.50657883363429</v>
      </c>
    </row>
    <row r="32" spans="1:4" x14ac:dyDescent="0.25">
      <c r="A32" s="152" t="s">
        <v>22</v>
      </c>
      <c r="B32" s="153">
        <v>-3548312337</v>
      </c>
      <c r="C32" s="153">
        <v>-39403530396</v>
      </c>
      <c r="D32" s="154">
        <v>-25.491430378563706</v>
      </c>
    </row>
    <row r="33" spans="1:6" x14ac:dyDescent="0.25">
      <c r="A33" s="152" t="s">
        <v>23</v>
      </c>
      <c r="B33" s="153">
        <v>-4240985061</v>
      </c>
      <c r="C33" s="153">
        <v>-43644515457</v>
      </c>
      <c r="D33" s="154">
        <v>29.352521804723498</v>
      </c>
    </row>
    <row r="34" spans="1:6" x14ac:dyDescent="0.25">
      <c r="A34" s="152" t="s">
        <v>24</v>
      </c>
      <c r="B34" s="153">
        <v>-4769451175</v>
      </c>
      <c r="C34" s="153">
        <v>-48413966632</v>
      </c>
      <c r="D34" s="154">
        <v>30.597904416648824</v>
      </c>
    </row>
    <row r="35" spans="1:6" x14ac:dyDescent="0.25">
      <c r="A35" s="152" t="s">
        <v>25</v>
      </c>
      <c r="B35" s="153">
        <v>-4178122747</v>
      </c>
      <c r="C35" s="153">
        <v>-52592089379</v>
      </c>
      <c r="D35" s="154">
        <v>-7.3512698741656219</v>
      </c>
    </row>
    <row r="36" spans="1:6" x14ac:dyDescent="0.25">
      <c r="A36" s="150"/>
      <c r="B36" s="151"/>
      <c r="C36" s="151"/>
      <c r="D36" s="151"/>
    </row>
    <row r="37" spans="1:6" x14ac:dyDescent="0.25">
      <c r="A37" s="150">
        <v>2024</v>
      </c>
      <c r="B37" s="151"/>
      <c r="C37" s="151"/>
      <c r="D37" s="151"/>
    </row>
    <row r="38" spans="1:6" ht="15.6" x14ac:dyDescent="0.25">
      <c r="A38" s="152" t="s">
        <v>234</v>
      </c>
      <c r="B38" s="153">
        <v>-4401497092</v>
      </c>
      <c r="C38" s="153">
        <v>-4401497092</v>
      </c>
      <c r="D38" s="154">
        <v>-20.779352435711719</v>
      </c>
      <c r="F38" s="35"/>
    </row>
    <row r="39" spans="1:6" ht="15.6" x14ac:dyDescent="0.25">
      <c r="A39" s="152" t="s">
        <v>235</v>
      </c>
      <c r="B39" s="153">
        <v>-3662498449</v>
      </c>
      <c r="C39" s="153">
        <v>-8063995541</v>
      </c>
      <c r="D39" s="154">
        <v>-5.6172324861256895</v>
      </c>
      <c r="F39" s="35"/>
    </row>
    <row r="40" spans="1:6" ht="15.6" x14ac:dyDescent="0.25">
      <c r="A40" s="152" t="s">
        <v>240</v>
      </c>
      <c r="B40" s="153">
        <v>-3180618584</v>
      </c>
      <c r="C40" s="153">
        <v>-11244614125</v>
      </c>
      <c r="D40" s="154">
        <v>-36.618079847738095</v>
      </c>
      <c r="F40" s="35"/>
    </row>
    <row r="41" spans="1:6" x14ac:dyDescent="0.25">
      <c r="A41" s="156"/>
      <c r="B41" s="157"/>
      <c r="C41" s="157"/>
      <c r="D41" s="157"/>
    </row>
    <row r="42" spans="1:6" x14ac:dyDescent="0.25">
      <c r="A42" s="64"/>
      <c r="B42" s="158"/>
      <c r="C42" s="158"/>
      <c r="D42" s="158"/>
    </row>
    <row r="43" spans="1:6" s="92" customFormat="1" ht="11.4" x14ac:dyDescent="0.2">
      <c r="A43" s="159" t="s">
        <v>236</v>
      </c>
    </row>
    <row r="44" spans="1:6" s="92" customFormat="1" ht="11.4" x14ac:dyDescent="0.2">
      <c r="A44" s="159" t="s">
        <v>237</v>
      </c>
    </row>
    <row r="45" spans="1:6" s="92" customFormat="1" ht="11.4" x14ac:dyDescent="0.2">
      <c r="A45" s="160" t="s">
        <v>238</v>
      </c>
      <c r="B45" s="161"/>
      <c r="C45" s="161"/>
    </row>
    <row r="46" spans="1:6" s="92" customFormat="1" ht="11.4" x14ac:dyDescent="0.2">
      <c r="A46" s="94" t="s">
        <v>239</v>
      </c>
    </row>
  </sheetData>
  <mergeCells count="6">
    <mergeCell ref="A1:D1"/>
    <mergeCell ref="A2:D2"/>
    <mergeCell ref="A4:A7"/>
    <mergeCell ref="B4:B6"/>
    <mergeCell ref="C4:C6"/>
    <mergeCell ref="D4:D6"/>
  </mergeCells>
  <pageMargins left="0.19685039370078741" right="0.19685039370078741" top="0.3543307086614173" bottom="0.3543307086614173" header="0.31496062992125984" footer="0.31496062992125984"/>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B001-E2E5-4CF5-B963-50D24DD01015}">
  <sheetPr>
    <pageSetUpPr fitToPage="1"/>
  </sheetPr>
  <dimension ref="A1:J104"/>
  <sheetViews>
    <sheetView topLeftCell="A47" zoomScale="96" zoomScaleNormal="96" zoomScaleSheetLayoutView="85" workbookViewId="0">
      <selection activeCell="A32" sqref="A32"/>
    </sheetView>
  </sheetViews>
  <sheetFormatPr defaultColWidth="9.109375" defaultRowHeight="13.2" x14ac:dyDescent="0.25"/>
  <cols>
    <col min="1" max="1" width="5.109375" style="83" customWidth="1"/>
    <col min="2" max="2" width="57.33203125" style="138" customWidth="1"/>
    <col min="3" max="3" width="20" style="139" customWidth="1"/>
    <col min="4" max="4" width="13.44140625" style="1" customWidth="1"/>
    <col min="5" max="5" width="20" style="139" customWidth="1"/>
    <col min="6" max="6" width="13.44140625" style="1" customWidth="1"/>
    <col min="7" max="7" width="16.109375" style="63" customWidth="1"/>
    <col min="8" max="16384" width="9.109375" style="1"/>
  </cols>
  <sheetData>
    <row r="1" spans="1:7" ht="15.6" x14ac:dyDescent="0.25">
      <c r="A1" s="393" t="s">
        <v>247</v>
      </c>
      <c r="B1" s="394"/>
      <c r="C1" s="394"/>
      <c r="D1" s="394"/>
      <c r="E1" s="394"/>
      <c r="F1" s="394"/>
      <c r="G1" s="394"/>
    </row>
    <row r="2" spans="1:7" x14ac:dyDescent="0.25">
      <c r="A2" s="395" t="s">
        <v>244</v>
      </c>
      <c r="B2" s="395"/>
      <c r="C2" s="395"/>
      <c r="D2" s="395"/>
      <c r="E2" s="395"/>
      <c r="F2" s="395"/>
      <c r="G2" s="395"/>
    </row>
    <row r="3" spans="1:7" s="68" customFormat="1" x14ac:dyDescent="0.25">
      <c r="A3" s="25"/>
      <c r="B3" s="127"/>
      <c r="C3" s="57"/>
      <c r="D3" s="3"/>
      <c r="E3" s="57"/>
      <c r="F3" s="3"/>
      <c r="G3" s="162"/>
    </row>
    <row r="4" spans="1:7" s="66" customFormat="1" x14ac:dyDescent="0.25">
      <c r="A4" s="386" t="s">
        <v>26</v>
      </c>
      <c r="B4" s="384"/>
      <c r="C4" s="389">
        <v>2023</v>
      </c>
      <c r="D4" s="390"/>
      <c r="E4" s="387">
        <v>2024</v>
      </c>
      <c r="F4" s="388"/>
      <c r="G4" s="391" t="s">
        <v>245</v>
      </c>
    </row>
    <row r="5" spans="1:7" s="67" customFormat="1" ht="39.6" x14ac:dyDescent="0.25">
      <c r="A5" s="382"/>
      <c r="B5" s="384"/>
      <c r="C5" s="164" t="s">
        <v>16</v>
      </c>
      <c r="D5" s="165" t="s">
        <v>246</v>
      </c>
      <c r="E5" s="164" t="s">
        <v>229</v>
      </c>
      <c r="F5" s="165" t="s">
        <v>246</v>
      </c>
      <c r="G5" s="392"/>
    </row>
    <row r="6" spans="1:7" s="67" customFormat="1" x14ac:dyDescent="0.25">
      <c r="A6" s="382"/>
      <c r="B6" s="384"/>
      <c r="C6" s="166" t="s">
        <v>6</v>
      </c>
      <c r="D6" s="167" t="s">
        <v>7</v>
      </c>
      <c r="E6" s="166" t="s">
        <v>8</v>
      </c>
      <c r="F6" s="167" t="s">
        <v>9</v>
      </c>
      <c r="G6" s="168" t="s">
        <v>10</v>
      </c>
    </row>
    <row r="7" spans="1:7" s="67" customFormat="1" x14ac:dyDescent="0.25">
      <c r="A7" s="80"/>
      <c r="B7" s="80"/>
      <c r="C7" s="122"/>
      <c r="D7" s="122"/>
      <c r="E7" s="122"/>
      <c r="F7" s="122"/>
      <c r="G7" s="123"/>
    </row>
    <row r="8" spans="1:7" s="67" customFormat="1" x14ac:dyDescent="0.25">
      <c r="A8" s="66"/>
      <c r="B8" s="125" t="s">
        <v>70</v>
      </c>
      <c r="C8" s="126">
        <v>6613626978</v>
      </c>
      <c r="D8" s="191">
        <v>100</v>
      </c>
      <c r="E8" s="126">
        <v>6130084856</v>
      </c>
      <c r="F8" s="191">
        <v>100</v>
      </c>
      <c r="G8" s="194">
        <v>-7.3113001928969741</v>
      </c>
    </row>
    <row r="9" spans="1:7" x14ac:dyDescent="0.25">
      <c r="C9" s="186"/>
      <c r="D9" s="192"/>
      <c r="E9" s="186"/>
      <c r="F9" s="192"/>
      <c r="G9" s="192"/>
    </row>
    <row r="10" spans="1:7" x14ac:dyDescent="0.25">
      <c r="A10" s="141">
        <v>1</v>
      </c>
      <c r="B10" s="85" t="s">
        <v>27</v>
      </c>
      <c r="C10" s="187">
        <v>3562464965</v>
      </c>
      <c r="D10" s="191">
        <v>53.865526085012291</v>
      </c>
      <c r="E10" s="187">
        <v>3591525093</v>
      </c>
      <c r="F10" s="191">
        <v>58.588505336670657</v>
      </c>
      <c r="G10" s="194">
        <v>0.81573091344071536</v>
      </c>
    </row>
    <row r="11" spans="1:7" x14ac:dyDescent="0.25">
      <c r="A11" s="87"/>
      <c r="B11" s="85" t="s">
        <v>28</v>
      </c>
      <c r="C11" s="186">
        <v>2800198626</v>
      </c>
      <c r="D11" s="193">
        <v>42.339833125072872</v>
      </c>
      <c r="E11" s="186">
        <v>2795229720</v>
      </c>
      <c r="F11" s="193">
        <v>45.598548562734607</v>
      </c>
      <c r="G11" s="192">
        <v>-0.17744834076638405</v>
      </c>
    </row>
    <row r="12" spans="1:7" x14ac:dyDescent="0.25">
      <c r="A12" s="87"/>
      <c r="B12" s="85" t="s">
        <v>29</v>
      </c>
      <c r="C12" s="186">
        <v>397978392</v>
      </c>
      <c r="D12" s="193">
        <v>6.0175512366188979</v>
      </c>
      <c r="E12" s="186">
        <v>433480068</v>
      </c>
      <c r="F12" s="193">
        <v>7.0713550983836502</v>
      </c>
      <c r="G12" s="192">
        <v>8.9205034026068386</v>
      </c>
    </row>
    <row r="13" spans="1:7" x14ac:dyDescent="0.25">
      <c r="A13" s="87"/>
      <c r="B13" s="85" t="s">
        <v>30</v>
      </c>
      <c r="C13" s="186">
        <v>29070641</v>
      </c>
      <c r="D13" s="193">
        <v>0.43955670763867505</v>
      </c>
      <c r="E13" s="186">
        <v>22384673</v>
      </c>
      <c r="F13" s="193">
        <v>0.36516089949538538</v>
      </c>
      <c r="G13" s="192">
        <v>-22.999038789684757</v>
      </c>
    </row>
    <row r="14" spans="1:7" x14ac:dyDescent="0.25">
      <c r="A14" s="87"/>
      <c r="B14" s="85" t="s">
        <v>31</v>
      </c>
      <c r="C14" s="186">
        <v>105769005</v>
      </c>
      <c r="D14" s="193">
        <v>1.5992587025521234</v>
      </c>
      <c r="E14" s="186">
        <v>108871562</v>
      </c>
      <c r="F14" s="193">
        <v>1.7760204721055168</v>
      </c>
      <c r="G14" s="192">
        <v>2.9333328795141833</v>
      </c>
    </row>
    <row r="15" spans="1:7" x14ac:dyDescent="0.25">
      <c r="A15" s="87"/>
      <c r="B15" s="85" t="s">
        <v>32</v>
      </c>
      <c r="C15" s="186">
        <v>73631244</v>
      </c>
      <c r="D15" s="193">
        <v>1.113326231505523</v>
      </c>
      <c r="E15" s="186">
        <v>64219519</v>
      </c>
      <c r="F15" s="193">
        <v>1.0476122355328128</v>
      </c>
      <c r="G15" s="192">
        <v>-12.78224363559578</v>
      </c>
    </row>
    <row r="16" spans="1:7" x14ac:dyDescent="0.25">
      <c r="A16" s="87"/>
      <c r="B16" s="85" t="s">
        <v>33</v>
      </c>
      <c r="C16" s="186">
        <v>55255011</v>
      </c>
      <c r="D16" s="193">
        <v>0.8354721423479714</v>
      </c>
      <c r="E16" s="186">
        <v>49565871</v>
      </c>
      <c r="F16" s="193">
        <v>0.80856745321373402</v>
      </c>
      <c r="G16" s="192">
        <v>-10.296152144463422</v>
      </c>
    </row>
    <row r="17" spans="1:7" x14ac:dyDescent="0.25">
      <c r="A17" s="87"/>
      <c r="B17" s="85" t="s">
        <v>34</v>
      </c>
      <c r="C17" s="186">
        <v>74268377</v>
      </c>
      <c r="D17" s="193">
        <v>1.1229598712937874</v>
      </c>
      <c r="E17" s="186">
        <v>76936958</v>
      </c>
      <c r="F17" s="193">
        <v>1.255071663888889</v>
      </c>
      <c r="G17" s="192">
        <v>3.5931591719043476</v>
      </c>
    </row>
    <row r="18" spans="1:7" x14ac:dyDescent="0.25">
      <c r="A18" s="87"/>
      <c r="B18" s="85" t="s">
        <v>35</v>
      </c>
      <c r="C18" s="186">
        <v>23222301</v>
      </c>
      <c r="D18" s="193">
        <v>0.35112807355552672</v>
      </c>
      <c r="E18" s="186">
        <v>35765832</v>
      </c>
      <c r="F18" s="193">
        <v>0.58344758417158193</v>
      </c>
      <c r="G18" s="192">
        <v>54.015022025595137</v>
      </c>
    </row>
    <row r="19" spans="1:7" x14ac:dyDescent="0.25">
      <c r="A19" s="87"/>
      <c r="B19" s="85" t="s">
        <v>36</v>
      </c>
      <c r="C19" s="186">
        <v>3071368</v>
      </c>
      <c r="D19" s="193">
        <v>4.6439994426912781E-2</v>
      </c>
      <c r="E19" s="186">
        <v>5070890</v>
      </c>
      <c r="F19" s="193">
        <v>8.2721367144481167E-2</v>
      </c>
      <c r="G19" s="192">
        <v>65.102000151072744</v>
      </c>
    </row>
    <row r="20" spans="1:7" x14ac:dyDescent="0.25">
      <c r="A20" s="141">
        <v>2</v>
      </c>
      <c r="B20" s="129" t="s">
        <v>169</v>
      </c>
      <c r="C20" s="186">
        <v>360618489</v>
      </c>
      <c r="D20" s="193">
        <v>5.4526584308365873</v>
      </c>
      <c r="E20" s="186">
        <v>294133647</v>
      </c>
      <c r="F20" s="193">
        <v>4.7981986205640865</v>
      </c>
      <c r="G20" s="192">
        <v>-18.436337577799566</v>
      </c>
    </row>
    <row r="21" spans="1:7" x14ac:dyDescent="0.25">
      <c r="A21" s="141">
        <v>3</v>
      </c>
      <c r="B21" s="169" t="s">
        <v>116</v>
      </c>
      <c r="C21" s="186">
        <v>235669559</v>
      </c>
      <c r="D21" s="193">
        <v>3.5633935778952548</v>
      </c>
      <c r="E21" s="186">
        <v>204402761</v>
      </c>
      <c r="F21" s="193">
        <v>3.3344197641886604</v>
      </c>
      <c r="G21" s="192">
        <v>-13.267219632723126</v>
      </c>
    </row>
    <row r="22" spans="1:7" x14ac:dyDescent="0.25">
      <c r="A22" s="141">
        <v>4</v>
      </c>
      <c r="B22" s="79" t="s">
        <v>37</v>
      </c>
      <c r="C22" s="186">
        <v>386123345</v>
      </c>
      <c r="D22" s="193">
        <v>5.8382994124770855</v>
      </c>
      <c r="E22" s="186">
        <v>191047261</v>
      </c>
      <c r="F22" s="193">
        <v>3.1165516544686476</v>
      </c>
      <c r="G22" s="192">
        <v>-50.521701556273428</v>
      </c>
    </row>
    <row r="23" spans="1:7" ht="28.8" x14ac:dyDescent="0.25">
      <c r="A23" s="141">
        <v>5</v>
      </c>
      <c r="B23" s="131" t="s">
        <v>248</v>
      </c>
      <c r="C23" s="186">
        <v>242625087</v>
      </c>
      <c r="D23" s="193">
        <v>3.6685632226777218</v>
      </c>
      <c r="E23" s="186">
        <v>189753727</v>
      </c>
      <c r="F23" s="193">
        <v>3.0954502499956913</v>
      </c>
      <c r="G23" s="192">
        <v>-21.791382191240594</v>
      </c>
    </row>
    <row r="24" spans="1:7" x14ac:dyDescent="0.25">
      <c r="A24" s="141">
        <v>6</v>
      </c>
      <c r="B24" s="170" t="s">
        <v>249</v>
      </c>
      <c r="C24" s="186">
        <v>206945353</v>
      </c>
      <c r="D24" s="193">
        <v>3.1290750701301495</v>
      </c>
      <c r="E24" s="186">
        <v>150894353</v>
      </c>
      <c r="F24" s="193">
        <v>2.4615377526512985</v>
      </c>
      <c r="G24" s="192">
        <v>-27.084928067942649</v>
      </c>
    </row>
    <row r="25" spans="1:7" ht="15.6" x14ac:dyDescent="0.25">
      <c r="A25" s="141">
        <v>7</v>
      </c>
      <c r="B25" s="131" t="s">
        <v>250</v>
      </c>
      <c r="C25" s="186">
        <v>142335400</v>
      </c>
      <c r="D25" s="193">
        <v>2.1521534322010263</v>
      </c>
      <c r="E25" s="186">
        <v>132847978</v>
      </c>
      <c r="F25" s="193">
        <v>2.1671474558785455</v>
      </c>
      <c r="G25" s="192">
        <v>-6.6655392825677895</v>
      </c>
    </row>
    <row r="26" spans="1:7" x14ac:dyDescent="0.25">
      <c r="A26" s="141">
        <v>8</v>
      </c>
      <c r="B26" s="129" t="s">
        <v>38</v>
      </c>
      <c r="C26" s="186">
        <v>73217694</v>
      </c>
      <c r="D26" s="193">
        <v>1.1070732329409583</v>
      </c>
      <c r="E26" s="186">
        <v>129514422</v>
      </c>
      <c r="F26" s="193">
        <v>2.1127671972311113</v>
      </c>
      <c r="G26" s="192">
        <v>76.889512526849032</v>
      </c>
    </row>
    <row r="27" spans="1:7" x14ac:dyDescent="0.25">
      <c r="A27" s="141">
        <v>9</v>
      </c>
      <c r="B27" s="131" t="s">
        <v>39</v>
      </c>
      <c r="C27" s="186">
        <v>142617956</v>
      </c>
      <c r="D27" s="193">
        <v>2.1564257626626611</v>
      </c>
      <c r="E27" s="186">
        <v>128007944</v>
      </c>
      <c r="F27" s="193">
        <v>2.0881920398656226</v>
      </c>
      <c r="G27" s="192">
        <v>-10.244160279509263</v>
      </c>
    </row>
    <row r="28" spans="1:7" x14ac:dyDescent="0.25">
      <c r="A28" s="141">
        <v>10</v>
      </c>
      <c r="B28" s="131" t="s">
        <v>40</v>
      </c>
      <c r="C28" s="186">
        <v>103101186</v>
      </c>
      <c r="D28" s="193">
        <v>1.5589204886057606</v>
      </c>
      <c r="E28" s="186">
        <v>114508362</v>
      </c>
      <c r="F28" s="193">
        <v>1.8679735222249263</v>
      </c>
      <c r="G28" s="192">
        <v>11.064058952726308</v>
      </c>
    </row>
    <row r="29" spans="1:7" x14ac:dyDescent="0.25">
      <c r="A29" s="141"/>
      <c r="B29" s="85"/>
      <c r="C29" s="186"/>
      <c r="D29" s="193"/>
      <c r="E29" s="186"/>
      <c r="F29" s="193"/>
      <c r="G29" s="192"/>
    </row>
    <row r="30" spans="1:7" x14ac:dyDescent="0.25">
      <c r="A30" s="141"/>
      <c r="B30" s="171" t="s">
        <v>251</v>
      </c>
      <c r="C30" s="187">
        <v>5455719034</v>
      </c>
      <c r="D30" s="191">
        <v>82.492088715439493</v>
      </c>
      <c r="E30" s="187">
        <v>5126635548</v>
      </c>
      <c r="F30" s="191">
        <v>83.630743593739254</v>
      </c>
      <c r="G30" s="194">
        <v>-6.0318994425694248</v>
      </c>
    </row>
    <row r="31" spans="1:7" x14ac:dyDescent="0.25">
      <c r="A31" s="141"/>
      <c r="B31" s="85"/>
      <c r="C31" s="186"/>
      <c r="D31" s="193"/>
      <c r="E31" s="186"/>
      <c r="F31" s="193"/>
      <c r="G31" s="192"/>
    </row>
    <row r="32" spans="1:7" x14ac:dyDescent="0.25">
      <c r="A32" s="141">
        <v>11</v>
      </c>
      <c r="B32" s="131" t="s">
        <v>252</v>
      </c>
      <c r="C32" s="186">
        <v>105469849</v>
      </c>
      <c r="D32" s="193">
        <v>1.5947353751707163</v>
      </c>
      <c r="E32" s="186">
        <v>88027549</v>
      </c>
      <c r="F32" s="193">
        <v>1.4359923405275614</v>
      </c>
      <c r="G32" s="192">
        <v>-16.537712119034133</v>
      </c>
    </row>
    <row r="33" spans="1:7" ht="15.6" x14ac:dyDescent="0.25">
      <c r="A33" s="141">
        <v>12</v>
      </c>
      <c r="B33" s="131" t="s">
        <v>253</v>
      </c>
      <c r="C33" s="186">
        <v>83401599</v>
      </c>
      <c r="D33" s="193">
        <v>1.2610568947633805</v>
      </c>
      <c r="E33" s="186">
        <v>83714695</v>
      </c>
      <c r="F33" s="193">
        <v>1.3656368054687169</v>
      </c>
      <c r="G33" s="192">
        <v>0.37540767054118351</v>
      </c>
    </row>
    <row r="34" spans="1:7" x14ac:dyDescent="0.25">
      <c r="A34" s="141">
        <v>13</v>
      </c>
      <c r="B34" s="79" t="s">
        <v>41</v>
      </c>
      <c r="C34" s="186">
        <v>70467599</v>
      </c>
      <c r="D34" s="193">
        <v>1.0654909814903082</v>
      </c>
      <c r="E34" s="186">
        <v>74810125</v>
      </c>
      <c r="F34" s="193">
        <v>1.2203766629229837</v>
      </c>
      <c r="G34" s="192">
        <v>6.1624435366387287</v>
      </c>
    </row>
    <row r="35" spans="1:7" x14ac:dyDescent="0.25">
      <c r="A35" s="141">
        <v>14</v>
      </c>
      <c r="B35" s="85" t="s">
        <v>42</v>
      </c>
      <c r="C35" s="186">
        <v>70047782</v>
      </c>
      <c r="D35" s="193">
        <v>1.0591432240283811</v>
      </c>
      <c r="E35" s="186">
        <v>70018827</v>
      </c>
      <c r="F35" s="193">
        <v>1.142216276687704</v>
      </c>
      <c r="G35" s="192">
        <v>-4.1336069713104884E-2</v>
      </c>
    </row>
    <row r="36" spans="1:7" ht="15.6" x14ac:dyDescent="0.25">
      <c r="A36" s="141">
        <v>15</v>
      </c>
      <c r="B36" s="131" t="s">
        <v>254</v>
      </c>
      <c r="C36" s="186">
        <v>103333562</v>
      </c>
      <c r="D36" s="193">
        <v>1.5624340825954577</v>
      </c>
      <c r="E36" s="186">
        <v>66301794</v>
      </c>
      <c r="F36" s="193">
        <v>1.0815803623844649</v>
      </c>
      <c r="G36" s="192">
        <v>-35.837115534641107</v>
      </c>
    </row>
    <row r="37" spans="1:7" x14ac:dyDescent="0.25">
      <c r="A37" s="141">
        <v>16</v>
      </c>
      <c r="B37" s="79" t="s">
        <v>43</v>
      </c>
      <c r="C37" s="186">
        <v>61362860</v>
      </c>
      <c r="D37" s="193">
        <v>0.92782462942227339</v>
      </c>
      <c r="E37" s="186">
        <v>55954207</v>
      </c>
      <c r="F37" s="193">
        <v>0.91278030099751684</v>
      </c>
      <c r="G37" s="192">
        <v>-8.814212701298473</v>
      </c>
    </row>
    <row r="38" spans="1:7" x14ac:dyDescent="0.25">
      <c r="A38" s="141">
        <v>17</v>
      </c>
      <c r="B38" s="131" t="s">
        <v>255</v>
      </c>
      <c r="C38" s="186">
        <v>59846972</v>
      </c>
      <c r="D38" s="193">
        <v>0.90490395359579345</v>
      </c>
      <c r="E38" s="186">
        <v>53720382</v>
      </c>
      <c r="F38" s="193">
        <v>0.87633994083164446</v>
      </c>
      <c r="G38" s="192">
        <v>-10.237092697020667</v>
      </c>
    </row>
    <row r="39" spans="1:7" ht="15.6" x14ac:dyDescent="0.25">
      <c r="A39" s="141">
        <v>18</v>
      </c>
      <c r="B39" s="131" t="s">
        <v>256</v>
      </c>
      <c r="C39" s="186">
        <v>34609605</v>
      </c>
      <c r="D39" s="193">
        <v>0.52330748491149626</v>
      </c>
      <c r="E39" s="186">
        <v>36138864</v>
      </c>
      <c r="F39" s="193">
        <v>0.58953285066891092</v>
      </c>
      <c r="G39" s="192">
        <v>4.4185970917610895</v>
      </c>
    </row>
    <row r="40" spans="1:7" x14ac:dyDescent="0.25">
      <c r="A40" s="141">
        <v>19</v>
      </c>
      <c r="B40" s="85" t="s">
        <v>44</v>
      </c>
      <c r="C40" s="186">
        <v>38910856</v>
      </c>
      <c r="D40" s="193">
        <v>0.58834367480106764</v>
      </c>
      <c r="E40" s="186">
        <v>34407741</v>
      </c>
      <c r="F40" s="193">
        <v>0.56129306213962793</v>
      </c>
      <c r="G40" s="192">
        <v>-11.572901403145696</v>
      </c>
    </row>
    <row r="41" spans="1:7" x14ac:dyDescent="0.25">
      <c r="A41" s="141">
        <v>20</v>
      </c>
      <c r="B41" s="85" t="s">
        <v>45</v>
      </c>
      <c r="C41" s="186">
        <v>40186131</v>
      </c>
      <c r="D41" s="193">
        <v>0.6076262107566357</v>
      </c>
      <c r="E41" s="186">
        <v>32387366</v>
      </c>
      <c r="F41" s="193">
        <v>0.52833470923815873</v>
      </c>
      <c r="G41" s="192">
        <v>-19.406608215157618</v>
      </c>
    </row>
    <row r="42" spans="1:7" x14ac:dyDescent="0.25">
      <c r="A42" s="141">
        <v>21</v>
      </c>
      <c r="B42" s="129" t="s">
        <v>77</v>
      </c>
      <c r="C42" s="186">
        <v>23572523</v>
      </c>
      <c r="D42" s="193">
        <v>0.35642353399145699</v>
      </c>
      <c r="E42" s="186">
        <v>26776006</v>
      </c>
      <c r="F42" s="193">
        <v>0.43679666153058549</v>
      </c>
      <c r="G42" s="192">
        <v>13.589902956081534</v>
      </c>
    </row>
    <row r="43" spans="1:7" x14ac:dyDescent="0.25">
      <c r="A43" s="141">
        <v>22</v>
      </c>
      <c r="B43" s="85" t="s">
        <v>46</v>
      </c>
      <c r="C43" s="186">
        <v>32068994</v>
      </c>
      <c r="D43" s="193">
        <v>0.48489269362599963</v>
      </c>
      <c r="E43" s="186">
        <v>25007893</v>
      </c>
      <c r="F43" s="193">
        <v>0.40795345557937573</v>
      </c>
      <c r="G43" s="192">
        <v>-22.018467433060106</v>
      </c>
    </row>
    <row r="44" spans="1:7" ht="26.4" x14ac:dyDescent="0.25">
      <c r="A44" s="141">
        <v>23</v>
      </c>
      <c r="B44" s="85" t="s">
        <v>47</v>
      </c>
      <c r="C44" s="186">
        <v>25269446</v>
      </c>
      <c r="D44" s="193">
        <v>0.38208151267160867</v>
      </c>
      <c r="E44" s="186">
        <v>24698141</v>
      </c>
      <c r="F44" s="193">
        <v>0.4029004749555134</v>
      </c>
      <c r="G44" s="192">
        <v>-2.2608528892956392</v>
      </c>
    </row>
    <row r="45" spans="1:7" x14ac:dyDescent="0.25">
      <c r="A45" s="141">
        <v>24</v>
      </c>
      <c r="B45" s="85" t="s">
        <v>48</v>
      </c>
      <c r="C45" s="186">
        <v>33546577</v>
      </c>
      <c r="D45" s="193">
        <v>0.50723418649995711</v>
      </c>
      <c r="E45" s="186">
        <v>22808991</v>
      </c>
      <c r="F45" s="193">
        <v>0.37208279388946847</v>
      </c>
      <c r="G45" s="192">
        <v>-32.007992946642517</v>
      </c>
    </row>
    <row r="46" spans="1:7" x14ac:dyDescent="0.25">
      <c r="A46" s="141">
        <v>25</v>
      </c>
      <c r="B46" s="85" t="s">
        <v>120</v>
      </c>
      <c r="C46" s="186">
        <v>24416443</v>
      </c>
      <c r="D46" s="193">
        <v>0.36918385450556024</v>
      </c>
      <c r="E46" s="186">
        <v>22300108</v>
      </c>
      <c r="F46" s="193">
        <v>0.36378139167475171</v>
      </c>
      <c r="G46" s="192">
        <v>-8.6676630170905771</v>
      </c>
    </row>
    <row r="47" spans="1:7" x14ac:dyDescent="0.25">
      <c r="A47" s="141">
        <v>26</v>
      </c>
      <c r="B47" s="85" t="s">
        <v>49</v>
      </c>
      <c r="C47" s="186">
        <v>26901893</v>
      </c>
      <c r="D47" s="193">
        <v>0.40676459512289115</v>
      </c>
      <c r="E47" s="186">
        <v>22041071</v>
      </c>
      <c r="F47" s="193">
        <v>0.35955572423156029</v>
      </c>
      <c r="G47" s="192">
        <v>-18.068698734323274</v>
      </c>
    </row>
    <row r="48" spans="1:7" x14ac:dyDescent="0.25">
      <c r="A48" s="141">
        <v>27</v>
      </c>
      <c r="B48" s="172" t="s">
        <v>257</v>
      </c>
      <c r="C48" s="186">
        <v>25190165</v>
      </c>
      <c r="D48" s="193">
        <v>0.38088276045495473</v>
      </c>
      <c r="E48" s="186">
        <v>21620346</v>
      </c>
      <c r="F48" s="193">
        <v>0.35269244240295394</v>
      </c>
      <c r="G48" s="192">
        <v>-14.17147922611861</v>
      </c>
    </row>
    <row r="49" spans="1:7" x14ac:dyDescent="0.25">
      <c r="A49" s="141">
        <v>28</v>
      </c>
      <c r="B49" s="85" t="s">
        <v>50</v>
      </c>
      <c r="C49" s="186">
        <v>23753713</v>
      </c>
      <c r="D49" s="193">
        <v>0.35916318049106638</v>
      </c>
      <c r="E49" s="186">
        <v>19156906</v>
      </c>
      <c r="F49" s="193">
        <v>0.31250637552349081</v>
      </c>
      <c r="G49" s="192">
        <v>-19.351951419131819</v>
      </c>
    </row>
    <row r="50" spans="1:7" x14ac:dyDescent="0.25">
      <c r="A50" s="141">
        <v>29</v>
      </c>
      <c r="B50" s="129" t="s">
        <v>258</v>
      </c>
      <c r="C50" s="186">
        <v>21861643</v>
      </c>
      <c r="D50" s="193">
        <v>0.33055452133484386</v>
      </c>
      <c r="E50" s="186">
        <v>15225450</v>
      </c>
      <c r="F50" s="193">
        <v>0.24837258141863477</v>
      </c>
      <c r="G50" s="192">
        <v>-30.355417477085322</v>
      </c>
    </row>
    <row r="51" spans="1:7" x14ac:dyDescent="0.25">
      <c r="A51" s="141">
        <v>30</v>
      </c>
      <c r="B51" s="131" t="s">
        <v>118</v>
      </c>
      <c r="C51" s="186">
        <v>17778863</v>
      </c>
      <c r="D51" s="193">
        <v>0.26882167771391963</v>
      </c>
      <c r="E51" s="186">
        <v>14374772</v>
      </c>
      <c r="F51" s="193">
        <v>0.2344954815092041</v>
      </c>
      <c r="G51" s="192">
        <v>-19.146843079897746</v>
      </c>
    </row>
    <row r="52" spans="1:7" x14ac:dyDescent="0.25">
      <c r="A52" s="141">
        <v>31</v>
      </c>
      <c r="B52" s="85" t="s">
        <v>51</v>
      </c>
      <c r="C52" s="186">
        <v>3820202</v>
      </c>
      <c r="D52" s="193">
        <v>5.7762586440205481E-2</v>
      </c>
      <c r="E52" s="186">
        <v>11731727</v>
      </c>
      <c r="F52" s="193">
        <v>0.19137952044036111</v>
      </c>
      <c r="G52" s="192">
        <v>207.09703308882621</v>
      </c>
    </row>
    <row r="53" spans="1:7" x14ac:dyDescent="0.25">
      <c r="A53" s="141">
        <v>32</v>
      </c>
      <c r="B53" s="85" t="s">
        <v>52</v>
      </c>
      <c r="C53" s="186">
        <v>4376628</v>
      </c>
      <c r="D53" s="193">
        <v>6.617591246918976E-2</v>
      </c>
      <c r="E53" s="186">
        <v>10710235</v>
      </c>
      <c r="F53" s="193">
        <v>0.174715933818062</v>
      </c>
      <c r="G53" s="192">
        <v>144.7143097379992</v>
      </c>
    </row>
    <row r="54" spans="1:7" x14ac:dyDescent="0.25">
      <c r="A54" s="141">
        <v>33</v>
      </c>
      <c r="B54" s="85" t="s">
        <v>53</v>
      </c>
      <c r="C54" s="186">
        <v>10875690</v>
      </c>
      <c r="D54" s="193">
        <v>0.16444365604799915</v>
      </c>
      <c r="E54" s="186">
        <v>9262482</v>
      </c>
      <c r="F54" s="193">
        <v>0.15109875666621606</v>
      </c>
      <c r="G54" s="192">
        <v>-14.833155413587551</v>
      </c>
    </row>
    <row r="55" spans="1:7" x14ac:dyDescent="0.25">
      <c r="A55" s="141">
        <v>34</v>
      </c>
      <c r="B55" s="85" t="s">
        <v>54</v>
      </c>
      <c r="C55" s="186">
        <v>17020252</v>
      </c>
      <c r="D55" s="193">
        <v>0.25735125456299968</v>
      </c>
      <c r="E55" s="186">
        <v>9043237</v>
      </c>
      <c r="F55" s="193">
        <v>0.14752221563700976</v>
      </c>
      <c r="G55" s="192">
        <v>-46.867784331277818</v>
      </c>
    </row>
    <row r="56" spans="1:7" x14ac:dyDescent="0.25">
      <c r="A56" s="141">
        <v>35</v>
      </c>
      <c r="B56" s="85" t="s">
        <v>55</v>
      </c>
      <c r="C56" s="186">
        <v>11916615</v>
      </c>
      <c r="D56" s="193">
        <v>0.18018275054883207</v>
      </c>
      <c r="E56" s="186">
        <v>8634914</v>
      </c>
      <c r="F56" s="193">
        <v>0.14086124748417347</v>
      </c>
      <c r="G56" s="192">
        <v>-27.538869049642035</v>
      </c>
    </row>
    <row r="57" spans="1:7" x14ac:dyDescent="0.25">
      <c r="A57" s="141">
        <v>36</v>
      </c>
      <c r="B57" s="85" t="s">
        <v>56</v>
      </c>
      <c r="C57" s="186">
        <v>14117400</v>
      </c>
      <c r="D57" s="193">
        <v>0.21345927199947984</v>
      </c>
      <c r="E57" s="186">
        <v>7789601</v>
      </c>
      <c r="F57" s="193">
        <v>0.12707166675475462</v>
      </c>
      <c r="G57" s="192">
        <v>-44.822693980477993</v>
      </c>
    </row>
    <row r="58" spans="1:7" x14ac:dyDescent="0.25">
      <c r="A58" s="141">
        <v>37</v>
      </c>
      <c r="B58" s="85" t="s">
        <v>57</v>
      </c>
      <c r="C58" s="186">
        <v>985804</v>
      </c>
      <c r="D58" s="193">
        <v>1.4905648644522027E-2</v>
      </c>
      <c r="E58" s="186">
        <v>5818544</v>
      </c>
      <c r="F58" s="193">
        <v>9.4917837789878709E-2</v>
      </c>
      <c r="G58" s="192">
        <v>490.23335267456815</v>
      </c>
    </row>
    <row r="59" spans="1:7" x14ac:dyDescent="0.25">
      <c r="A59" s="141">
        <v>38</v>
      </c>
      <c r="B59" s="85" t="s">
        <v>58</v>
      </c>
      <c r="C59" s="186">
        <v>5569662</v>
      </c>
      <c r="D59" s="193">
        <v>8.4214940130843283E-2</v>
      </c>
      <c r="E59" s="186">
        <v>5447749</v>
      </c>
      <c r="F59" s="193">
        <v>8.8869063446452234E-2</v>
      </c>
      <c r="G59" s="192">
        <v>-2.1888760933787332</v>
      </c>
    </row>
    <row r="60" spans="1:7" x14ac:dyDescent="0.25">
      <c r="A60" s="141">
        <v>39</v>
      </c>
      <c r="B60" s="85" t="s">
        <v>59</v>
      </c>
      <c r="C60" s="186">
        <v>7299609</v>
      </c>
      <c r="D60" s="193">
        <v>0.11037225147837783</v>
      </c>
      <c r="E60" s="186">
        <v>4389786</v>
      </c>
      <c r="F60" s="193">
        <v>7.161052584293949E-2</v>
      </c>
      <c r="G60" s="192">
        <v>-39.862724154129346</v>
      </c>
    </row>
    <row r="61" spans="1:7" x14ac:dyDescent="0.25">
      <c r="A61" s="141">
        <v>40</v>
      </c>
      <c r="B61" s="85" t="s">
        <v>60</v>
      </c>
      <c r="C61" s="186">
        <v>6524228</v>
      </c>
      <c r="D61" s="193">
        <v>9.8648260957302517E-2</v>
      </c>
      <c r="E61" s="186">
        <v>3236755</v>
      </c>
      <c r="F61" s="193">
        <v>5.2801145107019706E-2</v>
      </c>
      <c r="G61" s="192">
        <v>-50.388689665658525</v>
      </c>
    </row>
    <row r="62" spans="1:7" x14ac:dyDescent="0.25">
      <c r="A62" s="141">
        <v>41</v>
      </c>
      <c r="B62" s="85" t="s">
        <v>61</v>
      </c>
      <c r="C62" s="186">
        <v>2839172</v>
      </c>
      <c r="D62" s="193">
        <v>4.2929122090562509E-2</v>
      </c>
      <c r="E62" s="186">
        <v>3100167</v>
      </c>
      <c r="F62" s="193">
        <v>5.0572986717559394E-2</v>
      </c>
      <c r="G62" s="192">
        <v>9.1926448978786759</v>
      </c>
    </row>
    <row r="63" spans="1:7" x14ac:dyDescent="0.25">
      <c r="A63" s="141">
        <v>42</v>
      </c>
      <c r="B63" s="85" t="s">
        <v>62</v>
      </c>
      <c r="C63" s="186">
        <v>3365520</v>
      </c>
      <c r="D63" s="193">
        <v>5.0887659845275296E-2</v>
      </c>
      <c r="E63" s="186">
        <v>2795400</v>
      </c>
      <c r="F63" s="193">
        <v>4.5601326338311945E-2</v>
      </c>
      <c r="G63" s="192">
        <v>-16.94002709833844</v>
      </c>
    </row>
    <row r="64" spans="1:7" x14ac:dyDescent="0.25">
      <c r="A64" s="141">
        <v>43</v>
      </c>
      <c r="B64" s="85" t="s">
        <v>63</v>
      </c>
      <c r="C64" s="186">
        <v>2167527</v>
      </c>
      <c r="D64" s="193">
        <v>3.2773650633913937E-2</v>
      </c>
      <c r="E64" s="186">
        <v>2417235</v>
      </c>
      <c r="F64" s="193">
        <v>3.9432325274160934E-2</v>
      </c>
      <c r="G64" s="192">
        <v>11.520410126379055</v>
      </c>
    </row>
    <row r="65" spans="1:8" x14ac:dyDescent="0.25">
      <c r="A65" s="141">
        <v>44</v>
      </c>
      <c r="B65" s="85" t="s">
        <v>64</v>
      </c>
      <c r="C65" s="186">
        <v>5620633</v>
      </c>
      <c r="D65" s="193">
        <v>8.4985636757211144E-2</v>
      </c>
      <c r="E65" s="186">
        <v>1922313</v>
      </c>
      <c r="F65" s="193">
        <v>3.1358668683329559E-2</v>
      </c>
      <c r="G65" s="192">
        <v>-65.798994526061392</v>
      </c>
    </row>
    <row r="66" spans="1:8" x14ac:dyDescent="0.25">
      <c r="A66" s="141">
        <v>45</v>
      </c>
      <c r="B66" s="85" t="s">
        <v>65</v>
      </c>
      <c r="C66" s="186">
        <v>2382847</v>
      </c>
      <c r="D66" s="193">
        <v>3.6029352848693429E-2</v>
      </c>
      <c r="E66" s="186">
        <v>1878671</v>
      </c>
      <c r="F66" s="193">
        <v>3.0646737265980845E-2</v>
      </c>
      <c r="G66" s="192">
        <v>-21.158555291212565</v>
      </c>
    </row>
    <row r="67" spans="1:8" x14ac:dyDescent="0.25">
      <c r="A67" s="141">
        <v>46</v>
      </c>
      <c r="B67" s="85" t="s">
        <v>259</v>
      </c>
      <c r="C67" s="186">
        <v>849472</v>
      </c>
      <c r="D67" s="193">
        <v>1.2844268399559561E-2</v>
      </c>
      <c r="E67" s="186">
        <v>1646963</v>
      </c>
      <c r="F67" s="193">
        <v>2.6866887468743387E-2</v>
      </c>
      <c r="G67" s="192">
        <v>93.880787124237173</v>
      </c>
    </row>
    <row r="68" spans="1:8" x14ac:dyDescent="0.25">
      <c r="A68" s="141">
        <v>47</v>
      </c>
      <c r="B68" s="85" t="s">
        <v>66</v>
      </c>
      <c r="C68" s="186">
        <v>6762241</v>
      </c>
      <c r="D68" s="193">
        <v>0.10224708805764762</v>
      </c>
      <c r="E68" s="186">
        <v>1614912</v>
      </c>
      <c r="F68" s="193">
        <v>2.6344039893988702E-2</v>
      </c>
      <c r="G68" s="192">
        <v>-76.118686098291974</v>
      </c>
    </row>
    <row r="69" spans="1:8" x14ac:dyDescent="0.25">
      <c r="A69" s="141">
        <v>48</v>
      </c>
      <c r="B69" s="85" t="s">
        <v>67</v>
      </c>
      <c r="C69" s="186">
        <v>1149563</v>
      </c>
      <c r="D69" s="193">
        <v>1.7381733258074298E-2</v>
      </c>
      <c r="E69" s="186">
        <v>1454153</v>
      </c>
      <c r="F69" s="193">
        <v>2.372158027432043E-2</v>
      </c>
      <c r="G69" s="192">
        <v>26.496155495610061</v>
      </c>
    </row>
    <row r="70" spans="1:8" x14ac:dyDescent="0.25">
      <c r="A70" s="141">
        <v>49</v>
      </c>
      <c r="B70" s="85" t="s">
        <v>68</v>
      </c>
      <c r="C70" s="186">
        <v>337637</v>
      </c>
      <c r="D70" s="193">
        <v>5.1051715060909499E-3</v>
      </c>
      <c r="E70" s="186">
        <v>1345840</v>
      </c>
      <c r="F70" s="193">
        <v>2.195467161735485E-2</v>
      </c>
      <c r="G70" s="192">
        <v>298.60560305890647</v>
      </c>
    </row>
    <row r="71" spans="1:8" x14ac:dyDescent="0.25">
      <c r="A71" s="141">
        <v>50</v>
      </c>
      <c r="B71" s="85" t="s">
        <v>69</v>
      </c>
      <c r="C71" s="188">
        <v>127930167</v>
      </c>
      <c r="D71" s="193">
        <v>1.9343420399359572</v>
      </c>
      <c r="E71" s="188">
        <v>99717390</v>
      </c>
      <c r="F71" s="193">
        <v>1.6266885751573028</v>
      </c>
      <c r="G71" s="193">
        <v>-22.053263637184184</v>
      </c>
    </row>
    <row r="72" spans="1:8" x14ac:dyDescent="0.25">
      <c r="A72" s="135"/>
      <c r="B72" s="136"/>
      <c r="C72" s="142"/>
      <c r="D72" s="143"/>
      <c r="E72" s="142"/>
      <c r="F72" s="143"/>
      <c r="G72" s="144"/>
    </row>
    <row r="73" spans="1:8" s="66" customFormat="1" ht="12.75" customHeight="1" x14ac:dyDescent="0.25">
      <c r="A73" s="83"/>
      <c r="B73" s="77"/>
      <c r="C73" s="145"/>
      <c r="E73" s="145"/>
      <c r="G73" s="82"/>
    </row>
    <row r="74" spans="1:8" s="114" customFormat="1" ht="12" x14ac:dyDescent="0.25">
      <c r="A74" s="173" t="s">
        <v>260</v>
      </c>
      <c r="B74" s="174"/>
      <c r="C74" s="98"/>
      <c r="D74" s="175"/>
      <c r="E74" s="117"/>
      <c r="F74" s="175"/>
      <c r="G74" s="176"/>
      <c r="H74" s="4"/>
    </row>
    <row r="75" spans="1:8" s="114" customFormat="1" ht="12" x14ac:dyDescent="0.25">
      <c r="A75" s="173" t="s">
        <v>261</v>
      </c>
      <c r="B75" s="96"/>
      <c r="C75" s="98"/>
      <c r="D75" s="175"/>
      <c r="E75" s="117"/>
      <c r="F75" s="175"/>
      <c r="G75" s="176"/>
      <c r="H75" s="4"/>
    </row>
    <row r="76" spans="1:8" s="114" customFormat="1" ht="12" x14ac:dyDescent="0.25">
      <c r="A76" s="177" t="s">
        <v>266</v>
      </c>
      <c r="B76" s="96"/>
      <c r="C76" s="98"/>
      <c r="D76" s="175"/>
      <c r="E76" s="117"/>
      <c r="F76" s="175"/>
      <c r="G76" s="176"/>
      <c r="H76" s="4"/>
    </row>
    <row r="77" spans="1:8" s="114" customFormat="1" ht="12" x14ac:dyDescent="0.25">
      <c r="A77" s="173" t="s">
        <v>267</v>
      </c>
      <c r="B77" s="174"/>
      <c r="C77" s="98"/>
      <c r="D77" s="175"/>
      <c r="E77" s="117"/>
      <c r="F77" s="175"/>
      <c r="G77" s="176"/>
      <c r="H77" s="4"/>
    </row>
    <row r="78" spans="1:8" s="114" customFormat="1" ht="12" x14ac:dyDescent="0.25">
      <c r="A78" s="177" t="s">
        <v>262</v>
      </c>
      <c r="B78" s="96"/>
      <c r="C78" s="98"/>
      <c r="D78" s="175"/>
      <c r="E78" s="117"/>
      <c r="F78" s="175"/>
      <c r="G78" s="176"/>
      <c r="H78" s="4"/>
    </row>
    <row r="79" spans="1:8" s="114" customFormat="1" ht="12" x14ac:dyDescent="0.25">
      <c r="A79" s="159" t="s">
        <v>263</v>
      </c>
      <c r="B79" s="92"/>
      <c r="C79" s="98"/>
      <c r="D79" s="175"/>
      <c r="E79" s="117"/>
      <c r="F79" s="175"/>
      <c r="G79" s="176"/>
      <c r="H79" s="4"/>
    </row>
    <row r="80" spans="1:8" s="182" customFormat="1" ht="12.75" customHeight="1" x14ac:dyDescent="0.2">
      <c r="A80" s="178" t="s">
        <v>264</v>
      </c>
      <c r="B80" s="179"/>
      <c r="C80" s="180"/>
      <c r="D80" s="181"/>
      <c r="E80" s="181"/>
      <c r="F80" s="181"/>
      <c r="G80" s="181"/>
    </row>
    <row r="81" spans="1:10" s="114" customFormat="1" ht="12" x14ac:dyDescent="0.25">
      <c r="A81" s="173" t="s">
        <v>236</v>
      </c>
      <c r="B81" s="96"/>
      <c r="C81" s="98"/>
      <c r="D81" s="175"/>
      <c r="E81" s="117"/>
      <c r="F81" s="175"/>
      <c r="G81" s="176"/>
      <c r="H81" s="4"/>
    </row>
    <row r="82" spans="1:10" s="4" customFormat="1" ht="12.75" customHeight="1" x14ac:dyDescent="0.2">
      <c r="A82" s="173" t="s">
        <v>265</v>
      </c>
      <c r="B82" s="96"/>
      <c r="C82" s="97"/>
      <c r="D82" s="183"/>
      <c r="E82" s="116"/>
      <c r="F82" s="183"/>
      <c r="G82" s="184"/>
    </row>
    <row r="83" spans="1:10" s="114" customFormat="1" ht="12.75" customHeight="1" x14ac:dyDescent="0.25">
      <c r="A83" s="160" t="s">
        <v>239</v>
      </c>
      <c r="B83" s="185"/>
      <c r="C83" s="98"/>
      <c r="D83" s="175"/>
      <c r="E83" s="117"/>
      <c r="F83" s="175"/>
      <c r="G83" s="176"/>
      <c r="H83" s="4"/>
    </row>
    <row r="84" spans="1:10" ht="12.75" customHeight="1" x14ac:dyDescent="0.25">
      <c r="B84" s="77"/>
    </row>
    <row r="85" spans="1:10" ht="12.75" customHeight="1" x14ac:dyDescent="0.25">
      <c r="B85" s="77"/>
    </row>
    <row r="86" spans="1:10" ht="12.75" customHeight="1" x14ac:dyDescent="0.25">
      <c r="B86" s="77"/>
    </row>
    <row r="87" spans="1:10" ht="12.75" customHeight="1" x14ac:dyDescent="0.25">
      <c r="B87" s="77"/>
    </row>
    <row r="88" spans="1:10" ht="12.75" customHeight="1" x14ac:dyDescent="0.25">
      <c r="B88" s="77"/>
    </row>
    <row r="89" spans="1:10" ht="12.75" customHeight="1" x14ac:dyDescent="0.25">
      <c r="B89" s="77"/>
    </row>
    <row r="90" spans="1:10" ht="12.75" customHeight="1" x14ac:dyDescent="0.25">
      <c r="B90" s="77"/>
    </row>
    <row r="91" spans="1:10" ht="12.75" customHeight="1" x14ac:dyDescent="0.25">
      <c r="B91" s="77"/>
    </row>
    <row r="92" spans="1:10" x14ac:dyDescent="0.25">
      <c r="B92" s="77"/>
    </row>
    <row r="93" spans="1:10" x14ac:dyDescent="0.25">
      <c r="B93" s="146"/>
    </row>
    <row r="94" spans="1:10" s="139" customFormat="1" x14ac:dyDescent="0.25">
      <c r="A94" s="83"/>
      <c r="B94" s="146"/>
      <c r="D94" s="1"/>
      <c r="F94" s="1"/>
      <c r="G94" s="63"/>
      <c r="H94" s="1"/>
      <c r="I94" s="1"/>
      <c r="J94" s="1"/>
    </row>
    <row r="95" spans="1:10" s="139" customFormat="1" x14ac:dyDescent="0.25">
      <c r="A95" s="83"/>
      <c r="B95" s="146"/>
      <c r="D95" s="1"/>
      <c r="F95" s="1"/>
      <c r="G95" s="63"/>
      <c r="H95" s="1"/>
      <c r="I95" s="1"/>
      <c r="J95" s="1"/>
    </row>
    <row r="96" spans="1:10" s="139" customFormat="1" x14ac:dyDescent="0.25">
      <c r="A96" s="83"/>
      <c r="B96" s="146"/>
      <c r="D96" s="1"/>
      <c r="F96" s="1"/>
      <c r="G96" s="63"/>
      <c r="H96" s="1"/>
      <c r="I96" s="1"/>
      <c r="J96" s="1"/>
    </row>
    <row r="97" spans="1:10" s="139" customFormat="1" x14ac:dyDescent="0.25">
      <c r="A97" s="83"/>
      <c r="B97" s="146"/>
      <c r="D97" s="1"/>
      <c r="F97" s="1"/>
      <c r="G97" s="63"/>
      <c r="H97" s="1"/>
      <c r="I97" s="1"/>
      <c r="J97" s="1"/>
    </row>
    <row r="98" spans="1:10" s="139" customFormat="1" x14ac:dyDescent="0.25">
      <c r="A98" s="83"/>
      <c r="B98" s="146"/>
      <c r="D98" s="1"/>
      <c r="F98" s="1"/>
      <c r="G98" s="63"/>
      <c r="H98" s="1"/>
      <c r="I98" s="1"/>
      <c r="J98" s="1"/>
    </row>
    <row r="99" spans="1:10" s="139" customFormat="1" x14ac:dyDescent="0.25">
      <c r="A99" s="83"/>
      <c r="B99" s="146"/>
      <c r="D99" s="1"/>
      <c r="F99" s="1"/>
      <c r="G99" s="63"/>
      <c r="H99" s="1"/>
      <c r="I99" s="1"/>
      <c r="J99" s="1"/>
    </row>
    <row r="100" spans="1:10" s="139" customFormat="1" x14ac:dyDescent="0.25">
      <c r="A100" s="83"/>
      <c r="B100" s="146"/>
      <c r="D100" s="1"/>
      <c r="F100" s="1"/>
      <c r="G100" s="63"/>
      <c r="H100" s="1"/>
      <c r="I100" s="1"/>
      <c r="J100" s="1"/>
    </row>
    <row r="101" spans="1:10" s="139" customFormat="1" x14ac:dyDescent="0.25">
      <c r="A101" s="83"/>
      <c r="B101" s="146"/>
      <c r="D101" s="1"/>
      <c r="F101" s="1"/>
      <c r="G101" s="63"/>
      <c r="H101" s="1"/>
      <c r="I101" s="1"/>
      <c r="J101" s="1"/>
    </row>
    <row r="102" spans="1:10" s="139" customFormat="1" x14ac:dyDescent="0.25">
      <c r="A102" s="83"/>
      <c r="B102" s="146"/>
      <c r="D102" s="1"/>
      <c r="F102" s="1"/>
      <c r="G102" s="63"/>
      <c r="H102" s="1"/>
      <c r="I102" s="1"/>
      <c r="J102" s="1"/>
    </row>
    <row r="103" spans="1:10" s="139" customFormat="1" x14ac:dyDescent="0.25">
      <c r="A103" s="83"/>
      <c r="B103" s="146"/>
      <c r="D103" s="1"/>
      <c r="F103" s="1"/>
      <c r="G103" s="63"/>
      <c r="H103" s="1"/>
      <c r="I103" s="1"/>
      <c r="J103" s="1"/>
    </row>
    <row r="104" spans="1:10" s="139" customFormat="1" x14ac:dyDescent="0.25">
      <c r="A104" s="83"/>
      <c r="B104" s="146"/>
      <c r="D104" s="1"/>
      <c r="F104" s="1"/>
      <c r="G104" s="63"/>
      <c r="H104" s="1"/>
      <c r="I104" s="1"/>
      <c r="J104" s="1"/>
    </row>
  </sheetData>
  <mergeCells count="6">
    <mergeCell ref="A4:B6"/>
    <mergeCell ref="E4:F4"/>
    <mergeCell ref="C4:D4"/>
    <mergeCell ref="G4:G5"/>
    <mergeCell ref="A1:G1"/>
    <mergeCell ref="A2:G2"/>
  </mergeCells>
  <printOptions horizontalCentered="1"/>
  <pageMargins left="0.19685039370078741" right="0.19685039370078741" top="0.3543307086614173" bottom="0.3543307086614173" header="0.31496062992125984" footer="0.31496062992125984"/>
  <pageSetup paperSize="9" scale="6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7A9CA-0B5F-4C24-9785-BAE30323B11D}">
  <sheetPr>
    <pageSetUpPr fitToPage="1"/>
  </sheetPr>
  <dimension ref="A1:J94"/>
  <sheetViews>
    <sheetView topLeftCell="A41" zoomScaleNormal="100" zoomScaleSheetLayoutView="85" workbookViewId="0">
      <selection activeCell="A32" sqref="A32"/>
    </sheetView>
  </sheetViews>
  <sheetFormatPr defaultColWidth="9.109375" defaultRowHeight="13.2" x14ac:dyDescent="0.25"/>
  <cols>
    <col min="1" max="1" width="6.109375" style="83" customWidth="1"/>
    <col min="2" max="2" width="52.88671875" style="84" customWidth="1"/>
    <col min="3" max="4" width="28.88671875" style="1" customWidth="1"/>
    <col min="5" max="5" width="19.44140625" style="78" customWidth="1"/>
    <col min="6" max="16384" width="9.109375" style="1"/>
  </cols>
  <sheetData>
    <row r="1" spans="1:5" ht="15.6" x14ac:dyDescent="0.25">
      <c r="A1" s="393" t="s">
        <v>269</v>
      </c>
      <c r="B1" s="393"/>
      <c r="C1" s="393"/>
      <c r="D1" s="393"/>
      <c r="E1" s="393"/>
    </row>
    <row r="2" spans="1:5" x14ac:dyDescent="0.25">
      <c r="A2" s="395" t="s">
        <v>244</v>
      </c>
      <c r="B2" s="395"/>
      <c r="C2" s="395"/>
      <c r="D2" s="395"/>
      <c r="E2" s="395"/>
    </row>
    <row r="3" spans="1:5" x14ac:dyDescent="0.25">
      <c r="A3" s="195"/>
      <c r="B3" s="196"/>
      <c r="C3" s="196"/>
      <c r="D3" s="196"/>
      <c r="E3" s="197"/>
    </row>
    <row r="4" spans="1:5" s="66" customFormat="1" ht="21" customHeight="1" x14ac:dyDescent="0.25">
      <c r="A4" s="386" t="s">
        <v>26</v>
      </c>
      <c r="B4" s="396"/>
      <c r="C4" s="198">
        <v>2023</v>
      </c>
      <c r="D4" s="198">
        <v>2024</v>
      </c>
      <c r="E4" s="397" t="s">
        <v>268</v>
      </c>
    </row>
    <row r="5" spans="1:5" s="67" customFormat="1" ht="24.75" customHeight="1" x14ac:dyDescent="0.25">
      <c r="A5" s="386"/>
      <c r="B5" s="396"/>
      <c r="C5" s="54" t="s">
        <v>270</v>
      </c>
      <c r="D5" s="54" t="s">
        <v>230</v>
      </c>
      <c r="E5" s="398"/>
    </row>
    <row r="6" spans="1:5" s="67" customFormat="1" x14ac:dyDescent="0.25">
      <c r="A6" s="382"/>
      <c r="B6" s="384"/>
      <c r="C6" s="166" t="s">
        <v>6</v>
      </c>
      <c r="D6" s="166" t="s">
        <v>7</v>
      </c>
      <c r="E6" s="168" t="s">
        <v>8</v>
      </c>
    </row>
    <row r="7" spans="1:5" s="67" customFormat="1" x14ac:dyDescent="0.25">
      <c r="A7" s="80"/>
      <c r="B7" s="80"/>
      <c r="C7" s="122"/>
      <c r="D7" s="122"/>
      <c r="E7" s="123"/>
    </row>
    <row r="8" spans="1:5" s="67" customFormat="1" x14ac:dyDescent="0.25">
      <c r="A8" s="37"/>
      <c r="B8" s="36" t="s">
        <v>70</v>
      </c>
      <c r="C8" s="204">
        <v>17158805562</v>
      </c>
      <c r="D8" s="204">
        <v>17975303427</v>
      </c>
      <c r="E8" s="207">
        <v>4.7584772847372392</v>
      </c>
    </row>
    <row r="9" spans="1:5" x14ac:dyDescent="0.25">
      <c r="A9" s="25"/>
      <c r="B9" s="26"/>
      <c r="C9" s="205"/>
      <c r="D9" s="205"/>
      <c r="E9" s="208"/>
    </row>
    <row r="10" spans="1:5" x14ac:dyDescent="0.25">
      <c r="A10" s="141">
        <v>1</v>
      </c>
      <c r="B10" s="85" t="s">
        <v>27</v>
      </c>
      <c r="C10" s="205">
        <v>9227922636</v>
      </c>
      <c r="D10" s="205">
        <v>10466666612</v>
      </c>
      <c r="E10" s="208">
        <v>13.423866073252588</v>
      </c>
    </row>
    <row r="11" spans="1:5" x14ac:dyDescent="0.25">
      <c r="A11" s="87"/>
      <c r="B11" s="85" t="s">
        <v>28</v>
      </c>
      <c r="C11" s="205">
        <v>7060131035</v>
      </c>
      <c r="D11" s="205">
        <v>8142253504</v>
      </c>
      <c r="E11" s="208">
        <v>15.327229248798213</v>
      </c>
    </row>
    <row r="12" spans="1:5" x14ac:dyDescent="0.25">
      <c r="A12" s="87"/>
      <c r="B12" s="86" t="s">
        <v>29</v>
      </c>
      <c r="C12" s="205">
        <v>1158151483</v>
      </c>
      <c r="D12" s="205">
        <v>1304504262</v>
      </c>
      <c r="E12" s="208">
        <v>12.636756171213225</v>
      </c>
    </row>
    <row r="13" spans="1:5" x14ac:dyDescent="0.25">
      <c r="A13" s="87"/>
      <c r="B13" s="86" t="s">
        <v>30</v>
      </c>
      <c r="C13" s="205">
        <v>92020694</v>
      </c>
      <c r="D13" s="205">
        <v>71263510</v>
      </c>
      <c r="E13" s="208">
        <v>-22.557082649257133</v>
      </c>
    </row>
    <row r="14" spans="1:5" x14ac:dyDescent="0.25">
      <c r="A14" s="87"/>
      <c r="B14" s="86" t="s">
        <v>31</v>
      </c>
      <c r="C14" s="205">
        <v>271526439</v>
      </c>
      <c r="D14" s="205">
        <v>266390391</v>
      </c>
      <c r="E14" s="208">
        <v>-1.8915461856736537</v>
      </c>
    </row>
    <row r="15" spans="1:5" x14ac:dyDescent="0.25">
      <c r="A15" s="87"/>
      <c r="B15" s="86" t="s">
        <v>32</v>
      </c>
      <c r="C15" s="205">
        <v>222753753</v>
      </c>
      <c r="D15" s="205">
        <v>209172060</v>
      </c>
      <c r="E15" s="208">
        <v>-6.0971780798683151</v>
      </c>
    </row>
    <row r="16" spans="1:5" x14ac:dyDescent="0.25">
      <c r="A16" s="87"/>
      <c r="B16" s="86" t="s">
        <v>33</v>
      </c>
      <c r="C16" s="205">
        <v>150665195</v>
      </c>
      <c r="D16" s="205">
        <v>154866836</v>
      </c>
      <c r="E16" s="208">
        <v>2.788727018207493</v>
      </c>
    </row>
    <row r="17" spans="1:5" x14ac:dyDescent="0.25">
      <c r="A17" s="87"/>
      <c r="B17" s="86" t="s">
        <v>34</v>
      </c>
      <c r="C17" s="205">
        <v>199564504</v>
      </c>
      <c r="D17" s="205">
        <v>207891690</v>
      </c>
      <c r="E17" s="208">
        <v>4.1726789249054042</v>
      </c>
    </row>
    <row r="18" spans="1:5" x14ac:dyDescent="0.25">
      <c r="A18" s="87"/>
      <c r="B18" s="86" t="s">
        <v>35</v>
      </c>
      <c r="C18" s="205">
        <v>63900421</v>
      </c>
      <c r="D18" s="205">
        <v>93867124</v>
      </c>
      <c r="E18" s="208">
        <v>46.895939856170912</v>
      </c>
    </row>
    <row r="19" spans="1:5" x14ac:dyDescent="0.25">
      <c r="A19" s="87"/>
      <c r="B19" s="86" t="s">
        <v>36</v>
      </c>
      <c r="C19" s="205">
        <v>9209112</v>
      </c>
      <c r="D19" s="205">
        <v>16457235</v>
      </c>
      <c r="E19" s="208">
        <v>78.705992499602573</v>
      </c>
    </row>
    <row r="20" spans="1:5" x14ac:dyDescent="0.25">
      <c r="A20" s="202">
        <v>2</v>
      </c>
      <c r="B20" s="129" t="s">
        <v>169</v>
      </c>
      <c r="C20" s="205">
        <v>1025047020</v>
      </c>
      <c r="D20" s="205">
        <v>860407683</v>
      </c>
      <c r="E20" s="208">
        <v>-16.061637543222162</v>
      </c>
    </row>
    <row r="21" spans="1:5" x14ac:dyDescent="0.25">
      <c r="A21" s="202">
        <v>3</v>
      </c>
      <c r="B21" s="169" t="s">
        <v>116</v>
      </c>
      <c r="C21" s="205">
        <v>659660661</v>
      </c>
      <c r="D21" s="205">
        <v>629446482</v>
      </c>
      <c r="E21" s="208">
        <v>-4.5802608502070408</v>
      </c>
    </row>
    <row r="22" spans="1:5" x14ac:dyDescent="0.25">
      <c r="A22" s="202">
        <v>4</v>
      </c>
      <c r="B22" s="79" t="s">
        <v>37</v>
      </c>
      <c r="C22" s="205">
        <v>755669114</v>
      </c>
      <c r="D22" s="205">
        <v>585817310</v>
      </c>
      <c r="E22" s="208">
        <v>-22.477007575566997</v>
      </c>
    </row>
    <row r="23" spans="1:5" ht="28.8" x14ac:dyDescent="0.25">
      <c r="A23" s="202">
        <v>5</v>
      </c>
      <c r="B23" s="131" t="s">
        <v>248</v>
      </c>
      <c r="C23" s="205">
        <v>686138302</v>
      </c>
      <c r="D23" s="205">
        <v>600264458</v>
      </c>
      <c r="E23" s="208">
        <v>-12.515529850132168</v>
      </c>
    </row>
    <row r="24" spans="1:5" x14ac:dyDescent="0.25">
      <c r="A24" s="202">
        <v>6</v>
      </c>
      <c r="B24" s="170" t="s">
        <v>249</v>
      </c>
      <c r="C24" s="205">
        <v>482600731</v>
      </c>
      <c r="D24" s="205">
        <v>429526968</v>
      </c>
      <c r="E24" s="208">
        <v>-10.997447701752449</v>
      </c>
    </row>
    <row r="25" spans="1:5" ht="15.6" x14ac:dyDescent="0.25">
      <c r="A25" s="202">
        <v>7</v>
      </c>
      <c r="B25" s="131" t="s">
        <v>250</v>
      </c>
      <c r="C25" s="205">
        <v>324489118</v>
      </c>
      <c r="D25" s="205">
        <v>387511014</v>
      </c>
      <c r="E25" s="208">
        <v>19.421882739377416</v>
      </c>
    </row>
    <row r="26" spans="1:5" x14ac:dyDescent="0.25">
      <c r="A26" s="202">
        <v>8</v>
      </c>
      <c r="B26" s="129" t="s">
        <v>38</v>
      </c>
      <c r="C26" s="205">
        <v>196841180</v>
      </c>
      <c r="D26" s="205">
        <v>272182169</v>
      </c>
      <c r="E26" s="208">
        <v>38.275013896990458</v>
      </c>
    </row>
    <row r="27" spans="1:5" x14ac:dyDescent="0.25">
      <c r="A27" s="202">
        <v>9</v>
      </c>
      <c r="B27" s="131" t="s">
        <v>39</v>
      </c>
      <c r="C27" s="205">
        <v>391986168</v>
      </c>
      <c r="D27" s="205">
        <v>422950081</v>
      </c>
      <c r="E27" s="208">
        <v>7.8992361281482681</v>
      </c>
    </row>
    <row r="28" spans="1:5" x14ac:dyDescent="0.25">
      <c r="A28" s="202">
        <v>10</v>
      </c>
      <c r="B28" s="131" t="s">
        <v>40</v>
      </c>
      <c r="C28" s="205">
        <v>270503928</v>
      </c>
      <c r="D28" s="205">
        <v>316252202</v>
      </c>
      <c r="E28" s="208">
        <v>16.912240180113013</v>
      </c>
    </row>
    <row r="29" spans="1:5" x14ac:dyDescent="0.25">
      <c r="A29" s="202">
        <v>11</v>
      </c>
      <c r="B29" s="131" t="s">
        <v>252</v>
      </c>
      <c r="C29" s="205">
        <v>282260951</v>
      </c>
      <c r="D29" s="205">
        <v>261250446</v>
      </c>
      <c r="E29" s="208">
        <v>-7.4436456497307013</v>
      </c>
    </row>
    <row r="30" spans="1:5" ht="15.6" x14ac:dyDescent="0.25">
      <c r="A30" s="202">
        <v>12</v>
      </c>
      <c r="B30" s="131" t="s">
        <v>253</v>
      </c>
      <c r="C30" s="205">
        <v>240554574</v>
      </c>
      <c r="D30" s="205">
        <v>266101422</v>
      </c>
      <c r="E30" s="208">
        <v>10.619980146376262</v>
      </c>
    </row>
    <row r="31" spans="1:5" x14ac:dyDescent="0.25">
      <c r="A31" s="202">
        <v>13</v>
      </c>
      <c r="B31" s="79" t="s">
        <v>41</v>
      </c>
      <c r="C31" s="205">
        <v>184775491</v>
      </c>
      <c r="D31" s="205">
        <v>199610623</v>
      </c>
      <c r="E31" s="208">
        <v>8.0287336376229756</v>
      </c>
    </row>
    <row r="32" spans="1:5" x14ac:dyDescent="0.25">
      <c r="A32" s="202">
        <v>14</v>
      </c>
      <c r="B32" s="85" t="s">
        <v>42</v>
      </c>
      <c r="C32" s="205">
        <v>186699355</v>
      </c>
      <c r="D32" s="205">
        <v>199102131</v>
      </c>
      <c r="E32" s="208">
        <v>6.6431809579631462</v>
      </c>
    </row>
    <row r="33" spans="1:5" ht="15.6" x14ac:dyDescent="0.25">
      <c r="A33" s="202">
        <v>15</v>
      </c>
      <c r="B33" s="131" t="s">
        <v>254</v>
      </c>
      <c r="C33" s="205">
        <v>295750220</v>
      </c>
      <c r="D33" s="205">
        <v>234533259</v>
      </c>
      <c r="E33" s="208">
        <v>-20.698872514786292</v>
      </c>
    </row>
    <row r="34" spans="1:5" x14ac:dyDescent="0.25">
      <c r="A34" s="202">
        <v>16</v>
      </c>
      <c r="B34" s="79" t="s">
        <v>43</v>
      </c>
      <c r="C34" s="205">
        <v>171058718</v>
      </c>
      <c r="D34" s="205">
        <v>150502877</v>
      </c>
      <c r="E34" s="208">
        <v>-12.016833307496199</v>
      </c>
    </row>
    <row r="35" spans="1:5" x14ac:dyDescent="0.25">
      <c r="A35" s="202">
        <v>17</v>
      </c>
      <c r="B35" s="131" t="s">
        <v>255</v>
      </c>
      <c r="C35" s="205">
        <v>176130562</v>
      </c>
      <c r="D35" s="205">
        <v>170930634</v>
      </c>
      <c r="E35" s="208">
        <v>-2.952314431381875</v>
      </c>
    </row>
    <row r="36" spans="1:5" ht="15.6" x14ac:dyDescent="0.25">
      <c r="A36" s="202">
        <v>18</v>
      </c>
      <c r="B36" s="131" t="s">
        <v>256</v>
      </c>
      <c r="C36" s="205">
        <v>90200672</v>
      </c>
      <c r="D36" s="205">
        <v>119832518</v>
      </c>
      <c r="E36" s="208">
        <v>32.851025766193857</v>
      </c>
    </row>
    <row r="37" spans="1:5" x14ac:dyDescent="0.25">
      <c r="A37" s="202">
        <v>19</v>
      </c>
      <c r="B37" s="85" t="s">
        <v>44</v>
      </c>
      <c r="C37" s="205">
        <v>92752188</v>
      </c>
      <c r="D37" s="205">
        <v>92697662</v>
      </c>
      <c r="E37" s="208">
        <v>-5.878675336478123E-2</v>
      </c>
    </row>
    <row r="38" spans="1:5" x14ac:dyDescent="0.25">
      <c r="A38" s="202">
        <v>20</v>
      </c>
      <c r="B38" s="85" t="s">
        <v>45</v>
      </c>
      <c r="C38" s="205">
        <v>123287398</v>
      </c>
      <c r="D38" s="205">
        <v>103764308</v>
      </c>
      <c r="E38" s="208">
        <v>-15.835430317054788</v>
      </c>
    </row>
    <row r="39" spans="1:5" x14ac:dyDescent="0.25">
      <c r="A39" s="202">
        <v>21</v>
      </c>
      <c r="B39" s="129" t="s">
        <v>77</v>
      </c>
      <c r="C39" s="205">
        <v>58633980</v>
      </c>
      <c r="D39" s="205">
        <v>65625328</v>
      </c>
      <c r="E39" s="208">
        <v>11.92371386012001</v>
      </c>
    </row>
    <row r="40" spans="1:5" x14ac:dyDescent="0.25">
      <c r="A40" s="202">
        <v>22</v>
      </c>
      <c r="B40" s="85" t="s">
        <v>46</v>
      </c>
      <c r="C40" s="205">
        <v>93161855</v>
      </c>
      <c r="D40" s="205">
        <v>79928075</v>
      </c>
      <c r="E40" s="208">
        <v>-14.205148663044543</v>
      </c>
    </row>
    <row r="41" spans="1:5" ht="26.4" x14ac:dyDescent="0.25">
      <c r="A41" s="202">
        <v>23</v>
      </c>
      <c r="B41" s="85" t="s">
        <v>47</v>
      </c>
      <c r="C41" s="205">
        <v>66221820</v>
      </c>
      <c r="D41" s="205">
        <v>75282473</v>
      </c>
      <c r="E41" s="208">
        <v>13.682277231281169</v>
      </c>
    </row>
    <row r="42" spans="1:5" x14ac:dyDescent="0.25">
      <c r="A42" s="202">
        <v>24</v>
      </c>
      <c r="B42" s="85" t="s">
        <v>48</v>
      </c>
      <c r="C42" s="205">
        <v>90589451</v>
      </c>
      <c r="D42" s="205">
        <v>66898273</v>
      </c>
      <c r="E42" s="208">
        <v>-26.152248124342869</v>
      </c>
    </row>
    <row r="43" spans="1:5" x14ac:dyDescent="0.25">
      <c r="A43" s="202">
        <v>25</v>
      </c>
      <c r="B43" s="85" t="s">
        <v>120</v>
      </c>
      <c r="C43" s="205">
        <v>54237659</v>
      </c>
      <c r="D43" s="205">
        <v>59941063</v>
      </c>
      <c r="E43" s="208">
        <v>10.515579221440952</v>
      </c>
    </row>
    <row r="44" spans="1:5" x14ac:dyDescent="0.25">
      <c r="A44" s="202">
        <v>26</v>
      </c>
      <c r="B44" s="85" t="s">
        <v>49</v>
      </c>
      <c r="C44" s="205">
        <v>74351872</v>
      </c>
      <c r="D44" s="205">
        <v>65214441</v>
      </c>
      <c r="E44" s="208">
        <v>-12.289443095662744</v>
      </c>
    </row>
    <row r="45" spans="1:5" x14ac:dyDescent="0.25">
      <c r="A45" s="202">
        <v>27</v>
      </c>
      <c r="B45" s="172" t="s">
        <v>257</v>
      </c>
      <c r="C45" s="205">
        <v>71483366</v>
      </c>
      <c r="D45" s="205">
        <v>69849468</v>
      </c>
      <c r="E45" s="208">
        <v>-2.2857037817721082</v>
      </c>
    </row>
    <row r="46" spans="1:5" x14ac:dyDescent="0.25">
      <c r="A46" s="202">
        <v>28</v>
      </c>
      <c r="B46" s="85" t="s">
        <v>50</v>
      </c>
      <c r="C46" s="205">
        <v>65405850</v>
      </c>
      <c r="D46" s="205">
        <v>61468714</v>
      </c>
      <c r="E46" s="208">
        <v>-6.0195471811772201</v>
      </c>
    </row>
    <row r="47" spans="1:5" x14ac:dyDescent="0.25">
      <c r="A47" s="202">
        <v>29</v>
      </c>
      <c r="B47" s="129" t="s">
        <v>258</v>
      </c>
      <c r="C47" s="205">
        <v>57417240</v>
      </c>
      <c r="D47" s="205">
        <v>44742855</v>
      </c>
      <c r="E47" s="208">
        <v>-22.074180159129909</v>
      </c>
    </row>
    <row r="48" spans="1:5" x14ac:dyDescent="0.25">
      <c r="A48" s="202">
        <v>30</v>
      </c>
      <c r="B48" s="131" t="s">
        <v>118</v>
      </c>
      <c r="C48" s="205">
        <v>44952165</v>
      </c>
      <c r="D48" s="205">
        <v>34044642</v>
      </c>
      <c r="E48" s="208">
        <v>-24.264733411616547</v>
      </c>
    </row>
    <row r="49" spans="1:5" x14ac:dyDescent="0.25">
      <c r="A49" s="202">
        <v>31</v>
      </c>
      <c r="B49" s="85" t="s">
        <v>51</v>
      </c>
      <c r="C49" s="205">
        <v>18791293</v>
      </c>
      <c r="D49" s="205">
        <v>46876730</v>
      </c>
      <c r="E49" s="208">
        <v>149.45984291767468</v>
      </c>
    </row>
    <row r="50" spans="1:5" x14ac:dyDescent="0.25">
      <c r="A50" s="202">
        <v>32</v>
      </c>
      <c r="B50" s="85" t="s">
        <v>52</v>
      </c>
      <c r="C50" s="205">
        <v>14376134</v>
      </c>
      <c r="D50" s="205">
        <v>24394042</v>
      </c>
      <c r="E50" s="208">
        <v>69.684297600453647</v>
      </c>
    </row>
    <row r="51" spans="1:5" x14ac:dyDescent="0.25">
      <c r="A51" s="202">
        <v>33</v>
      </c>
      <c r="B51" s="85" t="s">
        <v>53</v>
      </c>
      <c r="C51" s="205">
        <v>29343664</v>
      </c>
      <c r="D51" s="205">
        <v>27031377</v>
      </c>
      <c r="E51" s="208">
        <v>-7.8800213906484178</v>
      </c>
    </row>
    <row r="52" spans="1:5" x14ac:dyDescent="0.25">
      <c r="A52" s="202">
        <v>34</v>
      </c>
      <c r="B52" s="85" t="s">
        <v>54</v>
      </c>
      <c r="C52" s="205">
        <v>46696675</v>
      </c>
      <c r="D52" s="205">
        <v>31599766</v>
      </c>
      <c r="E52" s="208">
        <v>-32.329730114617369</v>
      </c>
    </row>
    <row r="53" spans="1:5" x14ac:dyDescent="0.25">
      <c r="A53" s="202">
        <v>35</v>
      </c>
      <c r="B53" s="85" t="s">
        <v>55</v>
      </c>
      <c r="C53" s="205">
        <v>34021395</v>
      </c>
      <c r="D53" s="205">
        <v>25608434</v>
      </c>
      <c r="E53" s="208">
        <v>-24.728442205265246</v>
      </c>
    </row>
    <row r="54" spans="1:5" x14ac:dyDescent="0.25">
      <c r="A54" s="202">
        <v>36</v>
      </c>
      <c r="B54" s="85" t="s">
        <v>56</v>
      </c>
      <c r="C54" s="205">
        <v>14117400</v>
      </c>
      <c r="D54" s="205">
        <v>7789601</v>
      </c>
      <c r="E54" s="208">
        <v>-44.822693980477993</v>
      </c>
    </row>
    <row r="55" spans="1:5" x14ac:dyDescent="0.25">
      <c r="A55" s="202">
        <v>37</v>
      </c>
      <c r="B55" s="85" t="s">
        <v>57</v>
      </c>
      <c r="C55" s="205">
        <v>9161507</v>
      </c>
      <c r="D55" s="205">
        <v>19084222</v>
      </c>
      <c r="E55" s="208">
        <v>108.30876404940804</v>
      </c>
    </row>
    <row r="56" spans="1:5" x14ac:dyDescent="0.25">
      <c r="A56" s="202">
        <v>38</v>
      </c>
      <c r="B56" s="85" t="s">
        <v>58</v>
      </c>
      <c r="C56" s="205">
        <v>12016956</v>
      </c>
      <c r="D56" s="205">
        <v>16814820</v>
      </c>
      <c r="E56" s="208">
        <v>39.925784865984369</v>
      </c>
    </row>
    <row r="57" spans="1:5" x14ac:dyDescent="0.25">
      <c r="A57" s="202">
        <v>39</v>
      </c>
      <c r="B57" s="85" t="s">
        <v>59</v>
      </c>
      <c r="C57" s="205">
        <v>14416864</v>
      </c>
      <c r="D57" s="205">
        <v>16801476</v>
      </c>
      <c r="E57" s="208">
        <v>16.540434868498455</v>
      </c>
    </row>
    <row r="58" spans="1:5" x14ac:dyDescent="0.25">
      <c r="A58" s="202">
        <v>40</v>
      </c>
      <c r="B58" s="85" t="s">
        <v>60</v>
      </c>
      <c r="C58" s="205">
        <v>10595306</v>
      </c>
      <c r="D58" s="205">
        <v>12986604</v>
      </c>
      <c r="E58" s="208">
        <v>22.569409510211401</v>
      </c>
    </row>
    <row r="59" spans="1:5" x14ac:dyDescent="0.25">
      <c r="A59" s="202">
        <v>41</v>
      </c>
      <c r="B59" s="85" t="s">
        <v>61</v>
      </c>
      <c r="C59" s="205">
        <v>9385074</v>
      </c>
      <c r="D59" s="205">
        <v>8455340</v>
      </c>
      <c r="E59" s="208">
        <v>-9.9065175192012305</v>
      </c>
    </row>
    <row r="60" spans="1:5" x14ac:dyDescent="0.25">
      <c r="A60" s="202">
        <v>42</v>
      </c>
      <c r="B60" s="85" t="s">
        <v>62</v>
      </c>
      <c r="C60" s="205">
        <v>6491106</v>
      </c>
      <c r="D60" s="205">
        <v>7849040</v>
      </c>
      <c r="E60" s="208">
        <v>20.919917191307611</v>
      </c>
    </row>
    <row r="61" spans="1:5" x14ac:dyDescent="0.25">
      <c r="A61" s="202">
        <v>43</v>
      </c>
      <c r="B61" s="85" t="s">
        <v>63</v>
      </c>
      <c r="C61" s="205">
        <v>4440489</v>
      </c>
      <c r="D61" s="205">
        <v>5209309</v>
      </c>
      <c r="E61" s="208">
        <v>17.31385890157593</v>
      </c>
    </row>
    <row r="62" spans="1:5" x14ac:dyDescent="0.25">
      <c r="A62" s="202">
        <v>44</v>
      </c>
      <c r="B62" s="85" t="s">
        <v>64</v>
      </c>
      <c r="C62" s="205">
        <v>15613494</v>
      </c>
      <c r="D62" s="205">
        <v>7072720</v>
      </c>
      <c r="E62" s="208">
        <v>-54.701234714023649</v>
      </c>
    </row>
    <row r="63" spans="1:5" x14ac:dyDescent="0.25">
      <c r="A63" s="202">
        <v>45</v>
      </c>
      <c r="B63" s="85" t="s">
        <v>65</v>
      </c>
      <c r="C63" s="205">
        <v>8354938</v>
      </c>
      <c r="D63" s="205">
        <v>4786397</v>
      </c>
      <c r="E63" s="208">
        <v>-42.711759201564391</v>
      </c>
    </row>
    <row r="64" spans="1:5" x14ac:dyDescent="0.25">
      <c r="A64" s="202">
        <v>46</v>
      </c>
      <c r="B64" s="85" t="s">
        <v>259</v>
      </c>
      <c r="C64" s="205">
        <v>3398365</v>
      </c>
      <c r="D64" s="205">
        <v>4880444</v>
      </c>
      <c r="E64" s="208">
        <v>43.611530839094684</v>
      </c>
    </row>
    <row r="65" spans="1:10" x14ac:dyDescent="0.25">
      <c r="A65" s="202">
        <v>47</v>
      </c>
      <c r="B65" s="85" t="s">
        <v>66</v>
      </c>
      <c r="C65" s="205">
        <v>18960034</v>
      </c>
      <c r="D65" s="206">
        <v>9392529</v>
      </c>
      <c r="E65" s="208">
        <v>-50.461433771690501</v>
      </c>
    </row>
    <row r="66" spans="1:10" x14ac:dyDescent="0.25">
      <c r="A66" s="202">
        <v>48</v>
      </c>
      <c r="B66" s="85" t="s">
        <v>67</v>
      </c>
      <c r="C66" s="205">
        <v>2256976</v>
      </c>
      <c r="D66" s="206">
        <v>2748828</v>
      </c>
      <c r="E66" s="208">
        <v>21.792522383933189</v>
      </c>
    </row>
    <row r="67" spans="1:10" x14ac:dyDescent="0.25">
      <c r="A67" s="202">
        <v>49</v>
      </c>
      <c r="B67" s="85" t="s">
        <v>68</v>
      </c>
      <c r="C67" s="205">
        <v>586153</v>
      </c>
      <c r="D67" s="206">
        <v>3974044</v>
      </c>
      <c r="E67" s="208">
        <v>577.98748790844718</v>
      </c>
    </row>
    <row r="68" spans="1:10" x14ac:dyDescent="0.25">
      <c r="A68" s="141">
        <v>50</v>
      </c>
      <c r="B68" s="85" t="s">
        <v>69</v>
      </c>
      <c r="C68" s="203">
        <v>344997494</v>
      </c>
      <c r="D68" s="203">
        <v>299601513</v>
      </c>
      <c r="E68" s="190">
        <v>-13.158350941528873</v>
      </c>
      <c r="F68" s="130"/>
      <c r="G68" s="44"/>
      <c r="H68" s="130"/>
      <c r="I68" s="137"/>
      <c r="J68" s="137"/>
    </row>
    <row r="69" spans="1:10" x14ac:dyDescent="0.25">
      <c r="A69" s="199"/>
      <c r="B69" s="200"/>
      <c r="C69" s="201"/>
      <c r="D69" s="72"/>
      <c r="E69" s="90"/>
      <c r="G69" s="139"/>
      <c r="I69" s="140"/>
      <c r="J69" s="140"/>
    </row>
    <row r="70" spans="1:10" s="66" customFormat="1" x14ac:dyDescent="0.25">
      <c r="A70" s="83"/>
      <c r="B70" s="77"/>
      <c r="E70" s="115"/>
    </row>
    <row r="71" spans="1:10" s="114" customFormat="1" ht="12" x14ac:dyDescent="0.25">
      <c r="A71" s="173" t="s">
        <v>260</v>
      </c>
      <c r="B71" s="174"/>
      <c r="C71" s="98"/>
      <c r="D71" s="175"/>
      <c r="E71" s="117"/>
      <c r="F71" s="175"/>
      <c r="G71" s="176"/>
      <c r="H71" s="4"/>
    </row>
    <row r="72" spans="1:10" s="114" customFormat="1" ht="12" x14ac:dyDescent="0.25">
      <c r="A72" s="173" t="s">
        <v>261</v>
      </c>
      <c r="B72" s="96"/>
      <c r="C72" s="98"/>
      <c r="D72" s="175"/>
      <c r="E72" s="117"/>
      <c r="F72" s="175"/>
      <c r="G72" s="176"/>
      <c r="H72" s="4"/>
    </row>
    <row r="73" spans="1:10" s="114" customFormat="1" ht="12" x14ac:dyDescent="0.25">
      <c r="A73" s="177" t="s">
        <v>266</v>
      </c>
      <c r="B73" s="96"/>
      <c r="C73" s="98"/>
      <c r="D73" s="175"/>
      <c r="E73" s="117"/>
      <c r="F73" s="175"/>
      <c r="G73" s="176"/>
      <c r="H73" s="4"/>
    </row>
    <row r="74" spans="1:10" s="114" customFormat="1" ht="12" x14ac:dyDescent="0.25">
      <c r="A74" s="173" t="s">
        <v>267</v>
      </c>
      <c r="B74" s="174"/>
      <c r="C74" s="98"/>
      <c r="D74" s="175"/>
      <c r="E74" s="117"/>
      <c r="F74" s="175"/>
      <c r="G74" s="176"/>
      <c r="H74" s="4"/>
    </row>
    <row r="75" spans="1:10" s="114" customFormat="1" ht="12" x14ac:dyDescent="0.25">
      <c r="A75" s="177" t="s">
        <v>262</v>
      </c>
      <c r="B75" s="96"/>
      <c r="C75" s="98"/>
      <c r="D75" s="175"/>
      <c r="E75" s="117"/>
      <c r="F75" s="175"/>
      <c r="G75" s="176"/>
      <c r="H75" s="4"/>
    </row>
    <row r="76" spans="1:10" s="182" customFormat="1" ht="12.75" customHeight="1" x14ac:dyDescent="0.2">
      <c r="A76" s="178" t="s">
        <v>264</v>
      </c>
      <c r="B76" s="179"/>
      <c r="C76" s="180"/>
      <c r="D76" s="181"/>
      <c r="E76" s="181"/>
      <c r="F76" s="181"/>
      <c r="G76" s="181"/>
    </row>
    <row r="77" spans="1:10" s="114" customFormat="1" ht="12" x14ac:dyDescent="0.25">
      <c r="A77" s="173" t="s">
        <v>236</v>
      </c>
      <c r="B77" s="96"/>
      <c r="C77" s="98"/>
      <c r="D77" s="175"/>
      <c r="E77" s="117"/>
      <c r="F77" s="175"/>
      <c r="G77" s="176"/>
      <c r="H77" s="4"/>
    </row>
    <row r="78" spans="1:10" s="4" customFormat="1" ht="12.75" customHeight="1" x14ac:dyDescent="0.2">
      <c r="A78" s="173" t="s">
        <v>265</v>
      </c>
      <c r="B78" s="96"/>
      <c r="C78" s="97"/>
      <c r="D78" s="183"/>
      <c r="E78" s="116"/>
      <c r="F78" s="183"/>
      <c r="G78" s="184"/>
    </row>
    <row r="79" spans="1:10" s="114" customFormat="1" ht="12.75" customHeight="1" x14ac:dyDescent="0.25">
      <c r="A79" s="160" t="s">
        <v>239</v>
      </c>
      <c r="B79" s="185"/>
      <c r="C79" s="98"/>
      <c r="D79" s="175"/>
      <c r="E79" s="117"/>
      <c r="F79" s="175"/>
      <c r="G79" s="176"/>
      <c r="H79" s="4"/>
    </row>
    <row r="80" spans="1:10" s="66" customFormat="1" x14ac:dyDescent="0.25">
      <c r="A80" s="83"/>
      <c r="B80" s="77"/>
      <c r="E80" s="115"/>
    </row>
    <row r="81" spans="1:5" s="66" customFormat="1" x14ac:dyDescent="0.25">
      <c r="A81" s="83"/>
      <c r="B81" s="77"/>
      <c r="E81" s="115"/>
    </row>
    <row r="82" spans="1:5" s="66" customFormat="1" x14ac:dyDescent="0.25">
      <c r="A82" s="83"/>
      <c r="B82" s="77"/>
      <c r="E82" s="115"/>
    </row>
    <row r="83" spans="1:5" s="66" customFormat="1" x14ac:dyDescent="0.25">
      <c r="A83" s="83"/>
      <c r="B83" s="77"/>
      <c r="E83" s="115"/>
    </row>
    <row r="84" spans="1:5" s="66" customFormat="1" x14ac:dyDescent="0.25">
      <c r="A84" s="83"/>
      <c r="B84" s="77"/>
      <c r="E84" s="115"/>
    </row>
    <row r="85" spans="1:5" x14ac:dyDescent="0.25">
      <c r="B85" s="77"/>
    </row>
    <row r="86" spans="1:5" x14ac:dyDescent="0.25">
      <c r="B86" s="77"/>
    </row>
    <row r="87" spans="1:5" x14ac:dyDescent="0.25">
      <c r="B87" s="77"/>
    </row>
    <row r="88" spans="1:5" x14ac:dyDescent="0.25">
      <c r="B88" s="77"/>
    </row>
    <row r="89" spans="1:5" x14ac:dyDescent="0.25">
      <c r="B89" s="77"/>
    </row>
    <row r="90" spans="1:5" x14ac:dyDescent="0.25">
      <c r="B90" s="77"/>
    </row>
    <row r="91" spans="1:5" x14ac:dyDescent="0.25">
      <c r="B91" s="77"/>
    </row>
    <row r="92" spans="1:5" x14ac:dyDescent="0.25">
      <c r="B92" s="77"/>
    </row>
    <row r="93" spans="1:5" x14ac:dyDescent="0.25">
      <c r="B93" s="77"/>
    </row>
    <row r="94" spans="1:5" x14ac:dyDescent="0.25">
      <c r="B94" s="77"/>
    </row>
  </sheetData>
  <mergeCells count="4">
    <mergeCell ref="A2:E2"/>
    <mergeCell ref="A4:B6"/>
    <mergeCell ref="A1:E1"/>
    <mergeCell ref="E4:E5"/>
  </mergeCells>
  <printOptions horizontalCentered="1"/>
  <pageMargins left="0.19685039370078741" right="0.19685039370078741" top="0.3543307086614173" bottom="0.3543307086614173" header="0.31496062992125984" footer="0.31496062992125984"/>
  <pageSetup paperSize="9" scale="73" fitToHeight="0" orientation="portrait" horizontalDpi="4294967292"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AA88C-9EE7-4691-880A-BC73651D514A}">
  <sheetPr>
    <pageSetUpPr fitToPage="1"/>
  </sheetPr>
  <dimension ref="A1:K92"/>
  <sheetViews>
    <sheetView topLeftCell="A55" zoomScaleNormal="100" workbookViewId="0">
      <selection activeCell="A32" sqref="A32"/>
    </sheetView>
  </sheetViews>
  <sheetFormatPr defaultColWidth="9.109375" defaultRowHeight="13.2" x14ac:dyDescent="0.25"/>
  <cols>
    <col min="1" max="4" width="3.6640625" style="3" customWidth="1"/>
    <col min="5" max="5" width="36.109375" style="3" customWidth="1"/>
    <col min="6" max="6" width="21.6640625" style="108" customWidth="1"/>
    <col min="7" max="7" width="13.44140625" style="3" customWidth="1"/>
    <col min="8" max="8" width="21.6640625" style="74" customWidth="1"/>
    <col min="9" max="9" width="13.44140625" style="5" customWidth="1"/>
    <col min="10" max="10" width="14.6640625" style="53" customWidth="1"/>
    <col min="11" max="16384" width="9.109375" style="3"/>
  </cols>
  <sheetData>
    <row r="1" spans="1:10" ht="15.6" x14ac:dyDescent="0.25">
      <c r="A1" s="399" t="s">
        <v>271</v>
      </c>
      <c r="B1" s="399"/>
      <c r="C1" s="399"/>
      <c r="D1" s="399"/>
      <c r="E1" s="399"/>
      <c r="F1" s="399"/>
      <c r="G1" s="399"/>
      <c r="H1" s="399"/>
      <c r="I1" s="399"/>
      <c r="J1" s="399"/>
    </row>
    <row r="2" spans="1:10" x14ac:dyDescent="0.25">
      <c r="A2" s="381" t="s">
        <v>244</v>
      </c>
      <c r="B2" s="381"/>
      <c r="C2" s="381"/>
      <c r="D2" s="381"/>
      <c r="E2" s="381"/>
      <c r="F2" s="381"/>
      <c r="G2" s="381"/>
      <c r="H2" s="381"/>
      <c r="I2" s="381"/>
      <c r="J2" s="381"/>
    </row>
    <row r="3" spans="1:10" x14ac:dyDescent="0.25">
      <c r="B3" s="100"/>
      <c r="C3" s="100"/>
      <c r="D3" s="100"/>
      <c r="E3" s="100"/>
      <c r="F3" s="101"/>
      <c r="G3" s="100"/>
      <c r="H3" s="209"/>
      <c r="I3" s="210"/>
      <c r="J3" s="162"/>
    </row>
    <row r="4" spans="1:10" x14ac:dyDescent="0.25">
      <c r="A4" s="390" t="s">
        <v>71</v>
      </c>
      <c r="B4" s="402"/>
      <c r="C4" s="402"/>
      <c r="D4" s="402"/>
      <c r="E4" s="402"/>
      <c r="F4" s="403">
        <v>2023</v>
      </c>
      <c r="G4" s="390"/>
      <c r="H4" s="387">
        <v>2024</v>
      </c>
      <c r="I4" s="388"/>
      <c r="J4" s="391" t="s">
        <v>245</v>
      </c>
    </row>
    <row r="5" spans="1:10" ht="39.6" x14ac:dyDescent="0.25">
      <c r="A5" s="390"/>
      <c r="B5" s="402"/>
      <c r="C5" s="402"/>
      <c r="D5" s="402"/>
      <c r="E5" s="402"/>
      <c r="F5" s="212" t="s">
        <v>16</v>
      </c>
      <c r="G5" s="165" t="s">
        <v>246</v>
      </c>
      <c r="H5" s="164" t="s">
        <v>229</v>
      </c>
      <c r="I5" s="165" t="s">
        <v>246</v>
      </c>
      <c r="J5" s="392"/>
    </row>
    <row r="6" spans="1:10" x14ac:dyDescent="0.25">
      <c r="A6" s="390"/>
      <c r="B6" s="402"/>
      <c r="C6" s="402"/>
      <c r="D6" s="402"/>
      <c r="E6" s="402"/>
      <c r="F6" s="213" t="s">
        <v>6</v>
      </c>
      <c r="G6" s="167" t="s">
        <v>7</v>
      </c>
      <c r="H6" s="166" t="s">
        <v>8</v>
      </c>
      <c r="I6" s="167" t="s">
        <v>9</v>
      </c>
      <c r="J6" s="168" t="s">
        <v>10</v>
      </c>
    </row>
    <row r="7" spans="1:10" x14ac:dyDescent="0.25">
      <c r="A7" s="2"/>
      <c r="B7" s="2"/>
      <c r="C7" s="2"/>
      <c r="D7" s="2"/>
      <c r="E7" s="2"/>
      <c r="F7" s="111"/>
      <c r="G7" s="110"/>
      <c r="H7" s="109"/>
      <c r="I7" s="110"/>
      <c r="J7" s="112"/>
    </row>
    <row r="8" spans="1:10" x14ac:dyDescent="0.25">
      <c r="A8" s="400" t="s">
        <v>70</v>
      </c>
      <c r="B8" s="400"/>
      <c r="C8" s="400"/>
      <c r="D8" s="400"/>
      <c r="E8" s="400"/>
      <c r="F8" s="219">
        <v>6613626978</v>
      </c>
      <c r="G8" s="189">
        <v>100</v>
      </c>
      <c r="H8" s="219">
        <v>6130084856</v>
      </c>
      <c r="I8" s="189">
        <v>100</v>
      </c>
      <c r="J8" s="189">
        <v>-7.3113001928969688</v>
      </c>
    </row>
    <row r="9" spans="1:10" x14ac:dyDescent="0.25">
      <c r="C9" s="102"/>
      <c r="D9" s="147"/>
      <c r="E9" s="147"/>
      <c r="F9" s="203"/>
      <c r="G9" s="190"/>
      <c r="H9" s="203"/>
      <c r="I9" s="190"/>
      <c r="J9" s="190"/>
    </row>
    <row r="10" spans="1:10" x14ac:dyDescent="0.25">
      <c r="A10" s="103" t="s">
        <v>72</v>
      </c>
      <c r="C10" s="38"/>
      <c r="D10" s="35"/>
      <c r="E10" s="35"/>
      <c r="F10" s="219">
        <v>462869450</v>
      </c>
      <c r="G10" s="189">
        <v>6.9987232654596205</v>
      </c>
      <c r="H10" s="219">
        <v>463697138</v>
      </c>
      <c r="I10" s="189">
        <v>7.5642857952633866</v>
      </c>
      <c r="J10" s="189">
        <v>0.17881672683301955</v>
      </c>
    </row>
    <row r="11" spans="1:10" x14ac:dyDescent="0.25">
      <c r="A11" s="103"/>
      <c r="B11" s="103" t="s">
        <v>73</v>
      </c>
      <c r="F11" s="219">
        <v>378214311</v>
      </c>
      <c r="G11" s="189">
        <v>5.718712474382313</v>
      </c>
      <c r="H11" s="219">
        <v>381151540</v>
      </c>
      <c r="I11" s="189">
        <v>6.2177204549939757</v>
      </c>
      <c r="J11" s="189">
        <v>0.77660440511464413</v>
      </c>
    </row>
    <row r="12" spans="1:10" x14ac:dyDescent="0.25">
      <c r="C12" s="104" t="s">
        <v>74</v>
      </c>
      <c r="F12" s="219">
        <v>173417955</v>
      </c>
      <c r="G12" s="189">
        <v>2.6221308757943076</v>
      </c>
      <c r="H12" s="219">
        <v>168679283</v>
      </c>
      <c r="I12" s="189">
        <v>2.7516631003060295</v>
      </c>
      <c r="J12" s="189">
        <v>-2.7325152115880966</v>
      </c>
    </row>
    <row r="13" spans="1:10" x14ac:dyDescent="0.25">
      <c r="D13" s="3" t="s">
        <v>75</v>
      </c>
      <c r="F13" s="217" t="s">
        <v>122</v>
      </c>
      <c r="G13" s="190" t="s">
        <v>123</v>
      </c>
      <c r="H13" s="217" t="s">
        <v>122</v>
      </c>
      <c r="I13" s="190" t="s">
        <v>123</v>
      </c>
      <c r="J13" s="190" t="s">
        <v>123</v>
      </c>
    </row>
    <row r="14" spans="1:10" x14ac:dyDescent="0.25">
      <c r="D14" s="3" t="s">
        <v>76</v>
      </c>
      <c r="F14" s="217">
        <v>142335400</v>
      </c>
      <c r="G14" s="190">
        <v>2.1521534322010263</v>
      </c>
      <c r="H14" s="217">
        <v>132847978</v>
      </c>
      <c r="I14" s="190">
        <v>2.1671474558785455</v>
      </c>
      <c r="J14" s="190">
        <v>-6.6655392825677939</v>
      </c>
    </row>
    <row r="15" spans="1:10" x14ac:dyDescent="0.25">
      <c r="D15" s="214" t="s">
        <v>77</v>
      </c>
      <c r="E15" s="214"/>
      <c r="F15" s="217">
        <v>23572523</v>
      </c>
      <c r="G15" s="190">
        <v>0.35642353399145699</v>
      </c>
      <c r="H15" s="217">
        <v>26776006</v>
      </c>
      <c r="I15" s="190">
        <v>0.43679666153058549</v>
      </c>
      <c r="J15" s="190">
        <v>13.589902956081538</v>
      </c>
    </row>
    <row r="16" spans="1:10" x14ac:dyDescent="0.25">
      <c r="D16" s="64" t="s">
        <v>78</v>
      </c>
      <c r="E16" s="64"/>
      <c r="F16" s="217">
        <v>6524228</v>
      </c>
      <c r="G16" s="190">
        <v>9.8648260957302517E-2</v>
      </c>
      <c r="H16" s="217">
        <v>3236755</v>
      </c>
      <c r="I16" s="190">
        <v>5.2801145107019706E-2</v>
      </c>
      <c r="J16" s="190">
        <v>-50.388689665658525</v>
      </c>
    </row>
    <row r="17" spans="1:10" x14ac:dyDescent="0.25">
      <c r="D17" s="64" t="s">
        <v>69</v>
      </c>
      <c r="E17" s="64"/>
      <c r="F17" s="217">
        <v>985804</v>
      </c>
      <c r="G17" s="190">
        <v>1.4905648644522027E-2</v>
      </c>
      <c r="H17" s="217">
        <v>5818544</v>
      </c>
      <c r="I17" s="190">
        <v>9.4917837789878709E-2</v>
      </c>
      <c r="J17" s="190">
        <v>490.23335267456815</v>
      </c>
    </row>
    <row r="18" spans="1:10" x14ac:dyDescent="0.25">
      <c r="C18" s="37" t="s">
        <v>79</v>
      </c>
      <c r="F18" s="219">
        <v>470018</v>
      </c>
      <c r="G18" s="189">
        <v>7.1068114600883678E-3</v>
      </c>
      <c r="H18" s="219">
        <v>425566</v>
      </c>
      <c r="I18" s="189">
        <v>6.9422530029656085E-3</v>
      </c>
      <c r="J18" s="189">
        <v>-9.4575101379096118</v>
      </c>
    </row>
    <row r="19" spans="1:10" x14ac:dyDescent="0.25">
      <c r="D19" s="3" t="s">
        <v>80</v>
      </c>
      <c r="F19" s="217" t="s">
        <v>122</v>
      </c>
      <c r="G19" s="190" t="s">
        <v>123</v>
      </c>
      <c r="H19" s="217" t="s">
        <v>122</v>
      </c>
      <c r="I19" s="190" t="s">
        <v>123</v>
      </c>
      <c r="J19" s="190" t="s">
        <v>123</v>
      </c>
    </row>
    <row r="20" spans="1:10" x14ac:dyDescent="0.25">
      <c r="D20" s="3" t="s">
        <v>81</v>
      </c>
      <c r="F20" s="217" t="s">
        <v>122</v>
      </c>
      <c r="G20" s="190" t="s">
        <v>123</v>
      </c>
      <c r="H20" s="217" t="s">
        <v>122</v>
      </c>
      <c r="I20" s="190" t="s">
        <v>123</v>
      </c>
      <c r="J20" s="190" t="s">
        <v>123</v>
      </c>
    </row>
    <row r="21" spans="1:10" x14ac:dyDescent="0.25">
      <c r="C21" s="103"/>
      <c r="D21" s="3" t="s">
        <v>69</v>
      </c>
      <c r="F21" s="217">
        <v>470018</v>
      </c>
      <c r="G21" s="190">
        <v>7.1068114600883678E-3</v>
      </c>
      <c r="H21" s="217">
        <v>425566</v>
      </c>
      <c r="I21" s="190">
        <v>6.9422530029656085E-3</v>
      </c>
      <c r="J21" s="190">
        <v>-9.4575101379096118</v>
      </c>
    </row>
    <row r="22" spans="1:10" x14ac:dyDescent="0.25">
      <c r="C22" s="37" t="s">
        <v>82</v>
      </c>
      <c r="F22" s="219">
        <v>204326338</v>
      </c>
      <c r="G22" s="189">
        <v>3.0894747871279171</v>
      </c>
      <c r="H22" s="219">
        <v>212046691</v>
      </c>
      <c r="I22" s="189">
        <v>3.4591151016849806</v>
      </c>
      <c r="J22" s="189">
        <v>3.7784424052076928</v>
      </c>
    </row>
    <row r="23" spans="1:10" x14ac:dyDescent="0.25">
      <c r="D23" s="64" t="s">
        <v>83</v>
      </c>
      <c r="E23" s="64"/>
      <c r="F23" s="217">
        <v>24763262</v>
      </c>
      <c r="G23" s="190">
        <v>0.3744278605729372</v>
      </c>
      <c r="H23" s="217">
        <v>20773486</v>
      </c>
      <c r="I23" s="190">
        <v>0.33887762548127442</v>
      </c>
      <c r="J23" s="190">
        <v>-16.111673817447798</v>
      </c>
    </row>
    <row r="24" spans="1:10" x14ac:dyDescent="0.25">
      <c r="D24" s="3" t="s">
        <v>84</v>
      </c>
      <c r="F24" s="217">
        <v>10739579</v>
      </c>
      <c r="G24" s="190">
        <v>0.16238561738853485</v>
      </c>
      <c r="H24" s="217">
        <v>9645001</v>
      </c>
      <c r="I24" s="190">
        <v>0.15733878447962549</v>
      </c>
      <c r="J24" s="190">
        <v>-10.192001008605644</v>
      </c>
    </row>
    <row r="25" spans="1:10" x14ac:dyDescent="0.25">
      <c r="D25" s="3" t="s">
        <v>85</v>
      </c>
      <c r="F25" s="217">
        <v>5680769</v>
      </c>
      <c r="G25" s="190">
        <v>8.5894910899826676E-2</v>
      </c>
      <c r="H25" s="217">
        <v>3188235</v>
      </c>
      <c r="I25" s="190">
        <v>5.2009638934759961E-2</v>
      </c>
      <c r="J25" s="190">
        <v>-43.876700496006791</v>
      </c>
    </row>
    <row r="26" spans="1:10" x14ac:dyDescent="0.25">
      <c r="D26" s="3" t="s">
        <v>86</v>
      </c>
      <c r="F26" s="217">
        <v>103101186</v>
      </c>
      <c r="G26" s="190">
        <v>1.5589204886057606</v>
      </c>
      <c r="H26" s="217">
        <v>114508362</v>
      </c>
      <c r="I26" s="190">
        <v>1.8679735222249263</v>
      </c>
      <c r="J26" s="190">
        <v>11.064058952726304</v>
      </c>
    </row>
    <row r="27" spans="1:10" x14ac:dyDescent="0.25">
      <c r="D27" s="64" t="s">
        <v>87</v>
      </c>
      <c r="E27" s="64"/>
      <c r="F27" s="217">
        <v>1216130</v>
      </c>
      <c r="G27" s="190">
        <v>1.8388246026656993E-2</v>
      </c>
      <c r="H27" s="217">
        <v>1054611</v>
      </c>
      <c r="I27" s="190">
        <v>1.7203856468116729E-2</v>
      </c>
      <c r="J27" s="190">
        <v>-13.281392614276436</v>
      </c>
    </row>
    <row r="28" spans="1:10" x14ac:dyDescent="0.25">
      <c r="D28" s="3" t="s">
        <v>69</v>
      </c>
      <c r="F28" s="217">
        <v>58825412</v>
      </c>
      <c r="G28" s="190">
        <v>0.88945766363420087</v>
      </c>
      <c r="H28" s="217">
        <v>62876996</v>
      </c>
      <c r="I28" s="190">
        <v>1.0257116740962777</v>
      </c>
      <c r="J28" s="190">
        <v>6.8874723733341634</v>
      </c>
    </row>
    <row r="29" spans="1:10" x14ac:dyDescent="0.25">
      <c r="A29" s="37"/>
      <c r="B29" s="37" t="s">
        <v>88</v>
      </c>
      <c r="F29" s="219">
        <v>84655139</v>
      </c>
      <c r="G29" s="189">
        <v>1.2800107910773071</v>
      </c>
      <c r="H29" s="219">
        <v>82545598</v>
      </c>
      <c r="I29" s="189">
        <v>1.3465653402694104</v>
      </c>
      <c r="J29" s="189">
        <v>-2.4919231424332078</v>
      </c>
    </row>
    <row r="30" spans="1:10" ht="12.75" customHeight="1" x14ac:dyDescent="0.25">
      <c r="D30" s="401" t="s">
        <v>257</v>
      </c>
      <c r="E30" s="401"/>
      <c r="F30" s="217">
        <v>30547209</v>
      </c>
      <c r="G30" s="190">
        <v>0.46188285341181518</v>
      </c>
      <c r="H30" s="217">
        <v>27542566</v>
      </c>
      <c r="I30" s="190">
        <v>0.44930154552496787</v>
      </c>
      <c r="J30" s="190">
        <v>-9.8360639101267822</v>
      </c>
    </row>
    <row r="31" spans="1:10" x14ac:dyDescent="0.25">
      <c r="D31" s="3" t="s">
        <v>89</v>
      </c>
      <c r="F31" s="217">
        <v>16966</v>
      </c>
      <c r="G31" s="190">
        <v>2.5653094824423583E-4</v>
      </c>
      <c r="H31" s="217" t="s">
        <v>122</v>
      </c>
      <c r="I31" s="190" t="s">
        <v>123</v>
      </c>
      <c r="J31" s="190">
        <v>-100</v>
      </c>
    </row>
    <row r="32" spans="1:10" x14ac:dyDescent="0.25">
      <c r="D32" s="3" t="s">
        <v>63</v>
      </c>
      <c r="F32" s="217">
        <v>2167527</v>
      </c>
      <c r="G32" s="190">
        <v>3.2773650633913937E-2</v>
      </c>
      <c r="H32" s="217">
        <v>2417235</v>
      </c>
      <c r="I32" s="190">
        <v>3.9432325274160934E-2</v>
      </c>
      <c r="J32" s="190">
        <v>11.520410126379048</v>
      </c>
    </row>
    <row r="33" spans="1:10" x14ac:dyDescent="0.25">
      <c r="D33" s="3" t="s">
        <v>90</v>
      </c>
      <c r="F33" s="217">
        <v>3820202</v>
      </c>
      <c r="G33" s="190">
        <v>5.7762586440205481E-2</v>
      </c>
      <c r="H33" s="217">
        <v>11731727</v>
      </c>
      <c r="I33" s="190">
        <v>0.19137952044036111</v>
      </c>
      <c r="J33" s="190">
        <v>207.09703308882621</v>
      </c>
    </row>
    <row r="34" spans="1:10" x14ac:dyDescent="0.25">
      <c r="D34" s="3" t="s">
        <v>55</v>
      </c>
      <c r="F34" s="217">
        <v>11916615</v>
      </c>
      <c r="G34" s="190">
        <v>0.18018275054883207</v>
      </c>
      <c r="H34" s="217">
        <v>8634914</v>
      </c>
      <c r="I34" s="190">
        <v>0.14086124748417347</v>
      </c>
      <c r="J34" s="190">
        <v>-27.538869049642035</v>
      </c>
    </row>
    <row r="35" spans="1:10" x14ac:dyDescent="0.25">
      <c r="D35" s="3" t="s">
        <v>91</v>
      </c>
      <c r="F35" s="217" t="s">
        <v>122</v>
      </c>
      <c r="G35" s="190" t="s">
        <v>123</v>
      </c>
      <c r="H35" s="217" t="s">
        <v>122</v>
      </c>
      <c r="I35" s="190" t="s">
        <v>123</v>
      </c>
      <c r="J35" s="190" t="s">
        <v>123</v>
      </c>
    </row>
    <row r="36" spans="1:10" x14ac:dyDescent="0.25">
      <c r="D36" s="64" t="s">
        <v>92</v>
      </c>
      <c r="E36" s="64"/>
      <c r="F36" s="217">
        <v>316460</v>
      </c>
      <c r="G36" s="190">
        <v>4.784968989824996E-3</v>
      </c>
      <c r="H36" s="217">
        <v>157992</v>
      </c>
      <c r="I36" s="190">
        <v>2.5773215821859414E-3</v>
      </c>
      <c r="J36" s="190">
        <v>-50.075206977185104</v>
      </c>
    </row>
    <row r="37" spans="1:10" x14ac:dyDescent="0.25">
      <c r="D37" s="3" t="s">
        <v>93</v>
      </c>
      <c r="F37" s="217">
        <v>918</v>
      </c>
      <c r="G37" s="190">
        <v>1.3880432069327391E-5</v>
      </c>
      <c r="H37" s="217">
        <v>30</v>
      </c>
      <c r="I37" s="190">
        <v>4.8938963659918382E-7</v>
      </c>
      <c r="J37" s="190">
        <v>-96.732026143790847</v>
      </c>
    </row>
    <row r="38" spans="1:10" x14ac:dyDescent="0.25">
      <c r="D38" s="3" t="s">
        <v>69</v>
      </c>
      <c r="F38" s="217">
        <v>35869242</v>
      </c>
      <c r="G38" s="190">
        <v>0.54235356967240189</v>
      </c>
      <c r="H38" s="217">
        <v>32061134</v>
      </c>
      <c r="I38" s="190">
        <v>0.52301289057392453</v>
      </c>
      <c r="J38" s="190">
        <v>-10.616639180722023</v>
      </c>
    </row>
    <row r="39" spans="1:10" x14ac:dyDescent="0.25">
      <c r="A39" s="37" t="s">
        <v>94</v>
      </c>
      <c r="B39" s="37"/>
      <c r="F39" s="219">
        <v>28062294</v>
      </c>
      <c r="G39" s="189">
        <v>0.42431020215304316</v>
      </c>
      <c r="H39" s="219">
        <v>11707419</v>
      </c>
      <c r="I39" s="189">
        <v>0.19098298433081268</v>
      </c>
      <c r="J39" s="189">
        <v>-58.280605997499698</v>
      </c>
    </row>
    <row r="40" spans="1:10" x14ac:dyDescent="0.25">
      <c r="D40" s="3" t="s">
        <v>95</v>
      </c>
      <c r="F40" s="217" t="s">
        <v>122</v>
      </c>
      <c r="G40" s="190" t="s">
        <v>123</v>
      </c>
      <c r="H40" s="217" t="s">
        <v>122</v>
      </c>
      <c r="I40" s="190" t="s">
        <v>123</v>
      </c>
      <c r="J40" s="190" t="s">
        <v>123</v>
      </c>
    </row>
    <row r="41" spans="1:10" x14ac:dyDescent="0.25">
      <c r="D41" s="3" t="s">
        <v>54</v>
      </c>
      <c r="F41" s="217">
        <v>17020252</v>
      </c>
      <c r="G41" s="190">
        <v>0.25735125456299968</v>
      </c>
      <c r="H41" s="217">
        <v>9043237</v>
      </c>
      <c r="I41" s="190">
        <v>0.14752221563700976</v>
      </c>
      <c r="J41" s="190">
        <v>-46.867784331277825</v>
      </c>
    </row>
    <row r="42" spans="1:10" x14ac:dyDescent="0.25">
      <c r="D42" s="3" t="s">
        <v>96</v>
      </c>
      <c r="F42" s="217">
        <v>5421409</v>
      </c>
      <c r="G42" s="190">
        <v>8.1973310832832394E-2</v>
      </c>
      <c r="H42" s="217">
        <v>741869</v>
      </c>
      <c r="I42" s="190">
        <v>1.210210001047333E-2</v>
      </c>
      <c r="J42" s="190">
        <v>-86.315937425123252</v>
      </c>
    </row>
    <row r="43" spans="1:10" x14ac:dyDescent="0.25">
      <c r="D43" s="3" t="s">
        <v>97</v>
      </c>
      <c r="F43" s="217" t="s">
        <v>122</v>
      </c>
      <c r="G43" s="190" t="s">
        <v>123</v>
      </c>
      <c r="H43" s="217" t="s">
        <v>122</v>
      </c>
      <c r="I43" s="190" t="s">
        <v>123</v>
      </c>
      <c r="J43" s="190" t="s">
        <v>123</v>
      </c>
    </row>
    <row r="44" spans="1:10" x14ac:dyDescent="0.25">
      <c r="D44" s="3" t="s">
        <v>69</v>
      </c>
      <c r="F44" s="217">
        <v>5620633</v>
      </c>
      <c r="G44" s="190">
        <v>8.4985636757211144E-2</v>
      </c>
      <c r="H44" s="217">
        <v>1922313</v>
      </c>
      <c r="I44" s="190">
        <v>3.1358668683329559E-2</v>
      </c>
      <c r="J44" s="190">
        <v>-65.798994526061392</v>
      </c>
    </row>
    <row r="45" spans="1:10" x14ac:dyDescent="0.25">
      <c r="A45" s="37" t="s">
        <v>98</v>
      </c>
      <c r="B45" s="37"/>
      <c r="F45" s="219">
        <v>771105000</v>
      </c>
      <c r="G45" s="189">
        <v>11.659336133789431</v>
      </c>
      <c r="H45" s="219">
        <v>567350118</v>
      </c>
      <c r="I45" s="189">
        <v>9.2551756024174683</v>
      </c>
      <c r="J45" s="189">
        <v>-26.423753185363864</v>
      </c>
    </row>
    <row r="46" spans="1:10" x14ac:dyDescent="0.25">
      <c r="D46" s="3" t="s">
        <v>38</v>
      </c>
      <c r="F46" s="217">
        <v>73217694</v>
      </c>
      <c r="G46" s="190">
        <v>1.1070732329409583</v>
      </c>
      <c r="H46" s="217">
        <v>129514422</v>
      </c>
      <c r="I46" s="190">
        <v>2.1127671972311113</v>
      </c>
      <c r="J46" s="190">
        <v>76.889512526849046</v>
      </c>
    </row>
    <row r="47" spans="1:10" x14ac:dyDescent="0.25">
      <c r="D47" s="3" t="s">
        <v>99</v>
      </c>
      <c r="F47" s="217">
        <v>206945353</v>
      </c>
      <c r="G47" s="190">
        <v>3.1290750701301495</v>
      </c>
      <c r="H47" s="217">
        <v>150894353</v>
      </c>
      <c r="I47" s="190">
        <v>2.4615377526512985</v>
      </c>
      <c r="J47" s="190">
        <v>-27.084928067942656</v>
      </c>
    </row>
    <row r="48" spans="1:10" x14ac:dyDescent="0.25">
      <c r="D48" s="3" t="s">
        <v>100</v>
      </c>
      <c r="F48" s="217">
        <v>83401599</v>
      </c>
      <c r="G48" s="190">
        <v>1.2610568947633805</v>
      </c>
      <c r="H48" s="217">
        <v>83714695</v>
      </c>
      <c r="I48" s="190">
        <v>1.3656368054687169</v>
      </c>
      <c r="J48" s="190">
        <v>0.37540767054118473</v>
      </c>
    </row>
    <row r="49" spans="1:11" x14ac:dyDescent="0.25">
      <c r="D49" s="3" t="s">
        <v>59</v>
      </c>
      <c r="F49" s="217">
        <v>7299609</v>
      </c>
      <c r="G49" s="190">
        <v>0.11037225147837783</v>
      </c>
      <c r="H49" s="217">
        <v>4389786</v>
      </c>
      <c r="I49" s="190">
        <v>7.161052584293949E-2</v>
      </c>
      <c r="J49" s="190">
        <v>-39.862724154129353</v>
      </c>
    </row>
    <row r="50" spans="1:11" x14ac:dyDescent="0.25">
      <c r="D50" s="3" t="s">
        <v>56</v>
      </c>
      <c r="F50" s="217">
        <v>14117400</v>
      </c>
      <c r="G50" s="190">
        <v>0.21345927199947984</v>
      </c>
      <c r="H50" s="217">
        <v>7789601</v>
      </c>
      <c r="I50" s="190">
        <v>0.12707166675475462</v>
      </c>
      <c r="J50" s="190">
        <v>-44.822693980477993</v>
      </c>
    </row>
    <row r="51" spans="1:11" x14ac:dyDescent="0.25">
      <c r="D51" s="3" t="s">
        <v>101</v>
      </c>
      <c r="F51" s="217" t="s">
        <v>122</v>
      </c>
      <c r="G51" s="190" t="s">
        <v>123</v>
      </c>
      <c r="H51" s="217" t="s">
        <v>122</v>
      </c>
      <c r="I51" s="190" t="s">
        <v>123</v>
      </c>
      <c r="J51" s="190" t="s">
        <v>123</v>
      </c>
    </row>
    <row r="52" spans="1:11" x14ac:dyDescent="0.25">
      <c r="D52" s="3" t="s">
        <v>69</v>
      </c>
      <c r="F52" s="217">
        <v>386123345</v>
      </c>
      <c r="G52" s="190">
        <v>5.8382994124770855</v>
      </c>
      <c r="H52" s="217">
        <v>191047261</v>
      </c>
      <c r="I52" s="190">
        <v>3.1165516544686476</v>
      </c>
      <c r="J52" s="190">
        <v>-50.521701556273428</v>
      </c>
    </row>
    <row r="53" spans="1:11" s="37" customFormat="1" x14ac:dyDescent="0.25">
      <c r="A53" s="104" t="s">
        <v>102</v>
      </c>
      <c r="B53" s="104"/>
      <c r="F53" s="218">
        <v>910005</v>
      </c>
      <c r="G53" s="189">
        <v>1.3759545299834721E-2</v>
      </c>
      <c r="H53" s="218">
        <v>609468</v>
      </c>
      <c r="I53" s="189">
        <v>9.9422441012943785E-3</v>
      </c>
      <c r="J53" s="189">
        <v>-33.025862495261016</v>
      </c>
    </row>
    <row r="54" spans="1:11" x14ac:dyDescent="0.25">
      <c r="A54" s="37" t="s">
        <v>103</v>
      </c>
      <c r="B54" s="37"/>
      <c r="F54" s="219">
        <v>5206521446</v>
      </c>
      <c r="G54" s="189">
        <v>78.724147329737718</v>
      </c>
      <c r="H54" s="219">
        <v>4967983965</v>
      </c>
      <c r="I54" s="189">
        <v>81.042662242064083</v>
      </c>
      <c r="J54" s="189">
        <v>-4.5815134629525156</v>
      </c>
      <c r="K54" s="108"/>
    </row>
    <row r="55" spans="1:11" x14ac:dyDescent="0.25">
      <c r="D55" s="64" t="s">
        <v>27</v>
      </c>
      <c r="E55" s="64"/>
      <c r="F55" s="203">
        <v>3562464965</v>
      </c>
      <c r="G55" s="190">
        <v>53.865526085012291</v>
      </c>
      <c r="H55" s="203">
        <v>3591525093</v>
      </c>
      <c r="I55" s="190">
        <v>58.588505336670657</v>
      </c>
      <c r="J55" s="190">
        <v>0.81573091344071635</v>
      </c>
    </row>
    <row r="56" spans="1:11" x14ac:dyDescent="0.25">
      <c r="D56" s="214"/>
      <c r="E56" s="64" t="s">
        <v>104</v>
      </c>
      <c r="F56" s="217">
        <v>2800198626</v>
      </c>
      <c r="G56" s="190">
        <v>42.339833125072872</v>
      </c>
      <c r="H56" s="217">
        <v>2795229720</v>
      </c>
      <c r="I56" s="190">
        <v>45.598548562734607</v>
      </c>
      <c r="J56" s="190">
        <v>-0.17744834076638105</v>
      </c>
    </row>
    <row r="57" spans="1:11" x14ac:dyDescent="0.25">
      <c r="D57" s="214"/>
      <c r="E57" s="64" t="s">
        <v>105</v>
      </c>
      <c r="F57" s="217">
        <v>397978392</v>
      </c>
      <c r="G57" s="190">
        <v>6.0175512366188979</v>
      </c>
      <c r="H57" s="217">
        <v>433480068</v>
      </c>
      <c r="I57" s="190">
        <v>7.0713550983836502</v>
      </c>
      <c r="J57" s="190">
        <v>8.9205034026068422</v>
      </c>
    </row>
    <row r="58" spans="1:11" x14ac:dyDescent="0.25">
      <c r="D58" s="214"/>
      <c r="E58" s="64" t="s">
        <v>106</v>
      </c>
      <c r="F58" s="217">
        <v>29070641</v>
      </c>
      <c r="G58" s="190">
        <v>0.43955670763867505</v>
      </c>
      <c r="H58" s="217">
        <v>22384673</v>
      </c>
      <c r="I58" s="190">
        <v>0.36516089949538538</v>
      </c>
      <c r="J58" s="190">
        <v>-22.999038789684754</v>
      </c>
    </row>
    <row r="59" spans="1:11" x14ac:dyDescent="0.25">
      <c r="D59" s="214"/>
      <c r="E59" s="64" t="s">
        <v>107</v>
      </c>
      <c r="F59" s="217">
        <v>105769005</v>
      </c>
      <c r="G59" s="190">
        <v>1.5992587025521234</v>
      </c>
      <c r="H59" s="217">
        <v>108871562</v>
      </c>
      <c r="I59" s="190">
        <v>1.7760204721055168</v>
      </c>
      <c r="J59" s="190">
        <v>2.9333328795141829</v>
      </c>
    </row>
    <row r="60" spans="1:11" x14ac:dyDescent="0.25">
      <c r="D60" s="214"/>
      <c r="E60" s="64" t="s">
        <v>108</v>
      </c>
      <c r="F60" s="217">
        <v>73631244</v>
      </c>
      <c r="G60" s="190">
        <v>1.113326231505523</v>
      </c>
      <c r="H60" s="217">
        <v>64219519</v>
      </c>
      <c r="I60" s="190">
        <v>1.0476122355328128</v>
      </c>
      <c r="J60" s="190">
        <v>-12.78224363559578</v>
      </c>
    </row>
    <row r="61" spans="1:11" x14ac:dyDescent="0.25">
      <c r="D61" s="214"/>
      <c r="E61" s="64" t="s">
        <v>109</v>
      </c>
      <c r="F61" s="217">
        <v>55255011</v>
      </c>
      <c r="G61" s="190">
        <v>0.8354721423479714</v>
      </c>
      <c r="H61" s="217">
        <v>49565871</v>
      </c>
      <c r="I61" s="190">
        <v>0.80856745321373402</v>
      </c>
      <c r="J61" s="190">
        <v>-10.296152144463422</v>
      </c>
    </row>
    <row r="62" spans="1:11" x14ac:dyDescent="0.25">
      <c r="D62" s="214"/>
      <c r="E62" s="64" t="s">
        <v>110</v>
      </c>
      <c r="F62" s="217">
        <v>74268377</v>
      </c>
      <c r="G62" s="190">
        <v>1.1229598712937874</v>
      </c>
      <c r="H62" s="217">
        <v>76936958</v>
      </c>
      <c r="I62" s="190">
        <v>1.255071663888889</v>
      </c>
      <c r="J62" s="190">
        <v>3.593159171904349</v>
      </c>
    </row>
    <row r="63" spans="1:11" x14ac:dyDescent="0.25">
      <c r="D63" s="214"/>
      <c r="E63" s="64" t="s">
        <v>111</v>
      </c>
      <c r="F63" s="217">
        <v>23222301</v>
      </c>
      <c r="G63" s="190">
        <v>0.35112807355552672</v>
      </c>
      <c r="H63" s="217">
        <v>35765832</v>
      </c>
      <c r="I63" s="190">
        <v>0.58344758417158193</v>
      </c>
      <c r="J63" s="190">
        <v>54.015022025595137</v>
      </c>
    </row>
    <row r="64" spans="1:11" x14ac:dyDescent="0.25">
      <c r="D64" s="214"/>
      <c r="E64" s="64" t="s">
        <v>112</v>
      </c>
      <c r="F64" s="217">
        <v>3071368</v>
      </c>
      <c r="G64" s="190">
        <v>4.6439994426912781E-2</v>
      </c>
      <c r="H64" s="217">
        <v>5070890</v>
      </c>
      <c r="I64" s="190">
        <v>8.2721367144481167E-2</v>
      </c>
      <c r="J64" s="190">
        <v>65.102000151072744</v>
      </c>
    </row>
    <row r="65" spans="1:10" x14ac:dyDescent="0.25">
      <c r="D65" s="64" t="s">
        <v>113</v>
      </c>
      <c r="E65" s="215"/>
      <c r="F65" s="217">
        <v>348094936</v>
      </c>
      <c r="G65" s="190">
        <v>5.2632985978484381</v>
      </c>
      <c r="H65" s="217">
        <v>277781328</v>
      </c>
      <c r="I65" s="190">
        <v>4.5314434387986227</v>
      </c>
      <c r="J65" s="190">
        <v>-20.199549240210722</v>
      </c>
    </row>
    <row r="66" spans="1:10" x14ac:dyDescent="0.25">
      <c r="D66" s="3" t="s">
        <v>114</v>
      </c>
      <c r="F66" s="217">
        <v>61362860</v>
      </c>
      <c r="G66" s="190">
        <v>0.92782462942227339</v>
      </c>
      <c r="H66" s="217">
        <v>55954207</v>
      </c>
      <c r="I66" s="190">
        <v>0.91278030099751684</v>
      </c>
      <c r="J66" s="190">
        <v>-8.814212701298473</v>
      </c>
    </row>
    <row r="67" spans="1:10" x14ac:dyDescent="0.25">
      <c r="C67" s="103"/>
      <c r="D67" s="3" t="s">
        <v>50</v>
      </c>
      <c r="F67" s="217">
        <v>23813901</v>
      </c>
      <c r="G67" s="190">
        <v>0.36007324088909332</v>
      </c>
      <c r="H67" s="217">
        <v>19185576</v>
      </c>
      <c r="I67" s="190">
        <v>0.31297406888620077</v>
      </c>
      <c r="J67" s="190">
        <v>-19.435391958671534</v>
      </c>
    </row>
    <row r="68" spans="1:10" x14ac:dyDescent="0.25">
      <c r="D68" s="3" t="s">
        <v>66</v>
      </c>
      <c r="F68" s="217">
        <v>6762241</v>
      </c>
      <c r="G68" s="190">
        <v>0.10224708805764762</v>
      </c>
      <c r="H68" s="217">
        <v>1614912</v>
      </c>
      <c r="I68" s="190">
        <v>2.6344039893988702E-2</v>
      </c>
      <c r="J68" s="190">
        <v>-76.118686098291974</v>
      </c>
    </row>
    <row r="69" spans="1:10" x14ac:dyDescent="0.25">
      <c r="D69" s="3" t="s">
        <v>45</v>
      </c>
      <c r="F69" s="217">
        <v>40186131</v>
      </c>
      <c r="G69" s="190">
        <v>0.6076262107566357</v>
      </c>
      <c r="H69" s="217">
        <v>32387366</v>
      </c>
      <c r="I69" s="190">
        <v>0.52833470923815873</v>
      </c>
      <c r="J69" s="190">
        <v>-19.406608215157611</v>
      </c>
    </row>
    <row r="70" spans="1:10" x14ac:dyDescent="0.25">
      <c r="D70" s="3" t="s">
        <v>68</v>
      </c>
      <c r="F70" s="217">
        <v>5936594</v>
      </c>
      <c r="G70" s="190">
        <v>8.9763060719146595E-2</v>
      </c>
      <c r="H70" s="217">
        <v>7662921</v>
      </c>
      <c r="I70" s="190">
        <v>0.12500513744927513</v>
      </c>
      <c r="J70" s="190">
        <v>29.079418265759791</v>
      </c>
    </row>
    <row r="71" spans="1:10" x14ac:dyDescent="0.25">
      <c r="D71" s="3" t="s">
        <v>115</v>
      </c>
      <c r="F71" s="217">
        <v>26460329</v>
      </c>
      <c r="G71" s="190">
        <v>0.40008801657576648</v>
      </c>
      <c r="H71" s="217">
        <v>18684164</v>
      </c>
      <c r="I71" s="190">
        <v>0.30479454100398506</v>
      </c>
      <c r="J71" s="190">
        <v>-29.388013278292952</v>
      </c>
    </row>
    <row r="72" spans="1:10" x14ac:dyDescent="0.25">
      <c r="D72" s="3" t="s">
        <v>39</v>
      </c>
      <c r="F72" s="217">
        <v>156859166</v>
      </c>
      <c r="G72" s="190">
        <v>2.3717570785559352</v>
      </c>
      <c r="H72" s="217">
        <v>140065826</v>
      </c>
      <c r="I72" s="190">
        <v>2.2848921228701502</v>
      </c>
      <c r="J72" s="190">
        <v>-10.70599852609187</v>
      </c>
    </row>
    <row r="73" spans="1:10" x14ac:dyDescent="0.25">
      <c r="D73" s="3" t="s">
        <v>49</v>
      </c>
      <c r="F73" s="217">
        <v>27751365</v>
      </c>
      <c r="G73" s="190">
        <v>0.41960886352245075</v>
      </c>
      <c r="H73" s="217">
        <v>23688034</v>
      </c>
      <c r="I73" s="190">
        <v>0.38642261170030368</v>
      </c>
      <c r="J73" s="190">
        <v>-14.641914010355887</v>
      </c>
    </row>
    <row r="74" spans="1:10" s="1" customFormat="1" x14ac:dyDescent="0.25">
      <c r="A74" s="141"/>
      <c r="D74" s="3" t="s">
        <v>116</v>
      </c>
      <c r="F74" s="205">
        <v>235669559</v>
      </c>
      <c r="G74" s="190">
        <v>3.5633935778952548</v>
      </c>
      <c r="H74" s="205">
        <v>204402761</v>
      </c>
      <c r="I74" s="190">
        <v>3.3344197641886604</v>
      </c>
      <c r="J74" s="221">
        <v>-13.267219632723126</v>
      </c>
    </row>
    <row r="75" spans="1:10" x14ac:dyDescent="0.25">
      <c r="D75" s="3" t="s">
        <v>117</v>
      </c>
      <c r="F75" s="217">
        <v>117126504</v>
      </c>
      <c r="G75" s="190">
        <v>1.770987453474731</v>
      </c>
      <c r="H75" s="217">
        <v>121171621</v>
      </c>
      <c r="I75" s="190">
        <v>1.9766711855774677</v>
      </c>
      <c r="J75" s="190">
        <v>3.4536307853942265</v>
      </c>
    </row>
    <row r="76" spans="1:10" x14ac:dyDescent="0.25">
      <c r="D76" s="3" t="s">
        <v>118</v>
      </c>
      <c r="F76" s="217">
        <v>18083943</v>
      </c>
      <c r="G76" s="190">
        <v>0.2734345777310333</v>
      </c>
      <c r="H76" s="217">
        <v>14454187</v>
      </c>
      <c r="I76" s="190">
        <v>0.23579097744222155</v>
      </c>
      <c r="J76" s="190">
        <v>-20.07170670688356</v>
      </c>
    </row>
    <row r="77" spans="1:10" ht="12.75" customHeight="1" x14ac:dyDescent="0.25">
      <c r="D77" s="401" t="s">
        <v>272</v>
      </c>
      <c r="E77" s="401"/>
      <c r="F77" s="217">
        <v>24244490</v>
      </c>
      <c r="G77" s="190">
        <v>0.36658387418353727</v>
      </c>
      <c r="H77" s="217">
        <v>17104121</v>
      </c>
      <c r="I77" s="190">
        <v>0.2790193186846156</v>
      </c>
      <c r="J77" s="190">
        <v>-29.451512487992115</v>
      </c>
    </row>
    <row r="78" spans="1:10" ht="26.25" customHeight="1" x14ac:dyDescent="0.25">
      <c r="D78" s="401" t="s">
        <v>119</v>
      </c>
      <c r="E78" s="401"/>
      <c r="F78" s="217">
        <v>2652525</v>
      </c>
      <c r="G78" s="190">
        <v>4.0106964133652112E-2</v>
      </c>
      <c r="H78" s="217">
        <v>2963149</v>
      </c>
      <c r="I78" s="190">
        <v>4.8337813743307825E-2</v>
      </c>
      <c r="J78" s="190">
        <v>11.710502257283155</v>
      </c>
    </row>
    <row r="79" spans="1:10" x14ac:dyDescent="0.25">
      <c r="C79" s="103"/>
      <c r="D79" s="3" t="s">
        <v>255</v>
      </c>
      <c r="E79" s="216"/>
      <c r="F79" s="217">
        <v>61459428</v>
      </c>
      <c r="G79" s="190">
        <v>0.92928476620230704</v>
      </c>
      <c r="H79" s="217">
        <v>54302917</v>
      </c>
      <c r="I79" s="190">
        <v>0.88584282723018803</v>
      </c>
      <c r="J79" s="190">
        <v>-11.644285072096668</v>
      </c>
    </row>
    <row r="80" spans="1:10" x14ac:dyDescent="0.25">
      <c r="D80" s="3" t="s">
        <v>69</v>
      </c>
      <c r="F80" s="217">
        <v>487592509</v>
      </c>
      <c r="G80" s="190">
        <v>7.3725432447575203</v>
      </c>
      <c r="H80" s="217">
        <v>385035782</v>
      </c>
      <c r="I80" s="190">
        <v>6.2810840476887524</v>
      </c>
      <c r="J80" s="220">
        <v>-21.03328601383415</v>
      </c>
    </row>
    <row r="81" spans="1:10" s="37" customFormat="1" x14ac:dyDescent="0.25">
      <c r="A81" s="37" t="s">
        <v>120</v>
      </c>
      <c r="F81" s="218">
        <v>144158783</v>
      </c>
      <c r="G81" s="189">
        <v>2.1797235235603578</v>
      </c>
      <c r="H81" s="218">
        <v>118736748</v>
      </c>
      <c r="I81" s="189">
        <v>1.9369511318229622</v>
      </c>
      <c r="J81" s="189">
        <v>-17.634745848263716</v>
      </c>
    </row>
    <row r="82" spans="1:10" s="37" customFormat="1" x14ac:dyDescent="0.25">
      <c r="A82" s="37" t="s">
        <v>121</v>
      </c>
      <c r="F82" s="218">
        <v>7649761</v>
      </c>
      <c r="G82" s="189">
        <v>0.11566665349356205</v>
      </c>
      <c r="H82" s="218">
        <v>4843929</v>
      </c>
      <c r="I82" s="189">
        <v>7.9018955100741597E-2</v>
      </c>
      <c r="J82" s="189">
        <v>-36.678688393009921</v>
      </c>
    </row>
    <row r="83" spans="1:10" x14ac:dyDescent="0.25">
      <c r="A83" s="105"/>
      <c r="B83" s="49"/>
      <c r="C83" s="49"/>
      <c r="D83" s="49"/>
      <c r="E83" s="49"/>
      <c r="F83" s="106"/>
      <c r="G83" s="113"/>
      <c r="H83" s="106"/>
      <c r="I83" s="113"/>
      <c r="J83" s="107"/>
    </row>
    <row r="85" spans="1:10" s="92" customFormat="1" ht="11.4" x14ac:dyDescent="0.2">
      <c r="A85" s="160" t="s">
        <v>273</v>
      </c>
      <c r="B85" s="94"/>
      <c r="D85" s="222"/>
      <c r="F85" s="222"/>
      <c r="G85" s="223"/>
      <c r="H85" s="222"/>
      <c r="I85" s="224"/>
      <c r="J85" s="225"/>
    </row>
    <row r="86" spans="1:10" s="92" customFormat="1" ht="12.75" customHeight="1" x14ac:dyDescent="0.25">
      <c r="A86" s="159" t="s">
        <v>275</v>
      </c>
      <c r="B86" s="159"/>
      <c r="C86" s="98"/>
      <c r="D86" s="91"/>
      <c r="E86" s="98"/>
      <c r="F86" s="222"/>
      <c r="G86" s="223"/>
      <c r="H86" s="222"/>
      <c r="I86" s="224"/>
      <c r="J86" s="226"/>
    </row>
    <row r="87" spans="1:10" s="92" customFormat="1" ht="12.75" customHeight="1" x14ac:dyDescent="0.25">
      <c r="A87" s="159" t="s">
        <v>276</v>
      </c>
      <c r="B87" s="159"/>
      <c r="C87" s="98"/>
      <c r="D87" s="91"/>
      <c r="E87" s="98"/>
      <c r="F87" s="222"/>
      <c r="G87" s="223"/>
      <c r="H87" s="222"/>
      <c r="I87" s="224"/>
      <c r="J87" s="226"/>
    </row>
    <row r="88" spans="1:10" s="114" customFormat="1" ht="12.75" customHeight="1" x14ac:dyDescent="0.25">
      <c r="A88" s="159" t="s">
        <v>263</v>
      </c>
      <c r="B88" s="94"/>
      <c r="C88" s="98"/>
      <c r="D88" s="175"/>
      <c r="E88" s="117"/>
      <c r="F88" s="175"/>
      <c r="G88" s="176"/>
    </row>
    <row r="89" spans="1:10" s="182" customFormat="1" ht="11.4" x14ac:dyDescent="0.2">
      <c r="A89" s="178" t="s">
        <v>264</v>
      </c>
      <c r="B89" s="178"/>
      <c r="C89" s="180"/>
      <c r="D89" s="181"/>
      <c r="E89" s="181"/>
      <c r="F89" s="181"/>
      <c r="G89" s="181"/>
    </row>
    <row r="90" spans="1:10" s="114" customFormat="1" ht="12.75" customHeight="1" x14ac:dyDescent="0.25">
      <c r="A90" s="173" t="s">
        <v>236</v>
      </c>
      <c r="B90" s="173"/>
      <c r="C90" s="98"/>
      <c r="D90" s="175"/>
      <c r="E90" s="117"/>
      <c r="F90" s="175"/>
      <c r="G90" s="176"/>
    </row>
    <row r="91" spans="1:10" s="92" customFormat="1" ht="11.4" x14ac:dyDescent="0.2">
      <c r="A91" s="160" t="s">
        <v>238</v>
      </c>
      <c r="B91" s="161"/>
      <c r="C91" s="161"/>
    </row>
    <row r="92" spans="1:10" s="114" customFormat="1" ht="12.75" customHeight="1" x14ac:dyDescent="0.25">
      <c r="A92" s="160" t="s">
        <v>239</v>
      </c>
      <c r="B92" s="185"/>
      <c r="C92" s="98"/>
      <c r="D92" s="175"/>
      <c r="E92" s="117"/>
      <c r="F92" s="175"/>
      <c r="G92" s="176"/>
      <c r="H92" s="4"/>
    </row>
  </sheetData>
  <mergeCells count="10">
    <mergeCell ref="A1:J1"/>
    <mergeCell ref="A8:E8"/>
    <mergeCell ref="D30:E30"/>
    <mergeCell ref="D77:E77"/>
    <mergeCell ref="D78:E78"/>
    <mergeCell ref="A2:J2"/>
    <mergeCell ref="A4:E6"/>
    <mergeCell ref="H4:I4"/>
    <mergeCell ref="F4:G4"/>
    <mergeCell ref="J4:J5"/>
  </mergeCells>
  <printOptions horizontalCentered="1"/>
  <pageMargins left="0.19685039370078741" right="0.19685039370078741" top="0.3543307086614173" bottom="0.354330708661417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480E-E2AC-4523-96F7-4CD7F270A96C}">
  <sheetPr>
    <pageSetUpPr fitToPage="1"/>
  </sheetPr>
  <dimension ref="A1:J91"/>
  <sheetViews>
    <sheetView topLeftCell="A49" zoomScaleNormal="100" workbookViewId="0">
      <selection activeCell="A32" sqref="A32"/>
    </sheetView>
  </sheetViews>
  <sheetFormatPr defaultColWidth="9.109375" defaultRowHeight="13.2" x14ac:dyDescent="0.25"/>
  <cols>
    <col min="1" max="4" width="3.6640625" style="3" customWidth="1"/>
    <col min="5" max="5" width="40.44140625" style="3" customWidth="1"/>
    <col min="6" max="7" width="29.33203125" style="108" customWidth="1"/>
    <col min="8" max="8" width="17.88671875" style="53" customWidth="1"/>
    <col min="9" max="16384" width="9.109375" style="3"/>
  </cols>
  <sheetData>
    <row r="1" spans="1:8" ht="15.6" x14ac:dyDescent="0.25">
      <c r="A1" s="399" t="s">
        <v>277</v>
      </c>
      <c r="B1" s="399"/>
      <c r="C1" s="399"/>
      <c r="D1" s="399"/>
      <c r="E1" s="399"/>
      <c r="F1" s="399"/>
      <c r="G1" s="399"/>
      <c r="H1" s="399"/>
    </row>
    <row r="2" spans="1:8" x14ac:dyDescent="0.25">
      <c r="A2" s="381" t="s">
        <v>244</v>
      </c>
      <c r="B2" s="381"/>
      <c r="C2" s="381"/>
      <c r="D2" s="381"/>
      <c r="E2" s="381"/>
      <c r="F2" s="381"/>
      <c r="G2" s="381"/>
      <c r="H2" s="381"/>
    </row>
    <row r="3" spans="1:8" x14ac:dyDescent="0.25">
      <c r="B3" s="100"/>
      <c r="C3" s="100"/>
      <c r="D3" s="100"/>
      <c r="E3" s="100"/>
      <c r="F3" s="101"/>
      <c r="G3" s="101"/>
      <c r="H3" s="227"/>
    </row>
    <row r="4" spans="1:8" ht="18.75" customHeight="1" x14ac:dyDescent="0.25">
      <c r="A4" s="382" t="s">
        <v>71</v>
      </c>
      <c r="B4" s="384"/>
      <c r="C4" s="384"/>
      <c r="D4" s="384"/>
      <c r="E4" s="384"/>
      <c r="F4" s="198">
        <v>2023</v>
      </c>
      <c r="G4" s="198">
        <v>2024</v>
      </c>
      <c r="H4" s="397" t="s">
        <v>268</v>
      </c>
    </row>
    <row r="5" spans="1:8" ht="24.75" customHeight="1" x14ac:dyDescent="0.25">
      <c r="A5" s="382"/>
      <c r="B5" s="384"/>
      <c r="C5" s="384"/>
      <c r="D5" s="384"/>
      <c r="E5" s="384"/>
      <c r="F5" s="54" t="s">
        <v>270</v>
      </c>
      <c r="G5" s="54" t="s">
        <v>230</v>
      </c>
      <c r="H5" s="398"/>
    </row>
    <row r="6" spans="1:8" ht="13.5" customHeight="1" x14ac:dyDescent="0.25">
      <c r="A6" s="382"/>
      <c r="B6" s="384"/>
      <c r="C6" s="384"/>
      <c r="D6" s="384"/>
      <c r="E6" s="384"/>
      <c r="F6" s="166" t="s">
        <v>6</v>
      </c>
      <c r="G6" s="166" t="s">
        <v>7</v>
      </c>
      <c r="H6" s="168" t="s">
        <v>8</v>
      </c>
    </row>
    <row r="7" spans="1:8" x14ac:dyDescent="0.25">
      <c r="A7" s="10"/>
      <c r="B7" s="10"/>
      <c r="C7" s="10"/>
      <c r="D7" s="10"/>
      <c r="E7" s="10"/>
      <c r="F7" s="120"/>
      <c r="G7" s="120"/>
      <c r="H7" s="121"/>
    </row>
    <row r="8" spans="1:8" x14ac:dyDescent="0.25">
      <c r="A8" s="400" t="s">
        <v>70</v>
      </c>
      <c r="B8" s="400"/>
      <c r="C8" s="400"/>
      <c r="D8" s="400"/>
      <c r="E8" s="400"/>
      <c r="F8" s="219">
        <v>17158805562</v>
      </c>
      <c r="G8" s="219">
        <v>17975303427</v>
      </c>
      <c r="H8" s="189">
        <v>4.7584772847372392</v>
      </c>
    </row>
    <row r="9" spans="1:8" x14ac:dyDescent="0.25">
      <c r="C9" s="102"/>
      <c r="D9" s="147"/>
      <c r="E9" s="147"/>
      <c r="F9" s="203"/>
      <c r="G9" s="203"/>
      <c r="H9" s="189"/>
    </row>
    <row r="10" spans="1:8" x14ac:dyDescent="0.25">
      <c r="A10" s="103" t="s">
        <v>72</v>
      </c>
      <c r="C10" s="38"/>
      <c r="D10" s="35"/>
      <c r="E10" s="35"/>
      <c r="F10" s="219">
        <v>1173621387</v>
      </c>
      <c r="G10" s="219">
        <v>1319434888</v>
      </c>
      <c r="H10" s="189">
        <v>12.42423686336589</v>
      </c>
    </row>
    <row r="11" spans="1:8" x14ac:dyDescent="0.25">
      <c r="A11" s="103"/>
      <c r="B11" s="103" t="s">
        <v>73</v>
      </c>
      <c r="F11" s="219">
        <v>928809513</v>
      </c>
      <c r="G11" s="219">
        <v>1066470379</v>
      </c>
      <c r="H11" s="189">
        <v>14.821216199149756</v>
      </c>
    </row>
    <row r="12" spans="1:8" x14ac:dyDescent="0.25">
      <c r="C12" s="104" t="s">
        <v>74</v>
      </c>
      <c r="F12" s="219">
        <v>402879911</v>
      </c>
      <c r="G12" s="219">
        <v>485207168</v>
      </c>
      <c r="H12" s="189">
        <v>20.434689035661545</v>
      </c>
    </row>
    <row r="13" spans="1:8" x14ac:dyDescent="0.25">
      <c r="D13" s="3" t="s">
        <v>75</v>
      </c>
      <c r="F13" s="228" t="s">
        <v>122</v>
      </c>
      <c r="G13" s="228" t="s">
        <v>122</v>
      </c>
      <c r="H13" s="190" t="s">
        <v>123</v>
      </c>
    </row>
    <row r="14" spans="1:8" x14ac:dyDescent="0.25">
      <c r="D14" s="3" t="s">
        <v>76</v>
      </c>
      <c r="F14" s="217">
        <v>324489118</v>
      </c>
      <c r="G14" s="217">
        <v>387511014</v>
      </c>
      <c r="H14" s="190">
        <v>19.421882739377416</v>
      </c>
    </row>
    <row r="15" spans="1:8" x14ac:dyDescent="0.25">
      <c r="D15" s="214" t="s">
        <v>77</v>
      </c>
      <c r="E15" s="214"/>
      <c r="F15" s="217">
        <v>58633980</v>
      </c>
      <c r="G15" s="217">
        <v>65625328</v>
      </c>
      <c r="H15" s="190">
        <v>11.92371386012001</v>
      </c>
    </row>
    <row r="16" spans="1:8" x14ac:dyDescent="0.25">
      <c r="D16" s="64" t="s">
        <v>78</v>
      </c>
      <c r="E16" s="64"/>
      <c r="F16" s="217">
        <v>10595306</v>
      </c>
      <c r="G16" s="217">
        <v>12986604</v>
      </c>
      <c r="H16" s="190">
        <v>22.569409510211401</v>
      </c>
    </row>
    <row r="17" spans="1:8" x14ac:dyDescent="0.25">
      <c r="D17" s="64" t="s">
        <v>69</v>
      </c>
      <c r="E17" s="64"/>
      <c r="F17" s="217">
        <v>9161507</v>
      </c>
      <c r="G17" s="217">
        <v>19084222</v>
      </c>
      <c r="H17" s="190">
        <v>108.30876404940804</v>
      </c>
    </row>
    <row r="18" spans="1:8" x14ac:dyDescent="0.25">
      <c r="C18" s="37" t="s">
        <v>79</v>
      </c>
      <c r="F18" s="219">
        <v>625104</v>
      </c>
      <c r="G18" s="219">
        <v>887753</v>
      </c>
      <c r="H18" s="189">
        <v>42.01684839642683</v>
      </c>
    </row>
    <row r="19" spans="1:8" x14ac:dyDescent="0.25">
      <c r="D19" s="3" t="s">
        <v>80</v>
      </c>
      <c r="F19" s="228" t="s">
        <v>122</v>
      </c>
      <c r="G19" s="217">
        <v>11818</v>
      </c>
      <c r="H19" s="190" t="s">
        <v>123</v>
      </c>
    </row>
    <row r="20" spans="1:8" x14ac:dyDescent="0.25">
      <c r="D20" s="3" t="s">
        <v>81</v>
      </c>
      <c r="F20" s="228" t="s">
        <v>122</v>
      </c>
      <c r="G20" s="228" t="s">
        <v>122</v>
      </c>
      <c r="H20" s="190" t="s">
        <v>123</v>
      </c>
    </row>
    <row r="21" spans="1:8" x14ac:dyDescent="0.25">
      <c r="C21" s="103"/>
      <c r="D21" s="3" t="s">
        <v>69</v>
      </c>
      <c r="F21" s="217">
        <v>625104</v>
      </c>
      <c r="G21" s="217">
        <v>875935</v>
      </c>
      <c r="H21" s="190">
        <v>40.126282986511043</v>
      </c>
    </row>
    <row r="22" spans="1:8" x14ac:dyDescent="0.25">
      <c r="C22" s="37" t="s">
        <v>82</v>
      </c>
      <c r="F22" s="219">
        <v>525304498</v>
      </c>
      <c r="G22" s="219">
        <v>580375458</v>
      </c>
      <c r="H22" s="189">
        <v>10.483626203406304</v>
      </c>
    </row>
    <row r="23" spans="1:8" x14ac:dyDescent="0.25">
      <c r="D23" s="64" t="s">
        <v>83</v>
      </c>
      <c r="E23" s="64"/>
      <c r="F23" s="217">
        <v>61158245</v>
      </c>
      <c r="G23" s="217">
        <v>56646926</v>
      </c>
      <c r="H23" s="190">
        <v>-7.3764690271933109</v>
      </c>
    </row>
    <row r="24" spans="1:8" x14ac:dyDescent="0.25">
      <c r="D24" s="3" t="s">
        <v>84</v>
      </c>
      <c r="F24" s="217">
        <v>25636362</v>
      </c>
      <c r="G24" s="217">
        <v>28286009</v>
      </c>
      <c r="H24" s="190">
        <v>10.335503141982461</v>
      </c>
    </row>
    <row r="25" spans="1:8" x14ac:dyDescent="0.25">
      <c r="D25" s="3" t="s">
        <v>85</v>
      </c>
      <c r="F25" s="217">
        <v>15055165</v>
      </c>
      <c r="G25" s="217">
        <v>6741483</v>
      </c>
      <c r="H25" s="190">
        <v>-55.221460541946897</v>
      </c>
    </row>
    <row r="26" spans="1:8" x14ac:dyDescent="0.25">
      <c r="D26" s="3" t="s">
        <v>86</v>
      </c>
      <c r="F26" s="217">
        <v>270503928</v>
      </c>
      <c r="G26" s="217">
        <v>316252202</v>
      </c>
      <c r="H26" s="190">
        <v>16.912240180113013</v>
      </c>
    </row>
    <row r="27" spans="1:8" x14ac:dyDescent="0.25">
      <c r="D27" s="64" t="s">
        <v>87</v>
      </c>
      <c r="E27" s="64"/>
      <c r="F27" s="217">
        <v>3530120</v>
      </c>
      <c r="G27" s="217">
        <v>2688026</v>
      </c>
      <c r="H27" s="190">
        <v>-23.854543188333544</v>
      </c>
    </row>
    <row r="28" spans="1:8" x14ac:dyDescent="0.25">
      <c r="D28" s="3" t="s">
        <v>69</v>
      </c>
      <c r="F28" s="217">
        <v>149420678</v>
      </c>
      <c r="G28" s="217">
        <v>169760812</v>
      </c>
      <c r="H28" s="190">
        <v>13.612663436047324</v>
      </c>
    </row>
    <row r="29" spans="1:8" x14ac:dyDescent="0.25">
      <c r="A29" s="37"/>
      <c r="B29" s="37" t="s">
        <v>88</v>
      </c>
      <c r="F29" s="219">
        <v>244811874</v>
      </c>
      <c r="G29" s="219">
        <v>252964509</v>
      </c>
      <c r="H29" s="189">
        <v>3.3301632256611757</v>
      </c>
    </row>
    <row r="30" spans="1:8" ht="25.5" customHeight="1" x14ac:dyDescent="0.25">
      <c r="D30" s="401" t="s">
        <v>257</v>
      </c>
      <c r="E30" s="401"/>
      <c r="F30" s="217">
        <v>86621908</v>
      </c>
      <c r="G30" s="217">
        <v>87748329</v>
      </c>
      <c r="H30" s="190">
        <v>1.30038811890405</v>
      </c>
    </row>
    <row r="31" spans="1:8" x14ac:dyDescent="0.25">
      <c r="D31" s="3" t="s">
        <v>89</v>
      </c>
      <c r="F31" s="217">
        <v>28601</v>
      </c>
      <c r="G31" s="217">
        <v>500</v>
      </c>
      <c r="H31" s="190">
        <v>-98.251809377294492</v>
      </c>
    </row>
    <row r="32" spans="1:8" x14ac:dyDescent="0.25">
      <c r="D32" s="3" t="s">
        <v>63</v>
      </c>
      <c r="F32" s="217">
        <v>4440489</v>
      </c>
      <c r="G32" s="217">
        <v>5209309</v>
      </c>
      <c r="H32" s="190">
        <v>17.31385890157593</v>
      </c>
    </row>
    <row r="33" spans="1:8" x14ac:dyDescent="0.25">
      <c r="D33" s="3" t="s">
        <v>90</v>
      </c>
      <c r="F33" s="217">
        <v>18791293</v>
      </c>
      <c r="G33" s="217">
        <v>46876730</v>
      </c>
      <c r="H33" s="190">
        <v>149.45984291767468</v>
      </c>
    </row>
    <row r="34" spans="1:8" x14ac:dyDescent="0.25">
      <c r="D34" s="3" t="s">
        <v>55</v>
      </c>
      <c r="F34" s="217">
        <v>34021395</v>
      </c>
      <c r="G34" s="217">
        <v>25608434</v>
      </c>
      <c r="H34" s="190">
        <v>-24.728442205265246</v>
      </c>
    </row>
    <row r="35" spans="1:8" x14ac:dyDescent="0.25">
      <c r="D35" s="3" t="s">
        <v>91</v>
      </c>
      <c r="F35" s="228" t="s">
        <v>122</v>
      </c>
      <c r="G35" s="228" t="s">
        <v>122</v>
      </c>
      <c r="H35" s="190" t="s">
        <v>123</v>
      </c>
    </row>
    <row r="36" spans="1:8" x14ac:dyDescent="0.25">
      <c r="D36" s="64" t="s">
        <v>92</v>
      </c>
      <c r="E36" s="64"/>
      <c r="F36" s="217">
        <v>711810</v>
      </c>
      <c r="G36" s="217">
        <v>269928</v>
      </c>
      <c r="H36" s="190">
        <v>-62.078644582121633</v>
      </c>
    </row>
    <row r="37" spans="1:8" x14ac:dyDescent="0.25">
      <c r="D37" s="3" t="s">
        <v>93</v>
      </c>
      <c r="F37" s="217">
        <v>1024</v>
      </c>
      <c r="G37" s="217">
        <v>30</v>
      </c>
      <c r="H37" s="190">
        <v>-97.0703125</v>
      </c>
    </row>
    <row r="38" spans="1:8" x14ac:dyDescent="0.25">
      <c r="D38" s="3" t="s">
        <v>69</v>
      </c>
      <c r="F38" s="217">
        <v>100195354</v>
      </c>
      <c r="G38" s="217">
        <v>87251249</v>
      </c>
      <c r="H38" s="190">
        <v>-12.918867475631657</v>
      </c>
    </row>
    <row r="39" spans="1:8" x14ac:dyDescent="0.25">
      <c r="A39" s="37" t="s">
        <v>94</v>
      </c>
      <c r="B39" s="37"/>
      <c r="F39" s="219">
        <v>76651002</v>
      </c>
      <c r="G39" s="219">
        <v>41217767</v>
      </c>
      <c r="H39" s="189">
        <v>-46.226708164884791</v>
      </c>
    </row>
    <row r="40" spans="1:8" x14ac:dyDescent="0.25">
      <c r="D40" s="3" t="s">
        <v>95</v>
      </c>
      <c r="F40" s="228" t="s">
        <v>122</v>
      </c>
      <c r="G40" s="228" t="s">
        <v>122</v>
      </c>
      <c r="H40" s="190" t="s">
        <v>123</v>
      </c>
    </row>
    <row r="41" spans="1:8" x14ac:dyDescent="0.25">
      <c r="D41" s="3" t="s">
        <v>54</v>
      </c>
      <c r="F41" s="217">
        <v>46696675</v>
      </c>
      <c r="G41" s="217">
        <v>31599766</v>
      </c>
      <c r="H41" s="190">
        <v>-32.329730114617369</v>
      </c>
    </row>
    <row r="42" spans="1:8" x14ac:dyDescent="0.25">
      <c r="D42" s="3" t="s">
        <v>96</v>
      </c>
      <c r="F42" s="217">
        <v>14340833</v>
      </c>
      <c r="G42" s="217">
        <v>2545281</v>
      </c>
      <c r="H42" s="190">
        <v>-82.251512168086748</v>
      </c>
    </row>
    <row r="43" spans="1:8" x14ac:dyDescent="0.25">
      <c r="D43" s="3" t="s">
        <v>97</v>
      </c>
      <c r="F43" s="228" t="s">
        <v>122</v>
      </c>
      <c r="G43" s="228" t="s">
        <v>122</v>
      </c>
      <c r="H43" s="190" t="s">
        <v>123</v>
      </c>
    </row>
    <row r="44" spans="1:8" x14ac:dyDescent="0.25">
      <c r="D44" s="3" t="s">
        <v>69</v>
      </c>
      <c r="F44" s="217">
        <v>15613494</v>
      </c>
      <c r="G44" s="217">
        <v>7072720</v>
      </c>
      <c r="H44" s="190">
        <v>-54.701234714023649</v>
      </c>
    </row>
    <row r="45" spans="1:8" x14ac:dyDescent="0.25">
      <c r="A45" s="37" t="s">
        <v>98</v>
      </c>
      <c r="B45" s="37"/>
      <c r="F45" s="219">
        <v>1704199863</v>
      </c>
      <c r="G45" s="219">
        <v>1578218946</v>
      </c>
      <c r="H45" s="189">
        <v>-7.3923792470108936</v>
      </c>
    </row>
    <row r="46" spans="1:8" x14ac:dyDescent="0.25">
      <c r="D46" s="3" t="s">
        <v>38</v>
      </c>
      <c r="F46" s="217">
        <v>196841180</v>
      </c>
      <c r="G46" s="217">
        <v>272182169</v>
      </c>
      <c r="H46" s="190">
        <v>38.275013896990458</v>
      </c>
    </row>
    <row r="47" spans="1:8" x14ac:dyDescent="0.25">
      <c r="D47" s="3" t="s">
        <v>99</v>
      </c>
      <c r="F47" s="217">
        <v>482600731</v>
      </c>
      <c r="G47" s="217">
        <v>429526968</v>
      </c>
      <c r="H47" s="190">
        <v>-10.997447701752449</v>
      </c>
    </row>
    <row r="48" spans="1:8" x14ac:dyDescent="0.25">
      <c r="D48" s="3" t="s">
        <v>100</v>
      </c>
      <c r="F48" s="217">
        <v>240554574</v>
      </c>
      <c r="G48" s="217">
        <v>266101422</v>
      </c>
      <c r="H48" s="190">
        <v>10.619980146376262</v>
      </c>
    </row>
    <row r="49" spans="1:8" x14ac:dyDescent="0.25">
      <c r="D49" s="3" t="s">
        <v>59</v>
      </c>
      <c r="F49" s="217">
        <v>14416864</v>
      </c>
      <c r="G49" s="217">
        <v>16801476</v>
      </c>
      <c r="H49" s="190">
        <v>16.540434868498455</v>
      </c>
    </row>
    <row r="50" spans="1:8" x14ac:dyDescent="0.25">
      <c r="D50" s="3" t="s">
        <v>56</v>
      </c>
      <c r="F50" s="217">
        <v>14117400</v>
      </c>
      <c r="G50" s="217">
        <v>7789601</v>
      </c>
      <c r="H50" s="190">
        <v>-44.822693980477993</v>
      </c>
    </row>
    <row r="51" spans="1:8" x14ac:dyDescent="0.25">
      <c r="D51" s="3" t="s">
        <v>101</v>
      </c>
      <c r="F51" s="228" t="s">
        <v>122</v>
      </c>
      <c r="G51" s="228" t="s">
        <v>122</v>
      </c>
      <c r="H51" s="190" t="s">
        <v>123</v>
      </c>
    </row>
    <row r="52" spans="1:8" x14ac:dyDescent="0.25">
      <c r="D52" s="3" t="s">
        <v>69</v>
      </c>
      <c r="F52" s="217">
        <v>755669114</v>
      </c>
      <c r="G52" s="217">
        <v>585817310</v>
      </c>
      <c r="H52" s="190">
        <v>-22.477007575566997</v>
      </c>
    </row>
    <row r="53" spans="1:8" s="37" customFormat="1" x14ac:dyDescent="0.25">
      <c r="A53" s="104" t="s">
        <v>102</v>
      </c>
      <c r="B53" s="104"/>
      <c r="F53" s="218">
        <v>1787469</v>
      </c>
      <c r="G53" s="218">
        <v>1783875</v>
      </c>
      <c r="H53" s="189">
        <v>-0.20106642408903586</v>
      </c>
    </row>
    <row r="54" spans="1:8" x14ac:dyDescent="0.25">
      <c r="A54" s="37" t="s">
        <v>103</v>
      </c>
      <c r="B54" s="37"/>
      <c r="F54" s="219">
        <v>13825907599</v>
      </c>
      <c r="G54" s="219">
        <v>14686082646</v>
      </c>
      <c r="H54" s="189">
        <v>6.2214725567977469</v>
      </c>
    </row>
    <row r="55" spans="1:8" x14ac:dyDescent="0.25">
      <c r="D55" s="64" t="s">
        <v>27</v>
      </c>
      <c r="E55" s="64"/>
      <c r="F55" s="203">
        <v>9227922636</v>
      </c>
      <c r="G55" s="203">
        <v>10466666612</v>
      </c>
      <c r="H55" s="190">
        <v>13.423866073252588</v>
      </c>
    </row>
    <row r="56" spans="1:8" x14ac:dyDescent="0.25">
      <c r="D56" s="214"/>
      <c r="E56" s="64" t="s">
        <v>104</v>
      </c>
      <c r="F56" s="217">
        <v>7060131035</v>
      </c>
      <c r="G56" s="217">
        <v>8142253504</v>
      </c>
      <c r="H56" s="190">
        <v>15.327229248798213</v>
      </c>
    </row>
    <row r="57" spans="1:8" x14ac:dyDescent="0.25">
      <c r="D57" s="214"/>
      <c r="E57" s="64" t="s">
        <v>105</v>
      </c>
      <c r="F57" s="217">
        <v>1158151483</v>
      </c>
      <c r="G57" s="217">
        <v>1304504262</v>
      </c>
      <c r="H57" s="190">
        <v>12.636756171213225</v>
      </c>
    </row>
    <row r="58" spans="1:8" x14ac:dyDescent="0.25">
      <c r="D58" s="214"/>
      <c r="E58" s="64" t="s">
        <v>106</v>
      </c>
      <c r="F58" s="217">
        <v>92020694</v>
      </c>
      <c r="G58" s="217">
        <v>71263510</v>
      </c>
      <c r="H58" s="190">
        <v>-22.557082649257133</v>
      </c>
    </row>
    <row r="59" spans="1:8" x14ac:dyDescent="0.25">
      <c r="D59" s="214"/>
      <c r="E59" s="64" t="s">
        <v>107</v>
      </c>
      <c r="F59" s="217">
        <v>271526439</v>
      </c>
      <c r="G59" s="217">
        <v>266390391</v>
      </c>
      <c r="H59" s="190">
        <v>-1.8915461856736537</v>
      </c>
    </row>
    <row r="60" spans="1:8" x14ac:dyDescent="0.25">
      <c r="D60" s="214"/>
      <c r="E60" s="64" t="s">
        <v>108</v>
      </c>
      <c r="F60" s="217">
        <v>222753753</v>
      </c>
      <c r="G60" s="217">
        <v>209172060</v>
      </c>
      <c r="H60" s="190">
        <v>-6.0971780798683151</v>
      </c>
    </row>
    <row r="61" spans="1:8" x14ac:dyDescent="0.25">
      <c r="D61" s="214"/>
      <c r="E61" s="64" t="s">
        <v>109</v>
      </c>
      <c r="F61" s="217">
        <v>150665195</v>
      </c>
      <c r="G61" s="217">
        <v>154866836</v>
      </c>
      <c r="H61" s="190">
        <v>2.788727018207493</v>
      </c>
    </row>
    <row r="62" spans="1:8" x14ac:dyDescent="0.25">
      <c r="D62" s="214"/>
      <c r="E62" s="64" t="s">
        <v>110</v>
      </c>
      <c r="F62" s="217">
        <v>199564504</v>
      </c>
      <c r="G62" s="217">
        <v>207891690</v>
      </c>
      <c r="H62" s="190">
        <v>4.1726789249054042</v>
      </c>
    </row>
    <row r="63" spans="1:8" x14ac:dyDescent="0.25">
      <c r="D63" s="214"/>
      <c r="E63" s="64" t="s">
        <v>111</v>
      </c>
      <c r="F63" s="217">
        <v>63900421</v>
      </c>
      <c r="G63" s="217">
        <v>93867124</v>
      </c>
      <c r="H63" s="190">
        <v>46.895939856170912</v>
      </c>
    </row>
    <row r="64" spans="1:8" x14ac:dyDescent="0.25">
      <c r="D64" s="214"/>
      <c r="E64" s="64" t="s">
        <v>112</v>
      </c>
      <c r="F64" s="217">
        <v>9209112</v>
      </c>
      <c r="G64" s="217">
        <v>16457235</v>
      </c>
      <c r="H64" s="190">
        <v>78.705992499602573</v>
      </c>
    </row>
    <row r="65" spans="1:8" x14ac:dyDescent="0.25">
      <c r="D65" s="64" t="s">
        <v>113</v>
      </c>
      <c r="E65" s="215"/>
      <c r="F65" s="217">
        <v>968399253</v>
      </c>
      <c r="G65" s="217">
        <v>861514956</v>
      </c>
      <c r="H65" s="190">
        <v>-11.037213904170573</v>
      </c>
    </row>
    <row r="66" spans="1:8" x14ac:dyDescent="0.25">
      <c r="D66" s="3" t="s">
        <v>114</v>
      </c>
      <c r="F66" s="217">
        <v>171058718</v>
      </c>
      <c r="G66" s="217">
        <v>150502877</v>
      </c>
      <c r="H66" s="190">
        <v>-12.016833307496199</v>
      </c>
    </row>
    <row r="67" spans="1:8" x14ac:dyDescent="0.25">
      <c r="C67" s="103"/>
      <c r="D67" s="3" t="s">
        <v>50</v>
      </c>
      <c r="F67" s="217">
        <v>65578392</v>
      </c>
      <c r="G67" s="217">
        <v>61536534</v>
      </c>
      <c r="H67" s="190">
        <v>-6.163399065960629</v>
      </c>
    </row>
    <row r="68" spans="1:8" x14ac:dyDescent="0.25">
      <c r="D68" s="3" t="s">
        <v>66</v>
      </c>
      <c r="F68" s="217">
        <v>18960034</v>
      </c>
      <c r="G68" s="217">
        <v>9392529</v>
      </c>
      <c r="H68" s="190">
        <v>-50.461433771690501</v>
      </c>
    </row>
    <row r="69" spans="1:8" x14ac:dyDescent="0.25">
      <c r="D69" s="3" t="s">
        <v>45</v>
      </c>
      <c r="F69" s="217">
        <v>123287398</v>
      </c>
      <c r="G69" s="217">
        <v>103764308</v>
      </c>
      <c r="H69" s="190">
        <v>-15.835430317054788</v>
      </c>
    </row>
    <row r="70" spans="1:8" x14ac:dyDescent="0.25">
      <c r="D70" s="3" t="s">
        <v>68</v>
      </c>
      <c r="F70" s="217">
        <v>21693771</v>
      </c>
      <c r="G70" s="217">
        <v>18490277</v>
      </c>
      <c r="H70" s="190">
        <v>-14.766884005551638</v>
      </c>
    </row>
    <row r="71" spans="1:8" x14ac:dyDescent="0.25">
      <c r="D71" s="3" t="s">
        <v>115</v>
      </c>
      <c r="F71" s="217">
        <v>72022456</v>
      </c>
      <c r="G71" s="217">
        <v>65375096</v>
      </c>
      <c r="H71" s="190">
        <v>-9.2295658454079934</v>
      </c>
    </row>
    <row r="72" spans="1:8" x14ac:dyDescent="0.25">
      <c r="D72" s="3" t="s">
        <v>39</v>
      </c>
      <c r="F72" s="217">
        <v>427820938</v>
      </c>
      <c r="G72" s="217">
        <v>457830498</v>
      </c>
      <c r="H72" s="190">
        <v>7.0145140956144658</v>
      </c>
    </row>
    <row r="73" spans="1:8" x14ac:dyDescent="0.25">
      <c r="D73" s="3" t="s">
        <v>49</v>
      </c>
      <c r="F73" s="217">
        <v>77726621</v>
      </c>
      <c r="G73" s="217">
        <v>70094885</v>
      </c>
      <c r="H73" s="190">
        <v>-9.818690047004619</v>
      </c>
    </row>
    <row r="74" spans="1:8" s="1" customFormat="1" x14ac:dyDescent="0.25">
      <c r="A74" s="87"/>
      <c r="D74" s="3" t="s">
        <v>116</v>
      </c>
      <c r="F74" s="205">
        <v>659660661</v>
      </c>
      <c r="G74" s="205">
        <v>629446482</v>
      </c>
      <c r="H74" s="208">
        <v>-4.5802608502070408</v>
      </c>
    </row>
    <row r="75" spans="1:8" x14ac:dyDescent="0.25">
      <c r="D75" s="3" t="s">
        <v>117</v>
      </c>
      <c r="F75" s="217">
        <v>306351067</v>
      </c>
      <c r="G75" s="217">
        <v>355243629</v>
      </c>
      <c r="H75" s="190">
        <v>15.959651284648535</v>
      </c>
    </row>
    <row r="76" spans="1:8" x14ac:dyDescent="0.25">
      <c r="D76" s="3" t="s">
        <v>118</v>
      </c>
      <c r="F76" s="217">
        <v>45596610</v>
      </c>
      <c r="G76" s="217">
        <v>34371768</v>
      </c>
      <c r="H76" s="190">
        <v>-24.617711711462764</v>
      </c>
    </row>
    <row r="77" spans="1:8" ht="12.75" customHeight="1" x14ac:dyDescent="0.25">
      <c r="D77" s="404" t="s">
        <v>272</v>
      </c>
      <c r="E77" s="404"/>
      <c r="F77" s="217">
        <v>65772178</v>
      </c>
      <c r="G77" s="217">
        <v>49529252</v>
      </c>
      <c r="H77" s="190">
        <v>-24.695739891721392</v>
      </c>
    </row>
    <row r="78" spans="1:8" ht="25.5" customHeight="1" x14ac:dyDescent="0.25">
      <c r="D78" s="401" t="s">
        <v>119</v>
      </c>
      <c r="E78" s="401"/>
      <c r="F78" s="217">
        <v>8962496</v>
      </c>
      <c r="G78" s="217">
        <v>8248995</v>
      </c>
      <c r="H78" s="190">
        <v>-7.9609631067059876</v>
      </c>
    </row>
    <row r="79" spans="1:8" x14ac:dyDescent="0.25">
      <c r="C79" s="103"/>
      <c r="D79" s="3" t="s">
        <v>255</v>
      </c>
      <c r="F79" s="217">
        <v>182569671</v>
      </c>
      <c r="G79" s="217">
        <v>174171730</v>
      </c>
      <c r="H79" s="190">
        <v>-4.5998554710656165</v>
      </c>
    </row>
    <row r="80" spans="1:8" x14ac:dyDescent="0.25">
      <c r="D80" s="3" t="s">
        <v>69</v>
      </c>
      <c r="F80" s="217">
        <v>1382524699</v>
      </c>
      <c r="G80" s="217">
        <v>1169902218</v>
      </c>
      <c r="H80" s="190">
        <v>-15.379289871189494</v>
      </c>
    </row>
    <row r="81" spans="1:10" s="37" customFormat="1" x14ac:dyDescent="0.25">
      <c r="A81" s="37" t="s">
        <v>120</v>
      </c>
      <c r="F81" s="218">
        <v>376638242</v>
      </c>
      <c r="G81" s="218">
        <v>348565305</v>
      </c>
      <c r="H81" s="189">
        <v>-7.4535545968271606</v>
      </c>
    </row>
    <row r="82" spans="1:10" s="37" customFormat="1" x14ac:dyDescent="0.25">
      <c r="A82" s="37" t="s">
        <v>121</v>
      </c>
      <c r="F82" s="218">
        <v>20243500</v>
      </c>
      <c r="G82" s="218">
        <v>11383575</v>
      </c>
      <c r="H82" s="189">
        <v>-43.76676464050189</v>
      </c>
    </row>
    <row r="83" spans="1:10" x14ac:dyDescent="0.25">
      <c r="A83" s="105"/>
      <c r="B83" s="49"/>
      <c r="C83" s="49"/>
      <c r="D83" s="49"/>
      <c r="E83" s="49"/>
      <c r="F83" s="106"/>
      <c r="G83" s="106"/>
      <c r="H83" s="107"/>
    </row>
    <row r="85" spans="1:10" s="92" customFormat="1" ht="11.4" x14ac:dyDescent="0.2">
      <c r="A85" s="160" t="s">
        <v>273</v>
      </c>
      <c r="B85" s="94"/>
      <c r="D85" s="222"/>
      <c r="F85" s="222"/>
      <c r="G85" s="223"/>
      <c r="H85" s="222"/>
      <c r="I85" s="224"/>
      <c r="J85" s="225"/>
    </row>
    <row r="86" spans="1:10" s="92" customFormat="1" ht="12.75" customHeight="1" x14ac:dyDescent="0.25">
      <c r="A86" s="159" t="s">
        <v>275</v>
      </c>
      <c r="B86" s="159"/>
      <c r="C86" s="98"/>
      <c r="D86" s="91"/>
      <c r="E86" s="98"/>
      <c r="F86" s="222"/>
      <c r="G86" s="223"/>
      <c r="H86" s="222"/>
      <c r="I86" s="224"/>
      <c r="J86" s="226"/>
    </row>
    <row r="87" spans="1:10" s="92" customFormat="1" ht="12.75" customHeight="1" x14ac:dyDescent="0.25">
      <c r="A87" s="159" t="s">
        <v>276</v>
      </c>
      <c r="B87" s="159"/>
      <c r="C87" s="98"/>
      <c r="D87" s="91"/>
      <c r="E87" s="98"/>
      <c r="F87" s="222"/>
      <c r="G87" s="223"/>
      <c r="H87" s="222"/>
      <c r="I87" s="224"/>
      <c r="J87" s="226"/>
    </row>
    <row r="88" spans="1:10" s="182" customFormat="1" ht="11.4" x14ac:dyDescent="0.2">
      <c r="A88" s="178" t="s">
        <v>264</v>
      </c>
      <c r="B88" s="178"/>
      <c r="C88" s="180"/>
      <c r="D88" s="181"/>
      <c r="E88" s="181"/>
      <c r="F88" s="181"/>
      <c r="G88" s="181"/>
    </row>
    <row r="89" spans="1:10" s="114" customFormat="1" ht="12.75" customHeight="1" x14ac:dyDescent="0.25">
      <c r="A89" s="173" t="s">
        <v>236</v>
      </c>
      <c r="B89" s="173"/>
      <c r="C89" s="98"/>
      <c r="D89" s="175"/>
      <c r="E89" s="117"/>
      <c r="F89" s="175"/>
      <c r="G89" s="176"/>
    </row>
    <row r="90" spans="1:10" s="92" customFormat="1" ht="11.4" x14ac:dyDescent="0.2">
      <c r="A90" s="160" t="s">
        <v>238</v>
      </c>
      <c r="B90" s="161"/>
      <c r="C90" s="161"/>
    </row>
    <row r="91" spans="1:10" s="114" customFormat="1" ht="12.75" customHeight="1" x14ac:dyDescent="0.25">
      <c r="A91" s="160" t="s">
        <v>239</v>
      </c>
      <c r="B91" s="185"/>
      <c r="C91" s="98"/>
      <c r="D91" s="175"/>
      <c r="E91" s="117"/>
      <c r="F91" s="175"/>
      <c r="G91" s="176"/>
      <c r="H91" s="4"/>
    </row>
  </sheetData>
  <mergeCells count="8">
    <mergeCell ref="A1:H1"/>
    <mergeCell ref="A8:E8"/>
    <mergeCell ref="D30:E30"/>
    <mergeCell ref="D77:E77"/>
    <mergeCell ref="D78:E78"/>
    <mergeCell ref="A2:H2"/>
    <mergeCell ref="A4:E6"/>
    <mergeCell ref="H4:H5"/>
  </mergeCells>
  <printOptions horizontalCentered="1"/>
  <pageMargins left="0.19685039370078741" right="0.19685039370078741" top="0.3543307086614173" bottom="0.3543307086614173" header="0.31496062992125984" footer="0.31496062992125984"/>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8BF7-AF17-4E16-9C41-75A26EA1C6CB}">
  <sheetPr>
    <pageSetUpPr fitToPage="1"/>
  </sheetPr>
  <dimension ref="A1:Z56"/>
  <sheetViews>
    <sheetView topLeftCell="A4" zoomScaleNormal="100" workbookViewId="0">
      <selection activeCell="A32" sqref="A32"/>
    </sheetView>
  </sheetViews>
  <sheetFormatPr defaultColWidth="9.109375" defaultRowHeight="13.2" x14ac:dyDescent="0.25"/>
  <cols>
    <col min="1" max="1" width="4.88671875" style="3" customWidth="1"/>
    <col min="2" max="2" width="30" style="51" customWidth="1"/>
    <col min="3" max="3" width="13.44140625" style="7" customWidth="1"/>
    <col min="4" max="4" width="10.33203125" style="41" customWidth="1"/>
    <col min="5" max="5" width="13.44140625" style="26" customWidth="1"/>
    <col min="6" max="6" width="10.33203125" style="41" customWidth="1"/>
    <col min="7" max="7" width="13.44140625" style="40" customWidth="1"/>
    <col min="8" max="8" width="10.33203125" style="41" customWidth="1"/>
    <col min="9" max="9" width="13.44140625" style="40" customWidth="1"/>
    <col min="10" max="10" width="10.33203125" style="63" customWidth="1"/>
    <col min="11" max="12" width="12.33203125" style="41" customWidth="1"/>
    <col min="13" max="16384" width="9.109375" style="3"/>
  </cols>
  <sheetData>
    <row r="1" spans="1:13" ht="12.75" customHeight="1" x14ac:dyDescent="0.25">
      <c r="A1" s="408" t="s">
        <v>280</v>
      </c>
      <c r="B1" s="394"/>
      <c r="C1" s="394"/>
      <c r="D1" s="394"/>
      <c r="E1" s="394"/>
      <c r="F1" s="394"/>
      <c r="G1" s="394"/>
      <c r="H1" s="394"/>
      <c r="I1" s="394"/>
      <c r="J1" s="394"/>
      <c r="K1" s="394"/>
      <c r="L1" s="394"/>
    </row>
    <row r="2" spans="1:13" ht="12.75" customHeight="1" x14ac:dyDescent="0.25">
      <c r="A2" s="409" t="s">
        <v>244</v>
      </c>
      <c r="B2" s="409"/>
      <c r="C2" s="409"/>
      <c r="D2" s="409"/>
      <c r="E2" s="409"/>
      <c r="F2" s="409"/>
      <c r="G2" s="409"/>
      <c r="H2" s="409"/>
      <c r="I2" s="409"/>
      <c r="J2" s="409"/>
      <c r="K2" s="409"/>
      <c r="L2" s="409"/>
    </row>
    <row r="3" spans="1:13" s="7" customFormat="1" x14ac:dyDescent="0.25">
      <c r="A3" s="229"/>
      <c r="B3" s="230"/>
      <c r="C3" s="230"/>
      <c r="D3" s="231"/>
      <c r="E3" s="230"/>
      <c r="F3" s="231"/>
      <c r="G3" s="232"/>
      <c r="H3" s="231"/>
      <c r="I3" s="232"/>
      <c r="J3" s="231"/>
      <c r="K3" s="231"/>
      <c r="L3" s="231"/>
    </row>
    <row r="4" spans="1:13" s="35" customFormat="1" ht="27.75" customHeight="1" x14ac:dyDescent="0.25">
      <c r="A4" s="386" t="s">
        <v>125</v>
      </c>
      <c r="B4" s="384"/>
      <c r="C4" s="406">
        <v>2023</v>
      </c>
      <c r="D4" s="406"/>
      <c r="E4" s="406"/>
      <c r="F4" s="406"/>
      <c r="G4" s="405" t="s">
        <v>278</v>
      </c>
      <c r="H4" s="405"/>
      <c r="I4" s="405"/>
      <c r="J4" s="405"/>
      <c r="K4" s="383" t="s">
        <v>279</v>
      </c>
      <c r="L4" s="407"/>
    </row>
    <row r="5" spans="1:13" s="35" customFormat="1" ht="44.25" customHeight="1" x14ac:dyDescent="0.25">
      <c r="A5" s="382"/>
      <c r="B5" s="384"/>
      <c r="C5" s="233" t="s">
        <v>16</v>
      </c>
      <c r="D5" s="165" t="s">
        <v>246</v>
      </c>
      <c r="E5" s="234" t="s">
        <v>270</v>
      </c>
      <c r="F5" s="165" t="s">
        <v>246</v>
      </c>
      <c r="G5" s="233" t="s">
        <v>229</v>
      </c>
      <c r="H5" s="165" t="s">
        <v>246</v>
      </c>
      <c r="I5" s="234" t="s">
        <v>230</v>
      </c>
      <c r="J5" s="165" t="s">
        <v>246</v>
      </c>
      <c r="K5" s="55" t="s">
        <v>126</v>
      </c>
      <c r="L5" s="56" t="s">
        <v>3</v>
      </c>
    </row>
    <row r="6" spans="1:13" x14ac:dyDescent="0.25">
      <c r="A6" s="382"/>
      <c r="B6" s="384"/>
      <c r="C6" s="166" t="s">
        <v>6</v>
      </c>
      <c r="D6" s="235" t="s">
        <v>7</v>
      </c>
      <c r="E6" s="166" t="s">
        <v>8</v>
      </c>
      <c r="F6" s="235" t="s">
        <v>9</v>
      </c>
      <c r="G6" s="166" t="s">
        <v>10</v>
      </c>
      <c r="H6" s="235" t="s">
        <v>11</v>
      </c>
      <c r="I6" s="166" t="s">
        <v>12</v>
      </c>
      <c r="J6" s="235" t="s">
        <v>13</v>
      </c>
      <c r="K6" s="235" t="s">
        <v>127</v>
      </c>
      <c r="L6" s="168" t="s">
        <v>128</v>
      </c>
    </row>
    <row r="7" spans="1:13" x14ac:dyDescent="0.25">
      <c r="A7" s="10"/>
      <c r="B7" s="10"/>
      <c r="C7" s="120"/>
      <c r="D7" s="121"/>
      <c r="E7" s="120"/>
      <c r="F7" s="121"/>
      <c r="G7" s="120"/>
      <c r="H7" s="121"/>
      <c r="I7" s="120"/>
      <c r="J7" s="121"/>
      <c r="K7" s="121"/>
      <c r="L7" s="121"/>
    </row>
    <row r="8" spans="1:13" s="37" customFormat="1" x14ac:dyDescent="0.25">
      <c r="A8" s="36"/>
      <c r="B8" s="43" t="s">
        <v>70</v>
      </c>
      <c r="C8" s="219">
        <v>6613626978</v>
      </c>
      <c r="D8" s="189">
        <v>99.999999999999986</v>
      </c>
      <c r="E8" s="219">
        <v>17158805562</v>
      </c>
      <c r="F8" s="189">
        <v>99.999999999999986</v>
      </c>
      <c r="G8" s="219">
        <v>6130084856</v>
      </c>
      <c r="H8" s="189">
        <v>99.999999999999986</v>
      </c>
      <c r="I8" s="219">
        <v>17975303427</v>
      </c>
      <c r="J8" s="189">
        <v>100</v>
      </c>
      <c r="K8" s="239">
        <v>-7.3113001928969741</v>
      </c>
      <c r="L8" s="239">
        <v>4.7584772847372392</v>
      </c>
    </row>
    <row r="9" spans="1:13" s="37" customFormat="1" x14ac:dyDescent="0.25">
      <c r="A9" s="36"/>
      <c r="B9" s="43"/>
      <c r="C9" s="219"/>
      <c r="D9" s="189"/>
      <c r="E9" s="219"/>
      <c r="F9" s="189"/>
      <c r="G9" s="219"/>
      <c r="H9" s="189"/>
      <c r="I9" s="219"/>
      <c r="J9" s="189"/>
      <c r="K9" s="239"/>
      <c r="L9" s="239"/>
    </row>
    <row r="10" spans="1:13" x14ac:dyDescent="0.25">
      <c r="A10" s="35"/>
      <c r="B10" s="42" t="s">
        <v>129</v>
      </c>
      <c r="C10" s="219">
        <v>5498835837</v>
      </c>
      <c r="D10" s="189">
        <v>83.144027555404705</v>
      </c>
      <c r="E10" s="219">
        <v>13981122547</v>
      </c>
      <c r="F10" s="189">
        <v>81.48074466187019</v>
      </c>
      <c r="G10" s="219">
        <v>5008314562</v>
      </c>
      <c r="H10" s="189">
        <v>81.700574782386013</v>
      </c>
      <c r="I10" s="219">
        <v>14488789461</v>
      </c>
      <c r="J10" s="189">
        <v>80.603865853173616</v>
      </c>
      <c r="K10" s="239">
        <v>-8.9204567937713453</v>
      </c>
      <c r="L10" s="239">
        <v>3.631088364281112</v>
      </c>
      <c r="M10" s="45"/>
    </row>
    <row r="11" spans="1:13" x14ac:dyDescent="0.25">
      <c r="A11" s="35"/>
      <c r="B11" s="26"/>
      <c r="C11" s="237"/>
      <c r="D11" s="238"/>
      <c r="E11" s="237"/>
      <c r="F11" s="190"/>
      <c r="G11" s="203"/>
      <c r="H11" s="238"/>
      <c r="I11" s="237"/>
      <c r="J11" s="238"/>
      <c r="K11" s="238"/>
      <c r="L11" s="238"/>
    </row>
    <row r="12" spans="1:13" x14ac:dyDescent="0.25">
      <c r="A12" s="35">
        <v>1</v>
      </c>
      <c r="B12" s="29" t="s">
        <v>281</v>
      </c>
      <c r="C12" s="217">
        <v>878836389</v>
      </c>
      <c r="D12" s="190">
        <v>13.288266664016865</v>
      </c>
      <c r="E12" s="217">
        <v>2423578222</v>
      </c>
      <c r="F12" s="190">
        <v>14.124399354272491</v>
      </c>
      <c r="G12" s="203">
        <v>961944602</v>
      </c>
      <c r="H12" s="190">
        <v>15.692190640044219</v>
      </c>
      <c r="I12" s="217">
        <v>2812676749</v>
      </c>
      <c r="J12" s="190">
        <v>15.647450739413879</v>
      </c>
      <c r="K12" s="238">
        <v>9.4566194618507016</v>
      </c>
      <c r="L12" s="238">
        <v>16.054712963995279</v>
      </c>
      <c r="M12" s="7"/>
    </row>
    <row r="13" spans="1:13" x14ac:dyDescent="0.25">
      <c r="A13" s="35">
        <v>2</v>
      </c>
      <c r="B13" s="29" t="s">
        <v>130</v>
      </c>
      <c r="C13" s="236">
        <v>549242928</v>
      </c>
      <c r="D13" s="190">
        <v>8.3047158514841772</v>
      </c>
      <c r="E13" s="217">
        <v>1654992381</v>
      </c>
      <c r="F13" s="190">
        <v>9.6451491044642204</v>
      </c>
      <c r="G13" s="203">
        <v>880880995</v>
      </c>
      <c r="H13" s="190">
        <v>14.369801001005916</v>
      </c>
      <c r="I13" s="217">
        <v>2416025672</v>
      </c>
      <c r="J13" s="190">
        <v>13.440806058221986</v>
      </c>
      <c r="K13" s="238">
        <v>60.38094440425823</v>
      </c>
      <c r="L13" s="238">
        <v>45.984096346120886</v>
      </c>
      <c r="M13" s="7"/>
    </row>
    <row r="14" spans="1:13" x14ac:dyDescent="0.25">
      <c r="A14" s="35">
        <v>3</v>
      </c>
      <c r="B14" s="29" t="s">
        <v>282</v>
      </c>
      <c r="C14" s="203">
        <v>1473172992</v>
      </c>
      <c r="D14" s="190">
        <v>22.274812245995406</v>
      </c>
      <c r="E14" s="203">
        <v>2836632605</v>
      </c>
      <c r="F14" s="190">
        <v>16.531643736799634</v>
      </c>
      <c r="G14" s="203">
        <v>837511374</v>
      </c>
      <c r="H14" s="190">
        <v>13.662312898984771</v>
      </c>
      <c r="I14" s="217">
        <v>2157747200</v>
      </c>
      <c r="J14" s="190">
        <v>12.003954251803796</v>
      </c>
      <c r="K14" s="238">
        <v>-43.149149587450488</v>
      </c>
      <c r="L14" s="238">
        <v>-23.932792840474313</v>
      </c>
      <c r="M14" s="7"/>
    </row>
    <row r="15" spans="1:13" x14ac:dyDescent="0.25">
      <c r="A15" s="35">
        <v>4</v>
      </c>
      <c r="B15" s="29" t="s">
        <v>283</v>
      </c>
      <c r="C15" s="203">
        <v>984855495</v>
      </c>
      <c r="D15" s="190">
        <v>14.891306967811877</v>
      </c>
      <c r="E15" s="203">
        <v>2685735120</v>
      </c>
      <c r="F15" s="190">
        <v>15.65222655094272</v>
      </c>
      <c r="G15" s="203">
        <v>790016548</v>
      </c>
      <c r="H15" s="190">
        <v>12.887530377768721</v>
      </c>
      <c r="I15" s="217">
        <v>2508485771</v>
      </c>
      <c r="J15" s="190">
        <v>13.955179010954005</v>
      </c>
      <c r="K15" s="238">
        <v>-19.783506107157379</v>
      </c>
      <c r="L15" s="238">
        <v>-6.5996586066908947</v>
      </c>
      <c r="M15" s="7"/>
    </row>
    <row r="16" spans="1:13" x14ac:dyDescent="0.25">
      <c r="A16" s="35">
        <v>5</v>
      </c>
      <c r="B16" s="29" t="s">
        <v>284</v>
      </c>
      <c r="C16" s="203">
        <v>290054418</v>
      </c>
      <c r="D16" s="190">
        <v>4.385708764114697</v>
      </c>
      <c r="E16" s="203">
        <v>753932658</v>
      </c>
      <c r="F16" s="190">
        <v>4.3938527963138885</v>
      </c>
      <c r="G16" s="203">
        <v>391588987</v>
      </c>
      <c r="H16" s="190">
        <v>6.3879864014724177</v>
      </c>
      <c r="I16" s="217">
        <v>1028235485</v>
      </c>
      <c r="J16" s="190">
        <v>5.720267750560069</v>
      </c>
      <c r="K16" s="238">
        <v>35.005351650944341</v>
      </c>
      <c r="L16" s="238">
        <v>36.382934747469186</v>
      </c>
      <c r="M16" s="7"/>
    </row>
    <row r="17" spans="1:13" x14ac:dyDescent="0.25">
      <c r="A17" s="35">
        <v>6</v>
      </c>
      <c r="B17" s="29" t="s">
        <v>131</v>
      </c>
      <c r="C17" s="203">
        <v>372243603</v>
      </c>
      <c r="D17" s="190">
        <v>5.6284335998727384</v>
      </c>
      <c r="E17" s="203">
        <v>1002129223</v>
      </c>
      <c r="F17" s="190">
        <v>5.8403204079619719</v>
      </c>
      <c r="G17" s="203">
        <v>264069581</v>
      </c>
      <c r="H17" s="190">
        <v>4.3077638760829577</v>
      </c>
      <c r="I17" s="217">
        <v>703850909</v>
      </c>
      <c r="J17" s="190">
        <v>3.9156552314036217</v>
      </c>
      <c r="K17" s="238">
        <v>-29.060008319337062</v>
      </c>
      <c r="L17" s="238">
        <v>-29.764456235201521</v>
      </c>
      <c r="M17" s="7"/>
    </row>
    <row r="18" spans="1:13" x14ac:dyDescent="0.25">
      <c r="A18" s="35">
        <v>7</v>
      </c>
      <c r="B18" s="29" t="s">
        <v>132</v>
      </c>
      <c r="C18" s="203">
        <v>225102685</v>
      </c>
      <c r="D18" s="190">
        <v>3.4036193112916142</v>
      </c>
      <c r="E18" s="203">
        <v>612248191</v>
      </c>
      <c r="F18" s="190">
        <v>3.5681282638687204</v>
      </c>
      <c r="G18" s="203">
        <v>239083837</v>
      </c>
      <c r="H18" s="190">
        <v>3.9001717368722835</v>
      </c>
      <c r="I18" s="217">
        <v>774094458</v>
      </c>
      <c r="J18" s="190">
        <v>4.3064333302839435</v>
      </c>
      <c r="K18" s="238">
        <v>6.2110107660421798</v>
      </c>
      <c r="L18" s="238">
        <v>26.434748093849404</v>
      </c>
      <c r="M18" s="7"/>
    </row>
    <row r="19" spans="1:13" x14ac:dyDescent="0.25">
      <c r="A19" s="35">
        <v>8</v>
      </c>
      <c r="B19" s="29" t="s">
        <v>285</v>
      </c>
      <c r="C19" s="203">
        <v>209978417</v>
      </c>
      <c r="D19" s="190">
        <v>3.1749358967248362</v>
      </c>
      <c r="E19" s="203">
        <v>565855548</v>
      </c>
      <c r="F19" s="190">
        <v>3.2977560469194152</v>
      </c>
      <c r="G19" s="203">
        <v>236318662</v>
      </c>
      <c r="H19" s="190">
        <v>3.8550634705928446</v>
      </c>
      <c r="I19" s="217">
        <v>720808678</v>
      </c>
      <c r="J19" s="190">
        <v>4.0099944956550857</v>
      </c>
      <c r="K19" s="238">
        <v>12.544263061093552</v>
      </c>
      <c r="L19" s="238">
        <v>27.383866880456907</v>
      </c>
      <c r="M19" s="7"/>
    </row>
    <row r="20" spans="1:13" x14ac:dyDescent="0.25">
      <c r="A20" s="35">
        <v>9</v>
      </c>
      <c r="B20" s="29" t="s">
        <v>133</v>
      </c>
      <c r="C20" s="203">
        <v>248726702</v>
      </c>
      <c r="D20" s="190">
        <v>3.7608214498244417</v>
      </c>
      <c r="E20" s="203">
        <v>676536160</v>
      </c>
      <c r="F20" s="190">
        <v>3.9427928567374253</v>
      </c>
      <c r="G20" s="203">
        <v>205494968</v>
      </c>
      <c r="H20" s="190">
        <v>3.3522369237493632</v>
      </c>
      <c r="I20" s="217">
        <v>627291480</v>
      </c>
      <c r="J20" s="190">
        <v>3.4897407019998896</v>
      </c>
      <c r="K20" s="238">
        <v>-17.38121948804676</v>
      </c>
      <c r="L20" s="238">
        <v>-7.278942784078235</v>
      </c>
      <c r="M20" s="7"/>
    </row>
    <row r="21" spans="1:13" x14ac:dyDescent="0.25">
      <c r="A21" s="35">
        <v>10</v>
      </c>
      <c r="B21" s="29" t="s">
        <v>134</v>
      </c>
      <c r="C21" s="203">
        <v>266622208</v>
      </c>
      <c r="D21" s="190">
        <v>4.0314068042680589</v>
      </c>
      <c r="E21" s="203">
        <v>769482439</v>
      </c>
      <c r="F21" s="190">
        <v>4.4844755435897046</v>
      </c>
      <c r="G21" s="203">
        <v>201405008</v>
      </c>
      <c r="H21" s="190">
        <v>3.2855174558125233</v>
      </c>
      <c r="I21" s="217">
        <v>739573059</v>
      </c>
      <c r="J21" s="190">
        <v>4.1143842828773405</v>
      </c>
      <c r="K21" s="238">
        <v>-24.46052805923804</v>
      </c>
      <c r="L21" s="238">
        <v>-3.88694770459862</v>
      </c>
      <c r="M21" s="7"/>
    </row>
    <row r="22" spans="1:13" x14ac:dyDescent="0.25">
      <c r="A22" s="35"/>
      <c r="B22" s="29"/>
      <c r="C22" s="203"/>
      <c r="D22" s="190"/>
      <c r="E22" s="203"/>
      <c r="F22" s="190"/>
      <c r="G22" s="203"/>
      <c r="H22" s="190"/>
      <c r="I22" s="217"/>
      <c r="J22" s="190"/>
      <c r="K22" s="238"/>
      <c r="L22" s="238"/>
      <c r="M22" s="7"/>
    </row>
    <row r="23" spans="1:13" s="37" customFormat="1" x14ac:dyDescent="0.25">
      <c r="A23" s="36"/>
      <c r="B23" s="42" t="s">
        <v>135</v>
      </c>
      <c r="C23" s="219">
        <v>1114791141</v>
      </c>
      <c r="D23" s="189">
        <v>16.855972444595288</v>
      </c>
      <c r="E23" s="219">
        <v>3177683015</v>
      </c>
      <c r="F23" s="189">
        <v>18.51925533812981</v>
      </c>
      <c r="G23" s="219">
        <v>1121770294</v>
      </c>
      <c r="H23" s="189">
        <v>18.299425217613987</v>
      </c>
      <c r="I23" s="218">
        <v>3486513966</v>
      </c>
      <c r="J23" s="189">
        <v>19.396134146826384</v>
      </c>
      <c r="K23" s="239">
        <v>0.62605027464960816</v>
      </c>
      <c r="L23" s="239">
        <v>9.7187463174327977</v>
      </c>
      <c r="M23" s="58"/>
    </row>
    <row r="24" spans="1:13" x14ac:dyDescent="0.25">
      <c r="A24" s="35"/>
      <c r="B24" s="29"/>
      <c r="C24" s="203"/>
      <c r="D24" s="190"/>
      <c r="E24" s="203"/>
      <c r="F24" s="190"/>
      <c r="G24" s="203"/>
      <c r="H24" s="190"/>
      <c r="I24" s="217"/>
      <c r="J24" s="190"/>
      <c r="K24" s="238"/>
      <c r="L24" s="238"/>
      <c r="M24" s="7"/>
    </row>
    <row r="25" spans="1:13" x14ac:dyDescent="0.25">
      <c r="A25" s="35">
        <v>11</v>
      </c>
      <c r="B25" s="29" t="s">
        <v>136</v>
      </c>
      <c r="C25" s="203">
        <v>131893696</v>
      </c>
      <c r="D25" s="190">
        <v>1.9942717730942461</v>
      </c>
      <c r="E25" s="203">
        <v>400974119</v>
      </c>
      <c r="F25" s="190">
        <v>2.3368416732222888</v>
      </c>
      <c r="G25" s="203">
        <v>186909113</v>
      </c>
      <c r="H25" s="190">
        <v>3.049046096271526</v>
      </c>
      <c r="I25" s="217">
        <v>505384409</v>
      </c>
      <c r="J25" s="190">
        <v>2.8115486954221969</v>
      </c>
      <c r="K25" s="238">
        <v>41.711938226372844</v>
      </c>
      <c r="L25" s="238">
        <v>26.039159400210576</v>
      </c>
      <c r="M25" s="7"/>
    </row>
    <row r="26" spans="1:13" x14ac:dyDescent="0.25">
      <c r="A26" s="35">
        <v>12</v>
      </c>
      <c r="B26" s="29" t="s">
        <v>286</v>
      </c>
      <c r="C26" s="203">
        <v>153179688</v>
      </c>
      <c r="D26" s="190">
        <v>2.3161222807023574</v>
      </c>
      <c r="E26" s="203">
        <v>483302269</v>
      </c>
      <c r="F26" s="190">
        <v>2.8166428441285229</v>
      </c>
      <c r="G26" s="203">
        <v>136482441</v>
      </c>
      <c r="H26" s="190">
        <v>2.2264364067719851</v>
      </c>
      <c r="I26" s="217">
        <v>523590547</v>
      </c>
      <c r="J26" s="190">
        <v>2.9128328716473022</v>
      </c>
      <c r="K26" s="238">
        <v>-10.900431524576549</v>
      </c>
      <c r="L26" s="238">
        <v>8.336041559117934</v>
      </c>
      <c r="M26" s="7"/>
    </row>
    <row r="27" spans="1:13" x14ac:dyDescent="0.25">
      <c r="A27" s="35">
        <v>13</v>
      </c>
      <c r="B27" s="29" t="s">
        <v>137</v>
      </c>
      <c r="C27" s="203">
        <v>76278565</v>
      </c>
      <c r="D27" s="190">
        <v>1.1533545096168563</v>
      </c>
      <c r="E27" s="203">
        <v>251596922</v>
      </c>
      <c r="F27" s="190">
        <v>1.4662845912607585</v>
      </c>
      <c r="G27" s="203">
        <v>86622177</v>
      </c>
      <c r="H27" s="190">
        <v>1.4130665241153393</v>
      </c>
      <c r="I27" s="217">
        <v>291079957</v>
      </c>
      <c r="J27" s="190">
        <v>1.6193326481642596</v>
      </c>
      <c r="K27" s="238">
        <v>13.560312782496631</v>
      </c>
      <c r="L27" s="238">
        <v>15.692972189858502</v>
      </c>
      <c r="M27" s="7"/>
    </row>
    <row r="28" spans="1:13" x14ac:dyDescent="0.25">
      <c r="A28" s="35">
        <v>14</v>
      </c>
      <c r="B28" s="29" t="s">
        <v>138</v>
      </c>
      <c r="C28" s="203">
        <v>60444696</v>
      </c>
      <c r="D28" s="190">
        <v>0.91394171762434107</v>
      </c>
      <c r="E28" s="203">
        <v>176155221</v>
      </c>
      <c r="F28" s="190">
        <v>1.0266170355710218</v>
      </c>
      <c r="G28" s="203">
        <v>70681027</v>
      </c>
      <c r="H28" s="190">
        <v>1.1530187372662366</v>
      </c>
      <c r="I28" s="217">
        <v>200715321</v>
      </c>
      <c r="J28" s="190">
        <v>1.1166171509434071</v>
      </c>
      <c r="K28" s="238">
        <v>16.935035954188592</v>
      </c>
      <c r="L28" s="238">
        <v>13.942306030202767</v>
      </c>
      <c r="M28" s="7"/>
    </row>
    <row r="29" spans="1:13" x14ac:dyDescent="0.25">
      <c r="A29" s="35">
        <v>15</v>
      </c>
      <c r="B29" s="29" t="s">
        <v>139</v>
      </c>
      <c r="C29" s="203">
        <v>84981615</v>
      </c>
      <c r="D29" s="190">
        <v>1.2849472049555923</v>
      </c>
      <c r="E29" s="203">
        <v>210593265</v>
      </c>
      <c r="F29" s="190">
        <v>1.227318907712208</v>
      </c>
      <c r="G29" s="203">
        <v>67303937</v>
      </c>
      <c r="H29" s="190">
        <v>1.0979283090041454</v>
      </c>
      <c r="I29" s="217">
        <v>215245537</v>
      </c>
      <c r="J29" s="190">
        <v>1.1974514804389234</v>
      </c>
      <c r="K29" s="238">
        <v>-20.801767535248651</v>
      </c>
      <c r="L29" s="238">
        <v>2.2091266783864194</v>
      </c>
      <c r="M29" s="7"/>
    </row>
    <row r="30" spans="1:13" x14ac:dyDescent="0.25">
      <c r="A30" s="35">
        <v>16</v>
      </c>
      <c r="B30" s="29" t="s">
        <v>140</v>
      </c>
      <c r="C30" s="203">
        <v>44315313</v>
      </c>
      <c r="D30" s="190">
        <v>0.67006066636980499</v>
      </c>
      <c r="E30" s="203">
        <v>126571892</v>
      </c>
      <c r="F30" s="190">
        <v>0.73764978303796924</v>
      </c>
      <c r="G30" s="203">
        <v>46281565</v>
      </c>
      <c r="H30" s="190">
        <v>0.75499060921971672</v>
      </c>
      <c r="I30" s="217">
        <v>137890349</v>
      </c>
      <c r="J30" s="190">
        <v>0.76710999377557265</v>
      </c>
      <c r="K30" s="238">
        <v>4.4369583940431667</v>
      </c>
      <c r="L30" s="238">
        <v>8.9423147755427479</v>
      </c>
      <c r="M30" s="7"/>
    </row>
    <row r="31" spans="1:13" x14ac:dyDescent="0.25">
      <c r="A31" s="35">
        <v>17</v>
      </c>
      <c r="B31" s="26" t="s">
        <v>141</v>
      </c>
      <c r="C31" s="217">
        <v>22765835</v>
      </c>
      <c r="D31" s="190">
        <v>0.34422617235186925</v>
      </c>
      <c r="E31" s="217">
        <v>82790864</v>
      </c>
      <c r="F31" s="190">
        <v>0.48249782714100548</v>
      </c>
      <c r="G31" s="203">
        <v>42866605</v>
      </c>
      <c r="H31" s="190">
        <v>0.69928240810635856</v>
      </c>
      <c r="I31" s="217">
        <v>185748669</v>
      </c>
      <c r="J31" s="190">
        <v>1.0333548457434893</v>
      </c>
      <c r="K31" s="238">
        <v>88.293576756574055</v>
      </c>
      <c r="L31" s="238">
        <v>124.35889665313798</v>
      </c>
      <c r="M31" s="7"/>
    </row>
    <row r="32" spans="1:13" x14ac:dyDescent="0.25">
      <c r="A32" s="35">
        <v>18</v>
      </c>
      <c r="B32" s="26" t="s">
        <v>142</v>
      </c>
      <c r="C32" s="203">
        <v>49206801</v>
      </c>
      <c r="D32" s="190">
        <v>0.74402141462898819</v>
      </c>
      <c r="E32" s="203">
        <v>135827480</v>
      </c>
      <c r="F32" s="190">
        <v>0.79159053064162233</v>
      </c>
      <c r="G32" s="203">
        <v>38668497</v>
      </c>
      <c r="H32" s="190">
        <v>0.6307987231555543</v>
      </c>
      <c r="I32" s="217">
        <v>124937803</v>
      </c>
      <c r="J32" s="190">
        <v>0.6950525397659536</v>
      </c>
      <c r="K32" s="238">
        <v>-21.416356653625989</v>
      </c>
      <c r="L32" s="238">
        <v>-8.0172856037673661</v>
      </c>
      <c r="M32" s="7"/>
    </row>
    <row r="33" spans="1:26" x14ac:dyDescent="0.25">
      <c r="A33" s="35">
        <v>19</v>
      </c>
      <c r="B33" s="26" t="s">
        <v>143</v>
      </c>
      <c r="C33" s="203">
        <v>43692906</v>
      </c>
      <c r="D33" s="190">
        <v>0.66064968806591196</v>
      </c>
      <c r="E33" s="203">
        <v>146602360</v>
      </c>
      <c r="F33" s="190">
        <v>0.85438557754081967</v>
      </c>
      <c r="G33" s="203">
        <v>38371520</v>
      </c>
      <c r="H33" s="190">
        <v>0.62595414095194379</v>
      </c>
      <c r="I33" s="217">
        <v>122686590</v>
      </c>
      <c r="J33" s="190">
        <v>0.68252861765725337</v>
      </c>
      <c r="K33" s="238">
        <v>-12.179061745172092</v>
      </c>
      <c r="L33" s="238">
        <v>-16.313359484799562</v>
      </c>
      <c r="M33" s="7"/>
    </row>
    <row r="34" spans="1:26" x14ac:dyDescent="0.25">
      <c r="A34" s="35">
        <v>20</v>
      </c>
      <c r="B34" s="26" t="s">
        <v>144</v>
      </c>
      <c r="C34" s="203">
        <v>17624532</v>
      </c>
      <c r="D34" s="190">
        <v>0.26648814725456083</v>
      </c>
      <c r="E34" s="203">
        <v>46621195</v>
      </c>
      <c r="F34" s="190">
        <v>0.27170419777497568</v>
      </c>
      <c r="G34" s="203">
        <v>38147293</v>
      </c>
      <c r="H34" s="190">
        <v>0.62229632861708628</v>
      </c>
      <c r="I34" s="217">
        <v>113311789</v>
      </c>
      <c r="J34" s="190">
        <v>0.63037483322700849</v>
      </c>
      <c r="K34" s="238">
        <v>116.44428913062769</v>
      </c>
      <c r="L34" s="238">
        <v>143.04780046929301</v>
      </c>
      <c r="M34" s="7"/>
    </row>
    <row r="35" spans="1:26" x14ac:dyDescent="0.25">
      <c r="A35" s="35">
        <v>21</v>
      </c>
      <c r="B35" s="26" t="s">
        <v>69</v>
      </c>
      <c r="C35" s="203">
        <v>430407494</v>
      </c>
      <c r="D35" s="190">
        <v>6.5078888699307589</v>
      </c>
      <c r="E35" s="203">
        <v>1116647428</v>
      </c>
      <c r="F35" s="190">
        <v>6.5077223700986186</v>
      </c>
      <c r="G35" s="203">
        <v>369436119</v>
      </c>
      <c r="H35" s="190">
        <v>6.0266069341340938</v>
      </c>
      <c r="I35" s="203">
        <v>1065922995</v>
      </c>
      <c r="J35" s="190">
        <v>5.9299304700410165</v>
      </c>
      <c r="K35" s="238">
        <v>-14.165965009893622</v>
      </c>
      <c r="L35" s="238">
        <v>-4.5425647996029772</v>
      </c>
      <c r="M35" s="7"/>
    </row>
    <row r="36" spans="1:26" x14ac:dyDescent="0.25">
      <c r="A36" s="59"/>
      <c r="B36" s="47"/>
      <c r="C36" s="60"/>
      <c r="D36" s="50"/>
      <c r="E36" s="61"/>
      <c r="F36" s="50"/>
      <c r="G36" s="61"/>
      <c r="H36" s="50"/>
      <c r="I36" s="61"/>
      <c r="J36" s="62"/>
      <c r="K36" s="50"/>
      <c r="L36" s="50"/>
    </row>
    <row r="37" spans="1:26" x14ac:dyDescent="0.25">
      <c r="A37" s="35"/>
      <c r="B37" s="26"/>
    </row>
    <row r="38" spans="1:26" s="92" customFormat="1" ht="11.4" x14ac:dyDescent="0.2">
      <c r="A38" s="160" t="s">
        <v>236</v>
      </c>
      <c r="B38" s="96"/>
      <c r="C38" s="240"/>
      <c r="D38" s="93"/>
      <c r="E38" s="174"/>
      <c r="F38" s="93"/>
      <c r="G38" s="241"/>
      <c r="H38" s="93"/>
      <c r="I38" s="241"/>
      <c r="J38" s="242"/>
      <c r="K38" s="93"/>
      <c r="L38" s="93"/>
      <c r="M38" s="240"/>
      <c r="N38" s="240"/>
      <c r="O38" s="240"/>
      <c r="P38" s="240"/>
      <c r="Q38" s="240"/>
      <c r="R38" s="240"/>
      <c r="S38" s="240"/>
      <c r="T38" s="240"/>
      <c r="U38" s="240"/>
      <c r="V38" s="240"/>
      <c r="W38" s="240"/>
      <c r="X38" s="240"/>
      <c r="Y38" s="240"/>
      <c r="Z38" s="240"/>
    </row>
    <row r="39" spans="1:26" s="92" customFormat="1" ht="11.4" x14ac:dyDescent="0.2">
      <c r="A39" s="160" t="s">
        <v>238</v>
      </c>
      <c r="B39" s="161"/>
      <c r="C39" s="161"/>
    </row>
    <row r="40" spans="1:26" s="114" customFormat="1" ht="12.75" customHeight="1" x14ac:dyDescent="0.25">
      <c r="A40" s="160" t="s">
        <v>239</v>
      </c>
      <c r="B40" s="185"/>
      <c r="C40" s="98"/>
      <c r="D40" s="175"/>
      <c r="E40" s="117"/>
      <c r="F40" s="175"/>
      <c r="G40" s="176"/>
      <c r="H40" s="4"/>
    </row>
    <row r="41" spans="1:26" x14ac:dyDescent="0.25">
      <c r="B41" s="64"/>
      <c r="C41" s="40"/>
      <c r="E41" s="3"/>
      <c r="G41" s="3"/>
      <c r="I41" s="3"/>
      <c r="J41" s="41"/>
    </row>
    <row r="42" spans="1:26" x14ac:dyDescent="0.25">
      <c r="B42" s="64"/>
      <c r="E42" s="3"/>
      <c r="G42" s="3"/>
      <c r="I42" s="3"/>
      <c r="J42" s="41"/>
    </row>
    <row r="55" spans="2:10" x14ac:dyDescent="0.25">
      <c r="B55" s="64"/>
      <c r="C55" s="40"/>
      <c r="E55" s="3"/>
      <c r="G55" s="3"/>
      <c r="I55" s="3"/>
      <c r="J55" s="41"/>
    </row>
    <row r="56" spans="2:10" x14ac:dyDescent="0.25">
      <c r="B56" s="64"/>
      <c r="E56" s="3"/>
      <c r="G56" s="3"/>
      <c r="I56" s="3"/>
      <c r="J56" s="41"/>
    </row>
  </sheetData>
  <mergeCells count="6">
    <mergeCell ref="A4:B6"/>
    <mergeCell ref="G4:J4"/>
    <mergeCell ref="C4:F4"/>
    <mergeCell ref="K4:L4"/>
    <mergeCell ref="A1:L1"/>
    <mergeCell ref="A2:L2"/>
  </mergeCells>
  <pageMargins left="0.19685039370078741" right="0.19685039370078741" top="0.3543307086614173" bottom="0.3543307086614173" header="0.31496062992125984" footer="0.31496062992125984"/>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Table11!Print_Area</vt:lpstr>
      <vt:lpstr>Table13!Print_Area</vt:lpstr>
      <vt:lpstr>Table5!Print_Area</vt:lpstr>
      <vt:lpstr>Table6!Print_Area</vt:lpstr>
      <vt:lpstr>Table7!Print_Area</vt:lpstr>
      <vt:lpstr>Table8!Print_Area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BARIATA</dc:creator>
  <cp:lastModifiedBy>Mario Marpa</cp:lastModifiedBy>
  <cp:lastPrinted>2024-04-28T23:15:32Z</cp:lastPrinted>
  <dcterms:created xsi:type="dcterms:W3CDTF">2024-04-25T09:16:50Z</dcterms:created>
  <dcterms:modified xsi:type="dcterms:W3CDTF">2024-05-07T05:26:08Z</dcterms:modified>
</cp:coreProperties>
</file>