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User\Desktop\Web Content\IMTS\11_November\For posting\"/>
    </mc:Choice>
  </mc:AlternateContent>
  <xr:revisionPtr revIDLastSave="0" documentId="13_ncr:8001_{1F166DC0-8CEA-4CE3-A6D1-468B6595BD01}" xr6:coauthVersionLast="47" xr6:coauthVersionMax="47" xr10:uidLastSave="{00000000-0000-0000-0000-000000000000}"/>
  <bookViews>
    <workbookView xWindow="-108" yWindow="-108" windowWidth="23256" windowHeight="12456" tabRatio="884" xr2:uid="{73B5B8DD-3D7D-4633-B814-B2A97D9FC54A}"/>
  </bookViews>
  <sheets>
    <sheet name="Table1" sheetId="17" r:id="rId1"/>
    <sheet name="Table2" sheetId="18" r:id="rId2"/>
    <sheet name="Table3" sheetId="19" r:id="rId3"/>
    <sheet name="Table4" sheetId="20" r:id="rId4"/>
    <sheet name="Table5" sheetId="3" r:id="rId5"/>
    <sheet name="Table6" sheetId="4" r:id="rId6"/>
    <sheet name="Table7" sheetId="5" r:id="rId7"/>
    <sheet name="Table8" sheetId="6" r:id="rId8"/>
    <sheet name="Table9" sheetId="7" r:id="rId9"/>
    <sheet name="Table10" sheetId="8" r:id="rId10"/>
    <sheet name="Table11" sheetId="9" r:id="rId11"/>
    <sheet name="Table12" sheetId="10" r:id="rId12"/>
    <sheet name="Table13" sheetId="11" r:id="rId13"/>
    <sheet name="Table14" sheetId="12" r:id="rId14"/>
    <sheet name="Table15" sheetId="13" r:id="rId15"/>
    <sheet name="Table16" sheetId="14" r:id="rId16"/>
    <sheet name="Table17" sheetId="15" r:id="rId17"/>
    <sheet name="Table18" sheetId="16" r:id="rId18"/>
    <sheet name="Table19" sheetId="21" r:id="rId19"/>
  </sheets>
  <definedNames>
    <definedName name="_xlnm.Database">#REF!</definedName>
    <definedName name="_xlnm.Print_Area" localSheetId="0">Table1!$A$1:$D$54</definedName>
    <definedName name="_xlnm.Print_Area" localSheetId="10">Table11!$A$1:$G$78</definedName>
    <definedName name="_xlnm.Print_Area" localSheetId="4">Table5!$A$1:$G$85</definedName>
    <definedName name="_xlnm.Print_Area" localSheetId="5">Table6!$A$1:$E$79</definedName>
    <definedName name="_xlnm.Print_Area" localSheetId="6">Table7!$A$1:$J$93</definedName>
    <definedName name="_xlnm.Print_Area" localSheetId="7">Table8!$A$1:$H$91</definedName>
    <definedName name="ss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9" i="15" l="1"/>
  <c r="F28" i="15"/>
  <c r="F27" i="15"/>
  <c r="F26" i="15"/>
  <c r="F25" i="15"/>
  <c r="F24" i="15"/>
  <c r="F23" i="15"/>
  <c r="F22" i="15"/>
  <c r="F21" i="15"/>
  <c r="F20" i="15"/>
  <c r="F19" i="15"/>
  <c r="F18" i="15"/>
  <c r="F17" i="15"/>
  <c r="F16" i="15"/>
  <c r="F15" i="15"/>
  <c r="F14" i="15"/>
  <c r="F13" i="15"/>
  <c r="F12" i="15"/>
  <c r="F11" i="15"/>
  <c r="F10" i="15"/>
  <c r="F9" i="15"/>
  <c r="F7" i="15"/>
</calcChain>
</file>

<file path=xl/sharedStrings.xml><?xml version="1.0" encoding="utf-8"?>
<sst xmlns="http://schemas.openxmlformats.org/spreadsheetml/2006/main" count="1251" uniqueCount="400">
  <si>
    <t>Month/Year</t>
  </si>
  <si>
    <t>Total Trade</t>
  </si>
  <si>
    <t>Balance of Trade in Goods</t>
  </si>
  <si>
    <t>Cumulative</t>
  </si>
  <si>
    <t>Imports</t>
  </si>
  <si>
    <t>Exports</t>
  </si>
  <si>
    <t>(1)</t>
  </si>
  <si>
    <t>(2)</t>
  </si>
  <si>
    <t>(3)</t>
  </si>
  <si>
    <t>(4)</t>
  </si>
  <si>
    <t>(5)</t>
  </si>
  <si>
    <t>(6)</t>
  </si>
  <si>
    <t>(7)</t>
  </si>
  <si>
    <t>(8)</t>
  </si>
  <si>
    <t>January</t>
  </si>
  <si>
    <t>February</t>
  </si>
  <si>
    <t>March</t>
  </si>
  <si>
    <t>April</t>
  </si>
  <si>
    <t>May</t>
  </si>
  <si>
    <t>June</t>
  </si>
  <si>
    <t>July</t>
  </si>
  <si>
    <t>August</t>
  </si>
  <si>
    <t>September</t>
  </si>
  <si>
    <t>October</t>
  </si>
  <si>
    <t>November</t>
  </si>
  <si>
    <t>December</t>
  </si>
  <si>
    <t>Commodity Groups</t>
  </si>
  <si>
    <t>Electronic Products</t>
  </si>
  <si>
    <t>a) Components/Devices (Semiconductors)</t>
  </si>
  <si>
    <t>b) Electronic Data Processing</t>
  </si>
  <si>
    <t>c) Office Equipment</t>
  </si>
  <si>
    <t>d) Consumer Electronics</t>
  </si>
  <si>
    <t>e) Telecommunication</t>
  </si>
  <si>
    <t>f) Communication/Radar</t>
  </si>
  <si>
    <t>g) Control and Instrumentation</t>
  </si>
  <si>
    <t>h) Medical/Industrial Instrumentation</t>
  </si>
  <si>
    <t>i) Automotive Electronics</t>
  </si>
  <si>
    <t>Other Mineral Products</t>
  </si>
  <si>
    <t>Chemicals</t>
  </si>
  <si>
    <t>Bananas (Fresh)</t>
  </si>
  <si>
    <t>Copper Concentrates</t>
  </si>
  <si>
    <t>Processed Food and Beverages</t>
  </si>
  <si>
    <t>Pineapple and Pineapple Products</t>
  </si>
  <si>
    <t>Articles of Apparel and Clothing Accessories</t>
  </si>
  <si>
    <t>Travel Goods and Handbags</t>
  </si>
  <si>
    <t>Woodcrafts and Furniture</t>
  </si>
  <si>
    <t>Processed Tropical Fruits</t>
  </si>
  <si>
    <t>Non-Metallic Mineral Manufactures</t>
  </si>
  <si>
    <t>Seaweeds and Carageenan</t>
  </si>
  <si>
    <t>Other Products Manufactured from Materials Imported on Consignment Basis</t>
  </si>
  <si>
    <t>Textile Yarns/Fabrics</t>
  </si>
  <si>
    <t>Lumber</t>
  </si>
  <si>
    <t>Natural Rubber</t>
  </si>
  <si>
    <t>Activated Carbon</t>
  </si>
  <si>
    <t>Footwear</t>
  </si>
  <si>
    <t>Copra Oil Cake or Meal</t>
  </si>
  <si>
    <t>Other Agro-based</t>
  </si>
  <si>
    <t>Other Fruits and Vegetables</t>
  </si>
  <si>
    <t>Other Coconut Product</t>
  </si>
  <si>
    <t>Unmanufactured Tobacco</t>
  </si>
  <si>
    <t>Other Forest Products</t>
  </si>
  <si>
    <t>Iron Ore Agglomerates</t>
  </si>
  <si>
    <t>Fine Jewelry</t>
  </si>
  <si>
    <t>Basketworks</t>
  </si>
  <si>
    <t>Fertilizers, Manufactured</t>
  </si>
  <si>
    <t>Abaca Fibers</t>
  </si>
  <si>
    <t>Shrimps and Prawns, Fresh, Chilled or Frozen</t>
  </si>
  <si>
    <t>Mangoes</t>
  </si>
  <si>
    <t>Christmas Decor</t>
  </si>
  <si>
    <t>Others</t>
  </si>
  <si>
    <t>Total Exports</t>
  </si>
  <si>
    <t>Major Type of Goods</t>
  </si>
  <si>
    <t>Total Agro-Based Products</t>
  </si>
  <si>
    <t>Agro-Based Products</t>
  </si>
  <si>
    <t>Coconut Products</t>
  </si>
  <si>
    <t>Copra</t>
  </si>
  <si>
    <t>Coconut Oil</t>
  </si>
  <si>
    <t>Desiccated Coconut</t>
  </si>
  <si>
    <t>Copra Meal/Cake</t>
  </si>
  <si>
    <t>Sugar and Products</t>
  </si>
  <si>
    <t>Centrifugal and Refined</t>
  </si>
  <si>
    <t>Molasses</t>
  </si>
  <si>
    <t>Fruits and Vegetables</t>
  </si>
  <si>
    <t>Canned Pineapple</t>
  </si>
  <si>
    <t>Pineapple Juice</t>
  </si>
  <si>
    <t>Pineapple Concentrates</t>
  </si>
  <si>
    <t>Bananas</t>
  </si>
  <si>
    <t>Other Agro-Based Products</t>
  </si>
  <si>
    <t>Coffee, Raw, not Roasted</t>
  </si>
  <si>
    <t>Tobacco Unmanufactured</t>
  </si>
  <si>
    <t>Ramie Fibers, Raw or Roasted</t>
  </si>
  <si>
    <t>Seaweeds, Dried</t>
  </si>
  <si>
    <t>Rice</t>
  </si>
  <si>
    <t>Forest Products</t>
  </si>
  <si>
    <t>Logs</t>
  </si>
  <si>
    <t>Plywood</t>
  </si>
  <si>
    <t>Veneer Sheets/Corestocks</t>
  </si>
  <si>
    <t>Mineral Products</t>
  </si>
  <si>
    <t>Copper Metal</t>
  </si>
  <si>
    <t>Gold</t>
  </si>
  <si>
    <t>Chromium Ore</t>
  </si>
  <si>
    <t>Nickel</t>
  </si>
  <si>
    <t>Petroleum Products</t>
  </si>
  <si>
    <t>Manufactured Goods</t>
  </si>
  <si>
    <t>Components/Devices (Semiconductors)</t>
  </si>
  <si>
    <t>Electronic Data Processing</t>
  </si>
  <si>
    <t>Office Equipment</t>
  </si>
  <si>
    <t>Consumer Electronics</t>
  </si>
  <si>
    <t>Telecommunication</t>
  </si>
  <si>
    <t>Communication/Radar</t>
  </si>
  <si>
    <t>Control and Instrumentation</t>
  </si>
  <si>
    <t>Medical/Industrial Instrumentation</t>
  </si>
  <si>
    <t>Automotive Electronics</t>
  </si>
  <si>
    <t>Other Electronics</t>
  </si>
  <si>
    <t>Garments</t>
  </si>
  <si>
    <t>Wood Manufactures</t>
  </si>
  <si>
    <t>Furniture and Fixtures</t>
  </si>
  <si>
    <t>Machinery and Transport Equipment</t>
  </si>
  <si>
    <t>Processed food and Beverages</t>
  </si>
  <si>
    <t>Iron and Steel</t>
  </si>
  <si>
    <t>Basketwork, Wickerwork and Other Articles of Plaiting Materials</t>
  </si>
  <si>
    <t>Special Transactions</t>
  </si>
  <si>
    <t>Re-Export</t>
  </si>
  <si>
    <t>a</t>
  </si>
  <si>
    <t>-</t>
  </si>
  <si>
    <t>b</t>
  </si>
  <si>
    <t>Countries</t>
  </si>
  <si>
    <t>Current</t>
  </si>
  <si>
    <t>(9)</t>
  </si>
  <si>
    <t>(10)</t>
  </si>
  <si>
    <t>Top 10 Countries Total</t>
  </si>
  <si>
    <t xml:space="preserve">Hong Kong                                                                                                                                                                                                                                                     </t>
  </si>
  <si>
    <t xml:space="preserve">Netherlands                                                                                                                                                                                                                                                   </t>
  </si>
  <si>
    <t xml:space="preserve">Thailand                                                                                                                                                                                                                                                      </t>
  </si>
  <si>
    <t xml:space="preserve">Singapore                                                                                                                                                                                                                                                     </t>
  </si>
  <si>
    <t xml:space="preserve">Germany                                                                                                                                                                                                                                                       </t>
  </si>
  <si>
    <t>Other Countries</t>
  </si>
  <si>
    <t xml:space="preserve">Vietnam                                                                                                                                                                                                                                                       </t>
  </si>
  <si>
    <t xml:space="preserve">India                                                                                                                                                                                                                                                         </t>
  </si>
  <si>
    <t xml:space="preserve">Mexico                                                                                                                                                                                                                                                        </t>
  </si>
  <si>
    <t xml:space="preserve">Indonesia                                                                                                                                                                                                                                                     </t>
  </si>
  <si>
    <t xml:space="preserve">France                                                                                                                                                                                                                                                        </t>
  </si>
  <si>
    <t xml:space="preserve">Switzerland                                                                                                                                                                                                                                                   </t>
  </si>
  <si>
    <t xml:space="preserve">Canada                                                                                                                                                                                                                                                        </t>
  </si>
  <si>
    <t xml:space="preserve">UK Great Britain and N. Ireland                                                                                                                                                                                                                               </t>
  </si>
  <si>
    <t xml:space="preserve">Australia                                                                                                                                                                                                                                                     </t>
  </si>
  <si>
    <t>Economic Bloc</t>
  </si>
  <si>
    <t>Total Imports</t>
  </si>
  <si>
    <t>Mineral Fuels, Lubricants and Related Materials</t>
  </si>
  <si>
    <t>Transport Equipment</t>
  </si>
  <si>
    <t>Miscellaneous Manufactured Articles</t>
  </si>
  <si>
    <t>Industrial Machinery and Equipment</t>
  </si>
  <si>
    <t>Cereals and Cereal Preparations</t>
  </si>
  <si>
    <t>Metalliferous Ores and Metal Scrap</t>
  </si>
  <si>
    <t>Metal Products</t>
  </si>
  <si>
    <t>Organic and Inorganic Chemicals</t>
  </si>
  <si>
    <t>Medicinal and Pharmaceutical Products</t>
  </si>
  <si>
    <t>Feeding Stuff For Animals (Not Including Unmilled Cereals)</t>
  </si>
  <si>
    <t>Paper and Paper Products</t>
  </si>
  <si>
    <t>Chemical Materials and Products, n.e.s.</t>
  </si>
  <si>
    <t>Other chemicals</t>
  </si>
  <si>
    <t>Non-Ferrous Metal</t>
  </si>
  <si>
    <t>Power Generating and Specialized Machinery</t>
  </si>
  <si>
    <t>Professional, Scientific and Controlling Instruments; Photographic and Optical Goods, n.e.s.; Watches and Clocks</t>
  </si>
  <si>
    <t>Dairy Products</t>
  </si>
  <si>
    <t>Articles of Apparel, accessories</t>
  </si>
  <si>
    <t>Other Crude Materials, inedible</t>
  </si>
  <si>
    <t>Rubber Manufacture</t>
  </si>
  <si>
    <t>Home Appliances</t>
  </si>
  <si>
    <t>Beverages and Tobacco Manufactures</t>
  </si>
  <si>
    <t>Other Manufactured Goods</t>
  </si>
  <si>
    <t>Dyeing, Tanning and Coloring Materials</t>
  </si>
  <si>
    <t>Tobacco, unmanufactured</t>
  </si>
  <si>
    <t>Other Special Transactions</t>
  </si>
  <si>
    <t>Office and EDP Machines</t>
  </si>
  <si>
    <t>Chemical Compounds</t>
  </si>
  <si>
    <t>Artificial Resins</t>
  </si>
  <si>
    <t>Corn</t>
  </si>
  <si>
    <t>Iron Ore, not agglomerated</t>
  </si>
  <si>
    <t>Capital Goods</t>
  </si>
  <si>
    <t>Power Generating and Specialized Machines</t>
  </si>
  <si>
    <t>Aircraft, Ships and Boats</t>
  </si>
  <si>
    <t>Raw Materials and Intermediate Goods</t>
  </si>
  <si>
    <t>Unprocessed Raw Materials</t>
  </si>
  <si>
    <t xml:space="preserve">     Wheat</t>
  </si>
  <si>
    <t xml:space="preserve">     Corn</t>
  </si>
  <si>
    <t xml:space="preserve">     Crude materials, inedible</t>
  </si>
  <si>
    <t xml:space="preserve">           Pulp and waste paper</t>
  </si>
  <si>
    <t xml:space="preserve">           Cotton</t>
  </si>
  <si>
    <t xml:space="preserve">           Metalliferous ores</t>
  </si>
  <si>
    <t xml:space="preserve">           Others</t>
  </si>
  <si>
    <t xml:space="preserve">     Tobacco, unmanufactured</t>
  </si>
  <si>
    <t>Semi-Processed Raw Materials</t>
  </si>
  <si>
    <t xml:space="preserve">     Feeding stuffs for animals</t>
  </si>
  <si>
    <t xml:space="preserve">     Animal and vegetable oils and fats</t>
  </si>
  <si>
    <t xml:space="preserve">     Chemical</t>
  </si>
  <si>
    <t xml:space="preserve">           Chemical compounds</t>
  </si>
  <si>
    <t xml:space="preserve">           Urea</t>
  </si>
  <si>
    <t xml:space="preserve">           Artificial resins</t>
  </si>
  <si>
    <t xml:space="preserve">     Manufactured goods</t>
  </si>
  <si>
    <t xml:space="preserve">           Paper and paper products</t>
  </si>
  <si>
    <t xml:space="preserve">           Textile yarn, fabrics and made-up articles</t>
  </si>
  <si>
    <t xml:space="preserve">           Non-metallic mineral manufactures</t>
  </si>
  <si>
    <t xml:space="preserve">           Iron and steel</t>
  </si>
  <si>
    <t xml:space="preserve">           Non-ferrous metals</t>
  </si>
  <si>
    <t xml:space="preserve">           Metal products</t>
  </si>
  <si>
    <t xml:space="preserve">     Embroideries</t>
  </si>
  <si>
    <t xml:space="preserve">     Iron ore, not agglomerated</t>
  </si>
  <si>
    <t>Coal, Coke</t>
  </si>
  <si>
    <t>Petroleum crude</t>
  </si>
  <si>
    <t>Consumer Goods</t>
  </si>
  <si>
    <t>Durable</t>
  </si>
  <si>
    <t xml:space="preserve">     Passenger cars and motorized cycle</t>
  </si>
  <si>
    <t xml:space="preserve">     Home appliances</t>
  </si>
  <si>
    <t>Non-Durable</t>
  </si>
  <si>
    <t xml:space="preserve">     Food and live animals chiefly for food</t>
  </si>
  <si>
    <t xml:space="preserve">           Dairy products</t>
  </si>
  <si>
    <t xml:space="preserve">           Fish and fish preparation</t>
  </si>
  <si>
    <t xml:space="preserve">           Rice</t>
  </si>
  <si>
    <t xml:space="preserve">           Fruits and vegetables</t>
  </si>
  <si>
    <t>Articles temporarily imported and exported</t>
  </si>
  <si>
    <t xml:space="preserve">United Arab Emirates                                                                                                                                                                                                                                          </t>
  </si>
  <si>
    <t xml:space="preserve">Saudi Arabia                                                                                                                                                                                                                                                  </t>
  </si>
  <si>
    <t xml:space="preserve">Brazil                                                                                                                                                                                                                                                        </t>
  </si>
  <si>
    <t xml:space="preserve">Italy                                                                                                                                                                                                                                                         </t>
  </si>
  <si>
    <t xml:space="preserve"> </t>
  </si>
  <si>
    <t>Total</t>
  </si>
  <si>
    <t xml:space="preserve">Japan                                                                                                                                                                                                                                                         </t>
  </si>
  <si>
    <t xml:space="preserve">Malaysia                                                                                                                                                                                                                                                      </t>
  </si>
  <si>
    <r>
      <t xml:space="preserve">November </t>
    </r>
    <r>
      <rPr>
        <b/>
        <vertAlign val="superscript"/>
        <sz val="10"/>
        <rFont val="Arial"/>
        <family val="2"/>
      </rPr>
      <t>p</t>
    </r>
  </si>
  <si>
    <r>
      <t xml:space="preserve">Jan-Nov </t>
    </r>
    <r>
      <rPr>
        <b/>
        <vertAlign val="superscript"/>
        <sz val="10"/>
        <rFont val="Arial"/>
        <family val="2"/>
      </rPr>
      <t>p</t>
    </r>
  </si>
  <si>
    <t>Table 1. Philippine Total Trade and Year-on-Year Growth Rates by Month and Year: 2021-2023</t>
  </si>
  <si>
    <t xml:space="preserve"> (FOB Value in million USD)</t>
  </si>
  <si>
    <t>Growth Rate
(%)</t>
  </si>
  <si>
    <r>
      <t xml:space="preserve">January </t>
    </r>
    <r>
      <rPr>
        <vertAlign val="superscript"/>
        <sz val="10"/>
        <rFont val="Arial"/>
        <family val="2"/>
      </rPr>
      <t>r</t>
    </r>
  </si>
  <si>
    <r>
      <t xml:space="preserve">February </t>
    </r>
    <r>
      <rPr>
        <vertAlign val="superscript"/>
        <sz val="10"/>
        <rFont val="Arial"/>
        <family val="2"/>
      </rPr>
      <t>r</t>
    </r>
  </si>
  <si>
    <r>
      <t xml:space="preserve">March </t>
    </r>
    <r>
      <rPr>
        <vertAlign val="superscript"/>
        <sz val="10"/>
        <rFont val="Arial"/>
        <family val="2"/>
      </rPr>
      <t>r</t>
    </r>
  </si>
  <si>
    <r>
      <t xml:space="preserve">April </t>
    </r>
    <r>
      <rPr>
        <vertAlign val="superscript"/>
        <sz val="10"/>
        <rFont val="Arial"/>
        <family val="2"/>
      </rPr>
      <t>r</t>
    </r>
  </si>
  <si>
    <r>
      <t xml:space="preserve">May </t>
    </r>
    <r>
      <rPr>
        <vertAlign val="superscript"/>
        <sz val="10"/>
        <rFont val="Arial"/>
        <family val="2"/>
      </rPr>
      <t>r</t>
    </r>
  </si>
  <si>
    <r>
      <t xml:space="preserve">June </t>
    </r>
    <r>
      <rPr>
        <vertAlign val="superscript"/>
        <sz val="10"/>
        <rFont val="Arial"/>
        <family val="2"/>
      </rPr>
      <t>r</t>
    </r>
  </si>
  <si>
    <r>
      <t xml:space="preserve">July </t>
    </r>
    <r>
      <rPr>
        <vertAlign val="superscript"/>
        <sz val="10"/>
        <rFont val="Arial"/>
        <family val="2"/>
      </rPr>
      <t>r</t>
    </r>
  </si>
  <si>
    <r>
      <t xml:space="preserve">August </t>
    </r>
    <r>
      <rPr>
        <vertAlign val="superscript"/>
        <sz val="10"/>
        <rFont val="Arial"/>
        <family val="2"/>
      </rPr>
      <t>r</t>
    </r>
  </si>
  <si>
    <r>
      <t xml:space="preserve">September </t>
    </r>
    <r>
      <rPr>
        <vertAlign val="superscript"/>
        <sz val="10"/>
        <rFont val="Arial"/>
        <family val="2"/>
      </rPr>
      <t>r</t>
    </r>
  </si>
  <si>
    <t>p - preliminary</t>
  </si>
  <si>
    <t>r -  revised</t>
  </si>
  <si>
    <t xml:space="preserve">Note: Details may not add up to total due to rounding. </t>
  </si>
  <si>
    <t>Source: Philippine Statistics Authority</t>
  </si>
  <si>
    <r>
      <t xml:space="preserve">November </t>
    </r>
    <r>
      <rPr>
        <vertAlign val="superscript"/>
        <sz val="10"/>
        <rFont val="Arial"/>
        <family val="2"/>
      </rPr>
      <t>p</t>
    </r>
  </si>
  <si>
    <r>
      <t xml:space="preserve">October </t>
    </r>
    <r>
      <rPr>
        <vertAlign val="superscript"/>
        <sz val="10"/>
        <rFont val="Arial"/>
        <family val="2"/>
      </rPr>
      <t>r</t>
    </r>
  </si>
  <si>
    <t>Table 2. Philippine Imports and Year-on-Year Growth Rates by Month and Year: 2021-2023</t>
  </si>
  <si>
    <t>Table 3. Philippine Exports and Year-on-Year Growth Rates by Month and Year: 2021-2023</t>
  </si>
  <si>
    <t>Table 4. Philippine Balance of Trade in Goods and Year-on-Year Growth Rates by Month and Year: 2021-2023</t>
  </si>
  <si>
    <t>(FOB Value in million USD)</t>
  </si>
  <si>
    <t>Growth Rate
 (%)</t>
  </si>
  <si>
    <t>Percent Share
(%)</t>
  </si>
  <si>
    <r>
      <t>Table 5. Philippine Exports by Commodity Group: November 2022 and 2023</t>
    </r>
    <r>
      <rPr>
        <vertAlign val="superscript"/>
        <sz val="10"/>
        <rFont val="Arial"/>
        <family val="2"/>
      </rPr>
      <t>p</t>
    </r>
  </si>
  <si>
    <r>
      <t xml:space="preserve">Ignition Wiring Set and Other Wiring Sets Used in Vehicles, Aircrafts and Ships </t>
    </r>
    <r>
      <rPr>
        <vertAlign val="superscript"/>
        <sz val="10"/>
        <rFont val="Arial"/>
        <family val="2"/>
      </rPr>
      <t>1/</t>
    </r>
  </si>
  <si>
    <t>Cathodes and Sections Of Cathodes, Of Refined Copper</t>
  </si>
  <si>
    <r>
      <t xml:space="preserve">Metal Components </t>
    </r>
    <r>
      <rPr>
        <vertAlign val="superscript"/>
        <sz val="10"/>
        <rFont val="Arial"/>
        <family val="2"/>
      </rPr>
      <t>2/</t>
    </r>
  </si>
  <si>
    <t>Electronic Equipment and Parts</t>
  </si>
  <si>
    <t>Top Ten Exports Total</t>
  </si>
  <si>
    <r>
      <t xml:space="preserve">Coconut Oil </t>
    </r>
    <r>
      <rPr>
        <vertAlign val="superscript"/>
        <sz val="10"/>
        <rFont val="Arial"/>
        <family val="2"/>
      </rPr>
      <t>3/</t>
    </r>
  </si>
  <si>
    <r>
      <t xml:space="preserve">Gold </t>
    </r>
    <r>
      <rPr>
        <vertAlign val="superscript"/>
        <sz val="10"/>
        <rFont val="Arial"/>
        <family val="2"/>
      </rPr>
      <t>4/</t>
    </r>
  </si>
  <si>
    <t>Miscellaneous Manufactured Articles, n.e.s.</t>
  </si>
  <si>
    <r>
      <t xml:space="preserve">Tuna </t>
    </r>
    <r>
      <rPr>
        <vertAlign val="superscript"/>
        <sz val="10"/>
        <rFont val="Arial"/>
        <family val="2"/>
      </rPr>
      <t>5/</t>
    </r>
  </si>
  <si>
    <t>Fish, Fresh or Preserved Of Which; Shrimps and Prawns</t>
  </si>
  <si>
    <t>Baby Carriage, Toys, Games, and Sporting Goods</t>
  </si>
  <si>
    <t xml:space="preserve">Ceramic Tiles and Decor </t>
  </si>
  <si>
    <t>1/ - consists only of electrical wiring harness for motor vehicles</t>
  </si>
  <si>
    <t>4/ - extracted from copper ores and concentrates</t>
  </si>
  <si>
    <t>5/ - includes fresh, frozen, prepared or preserved in airtight containers</t>
  </si>
  <si>
    <t>a - growth rate is more than 1,000 percent</t>
  </si>
  <si>
    <t>0.0 - percent shares are less than 0.05 but not equal to zero</t>
  </si>
  <si>
    <t>n.e.s. - Not Elsewhere Specified</t>
  </si>
  <si>
    <t>Note: Growth rates were computed from actual values.</t>
  </si>
  <si>
    <t>2/ - excludes brakes and servo-brakes</t>
  </si>
  <si>
    <t>3/ - includes crude and refined</t>
  </si>
  <si>
    <t>b - growth rate is more than 1,000 percent</t>
  </si>
  <si>
    <t>Growth Rate 
(%)</t>
  </si>
  <si>
    <r>
      <t>Table 6. Philippine Exports by Commodity Group: January to November, 2022 and 2023</t>
    </r>
    <r>
      <rPr>
        <vertAlign val="superscript"/>
        <sz val="10"/>
        <rFont val="Arial"/>
        <family val="2"/>
      </rPr>
      <t>p</t>
    </r>
  </si>
  <si>
    <t>Jan-Nov</t>
  </si>
  <si>
    <r>
      <t>Table 7. Philippine Exports by Major Type of Goods: November 2022 and 2023</t>
    </r>
    <r>
      <rPr>
        <vertAlign val="superscript"/>
        <sz val="10"/>
        <rFont val="Arial"/>
        <family val="2"/>
      </rPr>
      <t>p</t>
    </r>
  </si>
  <si>
    <t>Baby Carriage, Toys, Games and Sporting Goods</t>
  </si>
  <si>
    <t>a - no export data</t>
  </si>
  <si>
    <t>- no percent shares/no growth rates</t>
  </si>
  <si>
    <t>0.00 - value is less than USD 5000</t>
  </si>
  <si>
    <t>Note: Details may not add up to total due to rounding.</t>
  </si>
  <si>
    <r>
      <t>Table 8. Philippine Exports by Major Type of Goods: January to November, 2022 and 2023</t>
    </r>
    <r>
      <rPr>
        <vertAlign val="superscript"/>
        <sz val="10"/>
        <rFont val="Arial"/>
        <family val="2"/>
      </rPr>
      <t>p</t>
    </r>
  </si>
  <si>
    <t>- no growth rates</t>
  </si>
  <si>
    <t>2023</t>
  </si>
  <si>
    <t>Annual Growth Rate
(%)</t>
  </si>
  <si>
    <r>
      <t>Table 9. Philippine Export Statistics for the Top Ten Countries: November 2022 and 2023</t>
    </r>
    <r>
      <rPr>
        <vertAlign val="superscript"/>
        <sz val="10"/>
        <rFont val="Arial"/>
        <family val="2"/>
      </rPr>
      <t>p</t>
    </r>
  </si>
  <si>
    <t>United States of America</t>
  </si>
  <si>
    <t>Japan</t>
  </si>
  <si>
    <t>People's Republic of China</t>
  </si>
  <si>
    <t>Republic of Korea</t>
  </si>
  <si>
    <t xml:space="preserve">Republic of China (Taiwan)                                                                                                                                                                                                                                                 </t>
  </si>
  <si>
    <t>Malaysia</t>
  </si>
  <si>
    <r>
      <t xml:space="preserve">Asia-Pacific Economic Cooperation (APEC) </t>
    </r>
    <r>
      <rPr>
        <vertAlign val="superscript"/>
        <sz val="10"/>
        <rFont val="Arial"/>
        <family val="2"/>
      </rPr>
      <t>1/</t>
    </r>
  </si>
  <si>
    <r>
      <t>Regional Comprehensive Economic Partnership (RCEP)</t>
    </r>
    <r>
      <rPr>
        <vertAlign val="superscript"/>
        <sz val="10"/>
        <rFont val="Arial"/>
        <family val="2"/>
      </rPr>
      <t xml:space="preserve"> 2/</t>
    </r>
  </si>
  <si>
    <r>
      <t>East Asia</t>
    </r>
    <r>
      <rPr>
        <vertAlign val="superscript"/>
        <sz val="10"/>
        <rFont val="Arial"/>
        <family val="2"/>
      </rPr>
      <t xml:space="preserve"> 3/</t>
    </r>
  </si>
  <si>
    <r>
      <t xml:space="preserve">Association of Southeast Asian Nations (ASEAN) </t>
    </r>
    <r>
      <rPr>
        <vertAlign val="superscript"/>
        <sz val="10"/>
        <rFont val="Arial"/>
        <family val="2"/>
      </rPr>
      <t>4/</t>
    </r>
  </si>
  <si>
    <r>
      <t>European Union (EU)</t>
    </r>
    <r>
      <rPr>
        <vertAlign val="superscript"/>
        <sz val="10"/>
        <rFont val="Arial"/>
        <family val="2"/>
      </rPr>
      <t xml:space="preserve"> 5/</t>
    </r>
  </si>
  <si>
    <r>
      <t xml:space="preserve">Rest of the World </t>
    </r>
    <r>
      <rPr>
        <vertAlign val="superscript"/>
        <sz val="10"/>
        <rFont val="Arial"/>
        <family val="2"/>
      </rPr>
      <t>6/</t>
    </r>
  </si>
  <si>
    <t>1/ - includes Australia, Brunei Darussalam, Canada, Chile, Chinese Taipei, Hong Kong, Indonesia, Japan, Malaysia, Mexico, New Zealand, Papua New Guinea, People’s Republic of China, Peru, Republic of Korea, Russia, Singapore, Thailand, United States of America, and Vietnam</t>
  </si>
  <si>
    <t>2/ - includes Australia, Brunei Darussalam, Cambodia, Indonesia, Japan, Lao People's Democratic Republic, Malaysia, Myanmar, New Zealand, People's Republic of China, Republic of Korea, Singapore, Thailand, and Vietnam</t>
  </si>
  <si>
    <t>3/ - includes Hong Kong, Japan, Macau, Mongolia, People’s Republic of China, Republic of Korea, and Republic of China (Taiwan)</t>
  </si>
  <si>
    <t>4/ - includes Brunei Darussalam, Cambodia, Indonesia, Lao People's Democratic Republic, Malaysia, Myanmar, Singapore, Thailand, and Vietnam</t>
  </si>
  <si>
    <t>5/ - includes Austria, Belgium, Bulgaria, Croatia, Cyprus, Czech Republic, Denmark, Estonia, Finland, France, Germany, Greece, Hungary, Ireland, Italy, Latvia, Lithuania, Luxembourg, Malta, Netherlands, Poland, Portugal, Romania, Slovakia, Slovenia, Spain, and Sweden</t>
  </si>
  <si>
    <t>6/ - includes all countries not included in the economic bloc</t>
  </si>
  <si>
    <t>Note: Details do not add up to total due to some countries which are in multiple economic blocs.</t>
  </si>
  <si>
    <r>
      <t>Table 10. Philippine Export Statistics for Selected Economic Blocs: November 2022 and 2023</t>
    </r>
    <r>
      <rPr>
        <vertAlign val="superscript"/>
        <sz val="10"/>
        <rFont val="Arial"/>
        <family val="2"/>
      </rPr>
      <t>p</t>
    </r>
  </si>
  <si>
    <r>
      <t>East Asia</t>
    </r>
    <r>
      <rPr>
        <vertAlign val="superscript"/>
        <sz val="10"/>
        <rFont val="Arial"/>
        <family val="2"/>
      </rPr>
      <t xml:space="preserve"> 2/</t>
    </r>
  </si>
  <si>
    <r>
      <t>Regional Comprehensive Economic Partnership (RCEP)</t>
    </r>
    <r>
      <rPr>
        <vertAlign val="superscript"/>
        <sz val="10"/>
        <rFont val="Arial"/>
        <family val="2"/>
      </rPr>
      <t xml:space="preserve"> 3/</t>
    </r>
  </si>
  <si>
    <t>2/ - includes Hong Kong, Japan, Macau, Mongolia, People’s Republic of China, Republic of Korea, and Republic of China (Taiwan)</t>
  </si>
  <si>
    <t>3/ - includes Australia, Brunei Darussalam, Cambodia, Indonesia, Japan, Lao People's Democratic Republic, Malaysia, Myanmar, New Zealand, People's Republic of China, Republic of Korea, Singapore, Thailand, and Vietnam</t>
  </si>
  <si>
    <r>
      <t>Table 11. Philippine Imports by Commodity Group: November 2022 and 2023</t>
    </r>
    <r>
      <rPr>
        <vertAlign val="superscript"/>
        <sz val="10"/>
        <rFont val="Arial"/>
        <family val="2"/>
      </rPr>
      <t>p</t>
    </r>
  </si>
  <si>
    <t>Other Food and Live Animals</t>
  </si>
  <si>
    <r>
      <t xml:space="preserve">Telecommunication Equipment and Electrical Machinery </t>
    </r>
    <r>
      <rPr>
        <vertAlign val="superscript"/>
        <sz val="10"/>
        <rFont val="Arial"/>
        <family val="2"/>
      </rPr>
      <t>1/</t>
    </r>
  </si>
  <si>
    <t>Top Ten Imports Total</t>
  </si>
  <si>
    <t>Plastics in Primary and Non-Primary Forms</t>
  </si>
  <si>
    <t>Animal and Vegetable Oils and Fats</t>
  </si>
  <si>
    <r>
      <t xml:space="preserve">Textile Yarn, Fabrics, Made-Up Articles and Related Products </t>
    </r>
    <r>
      <rPr>
        <vertAlign val="superscript"/>
        <sz val="10"/>
        <rFont val="Arial"/>
        <family val="2"/>
      </rPr>
      <t>2/</t>
    </r>
  </si>
  <si>
    <t>Fish and Fish Preparations</t>
  </si>
  <si>
    <t>Textiles Fiber and Their Waste</t>
  </si>
  <si>
    <t>Pulp and Waste Paper</t>
  </si>
  <si>
    <t>Other Mineral Fuels and Lubricant</t>
  </si>
  <si>
    <t>1/ - includes telecommunications and sound recording and reproducing apparatus and equipment</t>
  </si>
  <si>
    <t>2/ - includes on consignment and not on consignment</t>
  </si>
  <si>
    <t>a - no import data</t>
  </si>
  <si>
    <t>0.0 - percent shares and growth rates are less than 0.05 but not equal to zero</t>
  </si>
  <si>
    <r>
      <t>Table 12. Philippine Imports by Commodity Group: January to November, 2022 and 2023</t>
    </r>
    <r>
      <rPr>
        <vertAlign val="superscript"/>
        <sz val="10"/>
        <rFont val="Arial"/>
        <family val="2"/>
      </rPr>
      <t>p</t>
    </r>
  </si>
  <si>
    <t>- no growth rate</t>
  </si>
  <si>
    <r>
      <t>Table 13. Philippine Imports by Major Type of Goods: November 2022 and 2023</t>
    </r>
    <r>
      <rPr>
        <vertAlign val="superscript"/>
        <sz val="10"/>
        <rFont val="Arial"/>
        <family val="2"/>
      </rPr>
      <t>p</t>
    </r>
  </si>
  <si>
    <t>Telecommunication Equipment and Electrical Machinery</t>
  </si>
  <si>
    <t>Land Transport Equipment excluding Passenger Cars and Motorized cycle</t>
  </si>
  <si>
    <t>Professional Scientific and Control Instrumentation, Photographic Equipment and Optical Goods</t>
  </si>
  <si>
    <t xml:space="preserve">     Unmilled cereals excluding rice and corn</t>
  </si>
  <si>
    <t xml:space="preserve">           Synthetic Fibers</t>
  </si>
  <si>
    <t xml:space="preserve">           Medicinal and pharmaceutical chemicals</t>
  </si>
  <si>
    <t xml:space="preserve">           Fertilizer excluding urea</t>
  </si>
  <si>
    <t xml:space="preserve">     Materials/Accessories for the manufacture of   
     electronic equipment</t>
  </si>
  <si>
    <r>
      <t xml:space="preserve">Others </t>
    </r>
    <r>
      <rPr>
        <vertAlign val="superscript"/>
        <sz val="10"/>
        <rFont val="Arial"/>
        <family val="2"/>
      </rPr>
      <t>1/</t>
    </r>
  </si>
  <si>
    <t xml:space="preserve">     Miscellaneous manufactures</t>
  </si>
  <si>
    <t xml:space="preserve">     Beverages and tobacco manufacture</t>
  </si>
  <si>
    <t xml:space="preserve">     Articles of apparel, accessories</t>
  </si>
  <si>
    <t>- no percent shares/no growth rate</t>
  </si>
  <si>
    <t>1/ - includes diesel fuel and fuel oils, light oils and preparations, aviation turbine fuel, and other mineral fuels, lubricant and related materials</t>
  </si>
  <si>
    <t>0.0 - percent shares and growth rate are less than 0.05 but not equal to zero</t>
  </si>
  <si>
    <r>
      <t>Table 14. Philippine Imports by Major Type of Goods: January to November, 2022 and 2023</t>
    </r>
    <r>
      <rPr>
        <vertAlign val="superscript"/>
        <sz val="10"/>
        <rFont val="Arial"/>
        <family val="2"/>
      </rPr>
      <t>p</t>
    </r>
  </si>
  <si>
    <r>
      <t>Table 15. Philippine Imports for the Top Ten Countries: November 2022 and 2023</t>
    </r>
    <r>
      <rPr>
        <vertAlign val="superscript"/>
        <sz val="10"/>
        <rFont val="Arial"/>
        <family val="2"/>
      </rPr>
      <t>p</t>
    </r>
  </si>
  <si>
    <t xml:space="preserve">Republic of Korea </t>
  </si>
  <si>
    <t>Republic of China (Taiwan)</t>
  </si>
  <si>
    <r>
      <t>Table 16. Philippine Import Statistics for Selected Economic Blocs: November 2022 and 2023</t>
    </r>
    <r>
      <rPr>
        <vertAlign val="superscript"/>
        <sz val="10"/>
        <rFont val="Arial"/>
        <family val="2"/>
      </rPr>
      <t>p</t>
    </r>
  </si>
  <si>
    <r>
      <t xml:space="preserve">Total Trade </t>
    </r>
    <r>
      <rPr>
        <b/>
        <vertAlign val="superscript"/>
        <sz val="10"/>
        <rFont val="Arial"/>
        <family val="2"/>
      </rPr>
      <t>p</t>
    </r>
  </si>
  <si>
    <r>
      <t xml:space="preserve">Imports </t>
    </r>
    <r>
      <rPr>
        <b/>
        <vertAlign val="superscript"/>
        <sz val="10"/>
        <rFont val="Arial"/>
        <family val="2"/>
      </rPr>
      <t>p</t>
    </r>
  </si>
  <si>
    <r>
      <t xml:space="preserve">Exports </t>
    </r>
    <r>
      <rPr>
        <b/>
        <vertAlign val="superscript"/>
        <sz val="10"/>
        <rFont val="Arial"/>
        <family val="2"/>
      </rPr>
      <t>p</t>
    </r>
  </si>
  <si>
    <r>
      <t xml:space="preserve">Balance of Trade in Goods </t>
    </r>
    <r>
      <rPr>
        <b/>
        <vertAlign val="superscript"/>
        <sz val="10"/>
        <rFont val="Arial"/>
        <family val="2"/>
      </rPr>
      <t>p</t>
    </r>
  </si>
  <si>
    <r>
      <t>Table 17. Balance of Trade by Major Trading Partner: November 2023</t>
    </r>
    <r>
      <rPr>
        <vertAlign val="superscript"/>
        <sz val="10"/>
        <rFont val="Arial"/>
        <family val="2"/>
      </rPr>
      <t>p</t>
    </r>
  </si>
  <si>
    <t xml:space="preserve">United States of America                                                                                                                                                                                                                                      </t>
  </si>
  <si>
    <r>
      <t>Table 18. Balance of Trade for Selected Economic Blocs: November 2023</t>
    </r>
    <r>
      <rPr>
        <vertAlign val="superscript"/>
        <sz val="10"/>
        <rFont val="Arial"/>
        <family val="2"/>
      </rPr>
      <t>p</t>
    </r>
  </si>
  <si>
    <t>Geographic Regions</t>
  </si>
  <si>
    <t>Exports to</t>
  </si>
  <si>
    <t>Imports from</t>
  </si>
  <si>
    <r>
      <t xml:space="preserve">East Asia </t>
    </r>
    <r>
      <rPr>
        <vertAlign val="superscript"/>
        <sz val="10"/>
        <rFont val="Arial"/>
        <family val="2"/>
      </rPr>
      <t>1/</t>
    </r>
  </si>
  <si>
    <r>
      <t xml:space="preserve">Southeast Asia </t>
    </r>
    <r>
      <rPr>
        <vertAlign val="superscript"/>
        <sz val="10"/>
        <rFont val="Arial"/>
        <family val="2"/>
      </rPr>
      <t>2/</t>
    </r>
  </si>
  <si>
    <r>
      <t xml:space="preserve">Northern America </t>
    </r>
    <r>
      <rPr>
        <vertAlign val="superscript"/>
        <sz val="10"/>
        <rFont val="Arial"/>
        <family val="2"/>
      </rPr>
      <t>3/</t>
    </r>
  </si>
  <si>
    <r>
      <t xml:space="preserve">Western Europe </t>
    </r>
    <r>
      <rPr>
        <vertAlign val="superscript"/>
        <sz val="10"/>
        <rFont val="Arial"/>
        <family val="2"/>
      </rPr>
      <t>4/</t>
    </r>
  </si>
  <si>
    <r>
      <t xml:space="preserve">Western Asia </t>
    </r>
    <r>
      <rPr>
        <vertAlign val="superscript"/>
        <sz val="10"/>
        <rFont val="Arial"/>
        <family val="2"/>
      </rPr>
      <t>5/</t>
    </r>
  </si>
  <si>
    <r>
      <t xml:space="preserve">South America </t>
    </r>
    <r>
      <rPr>
        <vertAlign val="superscript"/>
        <sz val="10"/>
        <rFont val="Arial"/>
        <family val="2"/>
      </rPr>
      <t>8/</t>
    </r>
  </si>
  <si>
    <r>
      <t xml:space="preserve">Northern Europe </t>
    </r>
    <r>
      <rPr>
        <vertAlign val="superscript"/>
        <sz val="10"/>
        <rFont val="Arial"/>
        <family val="2"/>
      </rPr>
      <t>9/</t>
    </r>
  </si>
  <si>
    <r>
      <t xml:space="preserve">Rest of the World (ROW) </t>
    </r>
    <r>
      <rPr>
        <vertAlign val="superscript"/>
        <sz val="10"/>
        <rFont val="Arial"/>
        <family val="2"/>
      </rPr>
      <t>16/</t>
    </r>
  </si>
  <si>
    <t>1/ - includes Hong Kong, Japan, Macau, Mongolia, People’s Republic of China, Republic of Korea, and Republic of China (Taiwan)</t>
  </si>
  <si>
    <t>2/ - includes Brunei Darussalam, Cambodia, Indonesia, Lao People's Democratic Republic, Malaysia, Myanmar, Singapore, Thailand, Timor-Leste, and Vietnam</t>
  </si>
  <si>
    <t>3/ - includes Alaska, Bermuda, Canada, Greenland, Saint Pierre and Miquelon, and United States of America</t>
  </si>
  <si>
    <t>4/ - includes Austria, Belgium, France, Germany, Liechtenstein, Luxembourg, Monaco, Netherlands, Netherlands Antilles, and Switzerland</t>
  </si>
  <si>
    <t>5/ - includes Armenia, Azerbaijan, Bahrain, Cyprus, Georgia, Iraq, Israel, Jordan, Kuwait, Lebanon, Oman, Qatar, Saudi Arabia, State of Palestine, Syrian Arab Republic, Turkey, United Arab Emirates, and Yemen</t>
  </si>
  <si>
    <t>8/ - includes Argentina, Bolivia (Plurinational State of), Bouvet Island, Brazil, Chile, Colombia, Ecuador, Falkland Islands (Malvinas), French Guiana, Guyana, Paraguay, Peru, South Georgia and the South Sandwich Islands, Suriname, Uruguay, and Venezuela (Bolivarian Republic of)</t>
  </si>
  <si>
    <t>9/ - includes Åland Islands, Channel Islands, Denmark, Estonia, Faeroe Islands, Finland, Iceland, Ireland, Latvia, Lithuania, Norway, Svalbard and Jan Mayen, Sweden, UK of Great Britain and N. Ireland</t>
  </si>
  <si>
    <t>16/ - includes all other countries not included in the geographic regions</t>
  </si>
  <si>
    <r>
      <t>Table 19. Philippine Total Trade, Exports, Imports, and Balance of Trade in Goods by Geographic Region: November 2022 and 2023</t>
    </r>
    <r>
      <rPr>
        <vertAlign val="superscript"/>
        <sz val="10"/>
        <rFont val="Arial"/>
        <family val="2"/>
      </rPr>
      <t>p</t>
    </r>
  </si>
  <si>
    <t>November 2022</t>
  </si>
  <si>
    <r>
      <t>November 2023</t>
    </r>
    <r>
      <rPr>
        <b/>
        <vertAlign val="superscript"/>
        <sz val="10"/>
        <rFont val="Arial"/>
        <family val="2"/>
      </rPr>
      <t>p</t>
    </r>
  </si>
  <si>
    <r>
      <t xml:space="preserve">Central Asia </t>
    </r>
    <r>
      <rPr>
        <vertAlign val="superscript"/>
        <sz val="10"/>
        <rFont val="Arial"/>
        <family val="2"/>
      </rPr>
      <t>14/</t>
    </r>
  </si>
  <si>
    <t>6/ - includes Afghanistan, Bangladesh, Bhutan, India, Iran (Islamic Republic of), Maldives, Nepal, Pakistan, and Sri Lanka</t>
  </si>
  <si>
    <t>7/ - includes Australia, Christmas Island, Cocos (Keeling) Islands, Heard Island and McDonald Islands, New Zealand, and Norfolk Island</t>
  </si>
  <si>
    <r>
      <t xml:space="preserve">Southern Asia </t>
    </r>
    <r>
      <rPr>
        <vertAlign val="superscript"/>
        <sz val="10"/>
        <rFont val="Arial"/>
        <family val="2"/>
      </rPr>
      <t>6/</t>
    </r>
  </si>
  <si>
    <r>
      <t xml:space="preserve">Australia and New Zealand </t>
    </r>
    <r>
      <rPr>
        <vertAlign val="superscript"/>
        <sz val="10"/>
        <rFont val="Arial"/>
        <family val="2"/>
      </rPr>
      <t>7/</t>
    </r>
  </si>
  <si>
    <r>
      <t xml:space="preserve">Eastern Europe </t>
    </r>
    <r>
      <rPr>
        <vertAlign val="superscript"/>
        <sz val="10"/>
        <rFont val="Arial"/>
        <family val="2"/>
      </rPr>
      <t>10/</t>
    </r>
  </si>
  <si>
    <r>
      <t xml:space="preserve">Southern Europe </t>
    </r>
    <r>
      <rPr>
        <vertAlign val="superscript"/>
        <sz val="10"/>
        <rFont val="Arial"/>
        <family val="2"/>
      </rPr>
      <t>11/</t>
    </r>
  </si>
  <si>
    <r>
      <t xml:space="preserve">Central America </t>
    </r>
    <r>
      <rPr>
        <vertAlign val="superscript"/>
        <sz val="10"/>
        <rFont val="Arial"/>
        <family val="2"/>
      </rPr>
      <t>12/</t>
    </r>
  </si>
  <si>
    <r>
      <t xml:space="preserve">Northern Africa </t>
    </r>
    <r>
      <rPr>
        <vertAlign val="superscript"/>
        <sz val="10"/>
        <rFont val="Arial"/>
        <family val="2"/>
      </rPr>
      <t>13/</t>
    </r>
  </si>
  <si>
    <r>
      <t xml:space="preserve">Micronesia </t>
    </r>
    <r>
      <rPr>
        <vertAlign val="superscript"/>
        <sz val="10"/>
        <rFont val="Arial"/>
        <family val="2"/>
      </rPr>
      <t>15/</t>
    </r>
  </si>
  <si>
    <t>10/ - includes Belarus, Bulgaria, Czechia, Hungary, Poland, Republic of Moldova, Romania, Russian Federation, Slovakia, and Ukraine</t>
  </si>
  <si>
    <t>11/ - includes Albania, Andorra, Bosnia and Herzegovina, Croatia, Gibraltar, Greece, Holy See, Italy, Malta, Montenegro, North Macedonia, Portugal, San Marino, Serbia, Slovenia, and Spain</t>
  </si>
  <si>
    <t>12/ - includes Belize, Costa Rica, El Salvador, Guatemala, Honduras, Mexico, Nicaragua, Panama, and Panama Canal Zone</t>
  </si>
  <si>
    <t>13/ - includes Algeria, Egypt, Libya, Morocco, Sudan, Tunisia, and Western Sahara</t>
  </si>
  <si>
    <t>15/ - includes Guam, Kiribati, Marshall Islands, Micronesia (Federated States of), Nauru, Northern Mariana Islands, Palau, U.S. Minor Outlying Islands, United States Minor Outlying Islands, and Wake Islands</t>
  </si>
  <si>
    <t>14/ - includes Kazakhstan, Kyrgyzstan, Tajikistan, Turkmenistan, and Uzbekistan</t>
  </si>
  <si>
    <t>0.0 - growth rate is less than 0.05 but not equal to zero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</si>
</sst>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43" formatCode="_-* #,##0.00_-;\-* #,##0.00_-;_-* &quot;-&quot;??_-;_-@_-"/>
    <numFmt numFmtId="164" formatCode="_(* #,##0_);_(* \(#,##0\);_(* &quot;-&quot;??_);_(@_)"/>
    <numFmt numFmtId="165" formatCode="_(* #,##0.0_);_(* \(#,##0.0\);_(* &quot;-&quot;??_);_(@_)"/>
    <numFmt numFmtId="166" formatCode="#,###.00,,"/>
    <numFmt numFmtId="167" formatCode="#,##0.00,,"/>
    <numFmt numFmtId="168" formatCode="#,###,"/>
    <numFmt numFmtId="169" formatCode="[$-F400]h:mm:ss\ AM/PM"/>
    <numFmt numFmtId="170" formatCode="General_)"/>
    <numFmt numFmtId="171" formatCode="_(* #,###.00,,_);_(* \(#,###.00,,\);_(* &quot;-&quot;??_);_(@_)"/>
    <numFmt numFmtId="172" formatCode="_(* #,###.00,,_);_(* \-#,###.00,,;_(* &quot;-&quot;??_);_(@_)"/>
    <numFmt numFmtId="173" formatCode="#,##0.0"/>
    <numFmt numFmtId="174" formatCode="0.0"/>
    <numFmt numFmtId="175" formatCode="_(* #,##0.00,,_);_(* \-#,##0.00,,;_(* &quot;-&quot;??_);_(@_)"/>
    <numFmt numFmtId="176" formatCode="_(* #,##0.00,,_);_(* \(#,##0.00,,\);_(* &quot;-&quot;??_);_(@_)"/>
    <numFmt numFmtId="177" formatCode="_*\ #,##0.00,,;_*\ \-#,##0.00,,;_*\ &quot;-&quot;??;_(@_)"/>
    <numFmt numFmtId="178" formatCode="_*\ #,##0.00,,;_(* \-#,##0.00,,;_(* &quot;-&quot;??_);_(@_)"/>
    <numFmt numFmtId="179" formatCode="_(* #,##0.00,,_);_(* \-#,##0.00,,_);_(* &quot;-&quot;??_);_(@_)"/>
  </numFmts>
  <fonts count="21" x14ac:knownFonts="1">
    <font>
      <sz val="11"/>
      <color theme="1"/>
      <name val="Calibri"/>
      <family val="2"/>
      <scheme val="minor"/>
    </font>
    <font>
      <sz val="10"/>
      <name val="Arial"/>
      <family val="2"/>
    </font>
    <font>
      <sz val="11"/>
      <name val="Arial"/>
      <family val="2"/>
    </font>
    <font>
      <sz val="9"/>
      <name val="Arial"/>
      <family val="2"/>
    </font>
    <font>
      <sz val="11"/>
      <color theme="1"/>
      <name val="Calibri"/>
      <family val="2"/>
      <scheme val="minor"/>
    </font>
    <font>
      <b/>
      <sz val="10"/>
      <name val="Arial"/>
      <family val="2"/>
    </font>
    <font>
      <b/>
      <sz val="10"/>
      <color indexed="8"/>
      <name val="Arial"/>
      <family val="2"/>
    </font>
    <font>
      <sz val="10"/>
      <color indexed="8"/>
      <name val="Arial"/>
      <family val="2"/>
    </font>
    <font>
      <b/>
      <sz val="9"/>
      <name val="Arial"/>
      <family val="2"/>
    </font>
    <font>
      <b/>
      <vertAlign val="superscript"/>
      <sz val="10"/>
      <name val="Arial"/>
      <family val="2"/>
    </font>
    <font>
      <vertAlign val="superscript"/>
      <sz val="10"/>
      <name val="Arial"/>
      <family val="2"/>
    </font>
    <font>
      <b/>
      <i/>
      <sz val="10"/>
      <name val="Arial"/>
      <family val="2"/>
    </font>
    <font>
      <i/>
      <sz val="10"/>
      <name val="Arial"/>
      <family val="2"/>
    </font>
    <font>
      <b/>
      <i/>
      <sz val="9"/>
      <name val="Arial"/>
      <family val="2"/>
    </font>
    <font>
      <i/>
      <sz val="9"/>
      <name val="Arial"/>
      <family val="2"/>
    </font>
    <font>
      <b/>
      <sz val="10"/>
      <color theme="1"/>
      <name val="Arial"/>
      <family val="2"/>
    </font>
    <font>
      <sz val="11"/>
      <color theme="1"/>
      <name val="Arial"/>
      <family val="2"/>
    </font>
    <font>
      <sz val="10"/>
      <color theme="1"/>
      <name val="Arial"/>
      <family val="2"/>
    </font>
    <font>
      <i/>
      <sz val="9"/>
      <name val="Calibri"/>
      <family val="2"/>
      <scheme val="minor"/>
    </font>
    <font>
      <i/>
      <sz val="9"/>
      <color theme="1"/>
      <name val="Arial"/>
      <family val="2"/>
    </font>
    <font>
      <i/>
      <sz val="10"/>
      <color theme="1"/>
      <name val="Arial"/>
      <family val="2"/>
    </font>
  </fonts>
  <fills count="2">
    <fill>
      <patternFill patternType="none"/>
    </fill>
    <fill>
      <patternFill patternType="gray125"/>
    </fill>
  </fills>
  <borders count="19">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rgb="FF000000"/>
      </left>
      <right/>
      <top/>
      <bottom style="thin">
        <color rgb="FF000000"/>
      </bottom>
      <diagonal/>
    </border>
    <border>
      <left/>
      <right/>
      <top style="thin">
        <color indexed="64"/>
      </top>
      <bottom style="thin">
        <color indexed="64"/>
      </bottom>
      <diagonal/>
    </border>
    <border>
      <left style="thin">
        <color indexed="64"/>
      </left>
      <right/>
      <top style="thin">
        <color rgb="FF000000"/>
      </top>
      <bottom/>
      <diagonal/>
    </border>
  </borders>
  <cellStyleXfs count="11">
    <xf numFmtId="0" fontId="0" fillId="0" borderId="0"/>
    <xf numFmtId="0" fontId="1" fillId="0" borderId="0"/>
    <xf numFmtId="0" fontId="1" fillId="0" borderId="0"/>
    <xf numFmtId="43" fontId="1"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43" fontId="1" fillId="0" borderId="0" applyFont="0" applyFill="0" applyBorder="0" applyAlignment="0" applyProtection="0"/>
    <xf numFmtId="0" fontId="1" fillId="0" borderId="0"/>
    <xf numFmtId="43" fontId="1" fillId="0" borderId="0" applyFont="0" applyFill="0" applyBorder="0" applyAlignment="0" applyProtection="0"/>
  </cellStyleXfs>
  <cellXfs count="469">
    <xf numFmtId="0" fontId="0" fillId="0" borderId="0" xfId="0"/>
    <xf numFmtId="0" fontId="1" fillId="0" borderId="0" xfId="2"/>
    <xf numFmtId="0" fontId="1" fillId="0" borderId="0" xfId="1"/>
    <xf numFmtId="0" fontId="3" fillId="0" borderId="0" xfId="2" applyFont="1"/>
    <xf numFmtId="0" fontId="1" fillId="0" borderId="0" xfId="1" applyAlignment="1">
      <alignment horizontal="left" vertical="top" wrapText="1"/>
    </xf>
    <xf numFmtId="164" fontId="1" fillId="0" borderId="0" xfId="3" applyNumberFormat="1" applyFont="1"/>
    <xf numFmtId="0" fontId="3" fillId="0" borderId="0" xfId="1" quotePrefix="1" applyFont="1" applyAlignment="1">
      <alignment horizontal="left"/>
    </xf>
    <xf numFmtId="43" fontId="1" fillId="0" borderId="0" xfId="3" applyFont="1"/>
    <xf numFmtId="171" fontId="1" fillId="0" borderId="0" xfId="2" applyNumberFormat="1"/>
    <xf numFmtId="0" fontId="7" fillId="0" borderId="0" xfId="2" applyFont="1"/>
    <xf numFmtId="0" fontId="1" fillId="0" borderId="7" xfId="2" applyBorder="1" applyAlignment="1">
      <alignment horizontal="center" vertical="center" wrapText="1"/>
    </xf>
    <xf numFmtId="0" fontId="1" fillId="0" borderId="8" xfId="2" applyBorder="1" applyAlignment="1">
      <alignment horizontal="center" vertical="center" wrapText="1"/>
    </xf>
    <xf numFmtId="0" fontId="6" fillId="0" borderId="10" xfId="2" applyFont="1" applyBorder="1" applyAlignment="1">
      <alignment horizontal="center"/>
    </xf>
    <xf numFmtId="0" fontId="7" fillId="0" borderId="10" xfId="2" applyFont="1" applyBorder="1"/>
    <xf numFmtId="0" fontId="7" fillId="0" borderId="0" xfId="2" applyFont="1" applyAlignment="1">
      <alignment horizontal="center"/>
    </xf>
    <xf numFmtId="43" fontId="7" fillId="0" borderId="0" xfId="2" applyNumberFormat="1" applyFont="1"/>
    <xf numFmtId="0" fontId="7" fillId="0" borderId="6" xfId="2" applyFont="1" applyBorder="1" applyAlignment="1">
      <alignment horizontal="center"/>
    </xf>
    <xf numFmtId="1" fontId="1" fillId="0" borderId="13" xfId="2" quotePrefix="1" applyNumberFormat="1" applyBorder="1" applyAlignment="1">
      <alignment horizontal="left"/>
    </xf>
    <xf numFmtId="166" fontId="7" fillId="0" borderId="14" xfId="3" applyNumberFormat="1" applyFont="1" applyFill="1" applyBorder="1" applyProtection="1"/>
    <xf numFmtId="166" fontId="7" fillId="0" borderId="14" xfId="3" applyNumberFormat="1" applyFont="1" applyFill="1" applyBorder="1"/>
    <xf numFmtId="171" fontId="7" fillId="0" borderId="4" xfId="2" applyNumberFormat="1" applyFont="1" applyBorder="1"/>
    <xf numFmtId="166" fontId="7" fillId="0" borderId="0" xfId="3" applyNumberFormat="1" applyFont="1" applyFill="1" applyBorder="1" applyProtection="1"/>
    <xf numFmtId="166" fontId="7" fillId="0" borderId="0" xfId="3" applyNumberFormat="1" applyFont="1" applyFill="1" applyBorder="1"/>
    <xf numFmtId="171" fontId="7" fillId="0" borderId="0" xfId="2" applyNumberFormat="1" applyFont="1"/>
    <xf numFmtId="0" fontId="7" fillId="0" borderId="0" xfId="2" applyFont="1" applyAlignment="1">
      <alignment horizontal="left"/>
    </xf>
    <xf numFmtId="1" fontId="1" fillId="0" borderId="0" xfId="1" applyNumberFormat="1" applyAlignment="1">
      <alignment horizontal="center"/>
    </xf>
    <xf numFmtId="1" fontId="1" fillId="0" borderId="0" xfId="1" applyNumberFormat="1"/>
    <xf numFmtId="43" fontId="7" fillId="0" borderId="0" xfId="3" applyFont="1" applyFill="1" applyBorder="1" applyProtection="1"/>
    <xf numFmtId="43" fontId="7" fillId="0" borderId="0" xfId="3" applyFont="1" applyFill="1" applyBorder="1"/>
    <xf numFmtId="1" fontId="1" fillId="0" borderId="0" xfId="1" quotePrefix="1" applyNumberFormat="1" applyAlignment="1">
      <alignment horizontal="left"/>
    </xf>
    <xf numFmtId="1" fontId="3" fillId="0" borderId="0" xfId="1" applyNumberFormat="1" applyFont="1"/>
    <xf numFmtId="43" fontId="7" fillId="0" borderId="0" xfId="3" applyFont="1" applyBorder="1"/>
    <xf numFmtId="0" fontId="1" fillId="0" borderId="0" xfId="2" applyAlignment="1">
      <alignment horizontal="left"/>
    </xf>
    <xf numFmtId="1" fontId="1" fillId="0" borderId="10" xfId="2" applyNumberFormat="1" applyBorder="1"/>
    <xf numFmtId="167" fontId="7" fillId="0" borderId="14" xfId="3" applyNumberFormat="1" applyFont="1" applyFill="1" applyBorder="1" applyProtection="1"/>
    <xf numFmtId="167" fontId="7" fillId="0" borderId="14" xfId="3" applyNumberFormat="1" applyFont="1" applyFill="1" applyBorder="1"/>
    <xf numFmtId="0" fontId="1" fillId="0" borderId="0" xfId="1" applyAlignment="1">
      <alignment horizontal="center"/>
    </xf>
    <xf numFmtId="0" fontId="5" fillId="0" borderId="0" xfId="1" applyFont="1" applyAlignment="1">
      <alignment horizontal="center"/>
    </xf>
    <xf numFmtId="0" fontId="5" fillId="0" borderId="0" xfId="1" applyFont="1"/>
    <xf numFmtId="0" fontId="5" fillId="0" borderId="0" xfId="1" quotePrefix="1" applyFont="1" applyAlignment="1">
      <alignment horizontal="center"/>
    </xf>
    <xf numFmtId="40" fontId="1" fillId="0" borderId="0" xfId="1" applyNumberFormat="1"/>
    <xf numFmtId="165" fontId="1" fillId="0" borderId="0" xfId="1" applyNumberFormat="1"/>
    <xf numFmtId="1" fontId="5" fillId="0" borderId="0" xfId="1" applyNumberFormat="1" applyFont="1" applyAlignment="1">
      <alignment horizontal="center"/>
    </xf>
    <xf numFmtId="1" fontId="5" fillId="0" borderId="0" xfId="1" quotePrefix="1" applyNumberFormat="1" applyFont="1" applyAlignment="1">
      <alignment horizontal="center"/>
    </xf>
    <xf numFmtId="166" fontId="1" fillId="0" borderId="0" xfId="3" applyNumberFormat="1" applyFont="1" applyBorder="1"/>
    <xf numFmtId="43" fontId="1" fillId="0" borderId="0" xfId="1" applyNumberFormat="1"/>
    <xf numFmtId="1" fontId="1" fillId="0" borderId="6" xfId="1" applyNumberFormat="1" applyBorder="1" applyAlignment="1">
      <alignment horizontal="center"/>
    </xf>
    <xf numFmtId="1" fontId="1" fillId="0" borderId="6" xfId="1" applyNumberFormat="1" applyBorder="1"/>
    <xf numFmtId="0" fontId="1" fillId="0" borderId="6" xfId="1" applyBorder="1"/>
    <xf numFmtId="165" fontId="1" fillId="0" borderId="6" xfId="1" applyNumberFormat="1" applyBorder="1"/>
    <xf numFmtId="1" fontId="1" fillId="0" borderId="0" xfId="1" applyNumberFormat="1" applyAlignment="1">
      <alignment horizontal="left"/>
    </xf>
    <xf numFmtId="0" fontId="7" fillId="0" borderId="0" xfId="1" applyFont="1"/>
    <xf numFmtId="165" fontId="1" fillId="0" borderId="0" xfId="3" applyNumberFormat="1" applyFont="1" applyAlignment="1">
      <alignment horizontal="centerContinuous"/>
    </xf>
    <xf numFmtId="165" fontId="5" fillId="0" borderId="2" xfId="1" applyNumberFormat="1" applyFont="1" applyBorder="1" applyAlignment="1">
      <alignment horizontal="center" vertical="center"/>
    </xf>
    <xf numFmtId="165" fontId="5" fillId="0" borderId="5" xfId="1" quotePrefix="1" applyNumberFormat="1" applyFont="1" applyBorder="1" applyAlignment="1">
      <alignment horizontal="center" vertical="center"/>
    </xf>
    <xf numFmtId="165" fontId="5" fillId="0" borderId="0" xfId="1" applyNumberFormat="1" applyFont="1"/>
    <xf numFmtId="166" fontId="1" fillId="0" borderId="0" xfId="1" applyNumberFormat="1"/>
    <xf numFmtId="43" fontId="5" fillId="0" borderId="0" xfId="3" applyFont="1"/>
    <xf numFmtId="0" fontId="1" fillId="0" borderId="6" xfId="1" applyBorder="1" applyAlignment="1">
      <alignment horizontal="center"/>
    </xf>
    <xf numFmtId="166" fontId="1" fillId="0" borderId="6" xfId="3" applyNumberFormat="1" applyFont="1" applyBorder="1"/>
    <xf numFmtId="166" fontId="1" fillId="0" borderId="6" xfId="1" applyNumberFormat="1" applyBorder="1"/>
    <xf numFmtId="165" fontId="1" fillId="0" borderId="6" xfId="3" applyNumberFormat="1" applyFont="1" applyBorder="1"/>
    <xf numFmtId="165" fontId="1" fillId="0" borderId="0" xfId="3" applyNumberFormat="1" applyFont="1"/>
    <xf numFmtId="0" fontId="1" fillId="0" borderId="0" xfId="1" applyAlignment="1">
      <alignment horizontal="left"/>
    </xf>
    <xf numFmtId="1" fontId="1" fillId="0" borderId="0" xfId="1" quotePrefix="1" applyNumberFormat="1"/>
    <xf numFmtId="0" fontId="5" fillId="0" borderId="0" xfId="2" applyFont="1"/>
    <xf numFmtId="0" fontId="12" fillId="0" borderId="0" xfId="2" applyFont="1"/>
    <xf numFmtId="43" fontId="1" fillId="0" borderId="7" xfId="3" applyFont="1" applyFill="1" applyBorder="1" applyAlignment="1"/>
    <xf numFmtId="168" fontId="1" fillId="0" borderId="7" xfId="3" quotePrefix="1" applyNumberFormat="1" applyFont="1" applyFill="1" applyBorder="1" applyAlignment="1"/>
    <xf numFmtId="165" fontId="1" fillId="0" borderId="7" xfId="3" applyNumberFormat="1" applyFont="1" applyFill="1" applyBorder="1" applyAlignment="1"/>
    <xf numFmtId="0" fontId="1" fillId="0" borderId="6" xfId="2" applyBorder="1"/>
    <xf numFmtId="168" fontId="1" fillId="0" borderId="0" xfId="2" applyNumberFormat="1"/>
    <xf numFmtId="168" fontId="1" fillId="0" borderId="0" xfId="3" applyNumberFormat="1" applyFont="1"/>
    <xf numFmtId="0" fontId="1" fillId="0" borderId="7" xfId="2" applyBorder="1"/>
    <xf numFmtId="43" fontId="1" fillId="0" borderId="0" xfId="3" applyFont="1" applyFill="1" applyBorder="1"/>
    <xf numFmtId="1" fontId="1" fillId="0" borderId="0" xfId="2" applyNumberFormat="1" applyAlignment="1">
      <alignment horizontal="left"/>
    </xf>
    <xf numFmtId="165" fontId="1" fillId="0" borderId="0" xfId="2" applyNumberFormat="1"/>
    <xf numFmtId="0" fontId="1" fillId="0" borderId="0" xfId="2" applyAlignment="1">
      <alignment vertical="top" wrapText="1"/>
    </xf>
    <xf numFmtId="0" fontId="1" fillId="0" borderId="0" xfId="2" applyAlignment="1">
      <alignment horizontal="center" vertical="center" wrapText="1"/>
    </xf>
    <xf numFmtId="1" fontId="5" fillId="0" borderId="0" xfId="2" applyNumberFormat="1" applyFont="1" applyAlignment="1">
      <alignment horizontal="center"/>
    </xf>
    <xf numFmtId="165" fontId="5" fillId="0" borderId="0" xfId="3" applyNumberFormat="1" applyFont="1"/>
    <xf numFmtId="1" fontId="1" fillId="0" borderId="0" xfId="2" applyNumberFormat="1" applyAlignment="1">
      <alignment horizontal="center"/>
    </xf>
    <xf numFmtId="1" fontId="1" fillId="0" borderId="0" xfId="2" applyNumberFormat="1"/>
    <xf numFmtId="0" fontId="1" fillId="0" borderId="0" xfId="2" quotePrefix="1" applyAlignment="1">
      <alignment horizontal="left" vertical="top" wrapText="1"/>
    </xf>
    <xf numFmtId="1" fontId="1" fillId="0" borderId="0" xfId="2" applyNumberFormat="1" applyAlignment="1">
      <alignment horizontal="center" vertical="top"/>
    </xf>
    <xf numFmtId="0" fontId="1" fillId="0" borderId="0" xfId="2" applyAlignment="1">
      <alignment horizontal="left" vertical="top" wrapText="1"/>
    </xf>
    <xf numFmtId="1" fontId="1" fillId="0" borderId="6" xfId="2" applyNumberFormat="1" applyBorder="1" applyAlignment="1">
      <alignment horizontal="center" vertical="top"/>
    </xf>
    <xf numFmtId="0" fontId="1" fillId="0" borderId="6" xfId="2" applyBorder="1" applyAlignment="1">
      <alignment horizontal="left" vertical="top" wrapText="1"/>
    </xf>
    <xf numFmtId="165" fontId="1" fillId="0" borderId="6" xfId="2" applyNumberFormat="1" applyBorder="1"/>
    <xf numFmtId="0" fontId="8" fillId="0" borderId="0" xfId="1" applyFont="1"/>
    <xf numFmtId="0" fontId="3" fillId="0" borderId="0" xfId="1" applyFont="1"/>
    <xf numFmtId="165" fontId="3" fillId="0" borderId="0" xfId="1" applyNumberFormat="1" applyFont="1"/>
    <xf numFmtId="0" fontId="14" fillId="0" borderId="0" xfId="1" applyFont="1"/>
    <xf numFmtId="1" fontId="3" fillId="0" borderId="0" xfId="1" applyNumberFormat="1" applyFont="1" applyAlignment="1">
      <alignment wrapText="1"/>
    </xf>
    <xf numFmtId="0" fontId="1" fillId="0" borderId="0" xfId="1" applyAlignment="1">
      <alignment horizontal="left" wrapText="1"/>
    </xf>
    <xf numFmtId="1" fontId="3" fillId="0" borderId="0" xfId="1" applyNumberFormat="1" applyFont="1" applyAlignment="1">
      <alignment horizontal="left"/>
    </xf>
    <xf numFmtId="166" fontId="3" fillId="0" borderId="0" xfId="1" applyNumberFormat="1" applyFont="1"/>
    <xf numFmtId="166" fontId="8" fillId="0" borderId="0" xfId="1" applyNumberFormat="1" applyFont="1"/>
    <xf numFmtId="43" fontId="1" fillId="0" borderId="6" xfId="1" applyNumberFormat="1" applyBorder="1"/>
    <xf numFmtId="0" fontId="5" fillId="0" borderId="0" xfId="1" applyFont="1" applyAlignment="1">
      <alignment horizontal="centerContinuous"/>
    </xf>
    <xf numFmtId="168" fontId="5" fillId="0" borderId="0" xfId="1" applyNumberFormat="1" applyFont="1" applyAlignment="1">
      <alignment horizontal="centerContinuous"/>
    </xf>
    <xf numFmtId="0" fontId="5" fillId="0" borderId="0" xfId="1" quotePrefix="1" applyFont="1" applyAlignment="1">
      <alignment horizontal="centerContinuous"/>
    </xf>
    <xf numFmtId="0" fontId="5" fillId="0" borderId="0" xfId="1" quotePrefix="1" applyFont="1" applyAlignment="1">
      <alignment horizontal="left"/>
    </xf>
    <xf numFmtId="0" fontId="5" fillId="0" borderId="0" xfId="1" applyFont="1" applyAlignment="1">
      <alignment horizontal="left"/>
    </xf>
    <xf numFmtId="0" fontId="5" fillId="0" borderId="6" xfId="1" applyFont="1" applyBorder="1"/>
    <xf numFmtId="168" fontId="5" fillId="0" borderId="6" xfId="1" applyNumberFormat="1" applyFont="1" applyBorder="1"/>
    <xf numFmtId="165" fontId="5" fillId="0" borderId="6" xfId="3" applyNumberFormat="1" applyFont="1" applyBorder="1"/>
    <xf numFmtId="168" fontId="1" fillId="0" borderId="0" xfId="1" applyNumberFormat="1"/>
    <xf numFmtId="0" fontId="1" fillId="0" borderId="7" xfId="1" applyBorder="1" applyAlignment="1">
      <alignment horizontal="center" vertical="center"/>
    </xf>
    <xf numFmtId="168" fontId="5" fillId="0" borderId="7" xfId="1" quotePrefix="1" applyNumberFormat="1" applyFont="1" applyBorder="1" applyAlignment="1">
      <alignment horizontal="center"/>
    </xf>
    <xf numFmtId="3" fontId="5" fillId="0" borderId="7" xfId="1" quotePrefix="1" applyNumberFormat="1" applyFont="1" applyBorder="1" applyAlignment="1">
      <alignment horizontal="center"/>
    </xf>
    <xf numFmtId="168" fontId="5" fillId="0" borderId="7" xfId="3" quotePrefix="1" applyNumberFormat="1" applyFont="1" applyBorder="1" applyAlignment="1">
      <alignment horizontal="center"/>
    </xf>
    <xf numFmtId="165" fontId="5" fillId="0" borderId="7" xfId="3" applyNumberFormat="1" applyFont="1" applyBorder="1" applyAlignment="1">
      <alignment horizontal="centerContinuous"/>
    </xf>
    <xf numFmtId="43" fontId="5" fillId="0" borderId="6" xfId="3" applyFont="1" applyBorder="1" applyAlignment="1">
      <alignment horizontal="centerContinuous"/>
    </xf>
    <xf numFmtId="0" fontId="8" fillId="0" borderId="0" xfId="2" applyFont="1"/>
    <xf numFmtId="165" fontId="5" fillId="0" borderId="0" xfId="2" applyNumberFormat="1" applyFont="1"/>
    <xf numFmtId="166" fontId="3" fillId="0" borderId="0" xfId="2" applyNumberFormat="1" applyFont="1"/>
    <xf numFmtId="0" fontId="1" fillId="0" borderId="0" xfId="2" applyAlignment="1">
      <alignment horizontal="left" wrapText="1"/>
    </xf>
    <xf numFmtId="166" fontId="8" fillId="0" borderId="0" xfId="2" applyNumberFormat="1" applyFont="1"/>
    <xf numFmtId="0" fontId="6" fillId="0" borderId="0" xfId="1" applyFont="1"/>
    <xf numFmtId="0" fontId="7" fillId="0" borderId="0" xfId="1" applyFont="1" applyAlignment="1">
      <alignment horizontal="left"/>
    </xf>
    <xf numFmtId="43" fontId="7" fillId="0" borderId="9" xfId="3" quotePrefix="1" applyFont="1" applyFill="1" applyBorder="1" applyAlignment="1" applyProtection="1">
      <alignment horizontal="center"/>
    </xf>
    <xf numFmtId="171" fontId="7" fillId="0" borderId="3" xfId="3" quotePrefix="1" applyNumberFormat="1" applyFont="1" applyFill="1" applyBorder="1" applyAlignment="1" applyProtection="1">
      <alignment horizontal="center"/>
    </xf>
    <xf numFmtId="43" fontId="7" fillId="0" borderId="7" xfId="3" quotePrefix="1" applyFont="1" applyFill="1" applyBorder="1" applyAlignment="1" applyProtection="1">
      <alignment horizontal="center"/>
    </xf>
    <xf numFmtId="165" fontId="7" fillId="0" borderId="7" xfId="3" quotePrefix="1" applyNumberFormat="1" applyFont="1" applyFill="1" applyBorder="1" applyAlignment="1" applyProtection="1">
      <alignment horizontal="center"/>
    </xf>
    <xf numFmtId="43" fontId="7" fillId="0" borderId="0" xfId="3" quotePrefix="1" applyFont="1" applyFill="1" applyBorder="1" applyAlignment="1" applyProtection="1">
      <alignment horizontal="center"/>
    </xf>
    <xf numFmtId="165" fontId="7" fillId="0" borderId="0" xfId="3" quotePrefix="1" applyNumberFormat="1" applyFont="1" applyFill="1" applyBorder="1" applyAlignment="1" applyProtection="1">
      <alignment horizontal="center"/>
    </xf>
    <xf numFmtId="0" fontId="12" fillId="0" borderId="0" xfId="1" applyFont="1"/>
    <xf numFmtId="0" fontId="5" fillId="0" borderId="0" xfId="1" applyFont="1" applyAlignment="1">
      <alignment horizontal="center" wrapText="1"/>
    </xf>
    <xf numFmtId="167" fontId="5" fillId="0" borderId="0" xfId="3" applyNumberFormat="1" applyFont="1" applyBorder="1" applyAlignment="1">
      <alignment horizontal="right"/>
    </xf>
    <xf numFmtId="1" fontId="1" fillId="0" borderId="0" xfId="1" applyNumberFormat="1" applyAlignment="1">
      <alignment wrapText="1"/>
    </xf>
    <xf numFmtId="1" fontId="1" fillId="0" borderId="0" xfId="1" applyNumberFormat="1" applyAlignment="1">
      <alignment horizontal="center" vertical="top" wrapText="1"/>
    </xf>
    <xf numFmtId="0" fontId="1" fillId="0" borderId="0" xfId="1" quotePrefix="1" applyAlignment="1">
      <alignment horizontal="left" vertical="top" wrapText="1"/>
    </xf>
    <xf numFmtId="43" fontId="1" fillId="0" borderId="0" xfId="3" applyFont="1" applyBorder="1" applyAlignment="1">
      <alignment horizontal="right"/>
    </xf>
    <xf numFmtId="0" fontId="1" fillId="0" borderId="0" xfId="1" applyAlignment="1">
      <alignment vertical="top" wrapText="1"/>
    </xf>
    <xf numFmtId="4" fontId="1" fillId="0" borderId="0" xfId="1" quotePrefix="1" applyNumberFormat="1" applyAlignment="1">
      <alignment horizontal="left" wrapText="1"/>
    </xf>
    <xf numFmtId="1" fontId="1" fillId="0" borderId="6" xfId="1" applyNumberFormat="1" applyBorder="1" applyAlignment="1">
      <alignment wrapText="1"/>
    </xf>
    <xf numFmtId="167" fontId="1" fillId="0" borderId="6" xfId="1" applyNumberFormat="1" applyBorder="1"/>
    <xf numFmtId="0" fontId="1" fillId="0" borderId="0" xfId="2" applyAlignment="1">
      <alignment horizontal="center"/>
    </xf>
    <xf numFmtId="0" fontId="5" fillId="0" borderId="0" xfId="2" applyFont="1" applyAlignment="1">
      <alignment horizontal="center"/>
    </xf>
    <xf numFmtId="4" fontId="1" fillId="0" borderId="0" xfId="2" quotePrefix="1" applyNumberFormat="1" applyAlignment="1">
      <alignment horizontal="left" wrapText="1"/>
    </xf>
    <xf numFmtId="1" fontId="1" fillId="0" borderId="6" xfId="2" applyNumberFormat="1" applyBorder="1" applyAlignment="1">
      <alignment horizontal="center" vertical="top" wrapText="1"/>
    </xf>
    <xf numFmtId="0" fontId="1" fillId="0" borderId="6" xfId="2" quotePrefix="1" applyBorder="1" applyAlignment="1">
      <alignment horizontal="left" vertical="top" wrapText="1"/>
    </xf>
    <xf numFmtId="164" fontId="1" fillId="0" borderId="6" xfId="3" applyNumberFormat="1" applyFont="1" applyBorder="1"/>
    <xf numFmtId="164" fontId="1" fillId="0" borderId="6" xfId="3" applyNumberFormat="1" applyFont="1" applyBorder="1" applyAlignment="1">
      <alignment horizontal="right"/>
    </xf>
    <xf numFmtId="43" fontId="1" fillId="0" borderId="0" xfId="3" applyFont="1" applyBorder="1" applyAlignment="1">
      <alignment horizontal="center"/>
    </xf>
    <xf numFmtId="1" fontId="1" fillId="0" borderId="0" xfId="2" applyNumberFormat="1" applyAlignment="1">
      <alignment wrapText="1"/>
    </xf>
    <xf numFmtId="166" fontId="1" fillId="0" borderId="0" xfId="2" applyNumberFormat="1"/>
    <xf numFmtId="43" fontId="1" fillId="0" borderId="0" xfId="3" applyFont="1" applyBorder="1"/>
    <xf numFmtId="1" fontId="1" fillId="0" borderId="0" xfId="2" applyNumberFormat="1" applyAlignment="1">
      <alignment horizontal="center" vertical="top" wrapText="1"/>
    </xf>
    <xf numFmtId="167" fontId="1" fillId="0" borderId="6" xfId="3" applyNumberFormat="1" applyFont="1" applyBorder="1"/>
    <xf numFmtId="43" fontId="1" fillId="0" borderId="6" xfId="3" applyFont="1" applyBorder="1" applyAlignment="1">
      <alignment horizontal="right"/>
    </xf>
    <xf numFmtId="165" fontId="1" fillId="0" borderId="6" xfId="3" applyNumberFormat="1" applyFont="1" applyBorder="1" applyAlignment="1">
      <alignment horizontal="center"/>
    </xf>
    <xf numFmtId="167" fontId="1" fillId="0" borderId="0" xfId="3" applyNumberFormat="1" applyFont="1" applyBorder="1"/>
    <xf numFmtId="165" fontId="1" fillId="0" borderId="0" xfId="3" applyNumberFormat="1" applyFont="1" applyBorder="1" applyAlignment="1">
      <alignment horizontal="center"/>
    </xf>
    <xf numFmtId="166" fontId="5" fillId="0" borderId="0" xfId="2" applyNumberFormat="1" applyFont="1"/>
    <xf numFmtId="1" fontId="1" fillId="0" borderId="0" xfId="2" applyNumberFormat="1" applyAlignment="1">
      <alignment horizontal="left" wrapText="1"/>
    </xf>
    <xf numFmtId="0" fontId="1" fillId="0" borderId="0" xfId="1" applyAlignment="1">
      <alignment horizontal="centerContinuous"/>
    </xf>
    <xf numFmtId="43" fontId="5" fillId="0" borderId="2" xfId="5" quotePrefix="1" applyFont="1" applyFill="1" applyBorder="1" applyAlignment="1" applyProtection="1">
      <alignment horizontal="center"/>
    </xf>
    <xf numFmtId="43" fontId="5" fillId="0" borderId="5" xfId="5" quotePrefix="1" applyFont="1" applyFill="1" applyBorder="1" applyAlignment="1" applyProtection="1">
      <alignment horizontal="center"/>
    </xf>
    <xf numFmtId="0" fontId="5" fillId="0" borderId="0" xfId="1" applyFont="1" applyAlignment="1">
      <alignment horizontal="center" vertical="center" wrapText="1"/>
    </xf>
    <xf numFmtId="43" fontId="5" fillId="0" borderId="0" xfId="5" quotePrefix="1" applyFont="1" applyFill="1" applyBorder="1" applyAlignment="1" applyProtection="1">
      <alignment horizontal="center"/>
    </xf>
    <xf numFmtId="0" fontId="1" fillId="0" borderId="0" xfId="1" applyAlignment="1">
      <alignment horizontal="left" vertical="center" wrapText="1"/>
    </xf>
    <xf numFmtId="172" fontId="1" fillId="0" borderId="0" xfId="1" applyNumberFormat="1" applyAlignment="1">
      <alignment horizontal="right"/>
    </xf>
    <xf numFmtId="173" fontId="1" fillId="0" borderId="0" xfId="3" applyNumberFormat="1" applyFont="1" applyBorder="1" applyAlignment="1" applyProtection="1">
      <alignment horizontal="right"/>
    </xf>
    <xf numFmtId="0" fontId="5" fillId="0" borderId="6" xfId="1" applyFont="1" applyBorder="1" applyAlignment="1">
      <alignment horizontal="center" vertical="center" wrapText="1"/>
    </xf>
    <xf numFmtId="43" fontId="5" fillId="0" borderId="6" xfId="5" quotePrefix="1" applyFont="1" applyFill="1" applyBorder="1" applyAlignment="1" applyProtection="1">
      <alignment horizontal="center"/>
    </xf>
    <xf numFmtId="37" fontId="1" fillId="0" borderId="0" xfId="1" applyNumberFormat="1"/>
    <xf numFmtId="0" fontId="14" fillId="0" borderId="0" xfId="1" quotePrefix="1" applyFont="1" applyAlignment="1">
      <alignment horizontal="left"/>
    </xf>
    <xf numFmtId="0" fontId="14" fillId="0" borderId="0" xfId="1" applyFont="1" applyAlignment="1">
      <alignment horizontal="left"/>
    </xf>
    <xf numFmtId="37" fontId="3" fillId="0" borderId="0" xfId="1" applyNumberFormat="1" applyFont="1"/>
    <xf numFmtId="165" fontId="1" fillId="0" borderId="0" xfId="5" applyNumberFormat="1" applyFont="1" applyFill="1"/>
    <xf numFmtId="0" fontId="5" fillId="0" borderId="5" xfId="1" applyFont="1" applyBorder="1" applyAlignment="1">
      <alignment horizontal="center" vertical="center"/>
    </xf>
    <xf numFmtId="49" fontId="5" fillId="0" borderId="2" xfId="1" quotePrefix="1" applyNumberFormat="1" applyFont="1" applyBorder="1" applyAlignment="1">
      <alignment horizontal="center" vertical="center"/>
    </xf>
    <xf numFmtId="174" fontId="5" fillId="0" borderId="2" xfId="1" quotePrefix="1" applyNumberFormat="1" applyFont="1" applyBorder="1" applyAlignment="1">
      <alignment horizontal="center" vertical="center" wrapText="1"/>
    </xf>
    <xf numFmtId="43" fontId="5" fillId="0" borderId="2" xfId="5" quotePrefix="1" applyFont="1" applyFill="1" applyBorder="1" applyAlignment="1" applyProtection="1">
      <alignment horizontal="center" vertical="center"/>
    </xf>
    <xf numFmtId="174" fontId="5" fillId="0" borderId="2" xfId="5" quotePrefix="1" applyNumberFormat="1" applyFont="1" applyFill="1" applyBorder="1" applyAlignment="1" applyProtection="1">
      <alignment horizontal="center" vertical="center"/>
    </xf>
    <xf numFmtId="165" fontId="5" fillId="0" borderId="5" xfId="5" quotePrefix="1" applyNumberFormat="1" applyFont="1" applyFill="1" applyBorder="1" applyAlignment="1" applyProtection="1">
      <alignment horizontal="center" vertical="center"/>
    </xf>
    <xf numFmtId="0" fontId="1" fillId="0" borderId="0" xfId="1" quotePrefix="1" applyAlignment="1">
      <alignment horizontal="left" wrapText="1"/>
    </xf>
    <xf numFmtId="0" fontId="1" fillId="0" borderId="0" xfId="0" quotePrefix="1" applyFont="1" applyAlignment="1">
      <alignment horizontal="left"/>
    </xf>
    <xf numFmtId="0" fontId="5" fillId="0" borderId="0" xfId="1" applyFont="1" applyAlignment="1">
      <alignment horizontal="center" vertical="top" wrapText="1"/>
    </xf>
    <xf numFmtId="0" fontId="1" fillId="0" borderId="0" xfId="1" quotePrefix="1" applyAlignment="1">
      <alignment vertical="top" wrapText="1"/>
    </xf>
    <xf numFmtId="167" fontId="1" fillId="0" borderId="0" xfId="3" applyNumberFormat="1" applyFont="1" applyAlignment="1">
      <alignment horizontal="right"/>
    </xf>
    <xf numFmtId="167" fontId="5" fillId="0" borderId="0" xfId="3" applyNumberFormat="1" applyFont="1" applyAlignment="1">
      <alignment horizontal="right"/>
    </xf>
    <xf numFmtId="167" fontId="1" fillId="0" borderId="0" xfId="3" applyNumberFormat="1" applyFont="1" applyBorder="1" applyAlignment="1">
      <alignment horizontal="right"/>
    </xf>
    <xf numFmtId="173" fontId="5" fillId="0" borderId="0" xfId="3" applyNumberFormat="1" applyFont="1" applyBorder="1" applyAlignment="1">
      <alignment horizontal="right"/>
    </xf>
    <xf numFmtId="173" fontId="1" fillId="0" borderId="0" xfId="3" applyNumberFormat="1" applyFont="1" applyBorder="1" applyAlignment="1">
      <alignment horizontal="right"/>
    </xf>
    <xf numFmtId="173" fontId="5" fillId="0" borderId="0" xfId="3" applyNumberFormat="1" applyFont="1" applyBorder="1" applyAlignment="1"/>
    <xf numFmtId="173" fontId="1" fillId="0" borderId="0" xfId="3" applyNumberFormat="1" applyFont="1" applyAlignment="1"/>
    <xf numFmtId="173" fontId="1" fillId="0" borderId="0" xfId="3" applyNumberFormat="1" applyFont="1" applyBorder="1" applyAlignment="1"/>
    <xf numFmtId="173" fontId="5" fillId="0" borderId="0" xfId="3" applyNumberFormat="1" applyFont="1" applyAlignment="1"/>
    <xf numFmtId="1" fontId="14" fillId="0" borderId="0" xfId="1" applyNumberFormat="1" applyFont="1" applyAlignment="1">
      <alignment horizontal="left"/>
    </xf>
    <xf numFmtId="1" fontId="3" fillId="0" borderId="0" xfId="1" quotePrefix="1" applyNumberFormat="1" applyFont="1" applyAlignment="1">
      <alignment horizontal="left"/>
    </xf>
    <xf numFmtId="174" fontId="8" fillId="0" borderId="0" xfId="2" applyNumberFormat="1" applyFont="1"/>
    <xf numFmtId="174" fontId="8" fillId="0" borderId="0" xfId="5" applyNumberFormat="1" applyFont="1" applyFill="1" applyAlignment="1">
      <alignment horizontal="right"/>
    </xf>
    <xf numFmtId="1" fontId="14" fillId="0" borderId="0" xfId="1" quotePrefix="1" applyNumberFormat="1" applyFont="1" applyAlignment="1">
      <alignment horizontal="left"/>
    </xf>
    <xf numFmtId="168" fontId="3" fillId="0" borderId="0" xfId="1" applyNumberFormat="1" applyFont="1"/>
    <xf numFmtId="174" fontId="3" fillId="0" borderId="0" xfId="5" applyNumberFormat="1" applyFont="1" applyFill="1"/>
    <xf numFmtId="174" fontId="3" fillId="0" borderId="0" xfId="1" applyNumberFormat="1" applyFont="1"/>
    <xf numFmtId="174" fontId="3" fillId="0" borderId="0" xfId="5" applyNumberFormat="1" applyFont="1" applyFill="1" applyAlignment="1">
      <alignment horizontal="centerContinuous"/>
    </xf>
    <xf numFmtId="0" fontId="14" fillId="0" borderId="0" xfId="0" quotePrefix="1" applyFont="1" applyAlignment="1">
      <alignment horizontal="left"/>
    </xf>
    <xf numFmtId="0" fontId="3" fillId="0" borderId="0" xfId="0" quotePrefix="1" applyFont="1" applyAlignment="1">
      <alignment horizontal="left"/>
    </xf>
    <xf numFmtId="39" fontId="3" fillId="0" borderId="0" xfId="0" applyNumberFormat="1" applyFont="1"/>
    <xf numFmtId="39" fontId="3" fillId="0" borderId="0" xfId="0" applyNumberFormat="1" applyFont="1" applyAlignment="1">
      <alignment horizontal="right"/>
    </xf>
    <xf numFmtId="0" fontId="3" fillId="0" borderId="0" xfId="0" applyFont="1"/>
    <xf numFmtId="174" fontId="3" fillId="0" borderId="0" xfId="2" applyNumberFormat="1" applyFont="1"/>
    <xf numFmtId="174" fontId="3" fillId="0" borderId="0" xfId="5" applyNumberFormat="1" applyFont="1" applyFill="1" applyBorder="1" applyAlignment="1">
      <alignment horizontal="right"/>
    </xf>
    <xf numFmtId="0" fontId="3" fillId="0" borderId="0" xfId="1" applyFont="1" applyAlignment="1">
      <alignment horizontal="left"/>
    </xf>
    <xf numFmtId="173" fontId="1" fillId="0" borderId="0" xfId="3" applyNumberFormat="1" applyFont="1" applyAlignment="1">
      <alignment horizontal="right"/>
    </xf>
    <xf numFmtId="1" fontId="11" fillId="0" borderId="0" xfId="1" quotePrefix="1" applyNumberFormat="1" applyFont="1" applyAlignment="1">
      <alignment horizontal="centerContinuous"/>
    </xf>
    <xf numFmtId="1" fontId="11" fillId="0" borderId="0" xfId="1" applyNumberFormat="1" applyFont="1" applyAlignment="1">
      <alignment horizontal="centerContinuous"/>
    </xf>
    <xf numFmtId="165" fontId="1" fillId="0" borderId="0" xfId="1" applyNumberFormat="1" applyAlignment="1">
      <alignment horizontal="centerContinuous"/>
    </xf>
    <xf numFmtId="0" fontId="5" fillId="0" borderId="2" xfId="1" applyFont="1" applyBorder="1" applyAlignment="1">
      <alignment horizontal="centerContinuous" vertical="center"/>
    </xf>
    <xf numFmtId="0" fontId="5" fillId="0" borderId="2" xfId="1" quotePrefix="1" applyFont="1" applyBorder="1" applyAlignment="1">
      <alignment horizontal="center" vertical="center"/>
    </xf>
    <xf numFmtId="0" fontId="1" fillId="0" borderId="0" xfId="2" quotePrefix="1" applyAlignment="1">
      <alignment horizontal="left" vertical="top"/>
    </xf>
    <xf numFmtId="0" fontId="1" fillId="0" borderId="0" xfId="0" quotePrefix="1" applyFont="1" applyAlignment="1">
      <alignment horizontal="left" wrapText="1"/>
    </xf>
    <xf numFmtId="175" fontId="1" fillId="0" borderId="0" xfId="3" applyNumberFormat="1" applyFont="1" applyBorder="1" applyAlignment="1">
      <alignment horizontal="right"/>
    </xf>
    <xf numFmtId="175" fontId="5" fillId="0" borderId="0" xfId="3" applyNumberFormat="1" applyFont="1" applyAlignment="1">
      <alignment horizontal="right"/>
    </xf>
    <xf numFmtId="175" fontId="1" fillId="0" borderId="0" xfId="3" applyNumberFormat="1" applyFont="1" applyAlignment="1">
      <alignment horizontal="right"/>
    </xf>
    <xf numFmtId="175" fontId="1" fillId="0" borderId="0" xfId="2" applyNumberFormat="1" applyAlignment="1">
      <alignment horizontal="right"/>
    </xf>
    <xf numFmtId="173" fontId="5" fillId="0" borderId="0" xfId="2" applyNumberFormat="1" applyFont="1" applyAlignment="1">
      <alignment horizontal="right"/>
    </xf>
    <xf numFmtId="173" fontId="1" fillId="0" borderId="0" xfId="2" applyNumberFormat="1" applyAlignment="1">
      <alignment horizontal="right"/>
    </xf>
    <xf numFmtId="0" fontId="1" fillId="0" borderId="0" xfId="2" applyAlignment="1">
      <alignment horizontal="center" vertical="top"/>
    </xf>
    <xf numFmtId="168" fontId="5" fillId="0" borderId="0" xfId="1" applyNumberFormat="1" applyFont="1" applyAlignment="1">
      <alignment horizontal="center"/>
    </xf>
    <xf numFmtId="168" fontId="5" fillId="0" borderId="0" xfId="5" applyNumberFormat="1" applyFont="1" applyFill="1" applyAlignment="1">
      <alignment horizontal="centerContinuous"/>
    </xf>
    <xf numFmtId="43" fontId="5" fillId="0" borderId="0" xfId="5" applyFont="1" applyFill="1" applyAlignment="1">
      <alignment horizontal="centerContinuous"/>
    </xf>
    <xf numFmtId="0" fontId="5" fillId="0" borderId="2" xfId="1" applyFont="1" applyBorder="1" applyAlignment="1">
      <alignment horizontal="center" vertical="center"/>
    </xf>
    <xf numFmtId="49" fontId="5" fillId="0" borderId="1" xfId="1" quotePrefix="1" applyNumberFormat="1" applyFont="1" applyBorder="1" applyAlignment="1">
      <alignment horizontal="center" vertical="center"/>
    </xf>
    <xf numFmtId="43" fontId="5" fillId="0" borderId="1" xfId="5" quotePrefix="1" applyFont="1" applyFill="1" applyBorder="1" applyAlignment="1" applyProtection="1">
      <alignment horizontal="center" vertical="center"/>
    </xf>
    <xf numFmtId="0" fontId="1" fillId="0" borderId="0" xfId="1" quotePrefix="1" applyAlignment="1">
      <alignment horizontal="left"/>
    </xf>
    <xf numFmtId="164" fontId="1" fillId="0" borderId="0" xfId="5" applyNumberFormat="1" applyFont="1" applyFill="1" applyBorder="1" applyAlignment="1">
      <alignment horizontal="right"/>
    </xf>
    <xf numFmtId="0" fontId="1" fillId="0" borderId="0" xfId="1" applyAlignment="1">
      <alignment wrapText="1"/>
    </xf>
    <xf numFmtId="175" fontId="1" fillId="0" borderId="0" xfId="3" quotePrefix="1" applyNumberFormat="1" applyFont="1" applyBorder="1" applyAlignment="1">
      <alignment horizontal="right"/>
    </xf>
    <xf numFmtId="175" fontId="5" fillId="0" borderId="0" xfId="3" quotePrefix="1" applyNumberFormat="1" applyFont="1" applyBorder="1" applyAlignment="1">
      <alignment horizontal="right"/>
    </xf>
    <xf numFmtId="175" fontId="5" fillId="0" borderId="0" xfId="3" applyNumberFormat="1" applyFont="1" applyBorder="1" applyAlignment="1">
      <alignment horizontal="right"/>
    </xf>
    <xf numFmtId="174" fontId="3" fillId="0" borderId="0" xfId="5" applyNumberFormat="1" applyFont="1" applyFill="1" applyBorder="1" applyAlignment="1">
      <alignment horizontal="centerContinuous"/>
    </xf>
    <xf numFmtId="165" fontId="1" fillId="0" borderId="0" xfId="5" applyNumberFormat="1" applyFont="1"/>
    <xf numFmtId="176" fontId="1" fillId="0" borderId="0" xfId="3" quotePrefix="1" applyNumberFormat="1" applyFont="1" applyBorder="1" applyAlignment="1">
      <alignment horizontal="right"/>
    </xf>
    <xf numFmtId="174" fontId="3" fillId="0" borderId="0" xfId="5" applyNumberFormat="1" applyFont="1"/>
    <xf numFmtId="174" fontId="1" fillId="0" borderId="0" xfId="5" applyNumberFormat="1" applyFont="1" applyFill="1"/>
    <xf numFmtId="0" fontId="1" fillId="0" borderId="0" xfId="1" applyAlignment="1">
      <alignment horizontal="right"/>
    </xf>
    <xf numFmtId="0" fontId="1" fillId="0" borderId="0" xfId="1" quotePrefix="1" applyAlignment="1">
      <alignment horizontal="center"/>
    </xf>
    <xf numFmtId="43" fontId="1" fillId="0" borderId="0" xfId="5" applyFont="1" applyAlignment="1">
      <alignment horizontal="center"/>
    </xf>
    <xf numFmtId="43" fontId="1" fillId="0" borderId="0" xfId="5" applyFont="1" applyAlignment="1">
      <alignment horizontal="centerContinuous"/>
    </xf>
    <xf numFmtId="165" fontId="1" fillId="0" borderId="0" xfId="5" applyNumberFormat="1" applyFont="1" applyAlignment="1">
      <alignment horizontal="centerContinuous"/>
    </xf>
    <xf numFmtId="40" fontId="1" fillId="0" borderId="0" xfId="5" applyNumberFormat="1" applyFont="1" applyAlignment="1">
      <alignment horizontal="centerContinuous"/>
    </xf>
    <xf numFmtId="0" fontId="5" fillId="0" borderId="2" xfId="5" quotePrefix="1" applyNumberFormat="1" applyFont="1" applyFill="1" applyBorder="1" applyAlignment="1">
      <alignment horizontal="center" vertical="center"/>
    </xf>
    <xf numFmtId="40" fontId="5" fillId="0" borderId="2" xfId="1" quotePrefix="1" applyNumberFormat="1" applyFont="1" applyBorder="1" applyAlignment="1">
      <alignment horizontal="center" vertical="center"/>
    </xf>
    <xf numFmtId="165" fontId="5" fillId="0" borderId="2" xfId="5" quotePrefix="1" applyNumberFormat="1" applyFont="1" applyFill="1" applyBorder="1" applyAlignment="1" applyProtection="1">
      <alignment horizontal="center" vertical="center"/>
    </xf>
    <xf numFmtId="175" fontId="1" fillId="0" borderId="0" xfId="3" quotePrefix="1" applyNumberFormat="1" applyFont="1" applyFill="1" applyBorder="1" applyAlignment="1">
      <alignment horizontal="right"/>
    </xf>
    <xf numFmtId="175" fontId="1" fillId="0" borderId="0" xfId="1" applyNumberFormat="1" applyAlignment="1">
      <alignment horizontal="right"/>
    </xf>
    <xf numFmtId="173" fontId="1" fillId="0" borderId="0" xfId="1" applyNumberFormat="1" applyAlignment="1">
      <alignment horizontal="right"/>
    </xf>
    <xf numFmtId="173" fontId="5" fillId="0" borderId="0" xfId="1" applyNumberFormat="1" applyFont="1" applyAlignment="1">
      <alignment horizontal="right"/>
    </xf>
    <xf numFmtId="43" fontId="3" fillId="0" borderId="0" xfId="5" applyFont="1" applyFill="1"/>
    <xf numFmtId="40" fontId="3" fillId="0" borderId="0" xfId="1" applyNumberFormat="1" applyFont="1"/>
    <xf numFmtId="165" fontId="3" fillId="0" borderId="0" xfId="5" applyNumberFormat="1" applyFont="1" applyFill="1"/>
    <xf numFmtId="43" fontId="3" fillId="0" borderId="0" xfId="5" applyFont="1" applyFill="1" applyAlignment="1"/>
    <xf numFmtId="165" fontId="3" fillId="0" borderId="0" xfId="5" applyNumberFormat="1" applyFont="1" applyFill="1" applyAlignment="1"/>
    <xf numFmtId="0" fontId="16" fillId="0" borderId="0" xfId="0" applyFont="1"/>
    <xf numFmtId="169" fontId="5" fillId="0" borderId="2" xfId="1" quotePrefix="1" applyNumberFormat="1" applyFont="1" applyBorder="1" applyAlignment="1">
      <alignment horizontal="center" vertical="center"/>
    </xf>
    <xf numFmtId="0" fontId="2" fillId="0" borderId="0" xfId="0" applyFont="1"/>
    <xf numFmtId="169" fontId="1" fillId="0" borderId="0" xfId="1" applyNumberFormat="1"/>
    <xf numFmtId="0" fontId="1" fillId="0" borderId="0" xfId="0" applyFont="1"/>
    <xf numFmtId="165" fontId="5" fillId="0" borderId="2" xfId="8" applyNumberFormat="1" applyFont="1" applyFill="1" applyBorder="1" applyAlignment="1">
      <alignment horizontal="center" vertical="center"/>
    </xf>
    <xf numFmtId="165" fontId="5" fillId="0" borderId="5" xfId="8" applyNumberFormat="1" applyFont="1" applyFill="1" applyBorder="1" applyAlignment="1">
      <alignment horizontal="center" vertical="center"/>
    </xf>
    <xf numFmtId="43" fontId="5" fillId="0" borderId="2" xfId="8" quotePrefix="1" applyFont="1" applyFill="1" applyBorder="1" applyAlignment="1">
      <alignment horizontal="center"/>
    </xf>
    <xf numFmtId="165" fontId="5" fillId="0" borderId="2" xfId="8" quotePrefix="1" applyNumberFormat="1" applyFont="1" applyFill="1" applyBorder="1" applyAlignment="1">
      <alignment horizontal="center"/>
    </xf>
    <xf numFmtId="165" fontId="5" fillId="0" borderId="5" xfId="8" quotePrefix="1" applyNumberFormat="1" applyFont="1" applyFill="1" applyBorder="1" applyAlignment="1">
      <alignment horizontal="center"/>
    </xf>
    <xf numFmtId="0" fontId="1" fillId="0" borderId="7" xfId="1" applyBorder="1" applyAlignment="1">
      <alignment horizontal="center" vertical="center" wrapText="1"/>
    </xf>
    <xf numFmtId="166" fontId="5" fillId="0" borderId="0" xfId="4" quotePrefix="1" applyNumberFormat="1" applyFont="1" applyAlignment="1">
      <alignment horizontal="right"/>
    </xf>
    <xf numFmtId="173" fontId="5" fillId="0" borderId="0" xfId="4" quotePrefix="1" applyNumberFormat="1" applyFont="1" applyAlignment="1">
      <alignment horizontal="right"/>
    </xf>
    <xf numFmtId="166" fontId="5" fillId="0" borderId="0" xfId="4" applyNumberFormat="1" applyFont="1" applyAlignment="1">
      <alignment horizontal="right"/>
    </xf>
    <xf numFmtId="166" fontId="15" fillId="0" borderId="0" xfId="4" applyNumberFormat="1" applyFont="1" applyAlignment="1">
      <alignment horizontal="right"/>
    </xf>
    <xf numFmtId="173" fontId="5" fillId="0" borderId="0" xfId="8" applyNumberFormat="1" applyFont="1" applyAlignment="1">
      <alignment horizontal="right"/>
    </xf>
    <xf numFmtId="173" fontId="15" fillId="0" borderId="0" xfId="4" applyNumberFormat="1" applyFont="1" applyAlignment="1">
      <alignment horizontal="right"/>
    </xf>
    <xf numFmtId="166" fontId="16" fillId="0" borderId="0" xfId="0" applyNumberFormat="1" applyFont="1" applyAlignment="1">
      <alignment horizontal="right"/>
    </xf>
    <xf numFmtId="173" fontId="16" fillId="0" borderId="0" xfId="0" applyNumberFormat="1" applyFont="1" applyAlignment="1">
      <alignment horizontal="right"/>
    </xf>
    <xf numFmtId="166" fontId="17" fillId="0" borderId="0" xfId="4" applyNumberFormat="1" applyFont="1" applyAlignment="1">
      <alignment horizontal="right"/>
    </xf>
    <xf numFmtId="166" fontId="17" fillId="0" borderId="0" xfId="4" applyNumberFormat="1" applyFont="1" applyBorder="1" applyAlignment="1">
      <alignment horizontal="right"/>
    </xf>
    <xf numFmtId="173" fontId="17" fillId="0" borderId="0" xfId="4" applyNumberFormat="1" applyFont="1" applyAlignment="1">
      <alignment horizontal="right"/>
    </xf>
    <xf numFmtId="169" fontId="1" fillId="0" borderId="6" xfId="1" applyNumberFormat="1" applyBorder="1"/>
    <xf numFmtId="1" fontId="14" fillId="0" borderId="0" xfId="1" quotePrefix="1" applyNumberFormat="1" applyFont="1" applyAlignment="1">
      <alignment horizontal="left" vertical="top" wrapText="1"/>
    </xf>
    <xf numFmtId="1" fontId="14" fillId="0" borderId="0" xfId="1" applyNumberFormat="1" applyFont="1" applyAlignment="1">
      <alignment horizontal="left" vertical="top"/>
    </xf>
    <xf numFmtId="169" fontId="14" fillId="0" borderId="0" xfId="1" applyNumberFormat="1" applyFont="1" applyAlignment="1">
      <alignment horizontal="left" vertical="top"/>
    </xf>
    <xf numFmtId="0" fontId="14" fillId="0" borderId="0" xfId="1" applyFont="1" applyAlignment="1">
      <alignment horizontal="left" vertical="top"/>
    </xf>
    <xf numFmtId="165" fontId="14" fillId="0" borderId="0" xfId="1" applyNumberFormat="1" applyFont="1" applyAlignment="1">
      <alignment horizontal="left" vertical="top"/>
    </xf>
    <xf numFmtId="166" fontId="13" fillId="0" borderId="0" xfId="1" applyNumberFormat="1" applyFont="1"/>
    <xf numFmtId="174" fontId="13" fillId="0" borderId="0" xfId="2" applyNumberFormat="1" applyFont="1"/>
    <xf numFmtId="166" fontId="13" fillId="0" borderId="0" xfId="2" applyNumberFormat="1" applyFont="1"/>
    <xf numFmtId="174" fontId="13" fillId="0" borderId="0" xfId="5" applyNumberFormat="1" applyFont="1" applyFill="1" applyAlignment="1">
      <alignment horizontal="right"/>
    </xf>
    <xf numFmtId="0" fontId="13" fillId="0" borderId="0" xfId="2" applyFont="1"/>
    <xf numFmtId="1" fontId="1" fillId="0" borderId="0" xfId="1" applyNumberFormat="1" applyAlignment="1">
      <alignment horizontal="center" vertical="top"/>
    </xf>
    <xf numFmtId="165" fontId="8" fillId="0" borderId="0" xfId="5" applyNumberFormat="1" applyFont="1" applyFill="1"/>
    <xf numFmtId="167" fontId="3" fillId="0" borderId="0" xfId="5" applyNumberFormat="1" applyFont="1" applyFill="1" applyBorder="1" applyAlignment="1">
      <alignment horizontal="right"/>
    </xf>
    <xf numFmtId="1" fontId="1" fillId="0" borderId="0" xfId="1" applyNumberFormat="1" applyAlignment="1">
      <alignment vertical="top"/>
    </xf>
    <xf numFmtId="0" fontId="1" fillId="0" borderId="0" xfId="1" quotePrefix="1" applyAlignment="1">
      <alignment horizontal="left" vertical="top"/>
    </xf>
    <xf numFmtId="175" fontId="5" fillId="0" borderId="0" xfId="2" applyNumberFormat="1" applyFont="1" applyAlignment="1">
      <alignment horizontal="right"/>
    </xf>
    <xf numFmtId="173" fontId="5" fillId="0" borderId="0" xfId="3" applyNumberFormat="1" applyFont="1" applyAlignment="1">
      <alignment horizontal="right"/>
    </xf>
    <xf numFmtId="167" fontId="3" fillId="0" borderId="0" xfId="5" applyNumberFormat="1" applyFont="1" applyBorder="1" applyAlignment="1">
      <alignment horizontal="right"/>
    </xf>
    <xf numFmtId="165" fontId="5" fillId="0" borderId="0" xfId="5" applyNumberFormat="1" applyFont="1" applyAlignment="1">
      <alignment horizontal="center"/>
    </xf>
    <xf numFmtId="0" fontId="5" fillId="0" borderId="0" xfId="9" applyFont="1" applyAlignment="1">
      <alignment horizontal="left"/>
    </xf>
    <xf numFmtId="0" fontId="1" fillId="0" borderId="0" xfId="9"/>
    <xf numFmtId="0" fontId="1" fillId="0" borderId="0" xfId="9" applyAlignment="1">
      <alignment wrapText="1"/>
    </xf>
    <xf numFmtId="0" fontId="5" fillId="0" borderId="0" xfId="9" quotePrefix="1" applyFont="1" applyAlignment="1">
      <alignment horizontal="left"/>
    </xf>
    <xf numFmtId="175" fontId="5" fillId="0" borderId="0" xfId="3" applyNumberFormat="1" applyFont="1" applyFill="1" applyBorder="1" applyAlignment="1">
      <alignment horizontal="right"/>
    </xf>
    <xf numFmtId="175" fontId="1" fillId="0" borderId="0" xfId="3" applyNumberFormat="1" applyFont="1" applyFill="1" applyBorder="1" applyAlignment="1">
      <alignment horizontal="right"/>
    </xf>
    <xf numFmtId="173" fontId="5" fillId="0" borderId="0" xfId="3" applyNumberFormat="1" applyFont="1" applyFill="1" applyBorder="1" applyAlignment="1">
      <alignment horizontal="right"/>
    </xf>
    <xf numFmtId="173" fontId="1" fillId="0" borderId="0" xfId="3" applyNumberFormat="1" applyFont="1" applyFill="1" applyBorder="1" applyAlignment="1">
      <alignment horizontal="right"/>
    </xf>
    <xf numFmtId="168" fontId="1" fillId="0" borderId="6" xfId="2" applyNumberFormat="1" applyBorder="1"/>
    <xf numFmtId="168" fontId="1" fillId="0" borderId="6" xfId="3" applyNumberFormat="1" applyFont="1" applyBorder="1"/>
    <xf numFmtId="165" fontId="5" fillId="0" borderId="0" xfId="5" applyNumberFormat="1" applyFont="1" applyAlignment="1">
      <alignment horizontal="centerContinuous"/>
    </xf>
    <xf numFmtId="165" fontId="1" fillId="0" borderId="0" xfId="5" applyNumberFormat="1" applyFont="1" applyAlignment="1">
      <alignment horizontal="center"/>
    </xf>
    <xf numFmtId="40" fontId="1" fillId="0" borderId="0" xfId="5" applyNumberFormat="1" applyFont="1" applyAlignment="1">
      <alignment horizontal="center"/>
    </xf>
    <xf numFmtId="0" fontId="2" fillId="0" borderId="0" xfId="0" applyFont="1" applyAlignment="1">
      <alignment horizontal="left"/>
    </xf>
    <xf numFmtId="169" fontId="1" fillId="0" borderId="0" xfId="1" quotePrefix="1" applyNumberFormat="1"/>
    <xf numFmtId="0" fontId="5" fillId="0" borderId="0" xfId="0" applyFont="1"/>
    <xf numFmtId="43" fontId="5" fillId="0" borderId="0" xfId="4" quotePrefix="1" applyFont="1" applyAlignment="1">
      <alignment horizontal="center"/>
    </xf>
    <xf numFmtId="43" fontId="5" fillId="0" borderId="0" xfId="4" applyFont="1" applyAlignment="1">
      <alignment horizontal="right"/>
    </xf>
    <xf numFmtId="173" fontId="5" fillId="0" borderId="0" xfId="4" applyNumberFormat="1" applyFont="1" applyAlignment="1">
      <alignment horizontal="right"/>
    </xf>
    <xf numFmtId="166" fontId="16" fillId="0" borderId="0" xfId="4" applyNumberFormat="1" applyFont="1" applyBorder="1" applyAlignment="1">
      <alignment horizontal="right"/>
    </xf>
    <xf numFmtId="43" fontId="16" fillId="0" borderId="0" xfId="4" applyFont="1"/>
    <xf numFmtId="166" fontId="16" fillId="0" borderId="0" xfId="4" applyNumberFormat="1" applyFont="1" applyAlignment="1">
      <alignment horizontal="right"/>
    </xf>
    <xf numFmtId="173" fontId="16" fillId="0" borderId="0" xfId="4" applyNumberFormat="1" applyFont="1" applyAlignment="1">
      <alignment horizontal="right"/>
    </xf>
    <xf numFmtId="43" fontId="1" fillId="0" borderId="0" xfId="5" applyFont="1"/>
    <xf numFmtId="171" fontId="1" fillId="0" borderId="0" xfId="1" applyNumberFormat="1"/>
    <xf numFmtId="171" fontId="5" fillId="0" borderId="5" xfId="5" quotePrefix="1" applyNumberFormat="1" applyFont="1" applyFill="1" applyBorder="1" applyAlignment="1" applyProtection="1">
      <alignment horizontal="center" vertical="center"/>
    </xf>
    <xf numFmtId="1" fontId="1" fillId="0" borderId="10" xfId="1" quotePrefix="1" applyNumberFormat="1" applyBorder="1" applyAlignment="1">
      <alignment horizontal="left"/>
    </xf>
    <xf numFmtId="1" fontId="1" fillId="0" borderId="10" xfId="2" quotePrefix="1" applyNumberFormat="1" applyBorder="1" applyAlignment="1">
      <alignment horizontal="left"/>
    </xf>
    <xf numFmtId="1" fontId="1" fillId="0" borderId="10" xfId="1" applyNumberFormat="1" applyBorder="1"/>
    <xf numFmtId="167" fontId="6" fillId="0" borderId="11" xfId="3" applyNumberFormat="1" applyFont="1" applyFill="1" applyBorder="1" applyAlignment="1" applyProtection="1">
      <alignment horizontal="right"/>
    </xf>
    <xf numFmtId="167" fontId="7" fillId="0" borderId="11" xfId="3" applyNumberFormat="1" applyFont="1" applyFill="1" applyBorder="1" applyAlignment="1" applyProtection="1">
      <alignment horizontal="right"/>
    </xf>
    <xf numFmtId="167" fontId="7" fillId="0" borderId="11" xfId="2" applyNumberFormat="1" applyFont="1" applyBorder="1" applyAlignment="1">
      <alignment horizontal="right"/>
    </xf>
    <xf numFmtId="167" fontId="1" fillId="0" borderId="11" xfId="2" applyNumberFormat="1" applyBorder="1" applyAlignment="1">
      <alignment horizontal="right"/>
    </xf>
    <xf numFmtId="167" fontId="1" fillId="0" borderId="11" xfId="3" applyNumberFormat="1" applyFont="1" applyBorder="1" applyAlignment="1">
      <alignment horizontal="right"/>
    </xf>
    <xf numFmtId="177" fontId="6" fillId="0" borderId="12" xfId="2" applyNumberFormat="1" applyFont="1" applyBorder="1" applyAlignment="1">
      <alignment horizontal="right"/>
    </xf>
    <xf numFmtId="177" fontId="7" fillId="0" borderId="12" xfId="2" applyNumberFormat="1" applyFont="1" applyBorder="1" applyAlignment="1">
      <alignment horizontal="right"/>
    </xf>
    <xf numFmtId="1" fontId="3" fillId="0" borderId="0" xfId="1" applyNumberFormat="1" applyFont="1" applyAlignment="1">
      <alignment horizontal="left" vertical="top"/>
    </xf>
    <xf numFmtId="169" fontId="3" fillId="0" borderId="0" xfId="1" applyNumberFormat="1" applyFont="1" applyAlignment="1">
      <alignment horizontal="left" vertical="top"/>
    </xf>
    <xf numFmtId="0" fontId="3" fillId="0" borderId="0" xfId="1" applyFont="1" applyAlignment="1">
      <alignment horizontal="left" vertical="top"/>
    </xf>
    <xf numFmtId="1" fontId="3" fillId="0" borderId="0" xfId="1" quotePrefix="1" applyNumberFormat="1" applyFont="1" applyAlignment="1">
      <alignment wrapText="1"/>
    </xf>
    <xf numFmtId="43" fontId="3" fillId="0" borderId="0" xfId="5" applyFont="1" applyFill="1" applyBorder="1" applyProtection="1"/>
    <xf numFmtId="171" fontId="3" fillId="0" borderId="0" xfId="1" applyNumberFormat="1" applyFont="1"/>
    <xf numFmtId="0" fontId="5" fillId="0" borderId="0" xfId="0" applyFont="1" applyAlignment="1">
      <alignment horizontal="center" vertical="center"/>
    </xf>
    <xf numFmtId="0" fontId="5" fillId="0" borderId="2" xfId="10" applyNumberFormat="1" applyFont="1" applyFill="1" applyBorder="1" applyAlignment="1">
      <alignment horizontal="center" vertical="center"/>
    </xf>
    <xf numFmtId="0" fontId="5" fillId="0" borderId="5" xfId="10" applyNumberFormat="1" applyFont="1" applyFill="1" applyBorder="1" applyAlignment="1">
      <alignment horizontal="center" vertical="center"/>
    </xf>
    <xf numFmtId="0" fontId="1" fillId="0" borderId="8" xfId="1" applyBorder="1" applyAlignment="1">
      <alignment horizontal="center" vertical="center" wrapText="1"/>
    </xf>
    <xf numFmtId="0" fontId="15" fillId="0" borderId="0" xfId="0" applyFont="1"/>
    <xf numFmtId="0" fontId="15" fillId="0" borderId="10" xfId="0" applyFont="1" applyBorder="1" applyAlignment="1">
      <alignment horizontal="center"/>
    </xf>
    <xf numFmtId="166" fontId="15" fillId="0" borderId="10" xfId="0" applyNumberFormat="1" applyFont="1" applyBorder="1" applyAlignment="1">
      <alignment horizontal="right"/>
    </xf>
    <xf numFmtId="166" fontId="15" fillId="0" borderId="11" xfId="0" applyNumberFormat="1" applyFont="1" applyBorder="1" applyAlignment="1">
      <alignment horizontal="right"/>
    </xf>
    <xf numFmtId="166" fontId="15" fillId="0" borderId="12" xfId="0" applyNumberFormat="1" applyFont="1" applyBorder="1" applyAlignment="1">
      <alignment horizontal="right"/>
    </xf>
    <xf numFmtId="0" fontId="17" fillId="0" borderId="0" xfId="0" applyFont="1"/>
    <xf numFmtId="0" fontId="17" fillId="0" borderId="10" xfId="0" applyFont="1" applyBorder="1"/>
    <xf numFmtId="166" fontId="17" fillId="0" borderId="10" xfId="0" applyNumberFormat="1" applyFont="1" applyBorder="1" applyAlignment="1">
      <alignment horizontal="right"/>
    </xf>
    <xf numFmtId="166" fontId="17" fillId="0" borderId="11" xfId="0" applyNumberFormat="1" applyFont="1" applyBorder="1" applyAlignment="1">
      <alignment horizontal="right"/>
    </xf>
    <xf numFmtId="166" fontId="17" fillId="0" borderId="12" xfId="0" applyNumberFormat="1" applyFont="1" applyBorder="1" applyAlignment="1">
      <alignment horizontal="right"/>
    </xf>
    <xf numFmtId="0" fontId="7" fillId="0" borderId="0" xfId="1" applyFont="1" applyAlignment="1">
      <alignment horizontal="center"/>
    </xf>
    <xf numFmtId="0" fontId="1" fillId="0" borderId="10" xfId="1" applyBorder="1"/>
    <xf numFmtId="43" fontId="7" fillId="0" borderId="0" xfId="1" applyNumberFormat="1" applyFont="1"/>
    <xf numFmtId="0" fontId="7" fillId="0" borderId="6" xfId="1" applyFont="1" applyBorder="1" applyAlignment="1">
      <alignment horizontal="center"/>
    </xf>
    <xf numFmtId="1" fontId="1" fillId="0" borderId="13" xfId="1" quotePrefix="1" applyNumberFormat="1" applyBorder="1" applyAlignment="1">
      <alignment horizontal="left"/>
    </xf>
    <xf numFmtId="171" fontId="7" fillId="0" borderId="4" xfId="1" applyNumberFormat="1" applyFont="1" applyBorder="1"/>
    <xf numFmtId="171" fontId="7" fillId="0" borderId="0" xfId="1" applyNumberFormat="1" applyFont="1"/>
    <xf numFmtId="1" fontId="14" fillId="0" borderId="0" xfId="1" quotePrefix="1" applyNumberFormat="1" applyFont="1" applyAlignment="1">
      <alignment vertical="top" wrapText="1"/>
    </xf>
    <xf numFmtId="1" fontId="14" fillId="0" borderId="0" xfId="1" applyNumberFormat="1" applyFont="1" applyAlignment="1">
      <alignment vertical="top" wrapText="1"/>
    </xf>
    <xf numFmtId="0" fontId="5" fillId="0" borderId="2" xfId="0" quotePrefix="1" applyFont="1" applyBorder="1" applyAlignment="1">
      <alignment horizontal="center" vertical="center" wrapText="1"/>
    </xf>
    <xf numFmtId="0" fontId="5" fillId="0" borderId="5" xfId="0" quotePrefix="1" applyFont="1" applyBorder="1" applyAlignment="1">
      <alignment horizontal="center" vertical="center" wrapText="1"/>
    </xf>
    <xf numFmtId="175" fontId="1" fillId="0" borderId="0" xfId="0" applyNumberFormat="1" applyFont="1"/>
    <xf numFmtId="0" fontId="5" fillId="0" borderId="0" xfId="0" applyFont="1" applyAlignment="1">
      <alignment horizontal="center"/>
    </xf>
    <xf numFmtId="175" fontId="5" fillId="0" borderId="0" xfId="0" applyNumberFormat="1" applyFont="1" applyAlignment="1">
      <alignment horizontal="right"/>
    </xf>
    <xf numFmtId="173" fontId="5" fillId="0" borderId="0" xfId="0" applyNumberFormat="1" applyFont="1" applyAlignment="1">
      <alignment horizontal="right"/>
    </xf>
    <xf numFmtId="178" fontId="5" fillId="0" borderId="0" xfId="0" applyNumberFormat="1" applyFont="1" applyAlignment="1">
      <alignment horizontal="right"/>
    </xf>
    <xf numFmtId="0" fontId="1" fillId="0" borderId="0" xfId="0" applyFont="1" applyAlignment="1">
      <alignment horizontal="center"/>
    </xf>
    <xf numFmtId="175" fontId="1" fillId="0" borderId="0" xfId="0" applyNumberFormat="1" applyFont="1" applyAlignment="1">
      <alignment horizontal="right"/>
    </xf>
    <xf numFmtId="173" fontId="1" fillId="0" borderId="0" xfId="0" applyNumberFormat="1" applyFont="1" applyAlignment="1">
      <alignment horizontal="right"/>
    </xf>
    <xf numFmtId="178" fontId="1" fillId="0" borderId="0" xfId="0" applyNumberFormat="1" applyFont="1" applyAlignment="1">
      <alignment horizontal="right"/>
    </xf>
    <xf numFmtId="0" fontId="1" fillId="0" borderId="6" xfId="0" applyFont="1" applyBorder="1" applyAlignment="1">
      <alignment horizontal="left" indent="1"/>
    </xf>
    <xf numFmtId="0" fontId="1" fillId="0" borderId="6" xfId="0" applyFont="1" applyBorder="1"/>
    <xf numFmtId="172" fontId="1" fillId="0" borderId="6" xfId="0" applyNumberFormat="1" applyFont="1" applyBorder="1"/>
    <xf numFmtId="174" fontId="1" fillId="0" borderId="6" xfId="0" applyNumberFormat="1" applyFont="1" applyBorder="1"/>
    <xf numFmtId="0" fontId="1" fillId="0" borderId="0" xfId="0" applyFont="1" applyAlignment="1">
      <alignment horizontal="left" indent="1"/>
    </xf>
    <xf numFmtId="172" fontId="1" fillId="0" borderId="0" xfId="0" applyNumberFormat="1" applyFont="1"/>
    <xf numFmtId="174" fontId="1" fillId="0" borderId="0" xfId="0" applyNumberFormat="1" applyFont="1"/>
    <xf numFmtId="1" fontId="14" fillId="0" borderId="0" xfId="1" quotePrefix="1" applyNumberFormat="1" applyFont="1" applyAlignment="1">
      <alignment horizontal="left" vertical="top"/>
    </xf>
    <xf numFmtId="0" fontId="14" fillId="0" borderId="0" xfId="0" applyFont="1"/>
    <xf numFmtId="49" fontId="14" fillId="0" borderId="0" xfId="7" applyNumberFormat="1" applyFont="1" applyAlignment="1">
      <alignment horizontal="left" vertical="top"/>
    </xf>
    <xf numFmtId="0" fontId="14" fillId="0" borderId="0" xfId="0" applyFont="1" applyAlignment="1">
      <alignment horizontal="left" vertical="top"/>
    </xf>
    <xf numFmtId="174" fontId="14" fillId="0" borderId="0" xfId="0" applyNumberFormat="1" applyFont="1"/>
    <xf numFmtId="0" fontId="14" fillId="0" borderId="0" xfId="0" applyFont="1" applyAlignment="1">
      <alignment vertical="top" wrapText="1"/>
    </xf>
    <xf numFmtId="0" fontId="18" fillId="0" borderId="0" xfId="0" applyFont="1" applyAlignment="1">
      <alignment vertical="top" wrapText="1"/>
    </xf>
    <xf numFmtId="49" fontId="14" fillId="0" borderId="0" xfId="7" applyNumberFormat="1" applyFont="1" applyAlignment="1">
      <alignment horizontal="left" vertical="top" wrapText="1"/>
    </xf>
    <xf numFmtId="0" fontId="3" fillId="0" borderId="0" xfId="0" applyFont="1" applyAlignment="1">
      <alignment horizontal="left"/>
    </xf>
    <xf numFmtId="0" fontId="12" fillId="0" borderId="0" xfId="0" applyFont="1"/>
    <xf numFmtId="0" fontId="19" fillId="0" borderId="0" xfId="0" applyFont="1" applyAlignment="1">
      <alignment horizontal="left" vertical="top"/>
    </xf>
    <xf numFmtId="0" fontId="19" fillId="0" borderId="0" xfId="0" applyFont="1"/>
    <xf numFmtId="174" fontId="19" fillId="0" borderId="0" xfId="0" applyNumberFormat="1" applyFont="1"/>
    <xf numFmtId="0" fontId="20" fillId="0" borderId="0" xfId="0" applyFont="1"/>
    <xf numFmtId="0" fontId="14" fillId="0" borderId="0" xfId="7" quotePrefix="1" applyFont="1" applyAlignment="1">
      <alignment horizontal="left" vertical="top"/>
    </xf>
    <xf numFmtId="0" fontId="14" fillId="0" borderId="0" xfId="0" applyFont="1" applyAlignment="1">
      <alignment horizontal="left"/>
    </xf>
    <xf numFmtId="166" fontId="13" fillId="0" borderId="0" xfId="1" applyNumberFormat="1" applyFont="1" applyAlignment="1">
      <alignment horizontal="left"/>
    </xf>
    <xf numFmtId="0" fontId="13" fillId="0" borderId="0" xfId="1" applyFont="1" applyAlignment="1">
      <alignment horizontal="left"/>
    </xf>
    <xf numFmtId="165" fontId="13" fillId="0" borderId="0" xfId="5" applyNumberFormat="1" applyFont="1" applyFill="1" applyAlignment="1">
      <alignment horizontal="left"/>
    </xf>
    <xf numFmtId="1" fontId="14" fillId="0" borderId="0" xfId="1" applyNumberFormat="1" applyFont="1" applyAlignment="1">
      <alignment horizontal="left" vertical="center"/>
    </xf>
    <xf numFmtId="0" fontId="13" fillId="0" borderId="0" xfId="0" applyFont="1" applyAlignment="1">
      <alignment horizontal="left"/>
    </xf>
    <xf numFmtId="4" fontId="13" fillId="0" borderId="0" xfId="0" applyNumberFormat="1" applyFont="1" applyAlignment="1">
      <alignment horizontal="left"/>
    </xf>
    <xf numFmtId="179" fontId="13" fillId="0" borderId="0" xfId="0" applyNumberFormat="1" applyFont="1" applyAlignment="1">
      <alignment horizontal="left"/>
    </xf>
    <xf numFmtId="0" fontId="1" fillId="0" borderId="0" xfId="0" applyFont="1" applyAlignment="1">
      <alignment horizontal="left"/>
    </xf>
    <xf numFmtId="175" fontId="5" fillId="0" borderId="0" xfId="0" applyNumberFormat="1" applyFont="1"/>
    <xf numFmtId="0" fontId="1" fillId="0" borderId="0" xfId="1" applyAlignment="1">
      <alignment horizontal="center"/>
    </xf>
    <xf numFmtId="0" fontId="5" fillId="0" borderId="1" xfId="1" applyFont="1" applyBorder="1" applyAlignment="1">
      <alignment horizontal="center" vertical="center" wrapText="1"/>
    </xf>
    <xf numFmtId="0" fontId="5" fillId="0" borderId="2" xfId="1" quotePrefix="1" applyFont="1" applyBorder="1" applyAlignment="1">
      <alignment horizontal="center" vertical="center" wrapText="1"/>
    </xf>
    <xf numFmtId="0" fontId="5" fillId="0" borderId="2" xfId="1" applyFont="1" applyBorder="1" applyAlignment="1">
      <alignment horizontal="center" vertical="center" wrapText="1"/>
    </xf>
    <xf numFmtId="0" fontId="5" fillId="0" borderId="5" xfId="1" quotePrefix="1" applyFont="1" applyBorder="1" applyAlignment="1">
      <alignment horizontal="center" vertical="center" wrapText="1"/>
    </xf>
    <xf numFmtId="1" fontId="1" fillId="0" borderId="0" xfId="6" applyNumberFormat="1" applyAlignment="1">
      <alignment horizontal="center"/>
    </xf>
    <xf numFmtId="0" fontId="1" fillId="0" borderId="0" xfId="6"/>
    <xf numFmtId="1" fontId="5" fillId="0" borderId="1" xfId="1" quotePrefix="1" applyNumberFormat="1" applyFont="1" applyBorder="1" applyAlignment="1">
      <alignment horizontal="center" vertical="center" wrapText="1"/>
    </xf>
    <xf numFmtId="0" fontId="5" fillId="0" borderId="5" xfId="5" applyNumberFormat="1" applyFont="1" applyFill="1" applyBorder="1" applyAlignment="1">
      <alignment horizontal="center" vertical="center"/>
    </xf>
    <xf numFmtId="0" fontId="5" fillId="0" borderId="1" xfId="5" applyNumberFormat="1" applyFont="1" applyFill="1" applyBorder="1" applyAlignment="1">
      <alignment horizontal="center" vertical="center"/>
    </xf>
    <xf numFmtId="0" fontId="5" fillId="0" borderId="5" xfId="1" applyFont="1" applyBorder="1" applyAlignment="1">
      <alignment horizontal="center" vertical="center"/>
    </xf>
    <xf numFmtId="0" fontId="5" fillId="0" borderId="1" xfId="1" applyFont="1" applyBorder="1" applyAlignment="1">
      <alignment horizontal="center" vertical="center"/>
    </xf>
    <xf numFmtId="165" fontId="5" fillId="0" borderId="15" xfId="6" applyNumberFormat="1" applyFont="1" applyBorder="1" applyAlignment="1">
      <alignment horizontal="center" vertical="center" wrapText="1"/>
    </xf>
    <xf numFmtId="0" fontId="5" fillId="0" borderId="16" xfId="6" applyFont="1" applyBorder="1" applyAlignment="1">
      <alignment horizontal="center" vertical="center"/>
    </xf>
    <xf numFmtId="1" fontId="1" fillId="0" borderId="0" xfId="1" quotePrefix="1" applyNumberFormat="1" applyAlignment="1">
      <alignment horizontal="center"/>
    </xf>
    <xf numFmtId="1" fontId="5" fillId="0" borderId="2" xfId="1" quotePrefix="1" applyNumberFormat="1" applyFont="1" applyBorder="1" applyAlignment="1">
      <alignment horizontal="center" vertical="center" wrapText="1"/>
    </xf>
    <xf numFmtId="165" fontId="5" fillId="0" borderId="3" xfId="1" quotePrefix="1" applyNumberFormat="1" applyFont="1" applyBorder="1" applyAlignment="1">
      <alignment horizontal="center" vertical="center" wrapText="1"/>
    </xf>
    <xf numFmtId="165" fontId="5" fillId="0" borderId="4" xfId="1" quotePrefix="1" applyNumberFormat="1" applyFont="1" applyBorder="1" applyAlignment="1">
      <alignment horizontal="center" vertical="center" wrapText="1"/>
    </xf>
    <xf numFmtId="0" fontId="1" fillId="0" borderId="0" xfId="7" applyAlignment="1">
      <alignment horizontal="center"/>
    </xf>
    <xf numFmtId="0" fontId="5" fillId="0" borderId="0" xfId="1" applyFont="1" applyAlignment="1">
      <alignment horizontal="center"/>
    </xf>
    <xf numFmtId="0" fontId="1" fillId="0" borderId="0" xfId="1" quotePrefix="1" applyAlignment="1">
      <alignment horizontal="left" vertical="top" wrapText="1"/>
    </xf>
    <xf numFmtId="0" fontId="5" fillId="0" borderId="2" xfId="1" applyFont="1" applyBorder="1" applyAlignment="1">
      <alignment horizontal="center" vertical="center"/>
    </xf>
    <xf numFmtId="0" fontId="5" fillId="0" borderId="17" xfId="1" applyFont="1" applyBorder="1" applyAlignment="1">
      <alignment horizontal="center" vertical="center"/>
    </xf>
    <xf numFmtId="0" fontId="5" fillId="0" borderId="0" xfId="1" quotePrefix="1" applyFont="1" applyAlignment="1">
      <alignment horizontal="center"/>
    </xf>
    <xf numFmtId="49" fontId="5" fillId="0" borderId="2" xfId="1" applyNumberFormat="1" applyFont="1" applyBorder="1" applyAlignment="1">
      <alignment horizontal="center" vertical="center"/>
    </xf>
    <xf numFmtId="0" fontId="5" fillId="0" borderId="2" xfId="5" applyNumberFormat="1" applyFont="1" applyFill="1" applyBorder="1" applyAlignment="1">
      <alignment horizontal="center" vertical="center"/>
    </xf>
    <xf numFmtId="0" fontId="5" fillId="0" borderId="5" xfId="1" quotePrefix="1" applyFont="1" applyBorder="1" applyAlignment="1">
      <alignment horizontal="center" vertical="center"/>
    </xf>
    <xf numFmtId="1" fontId="1" fillId="0" borderId="0" xfId="6" quotePrefix="1" applyNumberFormat="1" applyAlignment="1">
      <alignment horizontal="center" vertical="center"/>
    </xf>
    <xf numFmtId="1" fontId="1" fillId="0" borderId="0" xfId="1" applyNumberFormat="1" applyAlignment="1">
      <alignment horizontal="center" vertical="center"/>
    </xf>
    <xf numFmtId="170" fontId="1" fillId="0" borderId="0" xfId="1" applyNumberFormat="1" applyAlignment="1">
      <alignment horizontal="center"/>
    </xf>
    <xf numFmtId="1" fontId="14" fillId="0" borderId="0" xfId="1" quotePrefix="1" applyNumberFormat="1" applyFont="1" applyAlignment="1">
      <alignment horizontal="left" vertical="top" wrapText="1"/>
    </xf>
    <xf numFmtId="1" fontId="14" fillId="0" borderId="0" xfId="1" applyNumberFormat="1" applyFont="1" applyAlignment="1">
      <alignment horizontal="left" vertical="top" wrapText="1"/>
    </xf>
    <xf numFmtId="1" fontId="5" fillId="0" borderId="1" xfId="1" applyNumberFormat="1" applyFont="1" applyBorder="1" applyAlignment="1">
      <alignment horizontal="center" vertical="center" wrapText="1"/>
    </xf>
    <xf numFmtId="0" fontId="1" fillId="0" borderId="2" xfId="1" applyBorder="1" applyAlignment="1">
      <alignment horizontal="center" vertical="center" wrapText="1"/>
    </xf>
    <xf numFmtId="0" fontId="1" fillId="0" borderId="1" xfId="1" applyBorder="1" applyAlignment="1">
      <alignment horizontal="center" vertical="center" wrapText="1"/>
    </xf>
    <xf numFmtId="43" fontId="5" fillId="0" borderId="2" xfId="8" applyFont="1" applyFill="1" applyBorder="1" applyAlignment="1">
      <alignment horizontal="center" vertical="center" wrapText="1"/>
    </xf>
    <xf numFmtId="43" fontId="5" fillId="0" borderId="5" xfId="8" applyFont="1" applyFill="1" applyBorder="1" applyAlignment="1">
      <alignment horizontal="center" vertical="center" wrapText="1"/>
    </xf>
    <xf numFmtId="1" fontId="5" fillId="0" borderId="7" xfId="1" quotePrefix="1" applyNumberFormat="1" applyFont="1" applyBorder="1" applyAlignment="1">
      <alignment horizontal="center" vertical="center" wrapText="1"/>
    </xf>
    <xf numFmtId="1" fontId="5" fillId="0" borderId="8" xfId="1" quotePrefix="1" applyNumberFormat="1" applyFont="1" applyBorder="1" applyAlignment="1">
      <alignment horizontal="center" vertical="center" wrapText="1"/>
    </xf>
    <xf numFmtId="1" fontId="5" fillId="0" borderId="0" xfId="1" quotePrefix="1" applyNumberFormat="1" applyFont="1" applyAlignment="1">
      <alignment horizontal="center" vertical="center" wrapText="1"/>
    </xf>
    <xf numFmtId="1" fontId="5" fillId="0" borderId="10" xfId="1" quotePrefix="1" applyNumberFormat="1" applyFont="1" applyBorder="1" applyAlignment="1">
      <alignment horizontal="center" vertical="center" wrapText="1"/>
    </xf>
    <xf numFmtId="1" fontId="5" fillId="0" borderId="6" xfId="1" quotePrefix="1" applyNumberFormat="1" applyFont="1" applyBorder="1" applyAlignment="1">
      <alignment horizontal="center" vertical="center" wrapText="1"/>
    </xf>
    <xf numFmtId="1" fontId="5" fillId="0" borderId="13" xfId="1" quotePrefix="1" applyNumberFormat="1" applyFont="1" applyBorder="1" applyAlignment="1">
      <alignment horizontal="center" vertical="center" wrapText="1"/>
    </xf>
    <xf numFmtId="165" fontId="5" fillId="0" borderId="18" xfId="6" applyNumberFormat="1" applyFont="1" applyBorder="1" applyAlignment="1">
      <alignment horizontal="center" vertical="center" wrapText="1"/>
    </xf>
    <xf numFmtId="165" fontId="5" fillId="0" borderId="4" xfId="6" applyNumberFormat="1" applyFont="1" applyBorder="1" applyAlignment="1">
      <alignment horizontal="center" vertical="center" wrapText="1"/>
    </xf>
    <xf numFmtId="0" fontId="1" fillId="0" borderId="0" xfId="6" applyAlignment="1">
      <alignment horizontal="center"/>
    </xf>
    <xf numFmtId="0" fontId="5" fillId="0" borderId="7" xfId="1" applyFont="1" applyBorder="1" applyAlignment="1">
      <alignment horizontal="center" vertical="center" wrapText="1"/>
    </xf>
    <xf numFmtId="0" fontId="5" fillId="0" borderId="8" xfId="1" applyFont="1" applyBorder="1" applyAlignment="1">
      <alignment horizontal="center" vertical="center" wrapText="1"/>
    </xf>
    <xf numFmtId="0" fontId="5" fillId="0" borderId="0" xfId="1" applyFont="1" applyAlignment="1">
      <alignment horizontal="center" vertical="center" wrapText="1"/>
    </xf>
    <xf numFmtId="0" fontId="5" fillId="0" borderId="10" xfId="1" applyFont="1" applyBorder="1" applyAlignment="1">
      <alignment horizontal="center" vertical="center" wrapText="1"/>
    </xf>
    <xf numFmtId="0" fontId="5" fillId="0" borderId="6" xfId="1" applyFont="1" applyBorder="1" applyAlignment="1">
      <alignment horizontal="center" vertical="center" wrapText="1"/>
    </xf>
    <xf numFmtId="0" fontId="5" fillId="0" borderId="13" xfId="1" applyFont="1" applyBorder="1" applyAlignment="1">
      <alignment horizontal="center" vertical="center" wrapText="1"/>
    </xf>
    <xf numFmtId="1" fontId="1" fillId="0" borderId="0" xfId="1" quotePrefix="1" applyNumberFormat="1" applyAlignment="1">
      <alignment horizontal="center" vertical="center"/>
    </xf>
    <xf numFmtId="0" fontId="5" fillId="0" borderId="7" xfId="6" applyFont="1" applyBorder="1" applyAlignment="1">
      <alignment horizontal="center" vertical="center"/>
    </xf>
    <xf numFmtId="0" fontId="5" fillId="0" borderId="8" xfId="6" applyFont="1" applyBorder="1" applyAlignment="1">
      <alignment horizontal="center" vertical="center"/>
    </xf>
    <xf numFmtId="0" fontId="5" fillId="0" borderId="6" xfId="6" applyFont="1" applyBorder="1" applyAlignment="1">
      <alignment horizontal="center" vertical="center"/>
    </xf>
    <xf numFmtId="0" fontId="5" fillId="0" borderId="13" xfId="6" applyFont="1" applyBorder="1" applyAlignment="1">
      <alignment horizontal="center" vertical="center"/>
    </xf>
    <xf numFmtId="0" fontId="14" fillId="0" borderId="0" xfId="0" applyFont="1" applyAlignment="1">
      <alignment horizontal="left" vertical="top" wrapText="1"/>
    </xf>
    <xf numFmtId="0" fontId="1" fillId="0" borderId="0" xfId="1" quotePrefix="1" applyAlignment="1">
      <alignment horizontal="center"/>
    </xf>
    <xf numFmtId="0" fontId="5" fillId="0" borderId="2" xfId="0" applyFont="1" applyBorder="1" applyAlignment="1">
      <alignment horizontal="center" vertical="center" wrapText="1"/>
    </xf>
    <xf numFmtId="0" fontId="5" fillId="0" borderId="5" xfId="0" applyFont="1" applyBorder="1" applyAlignment="1">
      <alignment horizontal="center" vertical="center" wrapText="1"/>
    </xf>
  </cellXfs>
  <cellStyles count="11">
    <cellStyle name="Comma" xfId="4" builtinId="3"/>
    <cellStyle name="Comma 2" xfId="10" xr:uid="{B5465B4D-26C7-495D-B6E0-0EADA11E17B2}"/>
    <cellStyle name="Comma 3" xfId="3" xr:uid="{BB39CE38-C199-4F40-AD19-AF7730B140AF}"/>
    <cellStyle name="Comma 3 2 2 2" xfId="5" xr:uid="{9CBA1FA9-F228-4DCE-BE58-615AE8E1B17A}"/>
    <cellStyle name="Comma 4" xfId="8" xr:uid="{798C366F-FFDC-4529-A695-9C158C089A36}"/>
    <cellStyle name="Normal" xfId="0" builtinId="0"/>
    <cellStyle name="Normal 2" xfId="1" xr:uid="{4C29DBF8-BAAD-419A-9B80-652AAF97EDA1}"/>
    <cellStyle name="Normal 3" xfId="6" xr:uid="{53FDE407-D9A5-478E-A603-79DFE2D8C1EF}"/>
    <cellStyle name="Normal 3 2" xfId="7" xr:uid="{A114E990-C0C5-4AD1-860D-DAA898074977}"/>
    <cellStyle name="Normal 5" xfId="2" xr:uid="{56059464-37A9-4C58-8021-D6CC824D3FAF}"/>
    <cellStyle name="Normal 9" xfId="9" xr:uid="{AF027C4E-6614-4D66-9DE5-20C3D8169E2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6D1A557-3CE4-40E2-8135-A50489E0EFEF}">
  <sheetPr>
    <pageSetUpPr fitToPage="1"/>
  </sheetPr>
  <dimension ref="A1:F54"/>
  <sheetViews>
    <sheetView tabSelected="1" zoomScaleNormal="100" workbookViewId="0">
      <selection activeCell="A47" activeCellId="1" sqref="A34:XFD34 A47:XFD48"/>
    </sheetView>
  </sheetViews>
  <sheetFormatPr defaultColWidth="11" defaultRowHeight="13.2" x14ac:dyDescent="0.25"/>
  <cols>
    <col min="1" max="1" width="44.44140625" style="2" bestFit="1" customWidth="1"/>
    <col min="2" max="4" width="16.5546875" style="2" customWidth="1"/>
    <col min="5" max="6" width="16.88671875" style="2" bestFit="1" customWidth="1"/>
    <col min="7" max="16384" width="11" style="2"/>
  </cols>
  <sheetData>
    <row r="1" spans="1:4" x14ac:dyDescent="0.25">
      <c r="A1" s="408" t="s">
        <v>231</v>
      </c>
      <c r="B1" s="408"/>
      <c r="C1" s="408"/>
      <c r="D1" s="408"/>
    </row>
    <row r="2" spans="1:4" x14ac:dyDescent="0.25">
      <c r="A2" s="408" t="s">
        <v>232</v>
      </c>
      <c r="B2" s="408"/>
      <c r="C2" s="408"/>
      <c r="D2" s="408"/>
    </row>
    <row r="3" spans="1:4" x14ac:dyDescent="0.25">
      <c r="A3" s="99"/>
      <c r="B3" s="157"/>
      <c r="C3" s="157"/>
      <c r="D3" s="157"/>
    </row>
    <row r="4" spans="1:4" s="38" customFormat="1" x14ac:dyDescent="0.25">
      <c r="A4" s="409" t="s">
        <v>0</v>
      </c>
      <c r="B4" s="410" t="s">
        <v>1</v>
      </c>
      <c r="C4" s="411" t="s">
        <v>3</v>
      </c>
      <c r="D4" s="412" t="s">
        <v>233</v>
      </c>
    </row>
    <row r="5" spans="1:4" s="38" customFormat="1" x14ac:dyDescent="0.25">
      <c r="A5" s="409"/>
      <c r="B5" s="410"/>
      <c r="C5" s="411"/>
      <c r="D5" s="412"/>
    </row>
    <row r="6" spans="1:4" s="38" customFormat="1" x14ac:dyDescent="0.25">
      <c r="A6" s="409"/>
      <c r="B6" s="410"/>
      <c r="C6" s="411"/>
      <c r="D6" s="412"/>
    </row>
    <row r="7" spans="1:4" x14ac:dyDescent="0.25">
      <c r="A7" s="409"/>
      <c r="B7" s="158" t="s">
        <v>6</v>
      </c>
      <c r="C7" s="158" t="s">
        <v>7</v>
      </c>
      <c r="D7" s="159" t="s">
        <v>8</v>
      </c>
    </row>
    <row r="8" spans="1:4" x14ac:dyDescent="0.25">
      <c r="A8" s="160"/>
      <c r="B8" s="161"/>
      <c r="C8" s="161"/>
      <c r="D8" s="161"/>
    </row>
    <row r="9" spans="1:4" x14ac:dyDescent="0.25">
      <c r="A9" s="160">
        <v>2021</v>
      </c>
      <c r="B9" s="161"/>
      <c r="C9" s="161"/>
      <c r="D9" s="161"/>
    </row>
    <row r="10" spans="1:4" x14ac:dyDescent="0.25">
      <c r="A10" s="162" t="s">
        <v>14</v>
      </c>
      <c r="B10" s="163">
        <v>13974216936</v>
      </c>
      <c r="C10" s="163">
        <v>13974216936</v>
      </c>
      <c r="D10" s="164">
        <v>-9.0136250879771183</v>
      </c>
    </row>
    <row r="11" spans="1:4" x14ac:dyDescent="0.25">
      <c r="A11" s="162" t="s">
        <v>15</v>
      </c>
      <c r="B11" s="163">
        <v>13422922552</v>
      </c>
      <c r="C11" s="163">
        <v>27397139488</v>
      </c>
      <c r="D11" s="164">
        <v>4.6008243081115952</v>
      </c>
    </row>
    <row r="12" spans="1:4" x14ac:dyDescent="0.25">
      <c r="A12" s="162" t="s">
        <v>16</v>
      </c>
      <c r="B12" s="163">
        <v>16312175783</v>
      </c>
      <c r="C12" s="163">
        <v>43709315271</v>
      </c>
      <c r="D12" s="164">
        <v>26.607686867091051</v>
      </c>
    </row>
    <row r="13" spans="1:4" x14ac:dyDescent="0.25">
      <c r="A13" s="162" t="s">
        <v>17</v>
      </c>
      <c r="B13" s="163">
        <v>14663181314</v>
      </c>
      <c r="C13" s="163">
        <v>58372496585</v>
      </c>
      <c r="D13" s="164">
        <v>114.78075499168008</v>
      </c>
    </row>
    <row r="14" spans="1:4" x14ac:dyDescent="0.25">
      <c r="A14" s="162" t="s">
        <v>18</v>
      </c>
      <c r="B14" s="163">
        <v>15064679705</v>
      </c>
      <c r="C14" s="163">
        <v>73437176290</v>
      </c>
      <c r="D14" s="164">
        <v>44.898629163553338</v>
      </c>
    </row>
    <row r="15" spans="1:4" x14ac:dyDescent="0.25">
      <c r="A15" s="162" t="s">
        <v>19</v>
      </c>
      <c r="B15" s="163">
        <v>16485055029</v>
      </c>
      <c r="C15" s="163">
        <v>89922231319</v>
      </c>
      <c r="D15" s="164">
        <v>32.012840641219299</v>
      </c>
    </row>
    <row r="16" spans="1:4" x14ac:dyDescent="0.25">
      <c r="A16" s="162" t="s">
        <v>20</v>
      </c>
      <c r="B16" s="163">
        <v>16478190198</v>
      </c>
      <c r="C16" s="163">
        <v>106400421517</v>
      </c>
      <c r="D16" s="164">
        <v>21.769098242326066</v>
      </c>
    </row>
    <row r="17" spans="1:4" x14ac:dyDescent="0.25">
      <c r="A17" s="162" t="s">
        <v>21</v>
      </c>
      <c r="B17" s="163">
        <v>16391912906</v>
      </c>
      <c r="C17" s="163">
        <v>122792334423</v>
      </c>
      <c r="D17" s="164">
        <v>24.378822834152313</v>
      </c>
    </row>
    <row r="18" spans="1:4" x14ac:dyDescent="0.25">
      <c r="A18" s="162" t="s">
        <v>22</v>
      </c>
      <c r="B18" s="163">
        <v>17191177854</v>
      </c>
      <c r="C18" s="163">
        <v>139983512277</v>
      </c>
      <c r="D18" s="164">
        <v>15.854854643632898</v>
      </c>
    </row>
    <row r="19" spans="1:4" x14ac:dyDescent="0.25">
      <c r="A19" s="162" t="s">
        <v>23</v>
      </c>
      <c r="B19" s="163">
        <v>16655102231</v>
      </c>
      <c r="C19" s="163">
        <v>156638614508</v>
      </c>
      <c r="D19" s="164">
        <v>13.900573601901511</v>
      </c>
    </row>
    <row r="20" spans="1:4" x14ac:dyDescent="0.25">
      <c r="A20" s="162" t="s">
        <v>24</v>
      </c>
      <c r="B20" s="163">
        <v>17262415716</v>
      </c>
      <c r="C20" s="163">
        <v>173901030224</v>
      </c>
      <c r="D20" s="164">
        <v>24.105145069277146</v>
      </c>
    </row>
    <row r="21" spans="1:4" x14ac:dyDescent="0.25">
      <c r="A21" s="162" t="s">
        <v>25</v>
      </c>
      <c r="B21" s="163">
        <v>17677283912</v>
      </c>
      <c r="C21" s="163">
        <v>191578314136</v>
      </c>
      <c r="D21" s="164">
        <v>24.85886167927509</v>
      </c>
    </row>
    <row r="22" spans="1:4" x14ac:dyDescent="0.25">
      <c r="A22" s="160"/>
      <c r="B22" s="161"/>
      <c r="C22" s="161"/>
      <c r="D22" s="161"/>
    </row>
    <row r="23" spans="1:4" x14ac:dyDescent="0.25">
      <c r="A23" s="160">
        <v>2022</v>
      </c>
      <c r="B23" s="161"/>
      <c r="C23" s="161"/>
      <c r="D23" s="161"/>
    </row>
    <row r="24" spans="1:4" x14ac:dyDescent="0.25">
      <c r="A24" s="162" t="s">
        <v>14</v>
      </c>
      <c r="B24" s="163">
        <v>16605768096</v>
      </c>
      <c r="C24" s="163">
        <v>16605768096</v>
      </c>
      <c r="D24" s="164">
        <v>18.831474937394653</v>
      </c>
    </row>
    <row r="25" spans="1:4" x14ac:dyDescent="0.25">
      <c r="A25" s="162" t="s">
        <v>15</v>
      </c>
      <c r="B25" s="163">
        <v>16387140898</v>
      </c>
      <c r="C25" s="163">
        <v>32992908994</v>
      </c>
      <c r="D25" s="164">
        <v>22.083255971393022</v>
      </c>
    </row>
    <row r="26" spans="1:4" x14ac:dyDescent="0.25">
      <c r="A26" s="162" t="s">
        <v>16</v>
      </c>
      <c r="B26" s="163">
        <v>18951408279</v>
      </c>
      <c r="C26" s="163">
        <v>51944317273</v>
      </c>
      <c r="D26" s="164">
        <v>16.17952461467782</v>
      </c>
    </row>
    <row r="27" spans="1:4" x14ac:dyDescent="0.25">
      <c r="A27" s="162" t="s">
        <v>17</v>
      </c>
      <c r="B27" s="163">
        <v>17604647908</v>
      </c>
      <c r="C27" s="163">
        <v>69548965181</v>
      </c>
      <c r="D27" s="164">
        <v>20.060221114442388</v>
      </c>
    </row>
    <row r="28" spans="1:4" x14ac:dyDescent="0.25">
      <c r="A28" s="162" t="s">
        <v>18</v>
      </c>
      <c r="B28" s="163">
        <v>18198732751</v>
      </c>
      <c r="C28" s="163">
        <v>87747697932</v>
      </c>
      <c r="D28" s="164">
        <v>20.803980618053242</v>
      </c>
    </row>
    <row r="29" spans="1:4" x14ac:dyDescent="0.25">
      <c r="A29" s="162" t="s">
        <v>19</v>
      </c>
      <c r="B29" s="163">
        <v>19165881341</v>
      </c>
      <c r="C29" s="163">
        <v>106913579273</v>
      </c>
      <c r="D29" s="164">
        <v>16.262161741553015</v>
      </c>
    </row>
    <row r="30" spans="1:4" x14ac:dyDescent="0.25">
      <c r="A30" s="162" t="s">
        <v>20</v>
      </c>
      <c r="B30" s="163">
        <v>18432754937</v>
      </c>
      <c r="C30" s="163">
        <v>125346334210</v>
      </c>
      <c r="D30" s="164">
        <v>11.861525540815943</v>
      </c>
    </row>
    <row r="31" spans="1:4" x14ac:dyDescent="0.25">
      <c r="A31" s="162" t="s">
        <v>21</v>
      </c>
      <c r="B31" s="163">
        <v>18885552230</v>
      </c>
      <c r="C31" s="163">
        <v>144231886440</v>
      </c>
      <c r="D31" s="164">
        <v>15.212619407508221</v>
      </c>
    </row>
    <row r="32" spans="1:4" x14ac:dyDescent="0.25">
      <c r="A32" s="162" t="s">
        <v>22</v>
      </c>
      <c r="B32" s="163">
        <v>19194179469</v>
      </c>
      <c r="C32" s="163">
        <v>163426065909</v>
      </c>
      <c r="D32" s="164">
        <v>11.651334376335054</v>
      </c>
    </row>
    <row r="33" spans="1:6" x14ac:dyDescent="0.25">
      <c r="A33" s="162" t="s">
        <v>23</v>
      </c>
      <c r="B33" s="163">
        <v>18735330340</v>
      </c>
      <c r="C33" s="163">
        <v>182161396249</v>
      </c>
      <c r="D33" s="164">
        <v>12.490035066419992</v>
      </c>
    </row>
    <row r="34" spans="1:6" x14ac:dyDescent="0.25">
      <c r="A34" s="162" t="s">
        <v>24</v>
      </c>
      <c r="B34" s="163">
        <v>17917808839</v>
      </c>
      <c r="C34" s="163">
        <v>200079205088</v>
      </c>
      <c r="D34" s="164">
        <v>3.7966477796762543</v>
      </c>
    </row>
    <row r="35" spans="1:6" x14ac:dyDescent="0.25">
      <c r="A35" s="162" t="s">
        <v>25</v>
      </c>
      <c r="B35" s="163">
        <v>16119451619</v>
      </c>
      <c r="C35" s="163">
        <v>216198656707</v>
      </c>
      <c r="D35" s="164">
        <v>-8.8126224636946979</v>
      </c>
    </row>
    <row r="36" spans="1:6" x14ac:dyDescent="0.25">
      <c r="A36" s="160"/>
      <c r="B36" s="161"/>
      <c r="C36" s="161"/>
      <c r="D36" s="161"/>
    </row>
    <row r="37" spans="1:6" x14ac:dyDescent="0.25">
      <c r="A37" s="160">
        <v>2023</v>
      </c>
      <c r="B37" s="161"/>
      <c r="C37" s="161"/>
      <c r="D37" s="161"/>
    </row>
    <row r="38" spans="1:6" ht="15.6" x14ac:dyDescent="0.25">
      <c r="A38" s="162" t="s">
        <v>234</v>
      </c>
      <c r="B38" s="163">
        <v>16252080390</v>
      </c>
      <c r="C38" s="163">
        <v>16252080390</v>
      </c>
      <c r="D38" s="164">
        <v>-2.1299087398745309</v>
      </c>
      <c r="F38" s="36"/>
    </row>
    <row r="39" spans="1:6" ht="15.6" x14ac:dyDescent="0.25">
      <c r="A39" s="162" t="s">
        <v>235</v>
      </c>
      <c r="B39" s="163">
        <v>14062008046</v>
      </c>
      <c r="C39" s="163">
        <v>30314088436</v>
      </c>
      <c r="D39" s="164">
        <v>-14.188764632418426</v>
      </c>
    </row>
    <row r="40" spans="1:6" ht="15.6" x14ac:dyDescent="0.25">
      <c r="A40" s="162" t="s">
        <v>236</v>
      </c>
      <c r="B40" s="163">
        <v>18162390971</v>
      </c>
      <c r="C40" s="163">
        <v>48476479407</v>
      </c>
      <c r="D40" s="164">
        <v>-4.1633703225860463</v>
      </c>
    </row>
    <row r="41" spans="1:6" ht="15.6" x14ac:dyDescent="0.25">
      <c r="A41" s="162" t="s">
        <v>237</v>
      </c>
      <c r="B41" s="163">
        <v>14650192067</v>
      </c>
      <c r="C41" s="163">
        <v>63126671474</v>
      </c>
      <c r="D41" s="164">
        <v>-16.782248963112856</v>
      </c>
    </row>
    <row r="42" spans="1:6" ht="15.6" x14ac:dyDescent="0.25">
      <c r="A42" s="162" t="s">
        <v>238</v>
      </c>
      <c r="B42" s="163">
        <v>17392863856</v>
      </c>
      <c r="C42" s="163">
        <v>80519535330</v>
      </c>
      <c r="D42" s="164">
        <v>-4.4281594000314062</v>
      </c>
    </row>
    <row r="43" spans="1:6" ht="15.6" x14ac:dyDescent="0.25">
      <c r="A43" s="162" t="s">
        <v>239</v>
      </c>
      <c r="B43" s="163">
        <v>17348315322</v>
      </c>
      <c r="C43" s="163">
        <v>97867850652</v>
      </c>
      <c r="D43" s="164">
        <v>-9.4833417084338798</v>
      </c>
    </row>
    <row r="44" spans="1:6" ht="15.6" x14ac:dyDescent="0.25">
      <c r="A44" s="162" t="s">
        <v>240</v>
      </c>
      <c r="B44" s="163">
        <v>16528091154</v>
      </c>
      <c r="C44" s="163">
        <v>114395941806</v>
      </c>
      <c r="D44" s="164">
        <v>-10.333039144228929</v>
      </c>
    </row>
    <row r="45" spans="1:6" ht="15.6" x14ac:dyDescent="0.25">
      <c r="A45" s="162" t="s">
        <v>241</v>
      </c>
      <c r="B45" s="163">
        <v>17535342613</v>
      </c>
      <c r="C45" s="163">
        <v>131931284419</v>
      </c>
      <c r="D45" s="164">
        <v>-7.1494314836882067</v>
      </c>
    </row>
    <row r="46" spans="1:6" ht="15.6" x14ac:dyDescent="0.25">
      <c r="A46" s="162" t="s">
        <v>242</v>
      </c>
      <c r="B46" s="163">
        <v>17047010931</v>
      </c>
      <c r="C46" s="163">
        <v>148978295350</v>
      </c>
      <c r="D46" s="164">
        <v>-11.186560704341819</v>
      </c>
    </row>
    <row r="47" spans="1:6" ht="15.6" x14ac:dyDescent="0.25">
      <c r="A47" s="162" t="s">
        <v>248</v>
      </c>
      <c r="B47" s="163">
        <v>17123168942</v>
      </c>
      <c r="C47" s="163">
        <v>166101464292</v>
      </c>
      <c r="D47" s="164">
        <v>-8.6049264610938323</v>
      </c>
    </row>
    <row r="48" spans="1:6" ht="15.6" x14ac:dyDescent="0.25">
      <c r="A48" s="162" t="s">
        <v>247</v>
      </c>
      <c r="B48" s="163">
        <v>16946874371</v>
      </c>
      <c r="C48" s="163">
        <v>183048338663</v>
      </c>
      <c r="D48" s="164">
        <v>-5.4188236782985344</v>
      </c>
    </row>
    <row r="49" spans="1:4" x14ac:dyDescent="0.25">
      <c r="A49" s="165"/>
      <c r="B49" s="166"/>
      <c r="C49" s="166"/>
      <c r="D49" s="166"/>
    </row>
    <row r="50" spans="1:4" x14ac:dyDescent="0.25">
      <c r="A50" s="63"/>
      <c r="B50" s="167"/>
      <c r="C50" s="167"/>
      <c r="D50" s="167"/>
    </row>
    <row r="51" spans="1:4" s="90" customFormat="1" x14ac:dyDescent="0.25">
      <c r="A51" s="168" t="s">
        <v>243</v>
      </c>
      <c r="B51" s="163"/>
    </row>
    <row r="52" spans="1:4" s="90" customFormat="1" x14ac:dyDescent="0.25">
      <c r="A52" s="168" t="s">
        <v>244</v>
      </c>
      <c r="B52" s="163"/>
    </row>
    <row r="53" spans="1:4" s="90" customFormat="1" ht="11.4" x14ac:dyDescent="0.2">
      <c r="A53" s="169" t="s">
        <v>245</v>
      </c>
      <c r="B53" s="170"/>
      <c r="C53" s="170"/>
    </row>
    <row r="54" spans="1:4" s="90" customFormat="1" ht="11.4" x14ac:dyDescent="0.2">
      <c r="A54" s="92" t="s">
        <v>246</v>
      </c>
    </row>
  </sheetData>
  <mergeCells count="6">
    <mergeCell ref="A1:D1"/>
    <mergeCell ref="A2:D2"/>
    <mergeCell ref="A4:A7"/>
    <mergeCell ref="B4:B6"/>
    <mergeCell ref="C4:C6"/>
    <mergeCell ref="D4:D6"/>
  </mergeCells>
  <pageMargins left="0.39370078740157483" right="0.39370078740157483" top="0.55118110236220474" bottom="0.55118110236220474" header="0.31496062992125984" footer="0.31496062992125984"/>
  <pageSetup paperSize="9" fitToHeight="0" orientation="portrait" horizontalDpi="1200" verticalDpi="120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284C51-6C63-4E63-97A6-D6C2A960039A}">
  <sheetPr>
    <pageSetUpPr fitToPage="1"/>
  </sheetPr>
  <dimension ref="A1:O26"/>
  <sheetViews>
    <sheetView zoomScale="115" zoomScaleNormal="115" workbookViewId="0">
      <selection activeCell="B27" sqref="B27"/>
    </sheetView>
  </sheetViews>
  <sheetFormatPr defaultColWidth="9.109375" defaultRowHeight="13.2" x14ac:dyDescent="0.25"/>
  <cols>
    <col min="1" max="1" width="5.6640625" style="25" customWidth="1"/>
    <col min="2" max="2" width="51.109375" style="50" customWidth="1"/>
    <col min="3" max="3" width="13.5546875" style="261" customWidth="1"/>
    <col min="4" max="4" width="11.6640625" style="2" customWidth="1"/>
    <col min="5" max="5" width="13.5546875" style="261" customWidth="1"/>
    <col min="6" max="6" width="11.6640625" style="2" customWidth="1"/>
    <col min="7" max="7" width="13.5546875" style="261" customWidth="1"/>
    <col min="8" max="8" width="11.6640625" style="2" customWidth="1"/>
    <col min="9" max="9" width="13.5546875" style="261" customWidth="1"/>
    <col min="10" max="10" width="11.6640625" style="2" customWidth="1"/>
    <col min="11" max="12" width="13.109375" style="41" customWidth="1"/>
    <col min="13" max="13" width="11" style="2" bestFit="1" customWidth="1"/>
    <col min="14" max="16384" width="9.109375" style="2"/>
  </cols>
  <sheetData>
    <row r="1" spans="1:15" s="260" customFormat="1" ht="15.6" x14ac:dyDescent="0.25">
      <c r="A1" s="422" t="s">
        <v>311</v>
      </c>
      <c r="B1" s="422"/>
      <c r="C1" s="422"/>
      <c r="D1" s="422"/>
      <c r="E1" s="422"/>
      <c r="F1" s="422"/>
      <c r="G1" s="422"/>
      <c r="H1" s="422"/>
      <c r="I1" s="422"/>
      <c r="J1" s="422"/>
      <c r="K1" s="422"/>
      <c r="L1" s="422"/>
    </row>
    <row r="2" spans="1:15" s="260" customFormat="1" ht="13.8" x14ac:dyDescent="0.25">
      <c r="A2" s="437" t="s">
        <v>252</v>
      </c>
      <c r="B2" s="437"/>
      <c r="C2" s="437"/>
      <c r="D2" s="437"/>
      <c r="E2" s="437"/>
      <c r="F2" s="437"/>
      <c r="G2" s="437"/>
      <c r="H2" s="437"/>
      <c r="I2" s="437"/>
      <c r="J2" s="437"/>
      <c r="K2" s="437"/>
      <c r="L2" s="437"/>
    </row>
    <row r="3" spans="1:15" s="260" customFormat="1" ht="13.8" x14ac:dyDescent="0.25">
      <c r="A3" s="25"/>
      <c r="B3" s="26"/>
      <c r="C3" s="26"/>
      <c r="D3" s="26"/>
      <c r="E3" s="261"/>
      <c r="F3" s="2"/>
      <c r="G3" s="41"/>
      <c r="H3" s="2"/>
      <c r="I3" s="261"/>
      <c r="J3" s="2"/>
      <c r="K3" s="41"/>
      <c r="L3" s="41"/>
    </row>
    <row r="4" spans="1:15" s="262" customFormat="1" ht="28.5" customHeight="1" x14ac:dyDescent="0.25">
      <c r="A4" s="440" t="s">
        <v>146</v>
      </c>
      <c r="B4" s="441"/>
      <c r="C4" s="429">
        <v>2022</v>
      </c>
      <c r="D4" s="429"/>
      <c r="E4" s="429"/>
      <c r="F4" s="429"/>
      <c r="G4" s="429">
        <v>2023</v>
      </c>
      <c r="H4" s="429"/>
      <c r="I4" s="429"/>
      <c r="J4" s="429"/>
      <c r="K4" s="443" t="s">
        <v>290</v>
      </c>
      <c r="L4" s="444"/>
    </row>
    <row r="5" spans="1:15" s="262" customFormat="1" ht="39.6" x14ac:dyDescent="0.25">
      <c r="A5" s="442"/>
      <c r="B5" s="441"/>
      <c r="C5" s="259" t="s">
        <v>24</v>
      </c>
      <c r="D5" s="174" t="s">
        <v>254</v>
      </c>
      <c r="E5" s="259" t="s">
        <v>280</v>
      </c>
      <c r="F5" s="174" t="s">
        <v>254</v>
      </c>
      <c r="G5" s="259" t="s">
        <v>229</v>
      </c>
      <c r="H5" s="174" t="s">
        <v>254</v>
      </c>
      <c r="I5" s="259" t="s">
        <v>230</v>
      </c>
      <c r="J5" s="174" t="s">
        <v>254</v>
      </c>
      <c r="K5" s="263" t="s">
        <v>127</v>
      </c>
      <c r="L5" s="264" t="s">
        <v>3</v>
      </c>
    </row>
    <row r="6" spans="1:15" s="262" customFormat="1" x14ac:dyDescent="0.25">
      <c r="A6" s="442"/>
      <c r="B6" s="441"/>
      <c r="C6" s="265" t="s">
        <v>6</v>
      </c>
      <c r="D6" s="265" t="s">
        <v>7</v>
      </c>
      <c r="E6" s="265" t="s">
        <v>8</v>
      </c>
      <c r="F6" s="265" t="s">
        <v>9</v>
      </c>
      <c r="G6" s="265" t="s">
        <v>10</v>
      </c>
      <c r="H6" s="265" t="s">
        <v>11</v>
      </c>
      <c r="I6" s="265" t="s">
        <v>12</v>
      </c>
      <c r="J6" s="265" t="s">
        <v>13</v>
      </c>
      <c r="K6" s="266" t="s">
        <v>128</v>
      </c>
      <c r="L6" s="267" t="s">
        <v>129</v>
      </c>
    </row>
    <row r="7" spans="1:15" s="36" customFormat="1" x14ac:dyDescent="0.25">
      <c r="A7" s="268"/>
      <c r="B7" s="268"/>
      <c r="C7" s="123"/>
      <c r="D7" s="123"/>
      <c r="E7" s="123"/>
      <c r="F7" s="123"/>
      <c r="G7" s="123"/>
      <c r="H7" s="123"/>
      <c r="I7" s="123"/>
      <c r="J7" s="123"/>
      <c r="K7" s="124"/>
      <c r="L7" s="124"/>
    </row>
    <row r="8" spans="1:15" s="37" customFormat="1" x14ac:dyDescent="0.25">
      <c r="A8" s="42"/>
      <c r="B8" s="43" t="s">
        <v>70</v>
      </c>
      <c r="C8" s="269">
        <v>7100198231</v>
      </c>
      <c r="D8" s="270"/>
      <c r="E8" s="271">
        <v>73178307891</v>
      </c>
      <c r="F8" s="270"/>
      <c r="G8" s="272">
        <v>6126604832</v>
      </c>
      <c r="H8" s="273"/>
      <c r="I8" s="271">
        <v>67034501457</v>
      </c>
      <c r="J8" s="273"/>
      <c r="K8" s="274">
        <v>-13.712200241807594</v>
      </c>
      <c r="L8" s="274">
        <v>-8.3956661626438223</v>
      </c>
    </row>
    <row r="9" spans="1:15" s="37" customFormat="1" ht="13.8" x14ac:dyDescent="0.25">
      <c r="A9" s="258"/>
      <c r="B9" s="258"/>
      <c r="C9" s="275"/>
      <c r="D9" s="276"/>
      <c r="E9" s="275"/>
      <c r="F9" s="276"/>
      <c r="G9" s="277"/>
      <c r="H9" s="276"/>
      <c r="I9" s="275"/>
      <c r="J9" s="276"/>
      <c r="K9" s="276"/>
      <c r="L9" s="276"/>
    </row>
    <row r="10" spans="1:15" ht="15.6" x14ac:dyDescent="0.25">
      <c r="A10" s="25">
        <v>1</v>
      </c>
      <c r="B10" s="2" t="s">
        <v>298</v>
      </c>
      <c r="C10" s="278">
        <v>5987182653</v>
      </c>
      <c r="D10" s="279">
        <v>84.324161920712427</v>
      </c>
      <c r="E10" s="277">
        <v>61835475780</v>
      </c>
      <c r="F10" s="279">
        <v>84.499734364047754</v>
      </c>
      <c r="G10" s="277">
        <v>5119334891</v>
      </c>
      <c r="H10" s="279">
        <v>83.559084213512421</v>
      </c>
      <c r="I10" s="277">
        <v>55749278498</v>
      </c>
      <c r="J10" s="279">
        <v>83.165052750874807</v>
      </c>
      <c r="K10" s="279">
        <v>-14.495094141902399</v>
      </c>
      <c r="L10" s="279">
        <v>-9.8425656230957888</v>
      </c>
      <c r="N10" s="7"/>
      <c r="O10" s="45"/>
    </row>
    <row r="11" spans="1:15" ht="15.6" x14ac:dyDescent="0.25">
      <c r="A11" s="25">
        <v>2</v>
      </c>
      <c r="B11" s="29" t="s">
        <v>312</v>
      </c>
      <c r="C11" s="278">
        <v>3577505682</v>
      </c>
      <c r="D11" s="279">
        <v>50.385997201885722</v>
      </c>
      <c r="E11" s="277">
        <v>35882303723</v>
      </c>
      <c r="F11" s="279">
        <v>49.034071375969958</v>
      </c>
      <c r="G11" s="277">
        <v>3078913071</v>
      </c>
      <c r="H11" s="279">
        <v>50.254801075441712</v>
      </c>
      <c r="I11" s="277">
        <v>33044744071</v>
      </c>
      <c r="J11" s="279">
        <v>49.295129154047487</v>
      </c>
      <c r="K11" s="279">
        <v>-13.936878241972838</v>
      </c>
      <c r="L11" s="279">
        <v>-7.9079639755157753</v>
      </c>
      <c r="N11" s="7"/>
      <c r="O11" s="45"/>
    </row>
    <row r="12" spans="1:15" ht="15.6" x14ac:dyDescent="0.25">
      <c r="A12" s="25">
        <v>3</v>
      </c>
      <c r="B12" s="29" t="s">
        <v>313</v>
      </c>
      <c r="C12" s="278">
        <v>3244740680</v>
      </c>
      <c r="D12" s="279">
        <v>45.699297039809643</v>
      </c>
      <c r="E12" s="277">
        <v>36287471718</v>
      </c>
      <c r="F12" s="279">
        <v>49.587743641258605</v>
      </c>
      <c r="G12" s="277">
        <v>3052314333</v>
      </c>
      <c r="H12" s="279">
        <v>49.820649718705404</v>
      </c>
      <c r="I12" s="277">
        <v>33696817882</v>
      </c>
      <c r="J12" s="279">
        <v>50.267872736571604</v>
      </c>
      <c r="K12" s="279">
        <v>-5.9304075726630989</v>
      </c>
      <c r="L12" s="279">
        <v>-7.139251409226544</v>
      </c>
      <c r="N12" s="7"/>
      <c r="O12" s="45"/>
    </row>
    <row r="13" spans="1:15" ht="15.6" x14ac:dyDescent="0.25">
      <c r="A13" s="25">
        <v>4</v>
      </c>
      <c r="B13" s="29" t="s">
        <v>301</v>
      </c>
      <c r="C13" s="278">
        <v>1059230698</v>
      </c>
      <c r="D13" s="279">
        <v>14.918325707799523</v>
      </c>
      <c r="E13" s="277">
        <v>12510352587</v>
      </c>
      <c r="F13" s="279">
        <v>17.095711758782841</v>
      </c>
      <c r="G13" s="277">
        <v>909316951</v>
      </c>
      <c r="H13" s="279">
        <v>14.842102207253966</v>
      </c>
      <c r="I13" s="277">
        <v>10325453182</v>
      </c>
      <c r="J13" s="279">
        <v>15.403192322722608</v>
      </c>
      <c r="K13" s="279">
        <v>-14.153078010584629</v>
      </c>
      <c r="L13" s="279">
        <v>-17.464730828373419</v>
      </c>
      <c r="N13" s="7"/>
      <c r="O13" s="45"/>
    </row>
    <row r="14" spans="1:15" ht="15.6" x14ac:dyDescent="0.25">
      <c r="A14" s="25">
        <v>5</v>
      </c>
      <c r="B14" s="29" t="s">
        <v>302</v>
      </c>
      <c r="C14" s="278">
        <v>806290948</v>
      </c>
      <c r="D14" s="279">
        <v>11.355893480264719</v>
      </c>
      <c r="E14" s="277">
        <v>8075422689</v>
      </c>
      <c r="F14" s="279">
        <v>11.035268403620977</v>
      </c>
      <c r="G14" s="277">
        <v>675406642</v>
      </c>
      <c r="H14" s="279">
        <v>11.024158739148136</v>
      </c>
      <c r="I14" s="277">
        <v>7726338566</v>
      </c>
      <c r="J14" s="279">
        <v>11.525913370081737</v>
      </c>
      <c r="K14" s="279">
        <v>-16.23288793265727</v>
      </c>
      <c r="L14" s="279">
        <v>-4.3227969165689277</v>
      </c>
      <c r="N14" s="7"/>
      <c r="O14" s="45"/>
    </row>
    <row r="15" spans="1:15" ht="15.6" x14ac:dyDescent="0.25">
      <c r="A15" s="25">
        <v>6</v>
      </c>
      <c r="B15" s="26" t="s">
        <v>303</v>
      </c>
      <c r="C15" s="278">
        <v>292948357</v>
      </c>
      <c r="D15" s="279">
        <v>4.1259180021335942</v>
      </c>
      <c r="E15" s="277">
        <v>3136818758</v>
      </c>
      <c r="F15" s="279">
        <v>4.2865418023498583</v>
      </c>
      <c r="G15" s="277">
        <v>321175877</v>
      </c>
      <c r="H15" s="279">
        <v>5.2423142312436974</v>
      </c>
      <c r="I15" s="277">
        <v>3472964251</v>
      </c>
      <c r="J15" s="279">
        <v>5.1808608634581548</v>
      </c>
      <c r="K15" s="279">
        <v>9.6356642136757422</v>
      </c>
      <c r="L15" s="279">
        <v>10.716127354910432</v>
      </c>
      <c r="N15" s="7"/>
      <c r="O15" s="45"/>
    </row>
    <row r="16" spans="1:15" x14ac:dyDescent="0.25">
      <c r="A16" s="46"/>
      <c r="B16" s="47"/>
      <c r="C16" s="280"/>
      <c r="D16" s="98"/>
      <c r="E16" s="280"/>
      <c r="F16" s="98"/>
      <c r="G16" s="280"/>
      <c r="H16" s="98"/>
      <c r="I16" s="280"/>
      <c r="J16" s="98"/>
      <c r="K16" s="49"/>
      <c r="L16" s="49"/>
    </row>
    <row r="17" spans="1:12" x14ac:dyDescent="0.25">
      <c r="B17" s="26"/>
      <c r="D17" s="45"/>
      <c r="F17" s="45"/>
      <c r="H17" s="45"/>
      <c r="J17" s="45"/>
    </row>
    <row r="18" spans="1:12" s="204" customFormat="1" ht="23.25" customHeight="1" x14ac:dyDescent="0.2">
      <c r="A18" s="438" t="s">
        <v>304</v>
      </c>
      <c r="B18" s="438"/>
      <c r="C18" s="438"/>
      <c r="D18" s="438"/>
      <c r="E18" s="438"/>
      <c r="F18" s="438"/>
      <c r="G18" s="438"/>
      <c r="H18" s="438"/>
      <c r="I18" s="438"/>
      <c r="J18" s="438"/>
      <c r="K18" s="438"/>
      <c r="L18" s="438"/>
    </row>
    <row r="19" spans="1:12" s="204" customFormat="1" ht="11.4" x14ac:dyDescent="0.2">
      <c r="A19" s="438" t="s">
        <v>314</v>
      </c>
      <c r="B19" s="438"/>
      <c r="C19" s="438"/>
      <c r="D19" s="438"/>
      <c r="E19" s="438"/>
      <c r="F19" s="438"/>
      <c r="G19" s="438"/>
      <c r="H19" s="438"/>
      <c r="I19" s="438"/>
      <c r="J19" s="438"/>
      <c r="K19" s="438"/>
      <c r="L19" s="438"/>
    </row>
    <row r="20" spans="1:12" s="204" customFormat="1" ht="11.4" x14ac:dyDescent="0.2">
      <c r="A20" s="438" t="s">
        <v>315</v>
      </c>
      <c r="B20" s="438"/>
      <c r="C20" s="438"/>
      <c r="D20" s="438"/>
      <c r="E20" s="438"/>
      <c r="F20" s="438"/>
      <c r="G20" s="438"/>
      <c r="H20" s="438"/>
      <c r="I20" s="438"/>
      <c r="J20" s="438"/>
      <c r="K20" s="438"/>
      <c r="L20" s="438"/>
    </row>
    <row r="21" spans="1:12" s="204" customFormat="1" ht="11.4" x14ac:dyDescent="0.2">
      <c r="A21" s="438" t="s">
        <v>307</v>
      </c>
      <c r="B21" s="438"/>
      <c r="C21" s="438"/>
      <c r="D21" s="438"/>
      <c r="E21" s="438"/>
      <c r="F21" s="438"/>
      <c r="G21" s="438"/>
      <c r="H21" s="438"/>
      <c r="I21" s="438"/>
      <c r="J21" s="438"/>
      <c r="K21" s="438"/>
      <c r="L21" s="438"/>
    </row>
    <row r="22" spans="1:12" s="204" customFormat="1" ht="23.25" customHeight="1" x14ac:dyDescent="0.2">
      <c r="A22" s="439" t="s">
        <v>308</v>
      </c>
      <c r="B22" s="439"/>
      <c r="C22" s="439"/>
      <c r="D22" s="439"/>
      <c r="E22" s="439"/>
      <c r="F22" s="439"/>
      <c r="G22" s="439"/>
      <c r="H22" s="439"/>
      <c r="I22" s="439"/>
      <c r="J22" s="439"/>
      <c r="K22" s="439"/>
      <c r="L22" s="439"/>
    </row>
    <row r="23" spans="1:12" s="204" customFormat="1" ht="11.4" x14ac:dyDescent="0.2">
      <c r="A23" s="439" t="s">
        <v>309</v>
      </c>
      <c r="B23" s="439"/>
      <c r="C23" s="439"/>
      <c r="D23" s="439"/>
      <c r="E23" s="439"/>
      <c r="F23" s="439"/>
      <c r="G23" s="439"/>
      <c r="H23" s="439"/>
      <c r="I23" s="439"/>
      <c r="J23" s="439"/>
      <c r="K23" s="439"/>
      <c r="L23" s="439"/>
    </row>
    <row r="24" spans="1:12" s="204" customFormat="1" ht="11.4" x14ac:dyDescent="0.2">
      <c r="A24" s="282" t="s">
        <v>243</v>
      </c>
      <c r="B24" s="282"/>
      <c r="C24" s="282"/>
      <c r="D24" s="282"/>
      <c r="E24" s="282"/>
      <c r="F24" s="282"/>
      <c r="G24" s="283"/>
      <c r="H24" s="284"/>
      <c r="I24" s="283"/>
      <c r="J24" s="284"/>
      <c r="K24" s="285"/>
      <c r="L24" s="285"/>
    </row>
    <row r="25" spans="1:12" s="204" customFormat="1" ht="11.4" x14ac:dyDescent="0.2">
      <c r="A25" s="282" t="s">
        <v>310</v>
      </c>
      <c r="B25" s="282"/>
      <c r="C25" s="282"/>
      <c r="D25" s="282"/>
      <c r="E25" s="282"/>
      <c r="F25" s="282"/>
      <c r="G25" s="283"/>
      <c r="H25" s="284"/>
      <c r="I25" s="283"/>
      <c r="J25" s="284"/>
      <c r="K25" s="285"/>
      <c r="L25" s="285"/>
    </row>
    <row r="26" spans="1:12" s="114" customFormat="1" ht="12" x14ac:dyDescent="0.25">
      <c r="A26" s="169" t="s">
        <v>246</v>
      </c>
      <c r="B26" s="169"/>
      <c r="C26" s="286"/>
      <c r="D26" s="287"/>
      <c r="E26" s="288"/>
      <c r="F26" s="287"/>
      <c r="G26" s="289"/>
      <c r="H26" s="290"/>
      <c r="I26" s="290"/>
      <c r="J26" s="290"/>
      <c r="K26" s="290"/>
      <c r="L26" s="290"/>
    </row>
  </sheetData>
  <mergeCells count="12">
    <mergeCell ref="A22:L22"/>
    <mergeCell ref="A23:L23"/>
    <mergeCell ref="A4:B6"/>
    <mergeCell ref="G4:J4"/>
    <mergeCell ref="C4:F4"/>
    <mergeCell ref="K4:L4"/>
    <mergeCell ref="A18:L18"/>
    <mergeCell ref="A2:L2"/>
    <mergeCell ref="A1:L1"/>
    <mergeCell ref="A20:L20"/>
    <mergeCell ref="A19:L19"/>
    <mergeCell ref="A21:L21"/>
  </mergeCells>
  <printOptions horizontalCentered="1"/>
  <pageMargins left="0.39370078740157483" right="0.39370078740157483" top="0.55118110236220474" bottom="0.55118110236220474" header="0.31496062992125984" footer="0.31496062992125984"/>
  <pageSetup paperSize="9" scale="75" fitToHeight="0"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3A0812-8FDD-4E5B-852C-B96F07D13592}">
  <sheetPr>
    <pageSetUpPr fitToPage="1"/>
  </sheetPr>
  <dimension ref="A1:S78"/>
  <sheetViews>
    <sheetView topLeftCell="A34" zoomScaleNormal="100" workbookViewId="0">
      <selection activeCell="B3" sqref="B1:D1048576"/>
    </sheetView>
  </sheetViews>
  <sheetFormatPr defaultColWidth="9.109375" defaultRowHeight="13.2" x14ac:dyDescent="0.25"/>
  <cols>
    <col min="1" max="1" width="4" style="25" customWidth="1"/>
    <col min="2" max="2" width="55.6640625" style="130" customWidth="1"/>
    <col min="3" max="3" width="14.44140625" style="56" customWidth="1"/>
    <col min="4" max="4" width="12.6640625" style="2" customWidth="1"/>
    <col min="5" max="5" width="14.44140625" style="56" customWidth="1"/>
    <col min="6" max="6" width="12.6640625" style="2" customWidth="1"/>
    <col min="7" max="7" width="14.109375" style="62" customWidth="1"/>
    <col min="8" max="16384" width="9.109375" style="2"/>
  </cols>
  <sheetData>
    <row r="1" spans="1:13" ht="15.6" x14ac:dyDescent="0.25">
      <c r="A1" s="413" t="s">
        <v>316</v>
      </c>
      <c r="B1" s="414"/>
      <c r="C1" s="414"/>
      <c r="D1" s="414"/>
      <c r="E1" s="414"/>
      <c r="F1" s="414"/>
      <c r="G1" s="414"/>
    </row>
    <row r="2" spans="1:13" x14ac:dyDescent="0.25">
      <c r="A2" s="422" t="s">
        <v>252</v>
      </c>
      <c r="B2" s="422"/>
      <c r="C2" s="422"/>
      <c r="D2" s="422"/>
      <c r="E2" s="422"/>
      <c r="F2" s="422"/>
      <c r="G2" s="422"/>
    </row>
    <row r="3" spans="1:13" s="127" customFormat="1" x14ac:dyDescent="0.25">
      <c r="A3" s="25"/>
      <c r="B3" s="130"/>
      <c r="C3" s="56"/>
      <c r="D3" s="2"/>
      <c r="E3" s="56"/>
      <c r="F3" s="2"/>
      <c r="G3" s="171"/>
      <c r="H3" s="37"/>
      <c r="I3" s="37"/>
      <c r="J3" s="37"/>
      <c r="K3" s="37"/>
      <c r="L3" s="37"/>
      <c r="M3" s="37"/>
    </row>
    <row r="4" spans="1:13" s="38" customFormat="1" ht="14.25" customHeight="1" x14ac:dyDescent="0.25">
      <c r="A4" s="445" t="s">
        <v>26</v>
      </c>
      <c r="B4" s="446"/>
      <c r="C4" s="418">
        <v>2022</v>
      </c>
      <c r="D4" s="419"/>
      <c r="E4" s="416">
        <v>2023</v>
      </c>
      <c r="F4" s="417"/>
      <c r="G4" s="451" t="s">
        <v>253</v>
      </c>
      <c r="H4" s="37"/>
      <c r="I4" s="37"/>
      <c r="J4" s="37"/>
      <c r="K4" s="37"/>
      <c r="L4" s="37"/>
      <c r="M4" s="37"/>
    </row>
    <row r="5" spans="1:13" s="37" customFormat="1" ht="39.6" x14ac:dyDescent="0.25">
      <c r="A5" s="447"/>
      <c r="B5" s="448"/>
      <c r="C5" s="173" t="s">
        <v>24</v>
      </c>
      <c r="D5" s="174" t="s">
        <v>254</v>
      </c>
      <c r="E5" s="173" t="s">
        <v>229</v>
      </c>
      <c r="F5" s="174" t="s">
        <v>254</v>
      </c>
      <c r="G5" s="452"/>
    </row>
    <row r="6" spans="1:13" s="37" customFormat="1" x14ac:dyDescent="0.25">
      <c r="A6" s="449"/>
      <c r="B6" s="450"/>
      <c r="C6" s="175" t="s">
        <v>6</v>
      </c>
      <c r="D6" s="176" t="s">
        <v>7</v>
      </c>
      <c r="E6" s="175" t="s">
        <v>8</v>
      </c>
      <c r="F6" s="176" t="s">
        <v>9</v>
      </c>
      <c r="G6" s="177" t="s">
        <v>10</v>
      </c>
    </row>
    <row r="7" spans="1:13" s="37" customFormat="1" x14ac:dyDescent="0.25">
      <c r="A7" s="78"/>
      <c r="B7" s="78"/>
      <c r="C7" s="125"/>
      <c r="D7" s="125"/>
      <c r="E7" s="125"/>
      <c r="F7" s="125"/>
      <c r="G7" s="126"/>
    </row>
    <row r="8" spans="1:13" s="37" customFormat="1" x14ac:dyDescent="0.25">
      <c r="A8" s="38"/>
      <c r="B8" s="128" t="s">
        <v>147</v>
      </c>
      <c r="C8" s="129">
        <v>10817610608</v>
      </c>
      <c r="D8" s="187">
        <v>100</v>
      </c>
      <c r="E8" s="129">
        <v>10820269539</v>
      </c>
      <c r="F8" s="187">
        <v>100</v>
      </c>
      <c r="G8" s="190">
        <v>2.457965161024589E-2</v>
      </c>
    </row>
    <row r="9" spans="1:13" x14ac:dyDescent="0.25">
      <c r="C9" s="182"/>
      <c r="D9" s="188"/>
      <c r="E9" s="182"/>
      <c r="F9" s="188"/>
      <c r="G9" s="188"/>
    </row>
    <row r="10" spans="1:13" x14ac:dyDescent="0.25">
      <c r="A10" s="131">
        <v>1</v>
      </c>
      <c r="B10" s="132" t="s">
        <v>27</v>
      </c>
      <c r="C10" s="182">
        <v>2643498061</v>
      </c>
      <c r="D10" s="189">
        <v>24.436986658079938</v>
      </c>
      <c r="E10" s="182">
        <v>2210884607</v>
      </c>
      <c r="F10" s="189">
        <v>20.43280529224532</v>
      </c>
      <c r="G10" s="188">
        <v>-16.365189004010393</v>
      </c>
    </row>
    <row r="11" spans="1:13" x14ac:dyDescent="0.25">
      <c r="A11" s="291"/>
      <c r="B11" s="132" t="s">
        <v>28</v>
      </c>
      <c r="C11" s="182">
        <v>2040852176</v>
      </c>
      <c r="D11" s="189">
        <v>18.866016257700373</v>
      </c>
      <c r="E11" s="182">
        <v>1408666125</v>
      </c>
      <c r="F11" s="189">
        <v>13.018771112149095</v>
      </c>
      <c r="G11" s="188">
        <v>-30.976572357095598</v>
      </c>
    </row>
    <row r="12" spans="1:13" x14ac:dyDescent="0.25">
      <c r="A12" s="291"/>
      <c r="B12" s="132" t="s">
        <v>29</v>
      </c>
      <c r="C12" s="182">
        <v>242774047</v>
      </c>
      <c r="D12" s="189">
        <v>2.2442483446433181</v>
      </c>
      <c r="E12" s="182">
        <v>248915164</v>
      </c>
      <c r="F12" s="189">
        <v>2.3004525266475433</v>
      </c>
      <c r="G12" s="188">
        <v>2.5295607483117877</v>
      </c>
    </row>
    <row r="13" spans="1:13" x14ac:dyDescent="0.25">
      <c r="A13" s="291"/>
      <c r="B13" s="132" t="s">
        <v>30</v>
      </c>
      <c r="C13" s="182">
        <v>19361720</v>
      </c>
      <c r="D13" s="189">
        <v>0.17898333284137011</v>
      </c>
      <c r="E13" s="182">
        <v>20640614</v>
      </c>
      <c r="F13" s="189">
        <v>0.19075877847223746</v>
      </c>
      <c r="G13" s="188">
        <v>6.6052706061238364</v>
      </c>
    </row>
    <row r="14" spans="1:13" x14ac:dyDescent="0.25">
      <c r="A14" s="291"/>
      <c r="B14" s="132" t="s">
        <v>31</v>
      </c>
      <c r="C14" s="182">
        <v>72751216</v>
      </c>
      <c r="D14" s="189">
        <v>0.67252574192491221</v>
      </c>
      <c r="E14" s="182">
        <v>114003818</v>
      </c>
      <c r="F14" s="189">
        <v>1.053613475977569</v>
      </c>
      <c r="G14" s="188">
        <v>56.703659771130141</v>
      </c>
    </row>
    <row r="15" spans="1:13" x14ac:dyDescent="0.25">
      <c r="A15" s="291"/>
      <c r="B15" s="132" t="s">
        <v>32</v>
      </c>
      <c r="C15" s="182">
        <v>109261801</v>
      </c>
      <c r="D15" s="189">
        <v>1.0100363653244933</v>
      </c>
      <c r="E15" s="182">
        <v>131017660</v>
      </c>
      <c r="F15" s="189">
        <v>1.2108539397079432</v>
      </c>
      <c r="G15" s="188">
        <v>19.911678922444274</v>
      </c>
    </row>
    <row r="16" spans="1:13" x14ac:dyDescent="0.25">
      <c r="A16" s="291"/>
      <c r="B16" s="132" t="s">
        <v>33</v>
      </c>
      <c r="C16" s="182">
        <v>93387721</v>
      </c>
      <c r="D16" s="189">
        <v>0.86329342388176311</v>
      </c>
      <c r="E16" s="182">
        <v>165361138</v>
      </c>
      <c r="F16" s="189">
        <v>1.5282534081427563</v>
      </c>
      <c r="G16" s="188">
        <v>77.069465053119785</v>
      </c>
    </row>
    <row r="17" spans="1:7" x14ac:dyDescent="0.25">
      <c r="A17" s="291"/>
      <c r="B17" s="132" t="s">
        <v>34</v>
      </c>
      <c r="C17" s="182">
        <v>41921208</v>
      </c>
      <c r="D17" s="189">
        <v>0.38752742651873423</v>
      </c>
      <c r="E17" s="182">
        <v>92379069</v>
      </c>
      <c r="F17" s="189">
        <v>0.85375940651971594</v>
      </c>
      <c r="G17" s="188">
        <v>120.36356633616094</v>
      </c>
    </row>
    <row r="18" spans="1:7" x14ac:dyDescent="0.25">
      <c r="A18" s="291"/>
      <c r="B18" s="132" t="s">
        <v>35</v>
      </c>
      <c r="C18" s="182">
        <v>20598661</v>
      </c>
      <c r="D18" s="189">
        <v>0.1904178449977352</v>
      </c>
      <c r="E18" s="182">
        <v>24072901</v>
      </c>
      <c r="F18" s="189">
        <v>0.2224796795794497</v>
      </c>
      <c r="G18" s="188">
        <v>16.86633903048358</v>
      </c>
    </row>
    <row r="19" spans="1:7" x14ac:dyDescent="0.25">
      <c r="A19" s="291"/>
      <c r="B19" s="132" t="s">
        <v>36</v>
      </c>
      <c r="C19" s="182">
        <v>2589511</v>
      </c>
      <c r="D19" s="189">
        <v>2.3937920247239869E-2</v>
      </c>
      <c r="E19" s="182">
        <v>5828118</v>
      </c>
      <c r="F19" s="189">
        <v>5.3862965049007727E-2</v>
      </c>
      <c r="G19" s="188">
        <v>125.06635422672466</v>
      </c>
    </row>
    <row r="20" spans="1:7" x14ac:dyDescent="0.25">
      <c r="A20" s="131">
        <v>2</v>
      </c>
      <c r="B20" s="134" t="s">
        <v>148</v>
      </c>
      <c r="C20" s="182">
        <v>1694194399</v>
      </c>
      <c r="D20" s="189">
        <v>15.661447434122691</v>
      </c>
      <c r="E20" s="182">
        <v>1561242166</v>
      </c>
      <c r="F20" s="189">
        <v>14.428865753969827</v>
      </c>
      <c r="G20" s="188">
        <v>-7.8475193329924364</v>
      </c>
    </row>
    <row r="21" spans="1:7" x14ac:dyDescent="0.25">
      <c r="A21" s="131">
        <v>3</v>
      </c>
      <c r="B21" s="132" t="s">
        <v>149</v>
      </c>
      <c r="C21" s="182">
        <v>827021410</v>
      </c>
      <c r="D21" s="189">
        <v>7.645139393244464</v>
      </c>
      <c r="E21" s="182">
        <v>1167738711</v>
      </c>
      <c r="F21" s="189">
        <v>10.792140683659174</v>
      </c>
      <c r="G21" s="188">
        <v>41.198123395620435</v>
      </c>
    </row>
    <row r="22" spans="1:7" x14ac:dyDescent="0.25">
      <c r="A22" s="131">
        <v>4</v>
      </c>
      <c r="B22" s="134" t="s">
        <v>150</v>
      </c>
      <c r="C22" s="182">
        <v>353422069</v>
      </c>
      <c r="D22" s="189">
        <v>3.2670991941476624</v>
      </c>
      <c r="E22" s="182">
        <v>462263501</v>
      </c>
      <c r="F22" s="189">
        <v>4.2721994986709175</v>
      </c>
      <c r="G22" s="188">
        <v>30.796444689479753</v>
      </c>
    </row>
    <row r="23" spans="1:7" x14ac:dyDescent="0.25">
      <c r="A23" s="131">
        <v>5</v>
      </c>
      <c r="B23" s="134" t="s">
        <v>151</v>
      </c>
      <c r="C23" s="182">
        <v>487771934</v>
      </c>
      <c r="D23" s="189">
        <v>4.5090542789483994</v>
      </c>
      <c r="E23" s="182">
        <v>431775445</v>
      </c>
      <c r="F23" s="189">
        <v>3.990431508602736</v>
      </c>
      <c r="G23" s="188">
        <v>-11.480055553995861</v>
      </c>
    </row>
    <row r="24" spans="1:7" x14ac:dyDescent="0.25">
      <c r="A24" s="131">
        <v>6</v>
      </c>
      <c r="B24" s="134" t="s">
        <v>317</v>
      </c>
      <c r="C24" s="182">
        <v>451003549</v>
      </c>
      <c r="D24" s="189">
        <v>4.1691605045061166</v>
      </c>
      <c r="E24" s="182">
        <v>426311218</v>
      </c>
      <c r="F24" s="189">
        <v>3.9399315928630676</v>
      </c>
      <c r="G24" s="188">
        <v>-5.4749748765280826</v>
      </c>
    </row>
    <row r="25" spans="1:7" x14ac:dyDescent="0.25">
      <c r="A25" s="131">
        <v>7</v>
      </c>
      <c r="B25" s="134" t="s">
        <v>119</v>
      </c>
      <c r="C25" s="182">
        <v>381827899</v>
      </c>
      <c r="D25" s="189">
        <v>3.5296879582412122</v>
      </c>
      <c r="E25" s="182">
        <v>416026172</v>
      </c>
      <c r="F25" s="189">
        <v>3.8448780827547555</v>
      </c>
      <c r="G25" s="188">
        <v>8.9564626077781817</v>
      </c>
    </row>
    <row r="26" spans="1:7" x14ac:dyDescent="0.25">
      <c r="A26" s="131">
        <v>8</v>
      </c>
      <c r="B26" s="134" t="s">
        <v>152</v>
      </c>
      <c r="C26" s="182">
        <v>357116706</v>
      </c>
      <c r="D26" s="189">
        <v>3.3012531042289481</v>
      </c>
      <c r="E26" s="182">
        <v>363099565</v>
      </c>
      <c r="F26" s="189">
        <v>3.3557349351720251</v>
      </c>
      <c r="G26" s="188">
        <v>1.675323192525191</v>
      </c>
    </row>
    <row r="27" spans="1:7" ht="15.6" x14ac:dyDescent="0.25">
      <c r="A27" s="131">
        <v>9</v>
      </c>
      <c r="B27" s="134" t="s">
        <v>318</v>
      </c>
      <c r="C27" s="182">
        <v>304690434</v>
      </c>
      <c r="D27" s="189">
        <v>2.8166149165571817</v>
      </c>
      <c r="E27" s="182">
        <v>326499434</v>
      </c>
      <c r="F27" s="189">
        <v>3.0174796738952105</v>
      </c>
      <c r="G27" s="188">
        <v>7.1577567151320576</v>
      </c>
    </row>
    <row r="28" spans="1:7" x14ac:dyDescent="0.25">
      <c r="A28" s="131">
        <v>10</v>
      </c>
      <c r="B28" s="132" t="s">
        <v>153</v>
      </c>
      <c r="C28" s="182">
        <v>127966169</v>
      </c>
      <c r="D28" s="189">
        <v>1.1829430142860249</v>
      </c>
      <c r="E28" s="182">
        <v>273999822</v>
      </c>
      <c r="F28" s="189">
        <v>2.532282777359748</v>
      </c>
      <c r="G28" s="188">
        <v>114.11895358061398</v>
      </c>
    </row>
    <row r="29" spans="1:7" x14ac:dyDescent="0.25">
      <c r="A29" s="131"/>
      <c r="B29" s="132"/>
      <c r="C29" s="182"/>
      <c r="D29" s="189"/>
      <c r="E29" s="182"/>
      <c r="F29" s="189"/>
      <c r="G29" s="188"/>
    </row>
    <row r="30" spans="1:7" x14ac:dyDescent="0.25">
      <c r="A30" s="131"/>
      <c r="B30" s="180" t="s">
        <v>319</v>
      </c>
      <c r="C30" s="183">
        <v>7628512630</v>
      </c>
      <c r="D30" s="187">
        <v>70.519386456362639</v>
      </c>
      <c r="E30" s="183">
        <v>7639840641</v>
      </c>
      <c r="F30" s="187">
        <v>70.606749799192784</v>
      </c>
      <c r="G30" s="190">
        <v>0.14849567077402873</v>
      </c>
    </row>
    <row r="31" spans="1:7" x14ac:dyDescent="0.25">
      <c r="A31" s="131"/>
      <c r="B31" s="132"/>
      <c r="C31" s="182"/>
      <c r="D31" s="189"/>
      <c r="E31" s="182"/>
      <c r="F31" s="189"/>
      <c r="G31" s="188"/>
    </row>
    <row r="32" spans="1:7" x14ac:dyDescent="0.25">
      <c r="A32" s="131">
        <v>11</v>
      </c>
      <c r="B32" s="132" t="s">
        <v>320</v>
      </c>
      <c r="C32" s="182">
        <v>256346129</v>
      </c>
      <c r="D32" s="189">
        <v>2.3697111893676697</v>
      </c>
      <c r="E32" s="182">
        <v>235990094</v>
      </c>
      <c r="F32" s="189">
        <v>2.181000141904136</v>
      </c>
      <c r="G32" s="188">
        <v>-7.9408396293747074</v>
      </c>
    </row>
    <row r="33" spans="1:7" x14ac:dyDescent="0.25">
      <c r="A33" s="131">
        <v>12</v>
      </c>
      <c r="B33" s="94" t="s">
        <v>154</v>
      </c>
      <c r="C33" s="182">
        <v>198271702</v>
      </c>
      <c r="D33" s="189">
        <v>1.8328604086873967</v>
      </c>
      <c r="E33" s="182">
        <v>214656990</v>
      </c>
      <c r="F33" s="189">
        <v>1.9838414304403589</v>
      </c>
      <c r="G33" s="188">
        <v>8.2640577726013511</v>
      </c>
    </row>
    <row r="34" spans="1:7" x14ac:dyDescent="0.25">
      <c r="A34" s="131">
        <v>13</v>
      </c>
      <c r="B34" s="134" t="s">
        <v>155</v>
      </c>
      <c r="C34" s="182">
        <v>224043749</v>
      </c>
      <c r="D34" s="189">
        <v>2.0711019939496791</v>
      </c>
      <c r="E34" s="182">
        <v>205888332</v>
      </c>
      <c r="F34" s="189">
        <v>1.9028022477435254</v>
      </c>
      <c r="G34" s="188">
        <v>-8.1035141935604678</v>
      </c>
    </row>
    <row r="35" spans="1:7" x14ac:dyDescent="0.25">
      <c r="A35" s="131">
        <v>14</v>
      </c>
      <c r="B35" s="132" t="s">
        <v>156</v>
      </c>
      <c r="C35" s="182">
        <v>158236293</v>
      </c>
      <c r="D35" s="189">
        <v>1.4627656580925437</v>
      </c>
      <c r="E35" s="182">
        <v>200393451</v>
      </c>
      <c r="F35" s="189">
        <v>1.8520190303736201</v>
      </c>
      <c r="G35" s="188">
        <v>26.641901930804202</v>
      </c>
    </row>
    <row r="36" spans="1:7" x14ac:dyDescent="0.25">
      <c r="A36" s="131">
        <v>15</v>
      </c>
      <c r="B36" s="132" t="s">
        <v>157</v>
      </c>
      <c r="C36" s="182">
        <v>223906839</v>
      </c>
      <c r="D36" s="189">
        <v>2.0698363725018267</v>
      </c>
      <c r="E36" s="182">
        <v>165320824</v>
      </c>
      <c r="F36" s="189">
        <v>1.5278808296237583</v>
      </c>
      <c r="G36" s="188">
        <v>-26.165353082404064</v>
      </c>
    </row>
    <row r="37" spans="1:7" x14ac:dyDescent="0.25">
      <c r="A37" s="131">
        <v>16</v>
      </c>
      <c r="B37" s="132" t="s">
        <v>82</v>
      </c>
      <c r="C37" s="182">
        <v>138875322</v>
      </c>
      <c r="D37" s="189">
        <v>1.2837892491461733</v>
      </c>
      <c r="E37" s="182">
        <v>164887238</v>
      </c>
      <c r="F37" s="189">
        <v>1.5238736651216429</v>
      </c>
      <c r="G37" s="188">
        <v>18.73040913633308</v>
      </c>
    </row>
    <row r="38" spans="1:7" x14ac:dyDescent="0.25">
      <c r="A38" s="131">
        <v>17</v>
      </c>
      <c r="B38" s="134" t="s">
        <v>47</v>
      </c>
      <c r="C38" s="182">
        <v>162051584</v>
      </c>
      <c r="D38" s="189">
        <v>1.4980349161408824</v>
      </c>
      <c r="E38" s="182">
        <v>164777323</v>
      </c>
      <c r="F38" s="189">
        <v>1.5228578401497803</v>
      </c>
      <c r="G38" s="188">
        <v>1.682019350085473</v>
      </c>
    </row>
    <row r="39" spans="1:7" x14ac:dyDescent="0.25">
      <c r="A39" s="131">
        <v>18</v>
      </c>
      <c r="B39" s="134" t="s">
        <v>158</v>
      </c>
      <c r="C39" s="182">
        <v>127800534</v>
      </c>
      <c r="D39" s="189">
        <v>1.1814118536073674</v>
      </c>
      <c r="E39" s="182">
        <v>147518712</v>
      </c>
      <c r="F39" s="189">
        <v>1.3633552423836712</v>
      </c>
      <c r="G39" s="188">
        <v>15.428869804252932</v>
      </c>
    </row>
    <row r="40" spans="1:7" x14ac:dyDescent="0.25">
      <c r="A40" s="131">
        <v>19</v>
      </c>
      <c r="B40" s="132" t="s">
        <v>159</v>
      </c>
      <c r="C40" s="182">
        <v>167718236</v>
      </c>
      <c r="D40" s="189">
        <v>1.5504184988500744</v>
      </c>
      <c r="E40" s="182">
        <v>146871562</v>
      </c>
      <c r="F40" s="189">
        <v>1.3573743377706444</v>
      </c>
      <c r="G40" s="188">
        <v>-12.42958100274797</v>
      </c>
    </row>
    <row r="41" spans="1:7" x14ac:dyDescent="0.25">
      <c r="A41" s="131">
        <v>20</v>
      </c>
      <c r="B41" s="134" t="s">
        <v>160</v>
      </c>
      <c r="C41" s="182">
        <v>110807780</v>
      </c>
      <c r="D41" s="189">
        <v>1.0243276821043437</v>
      </c>
      <c r="E41" s="182">
        <v>136269785</v>
      </c>
      <c r="F41" s="189">
        <v>1.2593936270148953</v>
      </c>
      <c r="G41" s="188">
        <v>22.978535442186466</v>
      </c>
    </row>
    <row r="42" spans="1:7" x14ac:dyDescent="0.25">
      <c r="A42" s="131">
        <v>21</v>
      </c>
      <c r="B42" s="134" t="s">
        <v>321</v>
      </c>
      <c r="C42" s="182">
        <v>155685219</v>
      </c>
      <c r="D42" s="189">
        <v>1.4391830566064685</v>
      </c>
      <c r="E42" s="182">
        <v>131093290</v>
      </c>
      <c r="F42" s="189">
        <v>1.2115529056600149</v>
      </c>
      <c r="G42" s="188">
        <v>-15.79593050513035</v>
      </c>
    </row>
    <row r="43" spans="1:7" x14ac:dyDescent="0.25">
      <c r="A43" s="131">
        <v>22</v>
      </c>
      <c r="B43" s="134" t="s">
        <v>161</v>
      </c>
      <c r="C43" s="182">
        <v>103772493</v>
      </c>
      <c r="D43" s="189">
        <v>0.95929218346292311</v>
      </c>
      <c r="E43" s="182">
        <v>130196215</v>
      </c>
      <c r="F43" s="189">
        <v>1.2032622157029245</v>
      </c>
      <c r="G43" s="188">
        <v>25.463127304843681</v>
      </c>
    </row>
    <row r="44" spans="1:7" x14ac:dyDescent="0.25">
      <c r="A44" s="131">
        <v>23</v>
      </c>
      <c r="B44" s="134" t="s">
        <v>162</v>
      </c>
      <c r="C44" s="182">
        <v>120833943</v>
      </c>
      <c r="D44" s="189">
        <v>1.1170113935385979</v>
      </c>
      <c r="E44" s="182">
        <v>120102822</v>
      </c>
      <c r="F44" s="189">
        <v>1.1099799461289557</v>
      </c>
      <c r="G44" s="188">
        <v>-0.60506260231861786</v>
      </c>
    </row>
    <row r="45" spans="1:7" ht="15.6" x14ac:dyDescent="0.25">
      <c r="A45" s="131">
        <v>24</v>
      </c>
      <c r="B45" s="134" t="s">
        <v>322</v>
      </c>
      <c r="C45" s="182">
        <v>113050048</v>
      </c>
      <c r="D45" s="189">
        <v>1.0450556236179878</v>
      </c>
      <c r="E45" s="182">
        <v>116084766</v>
      </c>
      <c r="F45" s="189">
        <v>1.0728454183289085</v>
      </c>
      <c r="G45" s="188">
        <v>2.6844022215718022</v>
      </c>
    </row>
    <row r="46" spans="1:7" ht="26.4" x14ac:dyDescent="0.25">
      <c r="A46" s="131">
        <v>25</v>
      </c>
      <c r="B46" s="132" t="s">
        <v>163</v>
      </c>
      <c r="C46" s="182">
        <v>125404349</v>
      </c>
      <c r="D46" s="189">
        <v>1.1592610747817</v>
      </c>
      <c r="E46" s="182">
        <v>112514368</v>
      </c>
      <c r="F46" s="189">
        <v>1.039848107244087</v>
      </c>
      <c r="G46" s="188">
        <v>-10.278735229509461</v>
      </c>
    </row>
    <row r="47" spans="1:7" x14ac:dyDescent="0.25">
      <c r="A47" s="131">
        <v>26</v>
      </c>
      <c r="B47" s="134" t="s">
        <v>164</v>
      </c>
      <c r="C47" s="182">
        <v>138518973</v>
      </c>
      <c r="D47" s="189">
        <v>1.2804950928586798</v>
      </c>
      <c r="E47" s="182">
        <v>94491280</v>
      </c>
      <c r="F47" s="189">
        <v>0.87328027882688763</v>
      </c>
      <c r="G47" s="188">
        <v>-31.784593869317813</v>
      </c>
    </row>
    <row r="48" spans="1:7" x14ac:dyDescent="0.25">
      <c r="A48" s="131">
        <v>27</v>
      </c>
      <c r="B48" s="134" t="s">
        <v>165</v>
      </c>
      <c r="C48" s="182">
        <v>89697823</v>
      </c>
      <c r="D48" s="189">
        <v>0.82918332199594358</v>
      </c>
      <c r="E48" s="182">
        <v>91566686</v>
      </c>
      <c r="F48" s="189">
        <v>0.84625143273891601</v>
      </c>
      <c r="G48" s="188">
        <v>2.083509875150491</v>
      </c>
    </row>
    <row r="49" spans="1:7" x14ac:dyDescent="0.25">
      <c r="A49" s="131">
        <v>28</v>
      </c>
      <c r="B49" s="134" t="s">
        <v>323</v>
      </c>
      <c r="C49" s="182">
        <v>55676536</v>
      </c>
      <c r="D49" s="189">
        <v>0.51468423127400487</v>
      </c>
      <c r="E49" s="182">
        <v>81771049</v>
      </c>
      <c r="F49" s="189">
        <v>0.75572099849517438</v>
      </c>
      <c r="G49" s="188">
        <v>46.86806126013299</v>
      </c>
    </row>
    <row r="50" spans="1:7" x14ac:dyDescent="0.25">
      <c r="A50" s="131">
        <v>29</v>
      </c>
      <c r="B50" s="134" t="s">
        <v>166</v>
      </c>
      <c r="C50" s="182">
        <v>75487473</v>
      </c>
      <c r="D50" s="189">
        <v>0.69782020942937606</v>
      </c>
      <c r="E50" s="182">
        <v>79886998</v>
      </c>
      <c r="F50" s="189">
        <v>0.73830876127493483</v>
      </c>
      <c r="G50" s="188">
        <v>5.8281524406042839</v>
      </c>
    </row>
    <row r="51" spans="1:7" x14ac:dyDescent="0.25">
      <c r="A51" s="131">
        <v>30</v>
      </c>
      <c r="B51" s="134" t="s">
        <v>64</v>
      </c>
      <c r="C51" s="182">
        <v>107786904</v>
      </c>
      <c r="D51" s="189">
        <v>0.99640214374408931</v>
      </c>
      <c r="E51" s="182">
        <v>73158494</v>
      </c>
      <c r="F51" s="189">
        <v>0.67612450629174659</v>
      </c>
      <c r="G51" s="188">
        <v>-32.126732204869711</v>
      </c>
    </row>
    <row r="52" spans="1:7" x14ac:dyDescent="0.25">
      <c r="A52" s="131">
        <v>31</v>
      </c>
      <c r="B52" s="134" t="s">
        <v>167</v>
      </c>
      <c r="C52" s="182">
        <v>47675292</v>
      </c>
      <c r="D52" s="189">
        <v>0.44071924686161712</v>
      </c>
      <c r="E52" s="182">
        <v>66478856</v>
      </c>
      <c r="F52" s="189">
        <v>0.6143918666756607</v>
      </c>
      <c r="G52" s="188">
        <v>39.440899491501803</v>
      </c>
    </row>
    <row r="53" spans="1:7" x14ac:dyDescent="0.25">
      <c r="A53" s="131">
        <v>32</v>
      </c>
      <c r="B53" s="134" t="s">
        <v>168</v>
      </c>
      <c r="C53" s="182">
        <v>44502773</v>
      </c>
      <c r="D53" s="189">
        <v>0.41139189246734997</v>
      </c>
      <c r="E53" s="182">
        <v>57175831</v>
      </c>
      <c r="F53" s="189">
        <v>0.5284141101468729</v>
      </c>
      <c r="G53" s="188">
        <v>28.477007488949056</v>
      </c>
    </row>
    <row r="54" spans="1:7" x14ac:dyDescent="0.25">
      <c r="A54" s="131">
        <v>33</v>
      </c>
      <c r="B54" s="134" t="s">
        <v>169</v>
      </c>
      <c r="C54" s="182">
        <v>40972500</v>
      </c>
      <c r="D54" s="189">
        <v>0.3787573937048484</v>
      </c>
      <c r="E54" s="182">
        <v>51255941</v>
      </c>
      <c r="F54" s="189">
        <v>0.47370299617080547</v>
      </c>
      <c r="G54" s="188">
        <v>25.098397705778265</v>
      </c>
    </row>
    <row r="55" spans="1:7" x14ac:dyDescent="0.25">
      <c r="A55" s="131">
        <v>34</v>
      </c>
      <c r="B55" s="134" t="s">
        <v>170</v>
      </c>
      <c r="C55" s="182">
        <v>46587297</v>
      </c>
      <c r="D55" s="189">
        <v>0.43066161917075352</v>
      </c>
      <c r="E55" s="182">
        <v>50836287</v>
      </c>
      <c r="F55" s="189">
        <v>0.46982459001384769</v>
      </c>
      <c r="G55" s="188">
        <v>9.1204905062425077</v>
      </c>
    </row>
    <row r="56" spans="1:7" x14ac:dyDescent="0.25">
      <c r="A56" s="131">
        <v>35</v>
      </c>
      <c r="B56" s="134" t="s">
        <v>171</v>
      </c>
      <c r="C56" s="182">
        <v>49962509</v>
      </c>
      <c r="D56" s="189">
        <v>0.46186270527292766</v>
      </c>
      <c r="E56" s="182">
        <v>49986805</v>
      </c>
      <c r="F56" s="189">
        <v>0.46197375046740047</v>
      </c>
      <c r="G56" s="188">
        <v>4.8628462593813815E-2</v>
      </c>
    </row>
    <row r="57" spans="1:7" x14ac:dyDescent="0.25">
      <c r="A57" s="131">
        <v>36</v>
      </c>
      <c r="B57" s="135" t="s">
        <v>172</v>
      </c>
      <c r="C57" s="182">
        <v>15241005</v>
      </c>
      <c r="D57" s="189">
        <v>0.14089067865623436</v>
      </c>
      <c r="E57" s="182">
        <v>20635812</v>
      </c>
      <c r="F57" s="189">
        <v>0.19071439880144744</v>
      </c>
      <c r="G57" s="188">
        <v>35.396661834308162</v>
      </c>
    </row>
    <row r="58" spans="1:7" x14ac:dyDescent="0.25">
      <c r="A58" s="131">
        <v>37</v>
      </c>
      <c r="B58" s="134" t="s">
        <v>324</v>
      </c>
      <c r="C58" s="182">
        <v>16994545</v>
      </c>
      <c r="D58" s="189">
        <v>0.15710072783939869</v>
      </c>
      <c r="E58" s="182">
        <v>17773449</v>
      </c>
      <c r="F58" s="189">
        <v>0.16426068626052551</v>
      </c>
      <c r="G58" s="188">
        <v>4.5832589222012166</v>
      </c>
    </row>
    <row r="59" spans="1:7" x14ac:dyDescent="0.25">
      <c r="A59" s="131">
        <v>38</v>
      </c>
      <c r="B59" s="134" t="s">
        <v>173</v>
      </c>
      <c r="C59" s="182">
        <v>4472232</v>
      </c>
      <c r="D59" s="189">
        <v>4.1342142567903382E-2</v>
      </c>
      <c r="E59" s="182">
        <v>9021579</v>
      </c>
      <c r="F59" s="189">
        <v>8.3376656815092307E-2</v>
      </c>
      <c r="G59" s="188">
        <v>101.72430678909321</v>
      </c>
    </row>
    <row r="60" spans="1:7" x14ac:dyDescent="0.25">
      <c r="A60" s="131">
        <v>39</v>
      </c>
      <c r="B60" s="134" t="s">
        <v>325</v>
      </c>
      <c r="C60" s="182">
        <v>11265390</v>
      </c>
      <c r="D60" s="189">
        <v>0.10413935579885683</v>
      </c>
      <c r="E60" s="182">
        <v>5705856</v>
      </c>
      <c r="F60" s="189">
        <v>5.273303016559909E-2</v>
      </c>
      <c r="G60" s="188">
        <v>-49.350568422398155</v>
      </c>
    </row>
    <row r="61" spans="1:7" x14ac:dyDescent="0.25">
      <c r="A61" s="131">
        <v>40</v>
      </c>
      <c r="B61" s="134" t="s">
        <v>174</v>
      </c>
      <c r="C61" s="182">
        <v>959075</v>
      </c>
      <c r="D61" s="189">
        <v>8.8658672858009015E-3</v>
      </c>
      <c r="E61" s="182">
        <v>3602592</v>
      </c>
      <c r="F61" s="189">
        <v>3.3294845262541846E-2</v>
      </c>
      <c r="G61" s="188">
        <v>275.63193702265204</v>
      </c>
    </row>
    <row r="62" spans="1:7" x14ac:dyDescent="0.25">
      <c r="A62" s="131">
        <v>41</v>
      </c>
      <c r="B62" s="134" t="s">
        <v>175</v>
      </c>
      <c r="C62" s="182">
        <v>311515</v>
      </c>
      <c r="D62" s="189">
        <v>2.8797024711688531E-3</v>
      </c>
      <c r="E62" s="182">
        <v>50200</v>
      </c>
      <c r="F62" s="189">
        <v>4.6394408031206439E-4</v>
      </c>
      <c r="G62" s="188">
        <v>-83.885206169847365</v>
      </c>
    </row>
    <row r="63" spans="1:7" x14ac:dyDescent="0.25">
      <c r="A63" s="131">
        <v>42</v>
      </c>
      <c r="B63" s="135" t="s">
        <v>176</v>
      </c>
      <c r="C63" s="182">
        <v>738496</v>
      </c>
      <c r="D63" s="189">
        <v>6.8267940745977349E-3</v>
      </c>
      <c r="E63" s="182">
        <v>39351</v>
      </c>
      <c r="F63" s="189">
        <v>3.6367855586374591E-4</v>
      </c>
      <c r="G63" s="188">
        <v>-94.671467414853964</v>
      </c>
    </row>
    <row r="64" spans="1:7" x14ac:dyDescent="0.25">
      <c r="A64" s="131">
        <v>43</v>
      </c>
      <c r="B64" s="134" t="s">
        <v>177</v>
      </c>
      <c r="C64" s="182" t="s">
        <v>123</v>
      </c>
      <c r="D64" s="186" t="s">
        <v>124</v>
      </c>
      <c r="E64" s="182" t="s">
        <v>123</v>
      </c>
      <c r="F64" s="186" t="s">
        <v>124</v>
      </c>
      <c r="G64" s="186" t="s">
        <v>124</v>
      </c>
    </row>
    <row r="65" spans="1:19" x14ac:dyDescent="0.25">
      <c r="A65" s="131">
        <v>44</v>
      </c>
      <c r="B65" s="134" t="s">
        <v>178</v>
      </c>
      <c r="C65" s="182" t="s">
        <v>123</v>
      </c>
      <c r="D65" s="186" t="s">
        <v>124</v>
      </c>
      <c r="E65" s="182" t="s">
        <v>123</v>
      </c>
      <c r="F65" s="186" t="s">
        <v>124</v>
      </c>
      <c r="G65" s="186" t="s">
        <v>124</v>
      </c>
    </row>
    <row r="66" spans="1:19" x14ac:dyDescent="0.25">
      <c r="A66" s="131">
        <v>45</v>
      </c>
      <c r="B66" s="134" t="s">
        <v>326</v>
      </c>
      <c r="C66" s="182" t="s">
        <v>123</v>
      </c>
      <c r="D66" s="186" t="s">
        <v>124</v>
      </c>
      <c r="E66" s="182" t="s">
        <v>123</v>
      </c>
      <c r="F66" s="186" t="s">
        <v>124</v>
      </c>
      <c r="G66" s="186" t="s">
        <v>124</v>
      </c>
    </row>
    <row r="67" spans="1:19" x14ac:dyDescent="0.25">
      <c r="A67" s="131">
        <v>46</v>
      </c>
      <c r="B67" s="134" t="s">
        <v>69</v>
      </c>
      <c r="C67" s="182">
        <v>55443420</v>
      </c>
      <c r="D67" s="189">
        <v>0.51252926370817664</v>
      </c>
      <c r="E67" s="182">
        <v>34426060</v>
      </c>
      <c r="F67" s="189">
        <v>0.31816268417266824</v>
      </c>
      <c r="G67" s="188">
        <v>-37.907762544229776</v>
      </c>
    </row>
    <row r="68" spans="1:19" x14ac:dyDescent="0.25">
      <c r="A68" s="46"/>
      <c r="B68" s="136"/>
      <c r="C68" s="137"/>
      <c r="D68" s="98"/>
      <c r="E68" s="137"/>
      <c r="F68" s="98"/>
      <c r="G68" s="49"/>
    </row>
    <row r="70" spans="1:19" s="90" customFormat="1" ht="11.4" x14ac:dyDescent="0.2">
      <c r="A70" s="168" t="s">
        <v>327</v>
      </c>
      <c r="C70" s="96"/>
      <c r="E70" s="96"/>
      <c r="G70" s="255"/>
    </row>
    <row r="71" spans="1:19" s="90" customFormat="1" ht="12" x14ac:dyDescent="0.25">
      <c r="A71" s="169" t="s">
        <v>328</v>
      </c>
      <c r="C71" s="96"/>
      <c r="E71" s="96"/>
      <c r="G71" s="255"/>
      <c r="H71" s="89"/>
      <c r="I71" s="89"/>
      <c r="J71" s="89"/>
      <c r="K71" s="89"/>
      <c r="L71" s="89"/>
      <c r="M71" s="89"/>
    </row>
    <row r="72" spans="1:19" s="90" customFormat="1" ht="12" x14ac:dyDescent="0.25">
      <c r="A72" s="169" t="s">
        <v>329</v>
      </c>
      <c r="C72" s="96"/>
      <c r="E72" s="96"/>
      <c r="G72" s="255"/>
      <c r="H72" s="89"/>
      <c r="I72" s="89"/>
      <c r="J72" s="89"/>
      <c r="K72" s="89"/>
      <c r="L72" s="89"/>
      <c r="M72" s="89"/>
    </row>
    <row r="73" spans="1:19" s="90" customFormat="1" ht="12" x14ac:dyDescent="0.25">
      <c r="A73" s="168" t="s">
        <v>284</v>
      </c>
      <c r="B73" s="6"/>
      <c r="C73" s="97"/>
      <c r="D73" s="89"/>
      <c r="E73" s="97"/>
      <c r="F73" s="89"/>
      <c r="G73" s="292"/>
      <c r="H73" s="204"/>
      <c r="I73" s="204"/>
      <c r="J73" s="204"/>
      <c r="K73" s="204"/>
      <c r="L73" s="204"/>
      <c r="M73" s="204"/>
      <c r="N73" s="89"/>
      <c r="O73" s="89"/>
      <c r="P73" s="89"/>
      <c r="Q73" s="89"/>
      <c r="R73" s="89"/>
      <c r="S73" s="89"/>
    </row>
    <row r="74" spans="1:19" s="90" customFormat="1" ht="12" x14ac:dyDescent="0.25">
      <c r="A74" s="168" t="s">
        <v>330</v>
      </c>
      <c r="C74" s="97"/>
      <c r="D74" s="89"/>
      <c r="E74" s="97"/>
      <c r="F74" s="89"/>
      <c r="G74" s="292"/>
      <c r="N74" s="89"/>
      <c r="O74" s="89"/>
      <c r="P74" s="89"/>
      <c r="Q74" s="89"/>
      <c r="R74" s="89"/>
      <c r="S74" s="89"/>
    </row>
    <row r="75" spans="1:19" s="204" customFormat="1" ht="12" x14ac:dyDescent="0.25">
      <c r="A75" s="200" t="s">
        <v>273</v>
      </c>
      <c r="B75" s="201"/>
      <c r="C75" s="202"/>
      <c r="D75" s="203"/>
      <c r="E75" s="203"/>
      <c r="F75" s="203"/>
      <c r="G75" s="203"/>
      <c r="H75" s="114"/>
      <c r="I75" s="114"/>
      <c r="J75" s="114"/>
      <c r="K75" s="114"/>
      <c r="L75" s="114"/>
      <c r="M75" s="114"/>
    </row>
    <row r="76" spans="1:19" s="90" customFormat="1" x14ac:dyDescent="0.25">
      <c r="A76" s="282" t="s">
        <v>243</v>
      </c>
      <c r="C76" s="96"/>
      <c r="E76" s="293"/>
      <c r="G76" s="255"/>
      <c r="H76" s="38"/>
      <c r="I76" s="38"/>
      <c r="J76" s="38"/>
      <c r="K76" s="38"/>
      <c r="L76" s="38"/>
      <c r="M76" s="38"/>
    </row>
    <row r="77" spans="1:19" s="90" customFormat="1" ht="11.4" x14ac:dyDescent="0.2">
      <c r="A77" s="191" t="s">
        <v>274</v>
      </c>
      <c r="B77" s="93"/>
      <c r="C77" s="96"/>
      <c r="E77" s="96"/>
      <c r="G77" s="255"/>
    </row>
    <row r="78" spans="1:19" s="114" customFormat="1" ht="12.75" customHeight="1" x14ac:dyDescent="0.25">
      <c r="A78" s="169" t="s">
        <v>246</v>
      </c>
      <c r="B78" s="207"/>
      <c r="C78" s="97"/>
      <c r="D78" s="193"/>
      <c r="E78" s="118"/>
      <c r="F78" s="193"/>
      <c r="G78" s="194"/>
      <c r="H78" s="2"/>
      <c r="I78" s="2"/>
      <c r="J78" s="2"/>
      <c r="K78" s="2"/>
      <c r="L78" s="2"/>
      <c r="M78" s="2"/>
    </row>
  </sheetData>
  <mergeCells count="6">
    <mergeCell ref="A1:G1"/>
    <mergeCell ref="A2:G2"/>
    <mergeCell ref="A4:B6"/>
    <mergeCell ref="E4:F4"/>
    <mergeCell ref="C4:D4"/>
    <mergeCell ref="G4:G5"/>
  </mergeCells>
  <printOptions horizontalCentered="1"/>
  <pageMargins left="0.39370078740157483" right="0.39370078740157483" top="0.55118110236220474" bottom="0.55118110236220474" header="0.31496062992125984" footer="0.31496062992125984"/>
  <pageSetup paperSize="9" scale="74"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ACFB79-3523-4FFE-98DB-B1D3BD4A59D8}">
  <sheetPr>
    <pageSetUpPr fitToPage="1"/>
  </sheetPr>
  <dimension ref="A1:W74"/>
  <sheetViews>
    <sheetView zoomScaleNormal="100" workbookViewId="0">
      <selection activeCell="B3" sqref="B1:D1048576"/>
    </sheetView>
  </sheetViews>
  <sheetFormatPr defaultColWidth="9.109375" defaultRowHeight="13.2" x14ac:dyDescent="0.25"/>
  <cols>
    <col min="1" max="1" width="4.88671875" style="1" customWidth="1"/>
    <col min="2" max="2" width="55.44140625" style="1" customWidth="1"/>
    <col min="3" max="4" width="25.5546875" style="1" customWidth="1"/>
    <col min="5" max="5" width="15" style="76" customWidth="1"/>
    <col min="6" max="16384" width="9.109375" style="1"/>
  </cols>
  <sheetData>
    <row r="1" spans="1:5" ht="15.6" x14ac:dyDescent="0.25">
      <c r="A1" s="413" t="s">
        <v>331</v>
      </c>
      <c r="B1" s="414"/>
      <c r="C1" s="414"/>
      <c r="D1" s="414"/>
      <c r="E1" s="414"/>
    </row>
    <row r="2" spans="1:5" x14ac:dyDescent="0.25">
      <c r="A2" s="422" t="s">
        <v>252</v>
      </c>
      <c r="B2" s="422"/>
      <c r="C2" s="422"/>
      <c r="D2" s="422"/>
      <c r="E2" s="422"/>
    </row>
    <row r="3" spans="1:5" x14ac:dyDescent="0.25">
      <c r="A3" s="294"/>
      <c r="B3" s="134"/>
      <c r="C3" s="2"/>
      <c r="D3" s="2"/>
      <c r="E3" s="41"/>
    </row>
    <row r="4" spans="1:5" ht="17.25" customHeight="1" x14ac:dyDescent="0.25">
      <c r="A4" s="415" t="s">
        <v>26</v>
      </c>
      <c r="B4" s="423"/>
      <c r="C4" s="212">
        <v>2022</v>
      </c>
      <c r="D4" s="212">
        <v>2023</v>
      </c>
      <c r="E4" s="424" t="s">
        <v>278</v>
      </c>
    </row>
    <row r="5" spans="1:5" ht="24" customHeight="1" x14ac:dyDescent="0.25">
      <c r="A5" s="415"/>
      <c r="B5" s="423"/>
      <c r="C5" s="213" t="s">
        <v>280</v>
      </c>
      <c r="D5" s="213" t="s">
        <v>230</v>
      </c>
      <c r="E5" s="425"/>
    </row>
    <row r="6" spans="1:5" x14ac:dyDescent="0.25">
      <c r="A6" s="409"/>
      <c r="B6" s="411"/>
      <c r="C6" s="175" t="s">
        <v>6</v>
      </c>
      <c r="D6" s="175" t="s">
        <v>7</v>
      </c>
      <c r="E6" s="177" t="s">
        <v>8</v>
      </c>
    </row>
    <row r="7" spans="1:5" x14ac:dyDescent="0.25">
      <c r="A7" s="78"/>
      <c r="B7" s="78"/>
      <c r="C7" s="125"/>
      <c r="D7" s="125"/>
      <c r="E7" s="126"/>
    </row>
    <row r="8" spans="1:5" x14ac:dyDescent="0.25">
      <c r="A8" s="42"/>
      <c r="B8" s="79" t="s">
        <v>147</v>
      </c>
      <c r="C8" s="296">
        <v>126900897197</v>
      </c>
      <c r="D8" s="296">
        <v>116013837206</v>
      </c>
      <c r="E8" s="297">
        <v>-8.5791828359566331</v>
      </c>
    </row>
    <row r="9" spans="1:5" x14ac:dyDescent="0.25">
      <c r="A9" s="25"/>
      <c r="B9" s="26"/>
      <c r="C9" s="218"/>
      <c r="D9" s="219"/>
      <c r="E9" s="221"/>
    </row>
    <row r="10" spans="1:5" x14ac:dyDescent="0.25">
      <c r="A10" s="291">
        <v>1</v>
      </c>
      <c r="B10" s="132" t="s">
        <v>27</v>
      </c>
      <c r="C10" s="219">
        <v>30334399724</v>
      </c>
      <c r="D10" s="219">
        <v>24522503085</v>
      </c>
      <c r="E10" s="208">
        <v>-19.159425246189187</v>
      </c>
    </row>
    <row r="11" spans="1:5" x14ac:dyDescent="0.25">
      <c r="A11" s="291"/>
      <c r="B11" s="132" t="s">
        <v>28</v>
      </c>
      <c r="C11" s="218">
        <v>22231456974</v>
      </c>
      <c r="D11" s="218">
        <v>17341335624</v>
      </c>
      <c r="E11" s="208">
        <v>-21.996405164623557</v>
      </c>
    </row>
    <row r="12" spans="1:5" x14ac:dyDescent="0.25">
      <c r="A12" s="291"/>
      <c r="B12" s="295" t="s">
        <v>29</v>
      </c>
      <c r="C12" s="218">
        <v>3381215093</v>
      </c>
      <c r="D12" s="218">
        <v>2243927215</v>
      </c>
      <c r="E12" s="208">
        <v>-33.635478569656321</v>
      </c>
    </row>
    <row r="13" spans="1:5" x14ac:dyDescent="0.25">
      <c r="A13" s="291"/>
      <c r="B13" s="295" t="s">
        <v>30</v>
      </c>
      <c r="C13" s="218">
        <v>168856051</v>
      </c>
      <c r="D13" s="218">
        <v>214625556</v>
      </c>
      <c r="E13" s="208">
        <v>27.105635083222456</v>
      </c>
    </row>
    <row r="14" spans="1:5" x14ac:dyDescent="0.25">
      <c r="A14" s="291"/>
      <c r="B14" s="295" t="s">
        <v>31</v>
      </c>
      <c r="C14" s="218">
        <v>1052207610</v>
      </c>
      <c r="D14" s="218">
        <v>967882629</v>
      </c>
      <c r="E14" s="208">
        <v>-8.0141010384823232</v>
      </c>
    </row>
    <row r="15" spans="1:5" x14ac:dyDescent="0.25">
      <c r="A15" s="291"/>
      <c r="B15" s="295" t="s">
        <v>32</v>
      </c>
      <c r="C15" s="218">
        <v>1358880200</v>
      </c>
      <c r="D15" s="218">
        <v>1218403757</v>
      </c>
      <c r="E15" s="208">
        <v>-10.337662069106612</v>
      </c>
    </row>
    <row r="16" spans="1:5" x14ac:dyDescent="0.25">
      <c r="A16" s="291"/>
      <c r="B16" s="295" t="s">
        <v>33</v>
      </c>
      <c r="C16" s="218">
        <v>1120271905</v>
      </c>
      <c r="D16" s="218">
        <v>1309946126</v>
      </c>
      <c r="E16" s="208">
        <v>16.931087904056639</v>
      </c>
    </row>
    <row r="17" spans="1:5" x14ac:dyDescent="0.25">
      <c r="A17" s="291"/>
      <c r="B17" s="295" t="s">
        <v>34</v>
      </c>
      <c r="C17" s="218">
        <v>789308909</v>
      </c>
      <c r="D17" s="218">
        <v>941627392</v>
      </c>
      <c r="E17" s="208">
        <v>19.297702238402081</v>
      </c>
    </row>
    <row r="18" spans="1:5" x14ac:dyDescent="0.25">
      <c r="A18" s="291"/>
      <c r="B18" s="295" t="s">
        <v>35</v>
      </c>
      <c r="C18" s="218">
        <v>190645318</v>
      </c>
      <c r="D18" s="218">
        <v>233735309</v>
      </c>
      <c r="E18" s="208">
        <v>22.602176361865855</v>
      </c>
    </row>
    <row r="19" spans="1:5" x14ac:dyDescent="0.25">
      <c r="A19" s="291"/>
      <c r="B19" s="295" t="s">
        <v>36</v>
      </c>
      <c r="C19" s="218">
        <v>41557664</v>
      </c>
      <c r="D19" s="218">
        <v>51019477</v>
      </c>
      <c r="E19" s="208">
        <v>22.767913518911943</v>
      </c>
    </row>
    <row r="20" spans="1:5" x14ac:dyDescent="0.25">
      <c r="A20" s="84">
        <v>2</v>
      </c>
      <c r="B20" s="134" t="s">
        <v>148</v>
      </c>
      <c r="C20" s="218">
        <v>22056627312</v>
      </c>
      <c r="D20" s="218">
        <v>18524916308</v>
      </c>
      <c r="E20" s="208">
        <v>-16.012017404304412</v>
      </c>
    </row>
    <row r="21" spans="1:5" x14ac:dyDescent="0.25">
      <c r="A21" s="84">
        <v>3</v>
      </c>
      <c r="B21" s="132" t="s">
        <v>149</v>
      </c>
      <c r="C21" s="218">
        <v>10082043445</v>
      </c>
      <c r="D21" s="218">
        <v>11176064836</v>
      </c>
      <c r="E21" s="208">
        <v>10.851187033344512</v>
      </c>
    </row>
    <row r="22" spans="1:5" x14ac:dyDescent="0.25">
      <c r="A22" s="84">
        <v>4</v>
      </c>
      <c r="B22" s="134" t="s">
        <v>150</v>
      </c>
      <c r="C22" s="218">
        <v>3505542054</v>
      </c>
      <c r="D22" s="218">
        <v>4181542546</v>
      </c>
      <c r="E22" s="208">
        <v>19.28376500942699</v>
      </c>
    </row>
    <row r="23" spans="1:5" x14ac:dyDescent="0.25">
      <c r="A23" s="84">
        <v>5</v>
      </c>
      <c r="B23" s="134" t="s">
        <v>151</v>
      </c>
      <c r="C23" s="218">
        <v>5458124885</v>
      </c>
      <c r="D23" s="218">
        <v>5228583399</v>
      </c>
      <c r="E23" s="208">
        <v>-4.2055008054290743</v>
      </c>
    </row>
    <row r="24" spans="1:5" x14ac:dyDescent="0.25">
      <c r="A24" s="84">
        <v>6</v>
      </c>
      <c r="B24" s="134" t="s">
        <v>317</v>
      </c>
      <c r="C24" s="218">
        <v>4876265595</v>
      </c>
      <c r="D24" s="218">
        <v>4745900931</v>
      </c>
      <c r="E24" s="208">
        <v>-2.6734529007950814</v>
      </c>
    </row>
    <row r="25" spans="1:5" x14ac:dyDescent="0.25">
      <c r="A25" s="84">
        <v>7</v>
      </c>
      <c r="B25" s="134" t="s">
        <v>119</v>
      </c>
      <c r="C25" s="218">
        <v>5512842411</v>
      </c>
      <c r="D25" s="218">
        <v>4381208286</v>
      </c>
      <c r="E25" s="208">
        <v>-20.527235147190204</v>
      </c>
    </row>
    <row r="26" spans="1:5" x14ac:dyDescent="0.25">
      <c r="A26" s="84">
        <v>8</v>
      </c>
      <c r="B26" s="134" t="s">
        <v>152</v>
      </c>
      <c r="C26" s="218">
        <v>4091080318</v>
      </c>
      <c r="D26" s="218">
        <v>3814617214</v>
      </c>
      <c r="E26" s="208">
        <v>-6.7577041395059716</v>
      </c>
    </row>
    <row r="27" spans="1:5" ht="15.6" x14ac:dyDescent="0.25">
      <c r="A27" s="84">
        <v>9</v>
      </c>
      <c r="B27" s="134" t="s">
        <v>318</v>
      </c>
      <c r="C27" s="218">
        <v>3341309414</v>
      </c>
      <c r="D27" s="218">
        <v>3385876119</v>
      </c>
      <c r="E27" s="208">
        <v>1.3338095781631809</v>
      </c>
    </row>
    <row r="28" spans="1:5" x14ac:dyDescent="0.25">
      <c r="A28" s="84">
        <v>10</v>
      </c>
      <c r="B28" s="132" t="s">
        <v>153</v>
      </c>
      <c r="C28" s="218">
        <v>1397148613</v>
      </c>
      <c r="D28" s="218">
        <v>3018547174</v>
      </c>
      <c r="E28" s="208">
        <v>116.05054365107831</v>
      </c>
    </row>
    <row r="29" spans="1:5" x14ac:dyDescent="0.25">
      <c r="A29" s="84">
        <v>11</v>
      </c>
      <c r="B29" s="132" t="s">
        <v>320</v>
      </c>
      <c r="C29" s="218">
        <v>2984925522</v>
      </c>
      <c r="D29" s="218">
        <v>2497760503</v>
      </c>
      <c r="E29" s="208">
        <v>-16.320843364747784</v>
      </c>
    </row>
    <row r="30" spans="1:5" x14ac:dyDescent="0.25">
      <c r="A30" s="84">
        <v>12</v>
      </c>
      <c r="B30" s="94" t="s">
        <v>154</v>
      </c>
      <c r="C30" s="218">
        <v>2151095052</v>
      </c>
      <c r="D30" s="218">
        <v>2250455763</v>
      </c>
      <c r="E30" s="208">
        <v>4.6190758008400667</v>
      </c>
    </row>
    <row r="31" spans="1:5" x14ac:dyDescent="0.25">
      <c r="A31" s="84">
        <v>13</v>
      </c>
      <c r="B31" s="134" t="s">
        <v>155</v>
      </c>
      <c r="C31" s="218">
        <v>2684435399</v>
      </c>
      <c r="D31" s="218">
        <v>2065149731</v>
      </c>
      <c r="E31" s="208">
        <v>-23.069494174853112</v>
      </c>
    </row>
    <row r="32" spans="1:5" x14ac:dyDescent="0.25">
      <c r="A32" s="84">
        <v>14</v>
      </c>
      <c r="B32" s="132" t="s">
        <v>156</v>
      </c>
      <c r="C32" s="218">
        <v>2503067311</v>
      </c>
      <c r="D32" s="218">
        <v>2168595534</v>
      </c>
      <c r="E32" s="208">
        <v>-13.362476331744155</v>
      </c>
    </row>
    <row r="33" spans="1:5" x14ac:dyDescent="0.25">
      <c r="A33" s="84">
        <v>15</v>
      </c>
      <c r="B33" s="132" t="s">
        <v>157</v>
      </c>
      <c r="C33" s="218">
        <v>2257433743</v>
      </c>
      <c r="D33" s="218">
        <v>2022496943</v>
      </c>
      <c r="E33" s="208">
        <v>-10.407251186375133</v>
      </c>
    </row>
    <row r="34" spans="1:5" x14ac:dyDescent="0.25">
      <c r="A34" s="84">
        <v>16</v>
      </c>
      <c r="B34" s="132" t="s">
        <v>82</v>
      </c>
      <c r="C34" s="218">
        <v>1134430113</v>
      </c>
      <c r="D34" s="218">
        <v>1268801021</v>
      </c>
      <c r="E34" s="208">
        <v>11.84479382733028</v>
      </c>
    </row>
    <row r="35" spans="1:5" x14ac:dyDescent="0.25">
      <c r="A35" s="84">
        <v>17</v>
      </c>
      <c r="B35" s="134" t="s">
        <v>47</v>
      </c>
      <c r="C35" s="218">
        <v>1909379717</v>
      </c>
      <c r="D35" s="218">
        <v>1740133748</v>
      </c>
      <c r="E35" s="208">
        <v>-8.8639241054638269</v>
      </c>
    </row>
    <row r="36" spans="1:5" x14ac:dyDescent="0.25">
      <c r="A36" s="84">
        <v>18</v>
      </c>
      <c r="B36" s="134" t="s">
        <v>158</v>
      </c>
      <c r="C36" s="218">
        <v>1435976200</v>
      </c>
      <c r="D36" s="218">
        <v>1399188346</v>
      </c>
      <c r="E36" s="208">
        <v>-2.5618707329550405</v>
      </c>
    </row>
    <row r="37" spans="1:5" x14ac:dyDescent="0.25">
      <c r="A37" s="84">
        <v>19</v>
      </c>
      <c r="B37" s="132" t="s">
        <v>159</v>
      </c>
      <c r="C37" s="218">
        <v>1929602177</v>
      </c>
      <c r="D37" s="218">
        <v>1671521486</v>
      </c>
      <c r="E37" s="208">
        <v>-13.374813424041864</v>
      </c>
    </row>
    <row r="38" spans="1:5" x14ac:dyDescent="0.25">
      <c r="A38" s="84">
        <v>20</v>
      </c>
      <c r="B38" s="134" t="s">
        <v>160</v>
      </c>
      <c r="C38" s="218">
        <v>1494560564</v>
      </c>
      <c r="D38" s="218">
        <v>1537901185</v>
      </c>
      <c r="E38" s="208">
        <v>2.8998905794760388</v>
      </c>
    </row>
    <row r="39" spans="1:5" x14ac:dyDescent="0.25">
      <c r="A39" s="84">
        <v>21</v>
      </c>
      <c r="B39" s="134" t="s">
        <v>321</v>
      </c>
      <c r="C39" s="218">
        <v>1847029970</v>
      </c>
      <c r="D39" s="218">
        <v>1130059661</v>
      </c>
      <c r="E39" s="208">
        <v>-38.817470243863994</v>
      </c>
    </row>
    <row r="40" spans="1:5" x14ac:dyDescent="0.25">
      <c r="A40" s="84">
        <v>22</v>
      </c>
      <c r="B40" s="134" t="s">
        <v>161</v>
      </c>
      <c r="C40" s="218">
        <v>1351149315</v>
      </c>
      <c r="D40" s="218">
        <v>1264466247</v>
      </c>
      <c r="E40" s="208">
        <v>-6.4155061944430658</v>
      </c>
    </row>
    <row r="41" spans="1:5" x14ac:dyDescent="0.25">
      <c r="A41" s="84">
        <v>23</v>
      </c>
      <c r="B41" s="134" t="s">
        <v>162</v>
      </c>
      <c r="C41" s="218">
        <v>1271670719</v>
      </c>
      <c r="D41" s="218">
        <v>1691463542</v>
      </c>
      <c r="E41" s="208">
        <v>33.011125972147191</v>
      </c>
    </row>
    <row r="42" spans="1:5" ht="15.6" x14ac:dyDescent="0.25">
      <c r="A42" s="84">
        <v>24</v>
      </c>
      <c r="B42" s="134" t="s">
        <v>322</v>
      </c>
      <c r="C42" s="218">
        <v>1364504235</v>
      </c>
      <c r="D42" s="218">
        <v>1238458929</v>
      </c>
      <c r="E42" s="208">
        <v>-9.2374433707785428</v>
      </c>
    </row>
    <row r="43" spans="1:5" ht="26.4" x14ac:dyDescent="0.25">
      <c r="A43" s="84">
        <v>25</v>
      </c>
      <c r="B43" s="132" t="s">
        <v>163</v>
      </c>
      <c r="C43" s="218">
        <v>1281873837</v>
      </c>
      <c r="D43" s="218">
        <v>1265325710</v>
      </c>
      <c r="E43" s="208">
        <v>-1.2909325802863747</v>
      </c>
    </row>
    <row r="44" spans="1:5" x14ac:dyDescent="0.25">
      <c r="A44" s="84">
        <v>26</v>
      </c>
      <c r="B44" s="134" t="s">
        <v>164</v>
      </c>
      <c r="C44" s="218">
        <v>1511617603</v>
      </c>
      <c r="D44" s="218">
        <v>1201925131</v>
      </c>
      <c r="E44" s="208">
        <v>-20.487487800180105</v>
      </c>
    </row>
    <row r="45" spans="1:5" x14ac:dyDescent="0.25">
      <c r="A45" s="84">
        <v>27</v>
      </c>
      <c r="B45" s="134" t="s">
        <v>165</v>
      </c>
      <c r="C45" s="218">
        <v>637613816</v>
      </c>
      <c r="D45" s="218">
        <v>724738341</v>
      </c>
      <c r="E45" s="208">
        <v>13.664152628712811</v>
      </c>
    </row>
    <row r="46" spans="1:5" x14ac:dyDescent="0.25">
      <c r="A46" s="84">
        <v>28</v>
      </c>
      <c r="B46" s="134" t="s">
        <v>323</v>
      </c>
      <c r="C46" s="218">
        <v>668902735</v>
      </c>
      <c r="D46" s="218">
        <v>702327024</v>
      </c>
      <c r="E46" s="208">
        <v>4.9968832912605787</v>
      </c>
    </row>
    <row r="47" spans="1:5" x14ac:dyDescent="0.25">
      <c r="A47" s="84">
        <v>29</v>
      </c>
      <c r="B47" s="134" t="s">
        <v>166</v>
      </c>
      <c r="C47" s="218">
        <v>1109564600</v>
      </c>
      <c r="D47" s="218">
        <v>792770862</v>
      </c>
      <c r="E47" s="208">
        <v>-28.551175659353223</v>
      </c>
    </row>
    <row r="48" spans="1:5" x14ac:dyDescent="0.25">
      <c r="A48" s="84">
        <v>30</v>
      </c>
      <c r="B48" s="134" t="s">
        <v>64</v>
      </c>
      <c r="C48" s="218">
        <v>1046923369</v>
      </c>
      <c r="D48" s="218">
        <v>808488229</v>
      </c>
      <c r="E48" s="208">
        <v>-22.774841699039385</v>
      </c>
    </row>
    <row r="49" spans="1:5" x14ac:dyDescent="0.25">
      <c r="A49" s="84">
        <v>31</v>
      </c>
      <c r="B49" s="134" t="s">
        <v>167</v>
      </c>
      <c r="C49" s="218">
        <v>577522657</v>
      </c>
      <c r="D49" s="218">
        <v>657465889</v>
      </c>
      <c r="E49" s="208">
        <v>13.842440817001567</v>
      </c>
    </row>
    <row r="50" spans="1:5" x14ac:dyDescent="0.25">
      <c r="A50" s="84">
        <v>32</v>
      </c>
      <c r="B50" s="134" t="s">
        <v>168</v>
      </c>
      <c r="C50" s="218">
        <v>461610281</v>
      </c>
      <c r="D50" s="218">
        <v>546495448</v>
      </c>
      <c r="E50" s="208">
        <v>18.388924704213849</v>
      </c>
    </row>
    <row r="51" spans="1:5" x14ac:dyDescent="0.25">
      <c r="A51" s="84">
        <v>33</v>
      </c>
      <c r="B51" s="134" t="s">
        <v>169</v>
      </c>
      <c r="C51" s="218">
        <v>411994370</v>
      </c>
      <c r="D51" s="218">
        <v>499949806</v>
      </c>
      <c r="E51" s="208">
        <v>21.348698527118227</v>
      </c>
    </row>
    <row r="52" spans="1:5" x14ac:dyDescent="0.25">
      <c r="A52" s="84">
        <v>34</v>
      </c>
      <c r="B52" s="134" t="s">
        <v>170</v>
      </c>
      <c r="C52" s="218">
        <v>537594570</v>
      </c>
      <c r="D52" s="218">
        <v>524731673</v>
      </c>
      <c r="E52" s="208">
        <v>-2.3926761388233464</v>
      </c>
    </row>
    <row r="53" spans="1:5" x14ac:dyDescent="0.25">
      <c r="A53" s="84">
        <v>35</v>
      </c>
      <c r="B53" s="134" t="s">
        <v>171</v>
      </c>
      <c r="C53" s="218">
        <v>561976998</v>
      </c>
      <c r="D53" s="218">
        <v>518390183</v>
      </c>
      <c r="E53" s="208">
        <v>-7.755978475119008</v>
      </c>
    </row>
    <row r="54" spans="1:5" x14ac:dyDescent="0.25">
      <c r="A54" s="84">
        <v>36</v>
      </c>
      <c r="B54" s="135" t="s">
        <v>172</v>
      </c>
      <c r="C54" s="218">
        <v>180025111</v>
      </c>
      <c r="D54" s="218">
        <v>212556499</v>
      </c>
      <c r="E54" s="208">
        <v>18.070472402041737</v>
      </c>
    </row>
    <row r="55" spans="1:5" x14ac:dyDescent="0.25">
      <c r="A55" s="84">
        <v>37</v>
      </c>
      <c r="B55" s="134" t="s">
        <v>324</v>
      </c>
      <c r="C55" s="218">
        <v>151635588</v>
      </c>
      <c r="D55" s="218">
        <v>161635262</v>
      </c>
      <c r="E55" s="208">
        <v>6.5945429644128195</v>
      </c>
    </row>
    <row r="56" spans="1:5" x14ac:dyDescent="0.25">
      <c r="A56" s="84">
        <v>38</v>
      </c>
      <c r="B56" s="134" t="s">
        <v>173</v>
      </c>
      <c r="C56" s="218">
        <v>73815504</v>
      </c>
      <c r="D56" s="218">
        <v>66995197</v>
      </c>
      <c r="E56" s="208">
        <v>-9.2396673197543961</v>
      </c>
    </row>
    <row r="57" spans="1:5" x14ac:dyDescent="0.25">
      <c r="A57" s="84">
        <v>39</v>
      </c>
      <c r="B57" s="134" t="s">
        <v>325</v>
      </c>
      <c r="C57" s="218">
        <v>100527484</v>
      </c>
      <c r="D57" s="218">
        <v>69802261</v>
      </c>
      <c r="E57" s="208">
        <v>-30.564002775599164</v>
      </c>
    </row>
    <row r="58" spans="1:5" x14ac:dyDescent="0.25">
      <c r="A58" s="84">
        <v>40</v>
      </c>
      <c r="B58" s="134" t="s">
        <v>174</v>
      </c>
      <c r="C58" s="218">
        <v>22816367</v>
      </c>
      <c r="D58" s="218">
        <v>15792653</v>
      </c>
      <c r="E58" s="208">
        <v>-30.783665076916055</v>
      </c>
    </row>
    <row r="59" spans="1:5" x14ac:dyDescent="0.25">
      <c r="A59" s="84">
        <v>41</v>
      </c>
      <c r="B59" s="134" t="s">
        <v>175</v>
      </c>
      <c r="C59" s="218">
        <v>740204</v>
      </c>
      <c r="D59" s="218">
        <v>512577</v>
      </c>
      <c r="E59" s="208">
        <v>-30.75192784691788</v>
      </c>
    </row>
    <row r="60" spans="1:5" x14ac:dyDescent="0.25">
      <c r="A60" s="84">
        <v>42</v>
      </c>
      <c r="B60" s="135" t="s">
        <v>176</v>
      </c>
      <c r="C60" s="218">
        <v>1669695</v>
      </c>
      <c r="D60" s="218">
        <v>1203933</v>
      </c>
      <c r="E60" s="208">
        <v>-27.895034721910296</v>
      </c>
    </row>
    <row r="61" spans="1:5" x14ac:dyDescent="0.25">
      <c r="A61" s="84">
        <v>43</v>
      </c>
      <c r="B61" s="134" t="s">
        <v>177</v>
      </c>
      <c r="C61" s="182" t="s">
        <v>123</v>
      </c>
      <c r="D61" s="182" t="s">
        <v>123</v>
      </c>
      <c r="E61" s="186" t="s">
        <v>124</v>
      </c>
    </row>
    <row r="62" spans="1:5" x14ac:dyDescent="0.25">
      <c r="A62" s="84">
        <v>44</v>
      </c>
      <c r="B62" s="134" t="s">
        <v>178</v>
      </c>
      <c r="C62" s="182" t="s">
        <v>123</v>
      </c>
      <c r="D62" s="182" t="s">
        <v>123</v>
      </c>
      <c r="E62" s="186" t="s">
        <v>124</v>
      </c>
    </row>
    <row r="63" spans="1:5" x14ac:dyDescent="0.25">
      <c r="A63" s="84">
        <v>45</v>
      </c>
      <c r="B63" s="134" t="s">
        <v>326</v>
      </c>
      <c r="C63" s="182" t="s">
        <v>123</v>
      </c>
      <c r="D63" s="182" t="s">
        <v>123</v>
      </c>
      <c r="E63" s="186" t="s">
        <v>124</v>
      </c>
    </row>
    <row r="64" spans="1:5" x14ac:dyDescent="0.25">
      <c r="A64" s="84">
        <v>46</v>
      </c>
      <c r="B64" s="85" t="s">
        <v>69</v>
      </c>
      <c r="C64" s="218">
        <v>587828600</v>
      </c>
      <c r="D64" s="218">
        <v>316517991</v>
      </c>
      <c r="E64" s="208">
        <v>-46.154713976148834</v>
      </c>
    </row>
    <row r="65" spans="1:23" x14ac:dyDescent="0.25">
      <c r="A65" s="86"/>
      <c r="B65" s="87"/>
      <c r="C65" s="70"/>
      <c r="D65" s="70"/>
      <c r="E65" s="88"/>
    </row>
    <row r="67" spans="1:23" s="90" customFormat="1" ht="11.4" x14ac:dyDescent="0.2">
      <c r="A67" s="168" t="s">
        <v>327</v>
      </c>
      <c r="C67" s="96"/>
      <c r="E67" s="96"/>
    </row>
    <row r="68" spans="1:23" s="90" customFormat="1" ht="11.4" x14ac:dyDescent="0.2">
      <c r="A68" s="169" t="s">
        <v>328</v>
      </c>
      <c r="C68" s="96"/>
      <c r="E68" s="96"/>
    </row>
    <row r="69" spans="1:23" s="90" customFormat="1" ht="11.4" x14ac:dyDescent="0.2">
      <c r="A69" s="169" t="s">
        <v>329</v>
      </c>
      <c r="C69" s="96"/>
      <c r="E69" s="96"/>
    </row>
    <row r="70" spans="1:23" s="90" customFormat="1" ht="12" x14ac:dyDescent="0.25">
      <c r="A70" s="168" t="s">
        <v>332</v>
      </c>
      <c r="B70" s="6"/>
      <c r="C70" s="97"/>
      <c r="D70" s="89"/>
      <c r="E70" s="97"/>
      <c r="F70" s="89"/>
      <c r="G70" s="89"/>
      <c r="H70" s="89"/>
      <c r="I70" s="89"/>
      <c r="J70" s="89"/>
      <c r="K70" s="89"/>
      <c r="L70" s="89"/>
      <c r="M70" s="89"/>
      <c r="N70" s="89"/>
      <c r="O70" s="89"/>
      <c r="P70" s="89"/>
      <c r="Q70" s="89"/>
      <c r="R70" s="89"/>
      <c r="S70" s="89"/>
      <c r="T70" s="89"/>
      <c r="U70" s="89"/>
      <c r="V70" s="89"/>
      <c r="W70" s="89"/>
    </row>
    <row r="71" spans="1:23" s="204" customFormat="1" ht="11.4" x14ac:dyDescent="0.2">
      <c r="A71" s="200" t="s">
        <v>273</v>
      </c>
      <c r="B71" s="201"/>
      <c r="C71" s="202"/>
      <c r="D71" s="203"/>
      <c r="E71" s="203"/>
      <c r="F71" s="203"/>
    </row>
    <row r="72" spans="1:23" s="90" customFormat="1" ht="11.4" x14ac:dyDescent="0.2">
      <c r="A72" s="282" t="s">
        <v>243</v>
      </c>
      <c r="C72" s="96"/>
      <c r="E72" s="298"/>
    </row>
    <row r="73" spans="1:23" s="90" customFormat="1" ht="11.4" x14ac:dyDescent="0.2">
      <c r="A73" s="191" t="s">
        <v>274</v>
      </c>
      <c r="B73" s="93"/>
      <c r="C73" s="96"/>
      <c r="E73" s="96"/>
    </row>
    <row r="74" spans="1:23" s="90" customFormat="1" ht="11.4" x14ac:dyDescent="0.2">
      <c r="A74" s="169" t="s">
        <v>246</v>
      </c>
      <c r="B74" s="30"/>
      <c r="C74" s="96"/>
      <c r="E74" s="96"/>
    </row>
  </sheetData>
  <mergeCells count="4">
    <mergeCell ref="A4:B6"/>
    <mergeCell ref="A1:E1"/>
    <mergeCell ref="A2:E2"/>
    <mergeCell ref="E4:E5"/>
  </mergeCells>
  <printOptions horizontalCentered="1"/>
  <pageMargins left="0.39370078740157483" right="0.39370078740157483" top="0.55118110236220474" bottom="0.55118110236220474" header="0.31496062992125984" footer="0.31496062992125984"/>
  <pageSetup paperSize="9" scale="75"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1BE83D-5263-492A-A734-DDB3FABFA802}">
  <sheetPr>
    <pageSetUpPr fitToPage="1"/>
  </sheetPr>
  <dimension ref="A1:W79"/>
  <sheetViews>
    <sheetView zoomScaleNormal="100" workbookViewId="0">
      <selection activeCell="B3" sqref="B1:D1048576"/>
    </sheetView>
  </sheetViews>
  <sheetFormatPr defaultColWidth="9.109375" defaultRowHeight="13.2" x14ac:dyDescent="0.25"/>
  <cols>
    <col min="1" max="1" width="2.6640625" style="1" customWidth="1"/>
    <col min="2" max="2" width="50.33203125" style="1" customWidth="1"/>
    <col min="3" max="3" width="18.6640625" style="71" customWidth="1"/>
    <col min="4" max="4" width="12.6640625" style="1" customWidth="1"/>
    <col min="5" max="5" width="18.6640625" style="71" customWidth="1"/>
    <col min="6" max="6" width="12.6640625" style="1" customWidth="1"/>
    <col min="7" max="7" width="13.88671875" style="62" customWidth="1"/>
    <col min="8" max="16384" width="9.109375" style="1"/>
  </cols>
  <sheetData>
    <row r="1" spans="1:7" ht="15.6" x14ac:dyDescent="0.25">
      <c r="A1" s="453" t="s">
        <v>333</v>
      </c>
      <c r="B1" s="453"/>
      <c r="C1" s="453"/>
      <c r="D1" s="453"/>
      <c r="E1" s="453"/>
      <c r="F1" s="453"/>
      <c r="G1" s="453"/>
    </row>
    <row r="2" spans="1:7" x14ac:dyDescent="0.25">
      <c r="A2" s="408" t="s">
        <v>252</v>
      </c>
      <c r="B2" s="408"/>
      <c r="C2" s="408"/>
      <c r="D2" s="408"/>
      <c r="E2" s="408"/>
      <c r="F2" s="408"/>
      <c r="G2" s="408"/>
    </row>
    <row r="3" spans="1:7" s="66" customFormat="1" x14ac:dyDescent="0.25">
      <c r="A3" s="37"/>
      <c r="B3" s="37"/>
      <c r="C3" s="223"/>
      <c r="D3" s="37"/>
      <c r="E3" s="223"/>
      <c r="F3" s="37"/>
      <c r="G3" s="299"/>
    </row>
    <row r="4" spans="1:7" x14ac:dyDescent="0.25">
      <c r="A4" s="454" t="s">
        <v>71</v>
      </c>
      <c r="B4" s="455"/>
      <c r="C4" s="418">
        <v>2022</v>
      </c>
      <c r="D4" s="419"/>
      <c r="E4" s="416">
        <v>2023</v>
      </c>
      <c r="F4" s="417"/>
      <c r="G4" s="420" t="s">
        <v>253</v>
      </c>
    </row>
    <row r="5" spans="1:7" ht="39.6" x14ac:dyDescent="0.25">
      <c r="A5" s="456"/>
      <c r="B5" s="457"/>
      <c r="C5" s="173" t="s">
        <v>24</v>
      </c>
      <c r="D5" s="174" t="s">
        <v>254</v>
      </c>
      <c r="E5" s="173" t="s">
        <v>229</v>
      </c>
      <c r="F5" s="174" t="s">
        <v>254</v>
      </c>
      <c r="G5" s="421"/>
    </row>
    <row r="6" spans="1:7" x14ac:dyDescent="0.25">
      <c r="A6" s="458"/>
      <c r="B6" s="459"/>
      <c r="C6" s="175" t="s">
        <v>6</v>
      </c>
      <c r="D6" s="176" t="s">
        <v>7</v>
      </c>
      <c r="E6" s="175" t="s">
        <v>8</v>
      </c>
      <c r="F6" s="176" t="s">
        <v>9</v>
      </c>
      <c r="G6" s="177" t="s">
        <v>10</v>
      </c>
    </row>
    <row r="7" spans="1:7" x14ac:dyDescent="0.25">
      <c r="A7" s="67"/>
      <c r="B7" s="67"/>
      <c r="C7" s="68">
        <v>0</v>
      </c>
      <c r="D7" s="73"/>
      <c r="E7" s="68">
        <v>0</v>
      </c>
      <c r="F7" s="73"/>
      <c r="G7" s="69"/>
    </row>
    <row r="8" spans="1:7" x14ac:dyDescent="0.25">
      <c r="A8" s="99" t="s">
        <v>147</v>
      </c>
      <c r="B8" s="157"/>
      <c r="C8" s="304">
        <v>10817610608</v>
      </c>
      <c r="D8" s="306">
        <v>100</v>
      </c>
      <c r="E8" s="304">
        <v>10820269539</v>
      </c>
      <c r="F8" s="306">
        <v>100</v>
      </c>
      <c r="G8" s="306">
        <v>2.4579651610251413E-2</v>
      </c>
    </row>
    <row r="9" spans="1:7" x14ac:dyDescent="0.25">
      <c r="A9" s="2"/>
      <c r="B9" s="2"/>
      <c r="C9" s="305"/>
      <c r="D9" s="307"/>
      <c r="E9" s="305"/>
      <c r="F9" s="307"/>
      <c r="G9" s="306"/>
    </row>
    <row r="10" spans="1:7" x14ac:dyDescent="0.25">
      <c r="A10" s="300" t="s">
        <v>179</v>
      </c>
      <c r="B10" s="301"/>
      <c r="C10" s="304">
        <v>3022360817</v>
      </c>
      <c r="D10" s="306">
        <v>27.939264284155861</v>
      </c>
      <c r="E10" s="304">
        <v>3026824308</v>
      </c>
      <c r="F10" s="306">
        <v>27.973649797634675</v>
      </c>
      <c r="G10" s="306">
        <v>0.14768226794411887</v>
      </c>
    </row>
    <row r="11" spans="1:7" x14ac:dyDescent="0.25">
      <c r="A11" s="301"/>
      <c r="B11" s="302" t="s">
        <v>180</v>
      </c>
      <c r="C11" s="232">
        <v>608605877</v>
      </c>
      <c r="D11" s="307">
        <v>5.6260656724869973</v>
      </c>
      <c r="E11" s="232">
        <v>551669030</v>
      </c>
      <c r="F11" s="307">
        <v>5.098477704382443</v>
      </c>
      <c r="G11" s="307">
        <v>-9.3552903696327601</v>
      </c>
    </row>
    <row r="12" spans="1:7" x14ac:dyDescent="0.25">
      <c r="A12" s="301"/>
      <c r="B12" s="302" t="s">
        <v>174</v>
      </c>
      <c r="C12" s="232">
        <v>263036795</v>
      </c>
      <c r="D12" s="307">
        <v>2.431560947530087</v>
      </c>
      <c r="E12" s="232">
        <v>273148047</v>
      </c>
      <c r="F12" s="307">
        <v>2.5244107461046124</v>
      </c>
      <c r="G12" s="307">
        <v>3.8440447086499816</v>
      </c>
    </row>
    <row r="13" spans="1:7" x14ac:dyDescent="0.25">
      <c r="A13" s="301"/>
      <c r="B13" s="231" t="s">
        <v>334</v>
      </c>
      <c r="C13" s="232">
        <v>1636382437</v>
      </c>
      <c r="D13" s="307">
        <v>15.127022928610852</v>
      </c>
      <c r="E13" s="232">
        <v>1409294467</v>
      </c>
      <c r="F13" s="307">
        <v>13.02457819484454</v>
      </c>
      <c r="G13" s="307">
        <v>-13.877438724918312</v>
      </c>
    </row>
    <row r="14" spans="1:7" ht="26.4" x14ac:dyDescent="0.25">
      <c r="A14" s="301"/>
      <c r="B14" s="178" t="s">
        <v>335</v>
      </c>
      <c r="C14" s="232">
        <v>174993085</v>
      </c>
      <c r="D14" s="307">
        <v>1.6176685530775763</v>
      </c>
      <c r="E14" s="232">
        <v>256998458</v>
      </c>
      <c r="F14" s="307">
        <v>2.3751576342316478</v>
      </c>
      <c r="G14" s="307">
        <v>46.862064863877336</v>
      </c>
    </row>
    <row r="15" spans="1:7" x14ac:dyDescent="0.25">
      <c r="A15" s="301"/>
      <c r="B15" s="302" t="s">
        <v>181</v>
      </c>
      <c r="C15" s="232">
        <v>172132899</v>
      </c>
      <c r="D15" s="307">
        <v>1.5912284628982829</v>
      </c>
      <c r="E15" s="232">
        <v>331132185</v>
      </c>
      <c r="F15" s="307">
        <v>3.0602951599910231</v>
      </c>
      <c r="G15" s="307">
        <v>92.370073892730986</v>
      </c>
    </row>
    <row r="16" spans="1:7" ht="26.4" x14ac:dyDescent="0.25">
      <c r="A16" s="301"/>
      <c r="B16" s="181" t="s">
        <v>336</v>
      </c>
      <c r="C16" s="232">
        <v>167209724</v>
      </c>
      <c r="D16" s="307">
        <v>1.5457177195520662</v>
      </c>
      <c r="E16" s="232">
        <v>204582121</v>
      </c>
      <c r="F16" s="307">
        <v>1.8907303580804078</v>
      </c>
      <c r="G16" s="307">
        <v>22.350612216787106</v>
      </c>
    </row>
    <row r="17" spans="1:7" x14ac:dyDescent="0.25">
      <c r="A17" s="300" t="s">
        <v>182</v>
      </c>
      <c r="B17" s="301"/>
      <c r="C17" s="304">
        <v>4071575152</v>
      </c>
      <c r="D17" s="306">
        <v>37.638396310816816</v>
      </c>
      <c r="E17" s="304">
        <v>3917099950</v>
      </c>
      <c r="F17" s="306">
        <v>36.201500673170983</v>
      </c>
      <c r="G17" s="306">
        <v>-3.7939911762188685</v>
      </c>
    </row>
    <row r="18" spans="1:7" x14ac:dyDescent="0.25">
      <c r="A18" s="301"/>
      <c r="B18" s="231" t="s">
        <v>183</v>
      </c>
      <c r="C18" s="216">
        <v>476577569</v>
      </c>
      <c r="D18" s="307">
        <v>4.4055714914304112</v>
      </c>
      <c r="E18" s="216">
        <v>579973025</v>
      </c>
      <c r="F18" s="307">
        <v>5.3600607906261146</v>
      </c>
      <c r="G18" s="307">
        <v>21.695409672124118</v>
      </c>
    </row>
    <row r="19" spans="1:7" x14ac:dyDescent="0.25">
      <c r="A19" s="301"/>
      <c r="B19" s="178" t="s">
        <v>184</v>
      </c>
      <c r="C19" s="232">
        <v>134320218</v>
      </c>
      <c r="D19" s="307">
        <v>1.241681022430827</v>
      </c>
      <c r="E19" s="232">
        <v>117649698</v>
      </c>
      <c r="F19" s="307">
        <v>1.0873083852111978</v>
      </c>
      <c r="G19" s="307">
        <v>-12.411028100028842</v>
      </c>
    </row>
    <row r="20" spans="1:7" x14ac:dyDescent="0.25">
      <c r="A20" s="301"/>
      <c r="B20" s="231" t="s">
        <v>185</v>
      </c>
      <c r="C20" s="232">
        <v>92343059</v>
      </c>
      <c r="D20" s="307">
        <v>0.85363637448466756</v>
      </c>
      <c r="E20" s="232">
        <v>61480189</v>
      </c>
      <c r="F20" s="307">
        <v>0.56819461639475888</v>
      </c>
      <c r="G20" s="307">
        <v>-33.421970567381784</v>
      </c>
    </row>
    <row r="21" spans="1:7" x14ac:dyDescent="0.25">
      <c r="A21" s="301"/>
      <c r="B21" s="231" t="s">
        <v>337</v>
      </c>
      <c r="C21" s="232">
        <v>2959710</v>
      </c>
      <c r="D21" s="307">
        <v>2.7360108505025973E-2</v>
      </c>
      <c r="E21" s="232">
        <v>2841201</v>
      </c>
      <c r="F21" s="307">
        <v>2.6258135157902741E-2</v>
      </c>
      <c r="G21" s="307">
        <v>-4.0040747235371033</v>
      </c>
    </row>
    <row r="22" spans="1:7" x14ac:dyDescent="0.25">
      <c r="A22" s="301"/>
      <c r="B22" s="231" t="s">
        <v>186</v>
      </c>
      <c r="C22" s="216">
        <v>231713577</v>
      </c>
      <c r="D22" s="307">
        <v>2.1420033073536566</v>
      </c>
      <c r="E22" s="216">
        <v>377366125</v>
      </c>
      <c r="F22" s="307">
        <v>3.4875852550608073</v>
      </c>
      <c r="G22" s="307">
        <v>62.85887511891459</v>
      </c>
    </row>
    <row r="23" spans="1:7" x14ac:dyDescent="0.25">
      <c r="A23" s="301"/>
      <c r="B23" s="178" t="s">
        <v>187</v>
      </c>
      <c r="C23" s="232">
        <v>11265390</v>
      </c>
      <c r="D23" s="307">
        <v>0.10413935579885683</v>
      </c>
      <c r="E23" s="232">
        <v>5705856</v>
      </c>
      <c r="F23" s="307">
        <v>5.273303016559909E-2</v>
      </c>
      <c r="G23" s="307">
        <v>-49.350568422398162</v>
      </c>
    </row>
    <row r="24" spans="1:7" x14ac:dyDescent="0.25">
      <c r="A24" s="301"/>
      <c r="B24" s="178" t="s">
        <v>188</v>
      </c>
      <c r="C24" s="232">
        <v>3156142</v>
      </c>
      <c r="D24" s="307">
        <v>2.9175962367012205E-2</v>
      </c>
      <c r="E24" s="232">
        <v>808636</v>
      </c>
      <c r="F24" s="307">
        <v>7.4733443292276198E-3</v>
      </c>
      <c r="G24" s="307">
        <v>-74.378972809208193</v>
      </c>
    </row>
    <row r="25" spans="1:7" x14ac:dyDescent="0.25">
      <c r="A25" s="301"/>
      <c r="B25" s="178" t="s">
        <v>338</v>
      </c>
      <c r="C25" s="232">
        <v>9184542</v>
      </c>
      <c r="D25" s="307">
        <v>8.4903610721647815E-2</v>
      </c>
      <c r="E25" s="232">
        <v>13398755</v>
      </c>
      <c r="F25" s="307">
        <v>0.1238301407530214</v>
      </c>
      <c r="G25" s="307">
        <v>45.88375773119661</v>
      </c>
    </row>
    <row r="26" spans="1:7" x14ac:dyDescent="0.25">
      <c r="A26" s="301"/>
      <c r="B26" s="178" t="s">
        <v>189</v>
      </c>
      <c r="C26" s="232">
        <v>127966169</v>
      </c>
      <c r="D26" s="307">
        <v>1.1829430142860249</v>
      </c>
      <c r="E26" s="232">
        <v>273999822</v>
      </c>
      <c r="F26" s="307">
        <v>2.532282777359748</v>
      </c>
      <c r="G26" s="307">
        <v>114.11895358061395</v>
      </c>
    </row>
    <row r="27" spans="1:7" x14ac:dyDescent="0.25">
      <c r="A27" s="301"/>
      <c r="B27" s="178" t="s">
        <v>190</v>
      </c>
      <c r="C27" s="232">
        <v>80141334</v>
      </c>
      <c r="D27" s="307">
        <v>0.7408413641801147</v>
      </c>
      <c r="E27" s="232">
        <v>83453056</v>
      </c>
      <c r="F27" s="307">
        <v>0.77126596245321133</v>
      </c>
      <c r="G27" s="307">
        <v>4.1323519770709085</v>
      </c>
    </row>
    <row r="28" spans="1:7" x14ac:dyDescent="0.25">
      <c r="A28" s="301"/>
      <c r="B28" s="231" t="s">
        <v>191</v>
      </c>
      <c r="C28" s="232">
        <v>15241005</v>
      </c>
      <c r="D28" s="307">
        <v>0.14089067865623436</v>
      </c>
      <c r="E28" s="232">
        <v>20635812</v>
      </c>
      <c r="F28" s="307">
        <v>0.19071439880144744</v>
      </c>
      <c r="G28" s="307">
        <v>35.396661834308169</v>
      </c>
    </row>
    <row r="29" spans="1:7" x14ac:dyDescent="0.25">
      <c r="A29" s="301"/>
      <c r="B29" s="231" t="s">
        <v>192</v>
      </c>
      <c r="C29" s="216">
        <v>3594997583</v>
      </c>
      <c r="D29" s="307">
        <v>33.232824819386394</v>
      </c>
      <c r="E29" s="216">
        <v>3337126925</v>
      </c>
      <c r="F29" s="307">
        <v>30.841439882544869</v>
      </c>
      <c r="G29" s="307">
        <v>-7.1730412064647</v>
      </c>
    </row>
    <row r="30" spans="1:7" x14ac:dyDescent="0.25">
      <c r="A30" s="301"/>
      <c r="B30" s="231" t="s">
        <v>193</v>
      </c>
      <c r="C30" s="232">
        <v>223906839</v>
      </c>
      <c r="D30" s="307">
        <v>2.0698363725018267</v>
      </c>
      <c r="E30" s="232">
        <v>165320824</v>
      </c>
      <c r="F30" s="307">
        <v>1.5278808296237583</v>
      </c>
      <c r="G30" s="307">
        <v>-26.165353082404064</v>
      </c>
    </row>
    <row r="31" spans="1:7" x14ac:dyDescent="0.25">
      <c r="A31" s="301"/>
      <c r="B31" s="231" t="s">
        <v>194</v>
      </c>
      <c r="C31" s="232">
        <v>155685219</v>
      </c>
      <c r="D31" s="307">
        <v>1.4391830566064685</v>
      </c>
      <c r="E31" s="232">
        <v>131093290</v>
      </c>
      <c r="F31" s="307">
        <v>1.2115529056600149</v>
      </c>
      <c r="G31" s="307">
        <v>-15.795930505130357</v>
      </c>
    </row>
    <row r="32" spans="1:7" x14ac:dyDescent="0.25">
      <c r="A32" s="301"/>
      <c r="B32" s="231" t="s">
        <v>195</v>
      </c>
      <c r="C32" s="216">
        <v>1075003142</v>
      </c>
      <c r="D32" s="307">
        <v>9.9375285444735617</v>
      </c>
      <c r="E32" s="216">
        <v>1048578107</v>
      </c>
      <c r="F32" s="307">
        <v>9.6908686352087745</v>
      </c>
      <c r="G32" s="307">
        <v>-2.4581356060817914</v>
      </c>
    </row>
    <row r="33" spans="1:7" x14ac:dyDescent="0.25">
      <c r="A33" s="301"/>
      <c r="B33" s="178" t="s">
        <v>196</v>
      </c>
      <c r="C33" s="232">
        <v>223429103</v>
      </c>
      <c r="D33" s="307">
        <v>2.0654200922592501</v>
      </c>
      <c r="E33" s="232">
        <v>205869027</v>
      </c>
      <c r="F33" s="307">
        <v>1.902623832594712</v>
      </c>
      <c r="G33" s="307">
        <v>-7.8593503550878063</v>
      </c>
    </row>
    <row r="34" spans="1:7" x14ac:dyDescent="0.25">
      <c r="A34" s="301"/>
      <c r="B34" s="178" t="s">
        <v>339</v>
      </c>
      <c r="C34" s="232">
        <v>158236293</v>
      </c>
      <c r="D34" s="307">
        <v>1.4627656580925437</v>
      </c>
      <c r="E34" s="232">
        <v>200393451</v>
      </c>
      <c r="F34" s="307">
        <v>1.8520190303736201</v>
      </c>
      <c r="G34" s="307">
        <v>26.641901930804206</v>
      </c>
    </row>
    <row r="35" spans="1:7" x14ac:dyDescent="0.25">
      <c r="A35" s="301"/>
      <c r="B35" s="178" t="s">
        <v>197</v>
      </c>
      <c r="C35" s="232">
        <v>45108945</v>
      </c>
      <c r="D35" s="307">
        <v>0.41699545892916839</v>
      </c>
      <c r="E35" s="232">
        <v>27513426</v>
      </c>
      <c r="F35" s="307">
        <v>0.25427671557378567</v>
      </c>
      <c r="G35" s="307">
        <v>-39.006718068888553</v>
      </c>
    </row>
    <row r="36" spans="1:7" x14ac:dyDescent="0.25">
      <c r="A36" s="301"/>
      <c r="B36" s="178" t="s">
        <v>340</v>
      </c>
      <c r="C36" s="232">
        <v>62677959</v>
      </c>
      <c r="D36" s="307">
        <v>0.57940668481492086</v>
      </c>
      <c r="E36" s="232">
        <v>45645068</v>
      </c>
      <c r="F36" s="307">
        <v>0.42184779071796102</v>
      </c>
      <c r="G36" s="307">
        <v>-27.175248319748256</v>
      </c>
    </row>
    <row r="37" spans="1:7" x14ac:dyDescent="0.25">
      <c r="A37" s="301"/>
      <c r="B37" s="178" t="s">
        <v>198</v>
      </c>
      <c r="C37" s="232">
        <v>257084625</v>
      </c>
      <c r="D37" s="307">
        <v>2.3765379834422671</v>
      </c>
      <c r="E37" s="232">
        <v>236029445</v>
      </c>
      <c r="F37" s="307">
        <v>2.1813638204599997</v>
      </c>
      <c r="G37" s="307">
        <v>-8.1899802448318333</v>
      </c>
    </row>
    <row r="38" spans="1:7" x14ac:dyDescent="0.25">
      <c r="A38" s="301"/>
      <c r="B38" s="178" t="s">
        <v>190</v>
      </c>
      <c r="C38" s="232">
        <v>328466217</v>
      </c>
      <c r="D38" s="307">
        <v>3.0364026669354116</v>
      </c>
      <c r="E38" s="232">
        <v>333127690</v>
      </c>
      <c r="F38" s="307">
        <v>3.0787374454886951</v>
      </c>
      <c r="G38" s="307">
        <v>1.4191636030563228</v>
      </c>
    </row>
    <row r="39" spans="1:7" x14ac:dyDescent="0.25">
      <c r="A39" s="301"/>
      <c r="B39" s="231" t="s">
        <v>199</v>
      </c>
      <c r="C39" s="216">
        <v>1169767370</v>
      </c>
      <c r="D39" s="307">
        <v>10.813546654516443</v>
      </c>
      <c r="E39" s="216">
        <v>1299889075</v>
      </c>
      <c r="F39" s="307">
        <v>12.013462976266437</v>
      </c>
      <c r="G39" s="307">
        <v>11.123724967640362</v>
      </c>
    </row>
    <row r="40" spans="1:7" x14ac:dyDescent="0.25">
      <c r="A40" s="301"/>
      <c r="B40" s="178" t="s">
        <v>200</v>
      </c>
      <c r="C40" s="232">
        <v>127068441</v>
      </c>
      <c r="D40" s="307">
        <v>1.1746442500530427</v>
      </c>
      <c r="E40" s="232">
        <v>146423243</v>
      </c>
      <c r="F40" s="307">
        <v>1.3532310121502973</v>
      </c>
      <c r="G40" s="307">
        <v>15.231793077558889</v>
      </c>
    </row>
    <row r="41" spans="1:7" x14ac:dyDescent="0.25">
      <c r="A41" s="301"/>
      <c r="B41" s="178" t="s">
        <v>201</v>
      </c>
      <c r="C41" s="232">
        <v>102512662</v>
      </c>
      <c r="D41" s="307">
        <v>0.94764607189861616</v>
      </c>
      <c r="E41" s="232">
        <v>110493989</v>
      </c>
      <c r="F41" s="307">
        <v>1.0211759383788119</v>
      </c>
      <c r="G41" s="307">
        <v>7.7856987071509272</v>
      </c>
    </row>
    <row r="42" spans="1:7" x14ac:dyDescent="0.25">
      <c r="A42" s="301"/>
      <c r="B42" s="178" t="s">
        <v>202</v>
      </c>
      <c r="C42" s="232">
        <v>162051584</v>
      </c>
      <c r="D42" s="307">
        <v>1.4980349161408824</v>
      </c>
      <c r="E42" s="232">
        <v>164777323</v>
      </c>
      <c r="F42" s="307">
        <v>1.5228578401497803</v>
      </c>
      <c r="G42" s="307">
        <v>1.6820193500854643</v>
      </c>
    </row>
    <row r="43" spans="1:7" x14ac:dyDescent="0.25">
      <c r="A43" s="301"/>
      <c r="B43" s="178" t="s">
        <v>203</v>
      </c>
      <c r="C43" s="232">
        <v>381827899</v>
      </c>
      <c r="D43" s="307">
        <v>3.5296879582412122</v>
      </c>
      <c r="E43" s="232">
        <v>416026172</v>
      </c>
      <c r="F43" s="307">
        <v>3.8448780827547555</v>
      </c>
      <c r="G43" s="307">
        <v>8.956462607778171</v>
      </c>
    </row>
    <row r="44" spans="1:7" x14ac:dyDescent="0.25">
      <c r="A44" s="301"/>
      <c r="B44" s="178" t="s">
        <v>204</v>
      </c>
      <c r="C44" s="232">
        <v>103772493</v>
      </c>
      <c r="D44" s="307">
        <v>0.95929218346292311</v>
      </c>
      <c r="E44" s="232">
        <v>130196215</v>
      </c>
      <c r="F44" s="307">
        <v>1.2032622157029245</v>
      </c>
      <c r="G44" s="307">
        <v>25.463127304843685</v>
      </c>
    </row>
    <row r="45" spans="1:7" x14ac:dyDescent="0.25">
      <c r="A45" s="301"/>
      <c r="B45" s="178" t="s">
        <v>205</v>
      </c>
      <c r="C45" s="232">
        <v>198271702</v>
      </c>
      <c r="D45" s="307">
        <v>1.8328604086873967</v>
      </c>
      <c r="E45" s="232">
        <v>214656990</v>
      </c>
      <c r="F45" s="307">
        <v>1.9838414304403589</v>
      </c>
      <c r="G45" s="307">
        <v>8.2640577726013582</v>
      </c>
    </row>
    <row r="46" spans="1:7" x14ac:dyDescent="0.25">
      <c r="A46" s="301"/>
      <c r="B46" s="178" t="s">
        <v>190</v>
      </c>
      <c r="C46" s="232">
        <v>94262589</v>
      </c>
      <c r="D46" s="307">
        <v>0.87138086603237075</v>
      </c>
      <c r="E46" s="232">
        <v>117315143</v>
      </c>
      <c r="F46" s="307">
        <v>1.0842164566895085</v>
      </c>
      <c r="G46" s="307">
        <v>24.455676684203954</v>
      </c>
    </row>
    <row r="47" spans="1:7" x14ac:dyDescent="0.25">
      <c r="A47" s="301"/>
      <c r="B47" s="231" t="s">
        <v>206</v>
      </c>
      <c r="C47" s="232">
        <v>10537386</v>
      </c>
      <c r="D47" s="307">
        <v>9.7409551719371698E-2</v>
      </c>
      <c r="E47" s="232">
        <v>5590777</v>
      </c>
      <c r="F47" s="307">
        <v>5.1669479950096464E-2</v>
      </c>
      <c r="G47" s="307">
        <v>-46.943416517151412</v>
      </c>
    </row>
    <row r="48" spans="1:7" ht="26.4" x14ac:dyDescent="0.25">
      <c r="A48" s="301"/>
      <c r="B48" s="4" t="s">
        <v>341</v>
      </c>
      <c r="C48" s="232">
        <v>960097627</v>
      </c>
      <c r="D48" s="307">
        <v>8.8753206395687254</v>
      </c>
      <c r="E48" s="232">
        <v>686654852</v>
      </c>
      <c r="F48" s="307">
        <v>6.346005055835791</v>
      </c>
      <c r="G48" s="307">
        <v>-28.480726054330724</v>
      </c>
    </row>
    <row r="49" spans="1:7" x14ac:dyDescent="0.25">
      <c r="A49" s="301"/>
      <c r="B49" s="231" t="s">
        <v>207</v>
      </c>
      <c r="C49" s="232" t="s">
        <v>123</v>
      </c>
      <c r="D49" s="307" t="s">
        <v>124</v>
      </c>
      <c r="E49" s="232" t="s">
        <v>123</v>
      </c>
      <c r="F49" s="307" t="s">
        <v>124</v>
      </c>
      <c r="G49" s="307" t="s">
        <v>124</v>
      </c>
    </row>
    <row r="50" spans="1:7" x14ac:dyDescent="0.25">
      <c r="A50" s="303" t="s">
        <v>148</v>
      </c>
      <c r="B50" s="301"/>
      <c r="C50" s="304">
        <v>1694194399</v>
      </c>
      <c r="D50" s="306">
        <v>15.661447434122691</v>
      </c>
      <c r="E50" s="304">
        <v>1561242166</v>
      </c>
      <c r="F50" s="306">
        <v>14.428865753969827</v>
      </c>
      <c r="G50" s="306">
        <v>-7.8475193329924346</v>
      </c>
    </row>
    <row r="51" spans="1:7" x14ac:dyDescent="0.25">
      <c r="A51" s="301"/>
      <c r="B51" s="231" t="s">
        <v>208</v>
      </c>
      <c r="C51" s="232">
        <v>459909807</v>
      </c>
      <c r="D51" s="307">
        <v>4.2514916062876278</v>
      </c>
      <c r="E51" s="232">
        <v>297369820</v>
      </c>
      <c r="F51" s="307">
        <v>2.748266287897692</v>
      </c>
      <c r="G51" s="307">
        <v>-35.341709293013615</v>
      </c>
    </row>
    <row r="52" spans="1:7" x14ac:dyDescent="0.25">
      <c r="A52" s="301"/>
      <c r="B52" s="231" t="s">
        <v>209</v>
      </c>
      <c r="C52" s="232">
        <v>299274441</v>
      </c>
      <c r="D52" s="307">
        <v>2.7665484721614599</v>
      </c>
      <c r="E52" s="232">
        <v>355044197</v>
      </c>
      <c r="F52" s="307">
        <v>3.2812879172769005</v>
      </c>
      <c r="G52" s="307">
        <v>18.634987944059013</v>
      </c>
    </row>
    <row r="53" spans="1:7" ht="15.6" x14ac:dyDescent="0.25">
      <c r="A53" s="301"/>
      <c r="B53" s="231" t="s">
        <v>342</v>
      </c>
      <c r="C53" s="232">
        <v>935010151</v>
      </c>
      <c r="D53" s="307">
        <v>8.6434073556736024</v>
      </c>
      <c r="E53" s="232">
        <v>908828149</v>
      </c>
      <c r="F53" s="307">
        <v>8.3993115487952359</v>
      </c>
      <c r="G53" s="307">
        <v>-2.8001837169359245</v>
      </c>
    </row>
    <row r="54" spans="1:7" x14ac:dyDescent="0.25">
      <c r="A54" s="300" t="s">
        <v>210</v>
      </c>
      <c r="B54" s="301"/>
      <c r="C54" s="304">
        <v>1963781922</v>
      </c>
      <c r="D54" s="306">
        <v>18.153564526973405</v>
      </c>
      <c r="E54" s="304">
        <v>2267069081</v>
      </c>
      <c r="F54" s="306">
        <v>20.952057366304025</v>
      </c>
      <c r="G54" s="306">
        <v>15.444034574425622</v>
      </c>
    </row>
    <row r="55" spans="1:7" x14ac:dyDescent="0.25">
      <c r="A55" s="301"/>
      <c r="B55" s="231" t="s">
        <v>211</v>
      </c>
      <c r="C55" s="216">
        <v>921543500</v>
      </c>
      <c r="D55" s="307">
        <v>8.5189191346792086</v>
      </c>
      <c r="E55" s="216">
        <v>1175657192</v>
      </c>
      <c r="F55" s="307">
        <v>10.865322603679365</v>
      </c>
      <c r="G55" s="307">
        <v>27.574790772220737</v>
      </c>
    </row>
    <row r="56" spans="1:7" x14ac:dyDescent="0.25">
      <c r="A56" s="301"/>
      <c r="B56" s="231" t="s">
        <v>212</v>
      </c>
      <c r="C56" s="232">
        <v>480293135</v>
      </c>
      <c r="D56" s="307">
        <v>4.4399188730717158</v>
      </c>
      <c r="E56" s="232">
        <v>581384247</v>
      </c>
      <c r="F56" s="307">
        <v>5.3731031829150817</v>
      </c>
      <c r="G56" s="307">
        <v>21.047794489088421</v>
      </c>
    </row>
    <row r="57" spans="1:7" x14ac:dyDescent="0.25">
      <c r="A57" s="301"/>
      <c r="B57" s="231" t="s">
        <v>213</v>
      </c>
      <c r="C57" s="232">
        <v>79999476</v>
      </c>
      <c r="D57" s="307">
        <v>0.73953000250200907</v>
      </c>
      <c r="E57" s="232">
        <v>105465254</v>
      </c>
      <c r="F57" s="307">
        <v>0.97470080222924838</v>
      </c>
      <c r="G57" s="307">
        <v>31.832431002423068</v>
      </c>
    </row>
    <row r="58" spans="1:7" x14ac:dyDescent="0.25">
      <c r="A58" s="301"/>
      <c r="B58" s="231" t="s">
        <v>343</v>
      </c>
      <c r="C58" s="232">
        <v>361250889</v>
      </c>
      <c r="D58" s="307">
        <v>3.339470259105485</v>
      </c>
      <c r="E58" s="232">
        <v>488807691</v>
      </c>
      <c r="F58" s="307">
        <v>4.5175186185350356</v>
      </c>
      <c r="G58" s="307">
        <v>35.309754490320437</v>
      </c>
    </row>
    <row r="59" spans="1:7" x14ac:dyDescent="0.25">
      <c r="A59" s="301"/>
      <c r="B59" s="231" t="s">
        <v>214</v>
      </c>
      <c r="C59" s="216">
        <v>1042238422</v>
      </c>
      <c r="D59" s="307">
        <v>9.6346453922941944</v>
      </c>
      <c r="E59" s="216">
        <v>1091411889</v>
      </c>
      <c r="F59" s="307">
        <v>10.086734762624658</v>
      </c>
      <c r="G59" s="307">
        <v>4.718063157337717</v>
      </c>
    </row>
    <row r="60" spans="1:7" x14ac:dyDescent="0.25">
      <c r="A60" s="301"/>
      <c r="B60" s="231" t="s">
        <v>215</v>
      </c>
      <c r="C60" s="216">
        <v>911568099</v>
      </c>
      <c r="D60" s="307">
        <v>8.4267046765934026</v>
      </c>
      <c r="E60" s="216">
        <v>948589262</v>
      </c>
      <c r="F60" s="307">
        <v>8.7667803337149373</v>
      </c>
      <c r="G60" s="307">
        <v>4.061261362767369</v>
      </c>
    </row>
    <row r="61" spans="1:7" x14ac:dyDescent="0.25">
      <c r="A61" s="301"/>
      <c r="B61" s="178" t="s">
        <v>216</v>
      </c>
      <c r="C61" s="232">
        <v>138518973</v>
      </c>
      <c r="D61" s="307">
        <v>1.2804950928586798</v>
      </c>
      <c r="E61" s="232">
        <v>94491280</v>
      </c>
      <c r="F61" s="307">
        <v>0.87328027882688763</v>
      </c>
      <c r="G61" s="307">
        <v>-31.784593869317817</v>
      </c>
    </row>
    <row r="62" spans="1:7" x14ac:dyDescent="0.25">
      <c r="A62" s="301"/>
      <c r="B62" s="178" t="s">
        <v>217</v>
      </c>
      <c r="C62" s="232">
        <v>55676536</v>
      </c>
      <c r="D62" s="307">
        <v>0.51468423127400487</v>
      </c>
      <c r="E62" s="232">
        <v>81771049</v>
      </c>
      <c r="F62" s="307">
        <v>0.75572099849517438</v>
      </c>
      <c r="G62" s="307">
        <v>46.86806126013299</v>
      </c>
    </row>
    <row r="63" spans="1:7" x14ac:dyDescent="0.25">
      <c r="A63" s="301"/>
      <c r="B63" s="178" t="s">
        <v>218</v>
      </c>
      <c r="C63" s="232">
        <v>80908329</v>
      </c>
      <c r="D63" s="307">
        <v>0.7479316082995765</v>
      </c>
      <c r="E63" s="232">
        <v>128686575</v>
      </c>
      <c r="F63" s="307">
        <v>1.1893102527267827</v>
      </c>
      <c r="G63" s="307">
        <v>59.052320806180539</v>
      </c>
    </row>
    <row r="64" spans="1:7" x14ac:dyDescent="0.25">
      <c r="A64" s="301"/>
      <c r="B64" s="178" t="s">
        <v>219</v>
      </c>
      <c r="C64" s="232">
        <v>138875322</v>
      </c>
      <c r="D64" s="307">
        <v>1.2837892491461733</v>
      </c>
      <c r="E64" s="232">
        <v>164887238</v>
      </c>
      <c r="F64" s="307">
        <v>1.5238736651216429</v>
      </c>
      <c r="G64" s="307">
        <v>18.730409136333094</v>
      </c>
    </row>
    <row r="65" spans="1:23" x14ac:dyDescent="0.25">
      <c r="A65" s="301"/>
      <c r="B65" s="178" t="s">
        <v>190</v>
      </c>
      <c r="C65" s="232">
        <v>497588939</v>
      </c>
      <c r="D65" s="307">
        <v>4.5998044950149675</v>
      </c>
      <c r="E65" s="232">
        <v>478753120</v>
      </c>
      <c r="F65" s="307">
        <v>4.4245951385444497</v>
      </c>
      <c r="G65" s="307">
        <v>-3.7854175452240111</v>
      </c>
    </row>
    <row r="66" spans="1:23" x14ac:dyDescent="0.25">
      <c r="A66" s="301"/>
      <c r="B66" s="231" t="s">
        <v>344</v>
      </c>
      <c r="C66" s="232">
        <v>40972500</v>
      </c>
      <c r="D66" s="307">
        <v>0.3787573937048484</v>
      </c>
      <c r="E66" s="232">
        <v>51255941</v>
      </c>
      <c r="F66" s="307">
        <v>0.47370299617080547</v>
      </c>
      <c r="G66" s="307">
        <v>25.098397705778265</v>
      </c>
    </row>
    <row r="67" spans="1:23" x14ac:dyDescent="0.25">
      <c r="A67" s="301"/>
      <c r="B67" s="231" t="s">
        <v>345</v>
      </c>
      <c r="C67" s="232">
        <v>89697823</v>
      </c>
      <c r="D67" s="307">
        <v>0.82918332199594358</v>
      </c>
      <c r="E67" s="232">
        <v>91566686</v>
      </c>
      <c r="F67" s="307">
        <v>0.84625143273891601</v>
      </c>
      <c r="G67" s="307">
        <v>2.0835098751504817</v>
      </c>
    </row>
    <row r="68" spans="1:23" x14ac:dyDescent="0.25">
      <c r="A68" s="300" t="s">
        <v>121</v>
      </c>
      <c r="B68" s="301"/>
      <c r="C68" s="304">
        <v>65698318</v>
      </c>
      <c r="D68" s="306">
        <v>0.60732744393123006</v>
      </c>
      <c r="E68" s="304">
        <v>48034034</v>
      </c>
      <c r="F68" s="306">
        <v>0.44392640892048668</v>
      </c>
      <c r="G68" s="306">
        <v>-26.886965355794956</v>
      </c>
    </row>
    <row r="69" spans="1:23" x14ac:dyDescent="0.25">
      <c r="A69" s="301"/>
      <c r="B69" s="231" t="s">
        <v>220</v>
      </c>
      <c r="C69" s="232">
        <v>310309</v>
      </c>
      <c r="D69" s="307">
        <v>2.8685539833585402E-3</v>
      </c>
      <c r="E69" s="232" t="s">
        <v>123</v>
      </c>
      <c r="F69" s="307" t="s">
        <v>124</v>
      </c>
      <c r="G69" s="307">
        <v>-100</v>
      </c>
    </row>
    <row r="70" spans="1:23" x14ac:dyDescent="0.25">
      <c r="A70" s="301"/>
      <c r="B70" s="231" t="s">
        <v>69</v>
      </c>
      <c r="C70" s="232">
        <v>65388009</v>
      </c>
      <c r="D70" s="307">
        <v>0.60445888994787156</v>
      </c>
      <c r="E70" s="232">
        <v>48034034</v>
      </c>
      <c r="F70" s="307">
        <v>0.44392640892048668</v>
      </c>
      <c r="G70" s="307">
        <v>-26.539996041170177</v>
      </c>
    </row>
    <row r="71" spans="1:23" x14ac:dyDescent="0.25">
      <c r="A71" s="70"/>
      <c r="B71" s="70"/>
      <c r="C71" s="308"/>
      <c r="D71" s="70"/>
      <c r="E71" s="309"/>
      <c r="F71" s="70"/>
      <c r="G71" s="61"/>
    </row>
    <row r="72" spans="1:23" x14ac:dyDescent="0.25">
      <c r="E72" s="72"/>
    </row>
    <row r="73" spans="1:23" s="90" customFormat="1" ht="11.4" x14ac:dyDescent="0.2">
      <c r="A73" s="169" t="s">
        <v>329</v>
      </c>
      <c r="C73" s="96"/>
      <c r="E73" s="96"/>
      <c r="G73" s="255"/>
    </row>
    <row r="74" spans="1:23" s="90" customFormat="1" ht="12" x14ac:dyDescent="0.25">
      <c r="A74" s="168" t="s">
        <v>346</v>
      </c>
      <c r="B74" s="6"/>
      <c r="C74" s="97"/>
      <c r="D74" s="89"/>
      <c r="E74" s="97"/>
      <c r="F74" s="89"/>
      <c r="G74" s="292"/>
      <c r="H74" s="89"/>
      <c r="I74" s="89"/>
      <c r="J74" s="89"/>
      <c r="K74" s="89"/>
      <c r="L74" s="89"/>
      <c r="M74" s="89"/>
      <c r="N74" s="89"/>
      <c r="O74" s="89"/>
      <c r="P74" s="89"/>
      <c r="Q74" s="89"/>
      <c r="R74" s="89"/>
      <c r="S74" s="89"/>
      <c r="T74" s="89"/>
      <c r="U74" s="89"/>
      <c r="V74" s="89"/>
      <c r="W74" s="89"/>
    </row>
    <row r="75" spans="1:23" s="90" customFormat="1" ht="12" x14ac:dyDescent="0.25">
      <c r="A75" s="168" t="s">
        <v>348</v>
      </c>
      <c r="C75" s="97"/>
      <c r="D75" s="89"/>
      <c r="E75" s="97"/>
      <c r="F75" s="89"/>
      <c r="G75" s="292"/>
      <c r="H75" s="89"/>
      <c r="I75" s="89"/>
      <c r="J75" s="89"/>
      <c r="K75" s="89"/>
      <c r="L75" s="89"/>
      <c r="M75" s="89"/>
      <c r="N75" s="89"/>
      <c r="O75" s="89"/>
      <c r="P75" s="89"/>
      <c r="Q75" s="89"/>
      <c r="R75" s="89"/>
      <c r="S75" s="89"/>
      <c r="T75" s="89"/>
      <c r="U75" s="89"/>
      <c r="V75" s="89"/>
      <c r="W75" s="89"/>
    </row>
    <row r="76" spans="1:23" s="90" customFormat="1" ht="12" x14ac:dyDescent="0.25">
      <c r="A76" s="168" t="s">
        <v>347</v>
      </c>
      <c r="B76" s="204"/>
      <c r="C76" s="97"/>
      <c r="D76" s="89"/>
      <c r="E76" s="97"/>
      <c r="F76" s="89"/>
      <c r="G76" s="292"/>
    </row>
    <row r="77" spans="1:23" s="90" customFormat="1" ht="11.4" x14ac:dyDescent="0.2">
      <c r="A77" s="282" t="s">
        <v>243</v>
      </c>
      <c r="C77" s="96"/>
      <c r="E77" s="298"/>
      <c r="G77" s="255"/>
    </row>
    <row r="78" spans="1:23" s="90" customFormat="1" ht="11.4" x14ac:dyDescent="0.2">
      <c r="A78" s="168" t="s">
        <v>286</v>
      </c>
      <c r="F78" s="196"/>
    </row>
    <row r="79" spans="1:23" s="90" customFormat="1" ht="11.4" x14ac:dyDescent="0.2">
      <c r="A79" s="169" t="s">
        <v>246</v>
      </c>
      <c r="B79" s="30"/>
      <c r="C79" s="96"/>
      <c r="E79" s="96"/>
    </row>
  </sheetData>
  <mergeCells count="6">
    <mergeCell ref="A1:G1"/>
    <mergeCell ref="A2:G2"/>
    <mergeCell ref="A4:B6"/>
    <mergeCell ref="E4:F4"/>
    <mergeCell ref="C4:D4"/>
    <mergeCell ref="G4:G5"/>
  </mergeCells>
  <printOptions horizontalCentered="1"/>
  <pageMargins left="0.39370078740157483" right="0.39370078740157483" top="0.55118110236220474" bottom="0.55118110236220474" header="0.31496062992125984" footer="0.31496062992125984"/>
  <pageSetup paperSize="9" scale="73"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72B5A1-F930-4942-B796-143A41B4A829}">
  <sheetPr>
    <pageSetUpPr fitToPage="1"/>
  </sheetPr>
  <dimension ref="A1:W78"/>
  <sheetViews>
    <sheetView workbookViewId="0">
      <selection activeCell="B3" sqref="B1:D1048576"/>
    </sheetView>
  </sheetViews>
  <sheetFormatPr defaultColWidth="9.109375" defaultRowHeight="13.2" x14ac:dyDescent="0.25"/>
  <cols>
    <col min="1" max="1" width="2.6640625" style="1" customWidth="1"/>
    <col min="2" max="2" width="50.88671875" style="1" customWidth="1"/>
    <col min="3" max="4" width="24.33203125" style="71" customWidth="1"/>
    <col min="5" max="5" width="16.5546875" style="62" customWidth="1"/>
    <col min="6" max="16384" width="9.109375" style="1"/>
  </cols>
  <sheetData>
    <row r="1" spans="1:5" ht="15.6" x14ac:dyDescent="0.25">
      <c r="A1" s="453" t="s">
        <v>349</v>
      </c>
      <c r="B1" s="414"/>
      <c r="C1" s="414"/>
      <c r="D1" s="414"/>
      <c r="E1" s="414"/>
    </row>
    <row r="2" spans="1:5" x14ac:dyDescent="0.25">
      <c r="A2" s="408" t="s">
        <v>252</v>
      </c>
      <c r="B2" s="408"/>
      <c r="C2" s="408"/>
      <c r="D2" s="408"/>
      <c r="E2" s="408"/>
    </row>
    <row r="3" spans="1:5" s="66" customFormat="1" x14ac:dyDescent="0.25">
      <c r="A3" s="99"/>
      <c r="B3" s="99"/>
      <c r="C3" s="100"/>
      <c r="D3" s="100"/>
      <c r="E3" s="310"/>
    </row>
    <row r="4" spans="1:5" ht="18.75" customHeight="1" x14ac:dyDescent="0.25">
      <c r="A4" s="454" t="s">
        <v>71</v>
      </c>
      <c r="B4" s="455"/>
      <c r="C4" s="212">
        <v>2022</v>
      </c>
      <c r="D4" s="212">
        <v>2023</v>
      </c>
      <c r="E4" s="424" t="s">
        <v>278</v>
      </c>
    </row>
    <row r="5" spans="1:5" ht="24.75" customHeight="1" x14ac:dyDescent="0.25">
      <c r="A5" s="456"/>
      <c r="B5" s="457"/>
      <c r="C5" s="213" t="s">
        <v>280</v>
      </c>
      <c r="D5" s="213" t="s">
        <v>230</v>
      </c>
      <c r="E5" s="425"/>
    </row>
    <row r="6" spans="1:5" ht="13.5" customHeight="1" x14ac:dyDescent="0.25">
      <c r="A6" s="458"/>
      <c r="B6" s="459"/>
      <c r="C6" s="175" t="s">
        <v>6</v>
      </c>
      <c r="D6" s="175" t="s">
        <v>7</v>
      </c>
      <c r="E6" s="177" t="s">
        <v>8</v>
      </c>
    </row>
    <row r="7" spans="1:5" x14ac:dyDescent="0.25">
      <c r="A7" s="67"/>
      <c r="B7" s="67"/>
      <c r="C7" s="68">
        <v>0</v>
      </c>
      <c r="D7" s="68">
        <v>0</v>
      </c>
      <c r="E7" s="69"/>
    </row>
    <row r="8" spans="1:5" x14ac:dyDescent="0.25">
      <c r="A8" s="99" t="s">
        <v>147</v>
      </c>
      <c r="B8" s="157"/>
      <c r="C8" s="304">
        <v>126900897197</v>
      </c>
      <c r="D8" s="304">
        <v>116013837206</v>
      </c>
      <c r="E8" s="306">
        <v>-8.5791828359566367</v>
      </c>
    </row>
    <row r="9" spans="1:5" x14ac:dyDescent="0.25">
      <c r="A9" s="2"/>
      <c r="B9" s="2"/>
      <c r="C9" s="305"/>
      <c r="D9" s="305"/>
      <c r="E9" s="307"/>
    </row>
    <row r="10" spans="1:5" x14ac:dyDescent="0.25">
      <c r="A10" s="300" t="s">
        <v>179</v>
      </c>
      <c r="B10" s="301"/>
      <c r="C10" s="304">
        <v>34985172162</v>
      </c>
      <c r="D10" s="304">
        <v>32747603326</v>
      </c>
      <c r="E10" s="306">
        <v>-6.395763398387361</v>
      </c>
    </row>
    <row r="11" spans="1:5" x14ac:dyDescent="0.25">
      <c r="A11" s="301"/>
      <c r="B11" s="302" t="s">
        <v>180</v>
      </c>
      <c r="C11" s="232">
        <v>6729483939</v>
      </c>
      <c r="D11" s="232">
        <v>6917785841</v>
      </c>
      <c r="E11" s="307">
        <v>2.7981625887940171</v>
      </c>
    </row>
    <row r="12" spans="1:5" x14ac:dyDescent="0.25">
      <c r="A12" s="301"/>
      <c r="B12" s="302" t="s">
        <v>174</v>
      </c>
      <c r="C12" s="232">
        <v>3572503349</v>
      </c>
      <c r="D12" s="232">
        <v>2473923877</v>
      </c>
      <c r="E12" s="307">
        <v>-30.750971088872731</v>
      </c>
    </row>
    <row r="13" spans="1:5" x14ac:dyDescent="0.25">
      <c r="A13" s="301"/>
      <c r="B13" s="231" t="s">
        <v>334</v>
      </c>
      <c r="C13" s="232">
        <v>17522138780</v>
      </c>
      <c r="D13" s="232">
        <v>15980061349</v>
      </c>
      <c r="E13" s="307">
        <v>-8.8007374576906532</v>
      </c>
    </row>
    <row r="14" spans="1:5" ht="26.4" x14ac:dyDescent="0.25">
      <c r="A14" s="302"/>
      <c r="B14" s="178" t="s">
        <v>335</v>
      </c>
      <c r="C14" s="232">
        <v>2642811655</v>
      </c>
      <c r="D14" s="232">
        <v>2865774783</v>
      </c>
      <c r="E14" s="307">
        <v>8.4365878884395951</v>
      </c>
    </row>
    <row r="15" spans="1:5" x14ac:dyDescent="0.25">
      <c r="A15" s="301"/>
      <c r="B15" s="302" t="s">
        <v>181</v>
      </c>
      <c r="C15" s="232">
        <v>2453463724</v>
      </c>
      <c r="D15" s="232">
        <v>2308558581</v>
      </c>
      <c r="E15" s="307">
        <v>-5.9061457311361494</v>
      </c>
    </row>
    <row r="16" spans="1:5" ht="26.4" x14ac:dyDescent="0.25">
      <c r="A16" s="301"/>
      <c r="B16" s="181" t="s">
        <v>336</v>
      </c>
      <c r="C16" s="232">
        <v>2064770715</v>
      </c>
      <c r="D16" s="232">
        <v>2201498895</v>
      </c>
      <c r="E16" s="307">
        <v>6.6219546318972267</v>
      </c>
    </row>
    <row r="17" spans="1:5" x14ac:dyDescent="0.25">
      <c r="A17" s="300" t="s">
        <v>182</v>
      </c>
      <c r="B17" s="301"/>
      <c r="C17" s="304">
        <v>48628761944</v>
      </c>
      <c r="D17" s="304">
        <v>41942771216</v>
      </c>
      <c r="E17" s="306">
        <v>-13.74904575135897</v>
      </c>
    </row>
    <row r="18" spans="1:5" x14ac:dyDescent="0.25">
      <c r="A18" s="301"/>
      <c r="B18" s="231" t="s">
        <v>183</v>
      </c>
      <c r="C18" s="216">
        <v>5468056312</v>
      </c>
      <c r="D18" s="216">
        <v>6260158171</v>
      </c>
      <c r="E18" s="307">
        <v>14.485985765393119</v>
      </c>
    </row>
    <row r="19" spans="1:5" x14ac:dyDescent="0.25">
      <c r="A19" s="301"/>
      <c r="B19" s="178" t="s">
        <v>184</v>
      </c>
      <c r="C19" s="232">
        <v>2182979681</v>
      </c>
      <c r="D19" s="232">
        <v>1655152688</v>
      </c>
      <c r="E19" s="307">
        <v>-24.179198624432821</v>
      </c>
    </row>
    <row r="20" spans="1:5" x14ac:dyDescent="0.25">
      <c r="A20" s="301"/>
      <c r="B20" s="231" t="s">
        <v>185</v>
      </c>
      <c r="C20" s="232">
        <v>250286886</v>
      </c>
      <c r="D20" s="232">
        <v>243216511</v>
      </c>
      <c r="E20" s="307">
        <v>-2.8249082934373155</v>
      </c>
    </row>
    <row r="21" spans="1:5" x14ac:dyDescent="0.25">
      <c r="A21" s="301"/>
      <c r="B21" s="231" t="s">
        <v>337</v>
      </c>
      <c r="C21" s="232">
        <v>95888349</v>
      </c>
      <c r="D21" s="232">
        <v>106476914</v>
      </c>
      <c r="E21" s="307">
        <v>11.042598094999008</v>
      </c>
    </row>
    <row r="22" spans="1:5" x14ac:dyDescent="0.25">
      <c r="A22" s="301"/>
      <c r="B22" s="231" t="s">
        <v>186</v>
      </c>
      <c r="C22" s="216">
        <v>2758876285</v>
      </c>
      <c r="D22" s="216">
        <v>4042755559</v>
      </c>
      <c r="E22" s="307">
        <v>46.536311939047316</v>
      </c>
    </row>
    <row r="23" spans="1:5" x14ac:dyDescent="0.25">
      <c r="A23" s="301"/>
      <c r="B23" s="178" t="s">
        <v>187</v>
      </c>
      <c r="C23" s="232">
        <v>100527484</v>
      </c>
      <c r="D23" s="232">
        <v>69802261</v>
      </c>
      <c r="E23" s="307">
        <v>-30.564002775599157</v>
      </c>
    </row>
    <row r="24" spans="1:5" x14ac:dyDescent="0.25">
      <c r="A24" s="301"/>
      <c r="B24" s="178" t="s">
        <v>188</v>
      </c>
      <c r="C24" s="232">
        <v>24432853</v>
      </c>
      <c r="D24" s="232">
        <v>14466743</v>
      </c>
      <c r="E24" s="307">
        <v>-40.78979233411669</v>
      </c>
    </row>
    <row r="25" spans="1:5" x14ac:dyDescent="0.25">
      <c r="A25" s="301"/>
      <c r="B25" s="178" t="s">
        <v>338</v>
      </c>
      <c r="C25" s="232">
        <v>84127960</v>
      </c>
      <c r="D25" s="232">
        <v>109261016</v>
      </c>
      <c r="E25" s="307">
        <v>29.874795490108163</v>
      </c>
    </row>
    <row r="26" spans="1:5" x14ac:dyDescent="0.25">
      <c r="A26" s="301"/>
      <c r="B26" s="178" t="s">
        <v>189</v>
      </c>
      <c r="C26" s="232">
        <v>1397148613</v>
      </c>
      <c r="D26" s="232">
        <v>3018547174</v>
      </c>
      <c r="E26" s="307">
        <v>116.0505436510783</v>
      </c>
    </row>
    <row r="27" spans="1:5" x14ac:dyDescent="0.25">
      <c r="A27" s="301"/>
      <c r="B27" s="178" t="s">
        <v>190</v>
      </c>
      <c r="C27" s="232">
        <v>1152639375</v>
      </c>
      <c r="D27" s="232">
        <v>830678365</v>
      </c>
      <c r="E27" s="307">
        <v>-27.932501438275086</v>
      </c>
    </row>
    <row r="28" spans="1:5" x14ac:dyDescent="0.25">
      <c r="A28" s="301"/>
      <c r="B28" s="231" t="s">
        <v>191</v>
      </c>
      <c r="C28" s="232">
        <v>180025111</v>
      </c>
      <c r="D28" s="232">
        <v>212556499</v>
      </c>
      <c r="E28" s="307">
        <v>18.070472402041734</v>
      </c>
    </row>
    <row r="29" spans="1:5" x14ac:dyDescent="0.25">
      <c r="A29" s="301"/>
      <c r="B29" s="231" t="s">
        <v>192</v>
      </c>
      <c r="C29" s="216">
        <v>43160705632</v>
      </c>
      <c r="D29" s="216">
        <v>35682613045</v>
      </c>
      <c r="E29" s="307">
        <v>-17.326159240213229</v>
      </c>
    </row>
    <row r="30" spans="1:5" x14ac:dyDescent="0.25">
      <c r="A30" s="301"/>
      <c r="B30" s="231" t="s">
        <v>193</v>
      </c>
      <c r="C30" s="232">
        <v>2257433743</v>
      </c>
      <c r="D30" s="232">
        <v>2022496943</v>
      </c>
      <c r="E30" s="307">
        <v>-10.407251186375129</v>
      </c>
    </row>
    <row r="31" spans="1:5" x14ac:dyDescent="0.25">
      <c r="A31" s="301"/>
      <c r="B31" s="231" t="s">
        <v>194</v>
      </c>
      <c r="C31" s="232">
        <v>1847029970</v>
      </c>
      <c r="D31" s="232">
        <v>1130059661</v>
      </c>
      <c r="E31" s="307">
        <v>-38.817470243863987</v>
      </c>
    </row>
    <row r="32" spans="1:5" x14ac:dyDescent="0.25">
      <c r="A32" s="301"/>
      <c r="B32" s="231" t="s">
        <v>195</v>
      </c>
      <c r="C32" s="216">
        <v>13204818382</v>
      </c>
      <c r="D32" s="216">
        <v>11261482771</v>
      </c>
      <c r="E32" s="307">
        <v>-14.716867394776411</v>
      </c>
    </row>
    <row r="33" spans="1:5" x14ac:dyDescent="0.25">
      <c r="A33" s="301"/>
      <c r="B33" s="178" t="s">
        <v>196</v>
      </c>
      <c r="C33" s="232">
        <v>2682449298</v>
      </c>
      <c r="D33" s="232">
        <v>2057933439</v>
      </c>
      <c r="E33" s="307">
        <v>-23.281553148670177</v>
      </c>
    </row>
    <row r="34" spans="1:5" x14ac:dyDescent="0.25">
      <c r="A34" s="301"/>
      <c r="B34" s="178" t="s">
        <v>339</v>
      </c>
      <c r="C34" s="232">
        <v>2503067311</v>
      </c>
      <c r="D34" s="232">
        <v>2168595534</v>
      </c>
      <c r="E34" s="307">
        <v>-13.36247633174416</v>
      </c>
    </row>
    <row r="35" spans="1:5" x14ac:dyDescent="0.25">
      <c r="A35" s="301"/>
      <c r="B35" s="178" t="s">
        <v>197</v>
      </c>
      <c r="C35" s="232">
        <v>378460266</v>
      </c>
      <c r="D35" s="232">
        <v>331453962</v>
      </c>
      <c r="E35" s="307">
        <v>-12.420406637879392</v>
      </c>
    </row>
    <row r="36" spans="1:5" x14ac:dyDescent="0.25">
      <c r="A36" s="301"/>
      <c r="B36" s="178" t="s">
        <v>340</v>
      </c>
      <c r="C36" s="232">
        <v>668463103</v>
      </c>
      <c r="D36" s="232">
        <v>477034267</v>
      </c>
      <c r="E36" s="307">
        <v>-28.63715815291603</v>
      </c>
    </row>
    <row r="37" spans="1:5" x14ac:dyDescent="0.25">
      <c r="A37" s="301"/>
      <c r="B37" s="178" t="s">
        <v>198</v>
      </c>
      <c r="C37" s="232">
        <v>2986595217</v>
      </c>
      <c r="D37" s="232">
        <v>2498964436</v>
      </c>
      <c r="E37" s="307">
        <v>-16.327314067348553</v>
      </c>
    </row>
    <row r="38" spans="1:5" x14ac:dyDescent="0.25">
      <c r="A38" s="301"/>
      <c r="B38" s="178" t="s">
        <v>190</v>
      </c>
      <c r="C38" s="232">
        <v>3985783187</v>
      </c>
      <c r="D38" s="232">
        <v>3727501133</v>
      </c>
      <c r="E38" s="307">
        <v>-6.4800828816381886</v>
      </c>
    </row>
    <row r="39" spans="1:5" x14ac:dyDescent="0.25">
      <c r="A39" s="301"/>
      <c r="B39" s="231" t="s">
        <v>199</v>
      </c>
      <c r="C39" s="216">
        <v>14673807065</v>
      </c>
      <c r="D39" s="216">
        <v>13353563970</v>
      </c>
      <c r="E39" s="307">
        <v>-8.9972771834314695</v>
      </c>
    </row>
    <row r="40" spans="1:5" x14ac:dyDescent="0.25">
      <c r="A40" s="301"/>
      <c r="B40" s="178" t="s">
        <v>200</v>
      </c>
      <c r="C40" s="232">
        <v>1428942177</v>
      </c>
      <c r="D40" s="232">
        <v>1390380123</v>
      </c>
      <c r="E40" s="307">
        <v>-2.698643417535572</v>
      </c>
    </row>
    <row r="41" spans="1:5" x14ac:dyDescent="0.25">
      <c r="A41" s="301"/>
      <c r="B41" s="178" t="s">
        <v>201</v>
      </c>
      <c r="C41" s="232">
        <v>1205281166</v>
      </c>
      <c r="D41" s="232">
        <v>1144722241</v>
      </c>
      <c r="E41" s="307">
        <v>-5.0244645571770263</v>
      </c>
    </row>
    <row r="42" spans="1:5" x14ac:dyDescent="0.25">
      <c r="A42" s="301"/>
      <c r="B42" s="178" t="s">
        <v>202</v>
      </c>
      <c r="C42" s="232">
        <v>1909379717</v>
      </c>
      <c r="D42" s="232">
        <v>1740133748</v>
      </c>
      <c r="E42" s="307">
        <v>-8.8639241054638269</v>
      </c>
    </row>
    <row r="43" spans="1:5" x14ac:dyDescent="0.25">
      <c r="A43" s="301"/>
      <c r="B43" s="178" t="s">
        <v>203</v>
      </c>
      <c r="C43" s="232">
        <v>5512842411</v>
      </c>
      <c r="D43" s="232">
        <v>4381208286</v>
      </c>
      <c r="E43" s="307">
        <v>-20.527235147190208</v>
      </c>
    </row>
    <row r="44" spans="1:5" x14ac:dyDescent="0.25">
      <c r="A44" s="301"/>
      <c r="B44" s="178" t="s">
        <v>204</v>
      </c>
      <c r="C44" s="232">
        <v>1351149315</v>
      </c>
      <c r="D44" s="232">
        <v>1264466247</v>
      </c>
      <c r="E44" s="307">
        <v>-6.4155061944430614</v>
      </c>
    </row>
    <row r="45" spans="1:5" x14ac:dyDescent="0.25">
      <c r="A45" s="301"/>
      <c r="B45" s="178" t="s">
        <v>205</v>
      </c>
      <c r="C45" s="232">
        <v>2151095052</v>
      </c>
      <c r="D45" s="232">
        <v>2250455763</v>
      </c>
      <c r="E45" s="307">
        <v>4.619075800840065</v>
      </c>
    </row>
    <row r="46" spans="1:5" x14ac:dyDescent="0.25">
      <c r="A46" s="301"/>
      <c r="B46" s="178" t="s">
        <v>190</v>
      </c>
      <c r="C46" s="232">
        <v>1115117227</v>
      </c>
      <c r="D46" s="232">
        <v>1182197562</v>
      </c>
      <c r="E46" s="307">
        <v>6.0155410907305447</v>
      </c>
    </row>
    <row r="47" spans="1:5" x14ac:dyDescent="0.25">
      <c r="A47" s="301"/>
      <c r="B47" s="231" t="s">
        <v>206</v>
      </c>
      <c r="C47" s="232">
        <v>159223069</v>
      </c>
      <c r="D47" s="232">
        <v>93736688</v>
      </c>
      <c r="E47" s="307">
        <v>-41.12870164561393</v>
      </c>
    </row>
    <row r="48" spans="1:5" ht="26.4" x14ac:dyDescent="0.25">
      <c r="A48" s="301"/>
      <c r="B48" s="4" t="s">
        <v>341</v>
      </c>
      <c r="C48" s="232">
        <v>11018393403</v>
      </c>
      <c r="D48" s="232">
        <v>7821273012</v>
      </c>
      <c r="E48" s="307">
        <v>-29.016212019889519</v>
      </c>
    </row>
    <row r="49" spans="1:5" x14ac:dyDescent="0.25">
      <c r="A49" s="301"/>
      <c r="B49" s="231" t="s">
        <v>207</v>
      </c>
      <c r="C49" s="232" t="s">
        <v>123</v>
      </c>
      <c r="D49" s="232" t="s">
        <v>123</v>
      </c>
      <c r="E49" s="307" t="s">
        <v>124</v>
      </c>
    </row>
    <row r="50" spans="1:5" x14ac:dyDescent="0.25">
      <c r="A50" s="303" t="s">
        <v>148</v>
      </c>
      <c r="B50" s="301"/>
      <c r="C50" s="304">
        <v>22056627312</v>
      </c>
      <c r="D50" s="304">
        <v>18524916308</v>
      </c>
      <c r="E50" s="306">
        <v>-16.012017404304409</v>
      </c>
    </row>
    <row r="51" spans="1:5" x14ac:dyDescent="0.25">
      <c r="A51" s="301"/>
      <c r="B51" s="231" t="s">
        <v>208</v>
      </c>
      <c r="C51" s="232">
        <v>5305202435</v>
      </c>
      <c r="D51" s="232">
        <v>3580294078</v>
      </c>
      <c r="E51" s="307">
        <v>-32.513525697346928</v>
      </c>
    </row>
    <row r="52" spans="1:5" x14ac:dyDescent="0.25">
      <c r="A52" s="301"/>
      <c r="B52" s="231" t="s">
        <v>209</v>
      </c>
      <c r="C52" s="232">
        <v>3389637685</v>
      </c>
      <c r="D52" s="232">
        <v>3626347902</v>
      </c>
      <c r="E52" s="307">
        <v>6.9833486347966423</v>
      </c>
    </row>
    <row r="53" spans="1:5" ht="15.6" x14ac:dyDescent="0.25">
      <c r="A53" s="301"/>
      <c r="B53" s="231" t="s">
        <v>342</v>
      </c>
      <c r="C53" s="232">
        <v>13361787192</v>
      </c>
      <c r="D53" s="232">
        <v>11318274328</v>
      </c>
      <c r="E53" s="307">
        <v>-15.29370910220376</v>
      </c>
    </row>
    <row r="54" spans="1:5" x14ac:dyDescent="0.25">
      <c r="A54" s="300" t="s">
        <v>210</v>
      </c>
      <c r="B54" s="301"/>
      <c r="C54" s="304">
        <v>20497573549</v>
      </c>
      <c r="D54" s="304">
        <v>22353586606</v>
      </c>
      <c r="E54" s="306">
        <v>9.054793986044988</v>
      </c>
    </row>
    <row r="55" spans="1:5" x14ac:dyDescent="0.25">
      <c r="A55" s="301"/>
      <c r="B55" s="231" t="s">
        <v>211</v>
      </c>
      <c r="C55" s="216">
        <v>9694823915</v>
      </c>
      <c r="D55" s="216">
        <v>11400173251</v>
      </c>
      <c r="E55" s="307">
        <v>17.590307476977006</v>
      </c>
    </row>
    <row r="56" spans="1:5" x14ac:dyDescent="0.25">
      <c r="A56" s="301"/>
      <c r="B56" s="231" t="s">
        <v>212</v>
      </c>
      <c r="C56" s="232">
        <v>4995618117</v>
      </c>
      <c r="D56" s="232">
        <v>6014198408</v>
      </c>
      <c r="E56" s="307">
        <v>20.389474678494526</v>
      </c>
    </row>
    <row r="57" spans="1:5" x14ac:dyDescent="0.25">
      <c r="A57" s="301"/>
      <c r="B57" s="231" t="s">
        <v>213</v>
      </c>
      <c r="C57" s="232">
        <v>900136324</v>
      </c>
      <c r="D57" s="232">
        <v>984224829</v>
      </c>
      <c r="E57" s="307">
        <v>9.3417522166342444</v>
      </c>
    </row>
    <row r="58" spans="1:5" x14ac:dyDescent="0.25">
      <c r="A58" s="301"/>
      <c r="B58" s="231" t="s">
        <v>343</v>
      </c>
      <c r="C58" s="232">
        <v>3799069474</v>
      </c>
      <c r="D58" s="232">
        <v>4401750014</v>
      </c>
      <c r="E58" s="307">
        <v>15.863898886940966</v>
      </c>
    </row>
    <row r="59" spans="1:5" x14ac:dyDescent="0.25">
      <c r="A59" s="301"/>
      <c r="B59" s="231" t="s">
        <v>214</v>
      </c>
      <c r="C59" s="216">
        <v>10802749634</v>
      </c>
      <c r="D59" s="216">
        <v>10953413355</v>
      </c>
      <c r="E59" s="307">
        <v>1.3946793742753143</v>
      </c>
    </row>
    <row r="60" spans="1:5" x14ac:dyDescent="0.25">
      <c r="A60" s="301"/>
      <c r="B60" s="231" t="s">
        <v>215</v>
      </c>
      <c r="C60" s="216">
        <v>9753141448</v>
      </c>
      <c r="D60" s="216">
        <v>9728725208</v>
      </c>
      <c r="E60" s="307">
        <v>-0.25034231411671826</v>
      </c>
    </row>
    <row r="61" spans="1:5" x14ac:dyDescent="0.25">
      <c r="A61" s="301"/>
      <c r="B61" s="178" t="s">
        <v>216</v>
      </c>
      <c r="C61" s="232">
        <v>1511617603</v>
      </c>
      <c r="D61" s="232">
        <v>1201925131</v>
      </c>
      <c r="E61" s="307">
        <v>-20.487487800180109</v>
      </c>
    </row>
    <row r="62" spans="1:5" x14ac:dyDescent="0.25">
      <c r="A62" s="301"/>
      <c r="B62" s="178" t="s">
        <v>217</v>
      </c>
      <c r="C62" s="232">
        <v>668902735</v>
      </c>
      <c r="D62" s="232">
        <v>702327024</v>
      </c>
      <c r="E62" s="307">
        <v>4.9968832912605743</v>
      </c>
    </row>
    <row r="63" spans="1:5" x14ac:dyDescent="0.25">
      <c r="A63" s="301"/>
      <c r="B63" s="178" t="s">
        <v>218</v>
      </c>
      <c r="C63" s="232">
        <v>1122552405</v>
      </c>
      <c r="D63" s="232">
        <v>1341332321</v>
      </c>
      <c r="E63" s="307">
        <v>19.489505792827551</v>
      </c>
    </row>
    <row r="64" spans="1:5" x14ac:dyDescent="0.25">
      <c r="A64" s="301"/>
      <c r="B64" s="178" t="s">
        <v>219</v>
      </c>
      <c r="C64" s="232">
        <v>1134430113</v>
      </c>
      <c r="D64" s="232">
        <v>1268801021</v>
      </c>
      <c r="E64" s="307">
        <v>11.844793827330287</v>
      </c>
    </row>
    <row r="65" spans="1:23" x14ac:dyDescent="0.25">
      <c r="A65" s="301"/>
      <c r="B65" s="178" t="s">
        <v>190</v>
      </c>
      <c r="C65" s="232">
        <v>5315638592</v>
      </c>
      <c r="D65" s="232">
        <v>5214339711</v>
      </c>
      <c r="E65" s="307">
        <v>-1.905676603982335</v>
      </c>
    </row>
    <row r="66" spans="1:23" x14ac:dyDescent="0.25">
      <c r="A66" s="301"/>
      <c r="B66" s="231" t="s">
        <v>344</v>
      </c>
      <c r="C66" s="232">
        <v>411994370</v>
      </c>
      <c r="D66" s="232">
        <v>499949806</v>
      </c>
      <c r="E66" s="307">
        <v>21.348698527118223</v>
      </c>
    </row>
    <row r="67" spans="1:23" x14ac:dyDescent="0.25">
      <c r="A67" s="301"/>
      <c r="B67" s="231" t="s">
        <v>345</v>
      </c>
      <c r="C67" s="232">
        <v>637613816</v>
      </c>
      <c r="D67" s="232">
        <v>724738341</v>
      </c>
      <c r="E67" s="307">
        <v>13.664152628712801</v>
      </c>
    </row>
    <row r="68" spans="1:23" x14ac:dyDescent="0.25">
      <c r="A68" s="300" t="s">
        <v>121</v>
      </c>
      <c r="B68" s="301"/>
      <c r="C68" s="304">
        <v>732762230</v>
      </c>
      <c r="D68" s="304">
        <v>444959750</v>
      </c>
      <c r="E68" s="306">
        <v>-39.276380279589468</v>
      </c>
    </row>
    <row r="69" spans="1:23" x14ac:dyDescent="0.25">
      <c r="A69" s="301"/>
      <c r="B69" s="231" t="s">
        <v>220</v>
      </c>
      <c r="C69" s="232">
        <v>306908601</v>
      </c>
      <c r="D69" s="232">
        <v>5674363</v>
      </c>
      <c r="E69" s="307">
        <v>-98.15112284846002</v>
      </c>
    </row>
    <row r="70" spans="1:23" x14ac:dyDescent="0.25">
      <c r="A70" s="301"/>
      <c r="B70" s="231" t="s">
        <v>69</v>
      </c>
      <c r="C70" s="232">
        <v>425853629</v>
      </c>
      <c r="D70" s="232">
        <v>439285387</v>
      </c>
      <c r="E70" s="307">
        <v>3.1540785578229742</v>
      </c>
    </row>
    <row r="71" spans="1:23" x14ac:dyDescent="0.25">
      <c r="A71" s="70"/>
      <c r="B71" s="70"/>
      <c r="C71" s="308"/>
      <c r="D71" s="309"/>
      <c r="E71" s="61"/>
    </row>
    <row r="72" spans="1:23" x14ac:dyDescent="0.25">
      <c r="D72" s="72"/>
    </row>
    <row r="73" spans="1:23" s="90" customFormat="1" ht="11.4" x14ac:dyDescent="0.2">
      <c r="A73" s="169" t="s">
        <v>329</v>
      </c>
      <c r="C73" s="96"/>
      <c r="E73" s="96"/>
      <c r="G73" s="255"/>
    </row>
    <row r="74" spans="1:23" s="90" customFormat="1" ht="12" x14ac:dyDescent="0.25">
      <c r="A74" s="168" t="s">
        <v>332</v>
      </c>
      <c r="B74" s="6"/>
      <c r="C74" s="97"/>
      <c r="D74" s="89"/>
      <c r="E74" s="97"/>
      <c r="F74" s="89"/>
      <c r="G74" s="292"/>
      <c r="H74" s="89"/>
      <c r="I74" s="89"/>
      <c r="J74" s="89"/>
      <c r="K74" s="89"/>
      <c r="L74" s="89"/>
      <c r="M74" s="89"/>
      <c r="N74" s="89"/>
      <c r="O74" s="89"/>
      <c r="P74" s="89"/>
      <c r="Q74" s="89"/>
      <c r="R74" s="89"/>
      <c r="S74" s="89"/>
      <c r="T74" s="89"/>
      <c r="U74" s="89"/>
      <c r="V74" s="89"/>
      <c r="W74" s="89"/>
    </row>
    <row r="75" spans="1:23" s="90" customFormat="1" ht="12" x14ac:dyDescent="0.25">
      <c r="A75" s="168" t="s">
        <v>347</v>
      </c>
      <c r="B75" s="204"/>
      <c r="C75" s="97"/>
      <c r="D75" s="89"/>
      <c r="E75" s="97"/>
      <c r="F75" s="89"/>
      <c r="G75" s="292"/>
    </row>
    <row r="76" spans="1:23" s="90" customFormat="1" ht="11.4" x14ac:dyDescent="0.2">
      <c r="A76" s="282" t="s">
        <v>243</v>
      </c>
      <c r="C76" s="96"/>
      <c r="E76" s="298"/>
      <c r="G76" s="255"/>
    </row>
    <row r="77" spans="1:23" s="90" customFormat="1" ht="11.4" x14ac:dyDescent="0.2">
      <c r="A77" s="168" t="s">
        <v>286</v>
      </c>
      <c r="F77" s="196"/>
    </row>
    <row r="78" spans="1:23" s="90" customFormat="1" ht="11.4" x14ac:dyDescent="0.2">
      <c r="A78" s="169" t="s">
        <v>246</v>
      </c>
      <c r="B78" s="30"/>
      <c r="C78" s="96"/>
      <c r="E78" s="96"/>
    </row>
  </sheetData>
  <mergeCells count="4">
    <mergeCell ref="A2:E2"/>
    <mergeCell ref="A4:B6"/>
    <mergeCell ref="E4:E5"/>
    <mergeCell ref="A1:E1"/>
  </mergeCells>
  <printOptions horizontalCentered="1"/>
  <pageMargins left="0.39370078740157483" right="0.39370078740157483" top="0.55118110236220474" bottom="0.55118110236220474" header="0.31496062992125984" footer="0.31496062992125984"/>
  <pageSetup paperSize="9" scale="75"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92E3C7-F9F1-42ED-B6C6-0DEB3C364EED}">
  <sheetPr>
    <pageSetUpPr fitToPage="1"/>
  </sheetPr>
  <dimension ref="A1:Z56"/>
  <sheetViews>
    <sheetView zoomScale="85" zoomScaleNormal="85" workbookViewId="0">
      <selection activeCell="B3" sqref="B1:D1048576"/>
    </sheetView>
  </sheetViews>
  <sheetFormatPr defaultColWidth="9.109375" defaultRowHeight="13.2" x14ac:dyDescent="0.25"/>
  <cols>
    <col min="1" max="1" width="4.88671875" style="36" customWidth="1"/>
    <col min="2" max="2" width="30" style="26" customWidth="1"/>
    <col min="3" max="3" width="13.33203125" style="7" customWidth="1"/>
    <col min="4" max="4" width="9.5546875" style="41" bestFit="1" customWidth="1"/>
    <col min="5" max="5" width="13.33203125" style="26" customWidth="1"/>
    <col min="6" max="6" width="9.5546875" style="41" bestFit="1" customWidth="1"/>
    <col min="7" max="7" width="13.33203125" style="40" customWidth="1"/>
    <col min="8" max="8" width="9.5546875" style="41" bestFit="1" customWidth="1"/>
    <col min="9" max="9" width="13.33203125" style="40" customWidth="1"/>
    <col min="10" max="10" width="9.5546875" style="62" bestFit="1" customWidth="1"/>
    <col min="11" max="11" width="12.109375" style="41" customWidth="1"/>
    <col min="12" max="12" width="13.44140625" style="41" customWidth="1"/>
    <col min="13" max="16384" width="9.109375" style="2"/>
  </cols>
  <sheetData>
    <row r="1" spans="1:13" ht="12.75" customHeight="1" x14ac:dyDescent="0.25">
      <c r="A1" s="460" t="s">
        <v>350</v>
      </c>
      <c r="B1" s="460"/>
      <c r="C1" s="460"/>
      <c r="D1" s="460"/>
      <c r="E1" s="460"/>
      <c r="F1" s="460"/>
      <c r="G1" s="460"/>
      <c r="H1" s="460"/>
      <c r="I1" s="460"/>
      <c r="J1" s="460"/>
      <c r="K1" s="460"/>
      <c r="L1" s="460"/>
    </row>
    <row r="2" spans="1:13" ht="12.75" customHeight="1" x14ac:dyDescent="0.25">
      <c r="A2" s="436" t="s">
        <v>252</v>
      </c>
      <c r="B2" s="436"/>
      <c r="C2" s="436"/>
      <c r="D2" s="436"/>
      <c r="E2" s="436"/>
      <c r="F2" s="436"/>
      <c r="G2" s="436"/>
      <c r="H2" s="436"/>
      <c r="I2" s="436"/>
      <c r="J2" s="436"/>
      <c r="K2" s="436"/>
      <c r="L2" s="436"/>
    </row>
    <row r="3" spans="1:13" s="7" customFormat="1" x14ac:dyDescent="0.25">
      <c r="A3" s="242"/>
      <c r="B3" s="242"/>
      <c r="C3" s="242"/>
      <c r="D3" s="311"/>
      <c r="E3" s="242"/>
      <c r="F3" s="311"/>
      <c r="G3" s="312"/>
      <c r="H3" s="311"/>
      <c r="I3" s="312"/>
      <c r="J3" s="311"/>
      <c r="K3" s="311"/>
      <c r="L3" s="311"/>
    </row>
    <row r="4" spans="1:13" s="36" customFormat="1" ht="28.5" customHeight="1" x14ac:dyDescent="0.25">
      <c r="A4" s="415" t="s">
        <v>126</v>
      </c>
      <c r="B4" s="411"/>
      <c r="C4" s="433">
        <v>2022</v>
      </c>
      <c r="D4" s="433"/>
      <c r="E4" s="433"/>
      <c r="F4" s="433"/>
      <c r="G4" s="432" t="s">
        <v>289</v>
      </c>
      <c r="H4" s="432"/>
      <c r="I4" s="432"/>
      <c r="J4" s="432"/>
      <c r="K4" s="410" t="s">
        <v>290</v>
      </c>
      <c r="L4" s="434"/>
    </row>
    <row r="5" spans="1:13" s="36" customFormat="1" ht="39.6" x14ac:dyDescent="0.25">
      <c r="A5" s="409"/>
      <c r="B5" s="411"/>
      <c r="C5" s="246" t="s">
        <v>24</v>
      </c>
      <c r="D5" s="174" t="s">
        <v>254</v>
      </c>
      <c r="E5" s="247" t="s">
        <v>280</v>
      </c>
      <c r="F5" s="174" t="s">
        <v>254</v>
      </c>
      <c r="G5" s="246" t="s">
        <v>229</v>
      </c>
      <c r="H5" s="174" t="s">
        <v>254</v>
      </c>
      <c r="I5" s="247" t="s">
        <v>230</v>
      </c>
      <c r="J5" s="174" t="s">
        <v>254</v>
      </c>
      <c r="K5" s="53" t="s">
        <v>127</v>
      </c>
      <c r="L5" s="54" t="s">
        <v>3</v>
      </c>
    </row>
    <row r="6" spans="1:13" x14ac:dyDescent="0.25">
      <c r="A6" s="409"/>
      <c r="B6" s="411"/>
      <c r="C6" s="175" t="s">
        <v>6</v>
      </c>
      <c r="D6" s="248" t="s">
        <v>7</v>
      </c>
      <c r="E6" s="175" t="s">
        <v>8</v>
      </c>
      <c r="F6" s="248" t="s">
        <v>9</v>
      </c>
      <c r="G6" s="175" t="s">
        <v>10</v>
      </c>
      <c r="H6" s="248" t="s">
        <v>11</v>
      </c>
      <c r="I6" s="175" t="s">
        <v>12</v>
      </c>
      <c r="J6" s="248" t="s">
        <v>13</v>
      </c>
      <c r="K6" s="248" t="s">
        <v>128</v>
      </c>
      <c r="L6" s="177" t="s">
        <v>129</v>
      </c>
    </row>
    <row r="7" spans="1:13" x14ac:dyDescent="0.25">
      <c r="A7" s="10"/>
      <c r="B7" s="10"/>
      <c r="C7" s="123"/>
      <c r="D7" s="124"/>
      <c r="E7" s="123"/>
      <c r="F7" s="124"/>
      <c r="G7" s="123"/>
      <c r="H7" s="124"/>
      <c r="I7" s="123"/>
      <c r="J7" s="124"/>
      <c r="K7" s="124"/>
      <c r="L7" s="124"/>
    </row>
    <row r="8" spans="1:13" s="38" customFormat="1" x14ac:dyDescent="0.25">
      <c r="A8" s="37"/>
      <c r="B8" s="42" t="s">
        <v>147</v>
      </c>
      <c r="C8" s="234">
        <v>10817610608</v>
      </c>
      <c r="D8" s="185">
        <v>99.999999999999986</v>
      </c>
      <c r="E8" s="234">
        <v>126900897197</v>
      </c>
      <c r="F8" s="185">
        <v>99.999999999999986</v>
      </c>
      <c r="G8" s="234">
        <v>10820269539</v>
      </c>
      <c r="H8" s="185">
        <v>99.999999999999986</v>
      </c>
      <c r="I8" s="234">
        <v>116013837206</v>
      </c>
      <c r="J8" s="185">
        <v>100</v>
      </c>
      <c r="K8" s="252">
        <v>2.457965161024589E-2</v>
      </c>
      <c r="L8" s="252">
        <v>-8.5791828359566331</v>
      </c>
    </row>
    <row r="9" spans="1:13" s="38" customFormat="1" x14ac:dyDescent="0.25">
      <c r="A9" s="37"/>
      <c r="B9" s="42"/>
      <c r="C9" s="234"/>
      <c r="D9" s="185"/>
      <c r="E9" s="234"/>
      <c r="F9" s="185"/>
      <c r="G9" s="234"/>
      <c r="H9" s="185"/>
      <c r="I9" s="234"/>
      <c r="J9" s="185"/>
      <c r="K9" s="252"/>
      <c r="L9" s="252"/>
    </row>
    <row r="10" spans="1:13" x14ac:dyDescent="0.25">
      <c r="B10" s="43" t="s">
        <v>130</v>
      </c>
      <c r="C10" s="234">
        <v>8431912689</v>
      </c>
      <c r="D10" s="185">
        <v>77.946165697296465</v>
      </c>
      <c r="E10" s="234">
        <v>100148114611</v>
      </c>
      <c r="F10" s="185">
        <v>78.918366081786502</v>
      </c>
      <c r="G10" s="234">
        <v>8304989291</v>
      </c>
      <c r="H10" s="185">
        <v>76.753996386743793</v>
      </c>
      <c r="I10" s="234">
        <v>90615886114</v>
      </c>
      <c r="J10" s="185">
        <v>78.107826011390245</v>
      </c>
      <c r="K10" s="252">
        <v>-1.5052741018722851</v>
      </c>
      <c r="L10" s="252">
        <v>-9.5181307546582659</v>
      </c>
      <c r="M10" s="45"/>
    </row>
    <row r="11" spans="1:13" x14ac:dyDescent="0.25">
      <c r="C11" s="250"/>
      <c r="D11" s="251"/>
      <c r="E11" s="250"/>
      <c r="F11" s="186"/>
      <c r="G11" s="216"/>
      <c r="H11" s="251"/>
      <c r="I11" s="250"/>
      <c r="J11" s="251"/>
      <c r="K11" s="251"/>
      <c r="L11" s="251"/>
    </row>
    <row r="12" spans="1:13" x14ac:dyDescent="0.25">
      <c r="A12" s="36">
        <v>1</v>
      </c>
      <c r="B12" s="29" t="s">
        <v>294</v>
      </c>
      <c r="C12" s="232">
        <v>2595225949</v>
      </c>
      <c r="D12" s="186">
        <v>23.990750296380053</v>
      </c>
      <c r="E12" s="232">
        <v>25877709071</v>
      </c>
      <c r="F12" s="186">
        <v>20.392061555583517</v>
      </c>
      <c r="G12" s="216">
        <v>2715174550</v>
      </c>
      <c r="H12" s="186">
        <v>25.093409551523372</v>
      </c>
      <c r="I12" s="232">
        <v>27105444522</v>
      </c>
      <c r="J12" s="186">
        <v>23.363975517739501</v>
      </c>
      <c r="K12" s="251">
        <v>4.6218943304809024</v>
      </c>
      <c r="L12" s="251">
        <v>4.7443745798033898</v>
      </c>
      <c r="M12" s="7"/>
    </row>
    <row r="13" spans="1:13" x14ac:dyDescent="0.25">
      <c r="A13" s="36">
        <v>2</v>
      </c>
      <c r="B13" s="29" t="s">
        <v>140</v>
      </c>
      <c r="C13" s="232">
        <v>1149627518</v>
      </c>
      <c r="D13" s="186">
        <v>10.6273701250608</v>
      </c>
      <c r="E13" s="232">
        <v>12116883194</v>
      </c>
      <c r="F13" s="186">
        <v>9.5483038037074248</v>
      </c>
      <c r="G13" s="216">
        <v>1011682026</v>
      </c>
      <c r="H13" s="186">
        <v>9.3498782294983283</v>
      </c>
      <c r="I13" s="232">
        <v>10686409591</v>
      </c>
      <c r="J13" s="186">
        <v>9.2113232769162465</v>
      </c>
      <c r="K13" s="251">
        <v>-11.999146666216109</v>
      </c>
      <c r="L13" s="251">
        <v>-11.805623443727987</v>
      </c>
      <c r="M13" s="7"/>
    </row>
    <row r="14" spans="1:13" x14ac:dyDescent="0.25">
      <c r="A14" s="36">
        <v>3</v>
      </c>
      <c r="B14" s="29" t="s">
        <v>293</v>
      </c>
      <c r="C14" s="232">
        <v>943567103</v>
      </c>
      <c r="D14" s="186">
        <v>8.7225094079666654</v>
      </c>
      <c r="E14" s="232">
        <v>11540776659</v>
      </c>
      <c r="F14" s="186">
        <v>9.0943223522558601</v>
      </c>
      <c r="G14" s="216">
        <v>892174413</v>
      </c>
      <c r="H14" s="186">
        <v>8.245399153729899</v>
      </c>
      <c r="I14" s="232">
        <v>9432671264</v>
      </c>
      <c r="J14" s="186">
        <v>8.1306432846030887</v>
      </c>
      <c r="K14" s="251">
        <v>-5.446638594817566</v>
      </c>
      <c r="L14" s="251">
        <v>-18.26658168067058</v>
      </c>
      <c r="M14" s="7"/>
    </row>
    <row r="15" spans="1:13" x14ac:dyDescent="0.25">
      <c r="A15" s="36">
        <v>4</v>
      </c>
      <c r="B15" s="29" t="s">
        <v>351</v>
      </c>
      <c r="C15" s="232">
        <v>691760901</v>
      </c>
      <c r="D15" s="186">
        <v>6.3947661463097845</v>
      </c>
      <c r="E15" s="232">
        <v>11618581674</v>
      </c>
      <c r="F15" s="186">
        <v>9.1556339873337542</v>
      </c>
      <c r="G15" s="216">
        <v>714236995</v>
      </c>
      <c r="H15" s="186">
        <v>6.6009168480105087</v>
      </c>
      <c r="I15" s="232">
        <v>7894080561</v>
      </c>
      <c r="J15" s="186">
        <v>6.8044301879118727</v>
      </c>
      <c r="K15" s="251">
        <v>3.2491130920393019</v>
      </c>
      <c r="L15" s="251">
        <v>-32.0564180508768</v>
      </c>
      <c r="M15" s="7"/>
    </row>
    <row r="16" spans="1:13" x14ac:dyDescent="0.25">
      <c r="A16" s="36">
        <v>5</v>
      </c>
      <c r="B16" s="29" t="s">
        <v>292</v>
      </c>
      <c r="C16" s="232">
        <v>736242478</v>
      </c>
      <c r="D16" s="186">
        <v>6.8059620990195659</v>
      </c>
      <c r="E16" s="232">
        <v>8213445239</v>
      </c>
      <c r="F16" s="186">
        <v>6.4723303147727229</v>
      </c>
      <c r="G16" s="216">
        <v>654516920</v>
      </c>
      <c r="H16" s="186">
        <v>6.0489890537467135</v>
      </c>
      <c r="I16" s="232">
        <v>7663733699</v>
      </c>
      <c r="J16" s="186">
        <v>6.6058789913067777</v>
      </c>
      <c r="K16" s="251">
        <v>-11.100358977114055</v>
      </c>
      <c r="L16" s="251">
        <v>-6.6928252883430517</v>
      </c>
      <c r="M16" s="7"/>
    </row>
    <row r="17" spans="1:13" x14ac:dyDescent="0.25">
      <c r="A17" s="36">
        <v>6</v>
      </c>
      <c r="B17" s="29" t="s">
        <v>133</v>
      </c>
      <c r="C17" s="232">
        <v>464459969</v>
      </c>
      <c r="D17" s="186">
        <v>4.2935541482378339</v>
      </c>
      <c r="E17" s="232">
        <v>6774165602</v>
      </c>
      <c r="F17" s="186">
        <v>5.3381542224117107</v>
      </c>
      <c r="G17" s="216">
        <v>650528893</v>
      </c>
      <c r="H17" s="186">
        <v>6.012132051380684</v>
      </c>
      <c r="I17" s="232">
        <v>7228749357</v>
      </c>
      <c r="J17" s="186">
        <v>6.2309372149843378</v>
      </c>
      <c r="K17" s="251">
        <v>40.061347891964402</v>
      </c>
      <c r="L17" s="251">
        <v>6.7105497814489379</v>
      </c>
      <c r="M17" s="7"/>
    </row>
    <row r="18" spans="1:13" x14ac:dyDescent="0.25">
      <c r="A18" s="36">
        <v>7</v>
      </c>
      <c r="B18" s="29" t="s">
        <v>134</v>
      </c>
      <c r="C18" s="232">
        <v>488544352</v>
      </c>
      <c r="D18" s="186">
        <v>4.5161946542862657</v>
      </c>
      <c r="E18" s="232">
        <v>7594121680</v>
      </c>
      <c r="F18" s="186">
        <v>5.9842931356197919</v>
      </c>
      <c r="G18" s="216">
        <v>469842865</v>
      </c>
      <c r="H18" s="186">
        <v>4.3422473285579768</v>
      </c>
      <c r="I18" s="232">
        <v>6444646709</v>
      </c>
      <c r="J18" s="186">
        <v>5.5550672783597026</v>
      </c>
      <c r="K18" s="251">
        <v>-3.8280018842588137</v>
      </c>
      <c r="L18" s="251">
        <v>-15.136378101858384</v>
      </c>
      <c r="M18" s="7"/>
    </row>
    <row r="19" spans="1:13" x14ac:dyDescent="0.25">
      <c r="A19" s="36">
        <v>8</v>
      </c>
      <c r="B19" s="29" t="s">
        <v>297</v>
      </c>
      <c r="C19" s="232">
        <v>503340456</v>
      </c>
      <c r="D19" s="186">
        <v>4.6529725855334654</v>
      </c>
      <c r="E19" s="232">
        <v>5930291342</v>
      </c>
      <c r="F19" s="186">
        <v>4.6731673872989727</v>
      </c>
      <c r="G19" s="216">
        <v>467083429</v>
      </c>
      <c r="H19" s="186">
        <v>4.3167448584942312</v>
      </c>
      <c r="I19" s="232">
        <v>5419079260</v>
      </c>
      <c r="J19" s="186">
        <v>4.6710628581120117</v>
      </c>
      <c r="K19" s="251">
        <v>-7.2032809141016063</v>
      </c>
      <c r="L19" s="251">
        <v>-8.6203535799236679</v>
      </c>
      <c r="M19" s="7"/>
    </row>
    <row r="20" spans="1:13" x14ac:dyDescent="0.25">
      <c r="A20" s="36">
        <v>9</v>
      </c>
      <c r="B20" s="29" t="s">
        <v>137</v>
      </c>
      <c r="C20" s="232">
        <v>311330329</v>
      </c>
      <c r="D20" s="186">
        <v>2.8779953381734815</v>
      </c>
      <c r="E20" s="232">
        <v>4152459775</v>
      </c>
      <c r="F20" s="186">
        <v>3.2722067902748968</v>
      </c>
      <c r="G20" s="216">
        <v>406462624</v>
      </c>
      <c r="H20" s="186">
        <v>3.7564925950778574</v>
      </c>
      <c r="I20" s="232">
        <v>4320326663</v>
      </c>
      <c r="J20" s="186">
        <v>3.7239753179860871</v>
      </c>
      <c r="K20" s="251">
        <v>30.556706539182056</v>
      </c>
      <c r="L20" s="251">
        <v>4.0425891422391835</v>
      </c>
      <c r="M20" s="7"/>
    </row>
    <row r="21" spans="1:13" x14ac:dyDescent="0.25">
      <c r="A21" s="36">
        <v>10</v>
      </c>
      <c r="B21" s="29" t="s">
        <v>352</v>
      </c>
      <c r="C21" s="232">
        <v>547813634</v>
      </c>
      <c r="D21" s="186">
        <v>5.0640908963285547</v>
      </c>
      <c r="E21" s="232">
        <v>6329680375</v>
      </c>
      <c r="F21" s="186">
        <v>4.9878925325278445</v>
      </c>
      <c r="G21" s="216">
        <v>323286576</v>
      </c>
      <c r="H21" s="186">
        <v>2.9877867167242291</v>
      </c>
      <c r="I21" s="232">
        <v>4420744488</v>
      </c>
      <c r="J21" s="186">
        <v>3.8105320834706156</v>
      </c>
      <c r="K21" s="251">
        <v>-40.986029566398116</v>
      </c>
      <c r="L21" s="251">
        <v>-30.15848785255606</v>
      </c>
      <c r="M21" s="7"/>
    </row>
    <row r="22" spans="1:13" x14ac:dyDescent="0.25">
      <c r="B22" s="29"/>
      <c r="C22" s="232"/>
      <c r="D22" s="186"/>
      <c r="E22" s="232"/>
      <c r="F22" s="186"/>
      <c r="G22" s="216"/>
      <c r="H22" s="186"/>
      <c r="I22" s="232"/>
      <c r="J22" s="186"/>
      <c r="K22" s="251"/>
      <c r="L22" s="251"/>
      <c r="M22" s="7"/>
    </row>
    <row r="23" spans="1:13" s="38" customFormat="1" x14ac:dyDescent="0.25">
      <c r="A23" s="37"/>
      <c r="B23" s="43" t="s">
        <v>136</v>
      </c>
      <c r="C23" s="233">
        <v>2385697919</v>
      </c>
      <c r="D23" s="185">
        <v>22.053834302703532</v>
      </c>
      <c r="E23" s="233">
        <v>26752782586</v>
      </c>
      <c r="F23" s="185">
        <v>21.081633918213502</v>
      </c>
      <c r="G23" s="234">
        <v>2515280248</v>
      </c>
      <c r="H23" s="185">
        <v>23.2460036132562</v>
      </c>
      <c r="I23" s="233">
        <v>25397951092</v>
      </c>
      <c r="J23" s="185">
        <v>21.892173988609755</v>
      </c>
      <c r="K23" s="252">
        <v>5.4316318913635264</v>
      </c>
      <c r="L23" s="252">
        <v>-5.0642638373961031</v>
      </c>
      <c r="M23" s="57"/>
    </row>
    <row r="24" spans="1:13" x14ac:dyDescent="0.25">
      <c r="B24" s="29"/>
      <c r="C24" s="232"/>
      <c r="D24" s="186"/>
      <c r="E24" s="232"/>
      <c r="F24" s="186"/>
      <c r="G24" s="216"/>
      <c r="H24" s="186"/>
      <c r="I24" s="232"/>
      <c r="J24" s="186"/>
      <c r="K24" s="251"/>
      <c r="L24" s="251"/>
      <c r="M24" s="7"/>
    </row>
    <row r="25" spans="1:13" x14ac:dyDescent="0.25">
      <c r="A25" s="36">
        <v>11</v>
      </c>
      <c r="B25" s="29" t="s">
        <v>138</v>
      </c>
      <c r="C25" s="232">
        <v>170590119</v>
      </c>
      <c r="D25" s="186">
        <v>1.5769667182681049</v>
      </c>
      <c r="E25" s="232">
        <v>1953409137</v>
      </c>
      <c r="F25" s="186">
        <v>1.5393186180295813</v>
      </c>
      <c r="G25" s="216">
        <v>219033228</v>
      </c>
      <c r="H25" s="186">
        <v>2.024286245463002</v>
      </c>
      <c r="I25" s="232">
        <v>1837927346</v>
      </c>
      <c r="J25" s="186">
        <v>1.5842311488555316</v>
      </c>
      <c r="K25" s="251">
        <v>28.397371010685557</v>
      </c>
      <c r="L25" s="251">
        <v>-5.9118076603938867</v>
      </c>
      <c r="M25" s="7"/>
    </row>
    <row r="26" spans="1:13" x14ac:dyDescent="0.25">
      <c r="A26" s="36">
        <v>12</v>
      </c>
      <c r="B26" s="29" t="s">
        <v>145</v>
      </c>
      <c r="C26" s="249">
        <v>159098144</v>
      </c>
      <c r="D26" s="186">
        <v>1.4707327686794474</v>
      </c>
      <c r="E26" s="232">
        <v>2425312505</v>
      </c>
      <c r="F26" s="186">
        <v>1.9111862552358183</v>
      </c>
      <c r="G26" s="216">
        <v>210975136</v>
      </c>
      <c r="H26" s="186">
        <v>1.9498140525942769</v>
      </c>
      <c r="I26" s="232">
        <v>3205443838</v>
      </c>
      <c r="J26" s="186">
        <v>2.7629840674162449</v>
      </c>
      <c r="K26" s="251">
        <v>32.606912120860443</v>
      </c>
      <c r="L26" s="251">
        <v>32.16621904977972</v>
      </c>
      <c r="M26" s="7"/>
    </row>
    <row r="27" spans="1:13" x14ac:dyDescent="0.25">
      <c r="A27" s="36">
        <v>13</v>
      </c>
      <c r="B27" s="29" t="s">
        <v>221</v>
      </c>
      <c r="C27" s="216">
        <v>133742424</v>
      </c>
      <c r="D27" s="186">
        <v>1.2363397874674174</v>
      </c>
      <c r="E27" s="216">
        <v>1408386268</v>
      </c>
      <c r="F27" s="186">
        <v>1.1098316080568222</v>
      </c>
      <c r="G27" s="216">
        <v>206110508</v>
      </c>
      <c r="H27" s="186">
        <v>1.9048555792173782</v>
      </c>
      <c r="I27" s="232">
        <v>1455781866</v>
      </c>
      <c r="J27" s="186">
        <v>1.2548346827068917</v>
      </c>
      <c r="K27" s="251">
        <v>54.110043646285334</v>
      </c>
      <c r="L27" s="251">
        <v>3.3652414168525491</v>
      </c>
      <c r="M27" s="7"/>
    </row>
    <row r="28" spans="1:13" x14ac:dyDescent="0.25">
      <c r="A28" s="36">
        <v>14</v>
      </c>
      <c r="B28" s="29" t="s">
        <v>222</v>
      </c>
      <c r="C28" s="216">
        <v>150312388</v>
      </c>
      <c r="D28" s="186">
        <v>1.3895156097487809</v>
      </c>
      <c r="E28" s="216">
        <v>1949469866</v>
      </c>
      <c r="F28" s="186">
        <v>1.5362144075101831</v>
      </c>
      <c r="G28" s="216">
        <v>205693000</v>
      </c>
      <c r="H28" s="186">
        <v>1.9009970062077584</v>
      </c>
      <c r="I28" s="232">
        <v>1992276333</v>
      </c>
      <c r="J28" s="186">
        <v>1.7172747501338257</v>
      </c>
      <c r="K28" s="251">
        <v>36.843677847763281</v>
      </c>
      <c r="L28" s="251">
        <v>2.1958003940749204</v>
      </c>
      <c r="M28" s="7"/>
    </row>
    <row r="29" spans="1:13" x14ac:dyDescent="0.25">
      <c r="A29" s="36">
        <v>15</v>
      </c>
      <c r="B29" s="29" t="s">
        <v>131</v>
      </c>
      <c r="C29" s="216">
        <v>199237424</v>
      </c>
      <c r="D29" s="186">
        <v>1.8417877220747527</v>
      </c>
      <c r="E29" s="216">
        <v>2902448502</v>
      </c>
      <c r="F29" s="186">
        <v>2.2871772903971364</v>
      </c>
      <c r="G29" s="216">
        <v>186284258</v>
      </c>
      <c r="H29" s="186">
        <v>1.7216230827574766</v>
      </c>
      <c r="I29" s="232">
        <v>1868640044</v>
      </c>
      <c r="J29" s="186">
        <v>1.610704454747022</v>
      </c>
      <c r="K29" s="251">
        <v>-6.501371951084856</v>
      </c>
      <c r="L29" s="251">
        <v>-35.618494429363004</v>
      </c>
      <c r="M29" s="7"/>
    </row>
    <row r="30" spans="1:13" x14ac:dyDescent="0.25">
      <c r="A30" s="36">
        <v>16</v>
      </c>
      <c r="B30" s="29" t="s">
        <v>141</v>
      </c>
      <c r="C30" s="216">
        <v>158031205</v>
      </c>
      <c r="D30" s="186">
        <v>1.460869786560171</v>
      </c>
      <c r="E30" s="216">
        <v>1014794425</v>
      </c>
      <c r="F30" s="186">
        <v>0.79967474416247875</v>
      </c>
      <c r="G30" s="216">
        <v>163636852</v>
      </c>
      <c r="H30" s="186">
        <v>1.5123177053048087</v>
      </c>
      <c r="I30" s="232">
        <v>1067832702</v>
      </c>
      <c r="J30" s="186">
        <v>0.92043563743512991</v>
      </c>
      <c r="K30" s="251">
        <v>3.5471772805883539</v>
      </c>
      <c r="L30" s="251">
        <v>5.2265045701251234</v>
      </c>
      <c r="M30" s="7"/>
    </row>
    <row r="31" spans="1:13" x14ac:dyDescent="0.25">
      <c r="A31" s="36">
        <v>17</v>
      </c>
      <c r="B31" s="26" t="s">
        <v>223</v>
      </c>
      <c r="C31" s="232">
        <v>270673658</v>
      </c>
      <c r="D31" s="186">
        <v>2.5021575263563971</v>
      </c>
      <c r="E31" s="232">
        <v>1339460443</v>
      </c>
      <c r="F31" s="186">
        <v>1.055516921145665</v>
      </c>
      <c r="G31" s="216">
        <v>159909689</v>
      </c>
      <c r="H31" s="186">
        <v>1.4778715855795468</v>
      </c>
      <c r="I31" s="232">
        <v>1269272957</v>
      </c>
      <c r="J31" s="186">
        <v>1.094070317445164</v>
      </c>
      <c r="K31" s="251">
        <v>-40.921591638592325</v>
      </c>
      <c r="L31" s="251">
        <v>-5.2399819917638313</v>
      </c>
      <c r="M31" s="7"/>
    </row>
    <row r="32" spans="1:13" x14ac:dyDescent="0.25">
      <c r="A32" s="36">
        <v>18</v>
      </c>
      <c r="B32" s="26" t="s">
        <v>135</v>
      </c>
      <c r="C32" s="216">
        <v>154838060</v>
      </c>
      <c r="D32" s="186">
        <v>1.4313517615941165</v>
      </c>
      <c r="E32" s="216">
        <v>1786001462</v>
      </c>
      <c r="F32" s="186">
        <v>1.4073986090322315</v>
      </c>
      <c r="G32" s="216">
        <v>144683257</v>
      </c>
      <c r="H32" s="186">
        <v>1.3371502112633278</v>
      </c>
      <c r="I32" s="232">
        <v>2015183465</v>
      </c>
      <c r="J32" s="186">
        <v>1.7370199223923082</v>
      </c>
      <c r="K32" s="251">
        <v>-6.5583377885256366</v>
      </c>
      <c r="L32" s="251">
        <v>12.832128521516296</v>
      </c>
      <c r="M32" s="7"/>
    </row>
    <row r="33" spans="1:26" x14ac:dyDescent="0.25">
      <c r="A33" s="36">
        <v>19</v>
      </c>
      <c r="B33" s="26" t="s">
        <v>224</v>
      </c>
      <c r="C33" s="216">
        <v>73201383</v>
      </c>
      <c r="D33" s="186">
        <v>0.67668716921521499</v>
      </c>
      <c r="E33" s="216">
        <v>890696982</v>
      </c>
      <c r="F33" s="186">
        <v>0.70188391230779779</v>
      </c>
      <c r="G33" s="216">
        <v>71392708</v>
      </c>
      <c r="H33" s="186">
        <v>0.65980526402485584</v>
      </c>
      <c r="I33" s="232">
        <v>847112501</v>
      </c>
      <c r="J33" s="186">
        <v>0.73018229669950874</v>
      </c>
      <c r="K33" s="251">
        <v>-2.4708208040277069</v>
      </c>
      <c r="L33" s="251">
        <v>-4.8933006264525574</v>
      </c>
      <c r="M33" s="7"/>
    </row>
    <row r="34" spans="1:26" x14ac:dyDescent="0.25">
      <c r="A34" s="36">
        <v>20</v>
      </c>
      <c r="B34" s="26" t="s">
        <v>144</v>
      </c>
      <c r="C34" s="216">
        <v>71573096</v>
      </c>
      <c r="D34" s="186">
        <v>0.66163498200858883</v>
      </c>
      <c r="E34" s="216">
        <v>722608943</v>
      </c>
      <c r="F34" s="186">
        <v>0.56942776525703143</v>
      </c>
      <c r="G34" s="216">
        <v>70603773</v>
      </c>
      <c r="H34" s="186">
        <v>0.65251399464236581</v>
      </c>
      <c r="I34" s="232">
        <v>741523266</v>
      </c>
      <c r="J34" s="186">
        <v>0.63916795087409617</v>
      </c>
      <c r="K34" s="251">
        <v>-1.3543119610195387</v>
      </c>
      <c r="L34" s="251">
        <v>2.6175046936832702</v>
      </c>
      <c r="M34" s="7"/>
    </row>
    <row r="35" spans="1:26" x14ac:dyDescent="0.25">
      <c r="A35" s="36">
        <v>21</v>
      </c>
      <c r="B35" s="26" t="s">
        <v>69</v>
      </c>
      <c r="C35" s="216">
        <v>844400018</v>
      </c>
      <c r="D35" s="186">
        <v>7.805790470730539</v>
      </c>
      <c r="E35" s="216">
        <v>10360194053</v>
      </c>
      <c r="F35" s="186">
        <v>8.164003787078757</v>
      </c>
      <c r="G35" s="216">
        <v>876957839</v>
      </c>
      <c r="H35" s="186">
        <v>8.1047688862014038</v>
      </c>
      <c r="I35" s="216">
        <v>9096956774</v>
      </c>
      <c r="J35" s="186">
        <v>7.8412687599040325</v>
      </c>
      <c r="K35" s="251">
        <v>3.855734285405954</v>
      </c>
      <c r="L35" s="251">
        <v>-12.193181638660565</v>
      </c>
      <c r="M35" s="7"/>
    </row>
    <row r="36" spans="1:26" x14ac:dyDescent="0.25">
      <c r="A36" s="58"/>
      <c r="B36" s="47"/>
      <c r="C36" s="59"/>
      <c r="D36" s="49"/>
      <c r="E36" s="60"/>
      <c r="F36" s="49"/>
      <c r="G36" s="60"/>
      <c r="H36" s="49"/>
      <c r="I36" s="60"/>
      <c r="J36" s="61"/>
      <c r="K36" s="49"/>
      <c r="L36" s="49"/>
    </row>
    <row r="38" spans="1:26" s="90" customFormat="1" ht="11.4" x14ac:dyDescent="0.2">
      <c r="A38" s="169" t="s">
        <v>243</v>
      </c>
      <c r="B38" s="95"/>
      <c r="C38" s="253"/>
      <c r="D38" s="91"/>
      <c r="E38" s="192"/>
      <c r="F38" s="91"/>
      <c r="G38" s="254"/>
      <c r="H38" s="91"/>
      <c r="I38" s="254"/>
      <c r="J38" s="255"/>
      <c r="K38" s="91"/>
      <c r="L38" s="91"/>
      <c r="M38" s="253"/>
      <c r="N38" s="253"/>
      <c r="O38" s="253"/>
      <c r="P38" s="253"/>
      <c r="Q38" s="253"/>
      <c r="R38" s="253"/>
      <c r="S38" s="253"/>
      <c r="T38" s="253"/>
      <c r="U38" s="253"/>
      <c r="V38" s="253"/>
      <c r="W38" s="253"/>
      <c r="X38" s="253"/>
      <c r="Y38" s="253"/>
      <c r="Z38" s="253"/>
    </row>
    <row r="39" spans="1:26" s="90" customFormat="1" ht="11.4" x14ac:dyDescent="0.2">
      <c r="A39" s="169" t="s">
        <v>286</v>
      </c>
      <c r="B39" s="30"/>
      <c r="C39" s="253"/>
      <c r="D39" s="91"/>
      <c r="E39" s="30"/>
      <c r="F39" s="91"/>
      <c r="G39" s="254"/>
      <c r="H39" s="91"/>
      <c r="I39" s="254"/>
      <c r="J39" s="255"/>
      <c r="K39" s="91"/>
      <c r="L39" s="91"/>
    </row>
    <row r="40" spans="1:26" s="114" customFormat="1" ht="12.75" customHeight="1" x14ac:dyDescent="0.25">
      <c r="A40" s="169" t="s">
        <v>246</v>
      </c>
      <c r="B40" s="207"/>
      <c r="C40" s="97"/>
      <c r="D40" s="193"/>
      <c r="E40" s="118"/>
      <c r="F40" s="193"/>
      <c r="G40" s="194"/>
    </row>
    <row r="41" spans="1:26" x14ac:dyDescent="0.25">
      <c r="A41" s="2"/>
      <c r="B41" s="29"/>
      <c r="C41" s="40"/>
    </row>
    <row r="42" spans="1:26" x14ac:dyDescent="0.25">
      <c r="A42" s="2"/>
      <c r="B42" s="29"/>
      <c r="C42" s="40"/>
    </row>
    <row r="43" spans="1:26" x14ac:dyDescent="0.25">
      <c r="B43" s="64"/>
      <c r="C43" s="40"/>
    </row>
    <row r="46" spans="1:26" x14ac:dyDescent="0.25">
      <c r="B46" s="64"/>
      <c r="C46" s="40"/>
    </row>
    <row r="47" spans="1:26" x14ac:dyDescent="0.25">
      <c r="B47" s="64"/>
      <c r="C47" s="40"/>
    </row>
    <row r="48" spans="1:26" x14ac:dyDescent="0.25">
      <c r="B48" s="64"/>
      <c r="C48" s="40"/>
    </row>
    <row r="49" spans="2:10" x14ac:dyDescent="0.25">
      <c r="B49" s="64"/>
      <c r="C49" s="40"/>
    </row>
    <row r="50" spans="2:10" x14ac:dyDescent="0.25">
      <c r="B50" s="64"/>
      <c r="C50" s="40"/>
    </row>
    <row r="51" spans="2:10" x14ac:dyDescent="0.25">
      <c r="B51" s="64"/>
      <c r="C51" s="40"/>
    </row>
    <row r="52" spans="2:10" x14ac:dyDescent="0.25">
      <c r="C52" s="40"/>
    </row>
    <row r="55" spans="2:10" x14ac:dyDescent="0.25">
      <c r="B55" s="2"/>
      <c r="C55" s="40"/>
      <c r="E55" s="2"/>
      <c r="G55" s="2"/>
      <c r="I55" s="2"/>
      <c r="J55" s="41"/>
    </row>
    <row r="56" spans="2:10" x14ac:dyDescent="0.25">
      <c r="B56" s="2"/>
      <c r="E56" s="2"/>
      <c r="G56" s="2"/>
      <c r="I56" s="2"/>
      <c r="J56" s="41"/>
    </row>
  </sheetData>
  <mergeCells count="6">
    <mergeCell ref="A4:B6"/>
    <mergeCell ref="G4:J4"/>
    <mergeCell ref="C4:F4"/>
    <mergeCell ref="K4:L4"/>
    <mergeCell ref="A1:L1"/>
    <mergeCell ref="A2:L2"/>
  </mergeCells>
  <pageMargins left="0.39370078740157483" right="0.39370078740157483" top="0.55118110236220474" bottom="0.55118110236220474" header="0.31496062992125984" footer="0.31496062992125984"/>
  <pageSetup paperSize="9" scale="92" fitToHeight="0" orientation="landscape"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F848DD-C4FF-4952-A4B0-5D15516752F6}">
  <sheetPr>
    <pageSetUpPr fitToPage="1"/>
  </sheetPr>
  <dimension ref="A1:R26"/>
  <sheetViews>
    <sheetView zoomScale="85" zoomScaleNormal="85" workbookViewId="0">
      <selection activeCell="A21" sqref="A21:L21"/>
    </sheetView>
  </sheetViews>
  <sheetFormatPr defaultColWidth="9.109375" defaultRowHeight="13.2" x14ac:dyDescent="0.25"/>
  <cols>
    <col min="1" max="1" width="5.6640625" style="25" customWidth="1"/>
    <col min="2" max="2" width="48.5546875" style="50" customWidth="1"/>
    <col min="3" max="3" width="15.6640625" style="261" customWidth="1"/>
    <col min="4" max="4" width="10.88671875" style="2" customWidth="1"/>
    <col min="5" max="5" width="15.6640625" style="261" customWidth="1"/>
    <col min="6" max="6" width="10.88671875" style="2" customWidth="1"/>
    <col min="7" max="7" width="15.6640625" style="261" customWidth="1"/>
    <col min="8" max="8" width="10.88671875" style="2" customWidth="1"/>
    <col min="9" max="9" width="15.6640625" style="261" customWidth="1"/>
    <col min="10" max="10" width="10.88671875" style="2" customWidth="1"/>
    <col min="11" max="12" width="13.44140625" style="41" customWidth="1"/>
    <col min="13" max="13" width="11" style="2" bestFit="1" customWidth="1"/>
    <col min="14" max="16384" width="9.109375" style="2"/>
  </cols>
  <sheetData>
    <row r="1" spans="1:18" s="260" customFormat="1" ht="15.6" x14ac:dyDescent="0.25">
      <c r="A1" s="422" t="s">
        <v>353</v>
      </c>
      <c r="B1" s="422"/>
      <c r="C1" s="422"/>
      <c r="D1" s="422"/>
      <c r="E1" s="422"/>
      <c r="F1" s="422"/>
      <c r="G1" s="422"/>
      <c r="H1" s="422"/>
      <c r="I1" s="422"/>
      <c r="J1" s="422"/>
      <c r="K1" s="422"/>
      <c r="L1" s="422"/>
      <c r="R1" s="313"/>
    </row>
    <row r="2" spans="1:18" s="260" customFormat="1" ht="13.8" x14ac:dyDescent="0.25">
      <c r="A2" s="437" t="s">
        <v>252</v>
      </c>
      <c r="B2" s="437"/>
      <c r="C2" s="437"/>
      <c r="D2" s="437"/>
      <c r="E2" s="437"/>
      <c r="F2" s="437"/>
      <c r="G2" s="437"/>
      <c r="H2" s="437"/>
      <c r="I2" s="437"/>
      <c r="J2" s="437"/>
      <c r="K2" s="437"/>
      <c r="L2" s="437"/>
    </row>
    <row r="3" spans="1:18" s="260" customFormat="1" ht="13.8" x14ac:dyDescent="0.25">
      <c r="A3" s="25"/>
      <c r="B3" s="26"/>
      <c r="C3" s="26"/>
      <c r="D3" s="26"/>
      <c r="E3" s="261"/>
      <c r="F3" s="2"/>
      <c r="G3" s="41"/>
      <c r="H3" s="2"/>
      <c r="I3" s="314"/>
      <c r="J3" s="2"/>
      <c r="K3" s="41"/>
      <c r="L3" s="41"/>
    </row>
    <row r="4" spans="1:18" s="262" customFormat="1" ht="27.75" customHeight="1" x14ac:dyDescent="0.25">
      <c r="A4" s="440" t="s">
        <v>146</v>
      </c>
      <c r="B4" s="441"/>
      <c r="C4" s="429">
        <v>2022</v>
      </c>
      <c r="D4" s="429"/>
      <c r="E4" s="429"/>
      <c r="F4" s="429"/>
      <c r="G4" s="429">
        <v>2023</v>
      </c>
      <c r="H4" s="429"/>
      <c r="I4" s="429"/>
      <c r="J4" s="429"/>
      <c r="K4" s="443" t="s">
        <v>290</v>
      </c>
      <c r="L4" s="444"/>
    </row>
    <row r="5" spans="1:18" s="262" customFormat="1" ht="39.6" x14ac:dyDescent="0.25">
      <c r="A5" s="442"/>
      <c r="B5" s="441"/>
      <c r="C5" s="259" t="s">
        <v>24</v>
      </c>
      <c r="D5" s="174" t="s">
        <v>254</v>
      </c>
      <c r="E5" s="259" t="s">
        <v>280</v>
      </c>
      <c r="F5" s="174" t="s">
        <v>254</v>
      </c>
      <c r="G5" s="259" t="s">
        <v>229</v>
      </c>
      <c r="H5" s="174" t="s">
        <v>254</v>
      </c>
      <c r="I5" s="259" t="s">
        <v>230</v>
      </c>
      <c r="J5" s="174" t="s">
        <v>254</v>
      </c>
      <c r="K5" s="263" t="s">
        <v>127</v>
      </c>
      <c r="L5" s="264" t="s">
        <v>3</v>
      </c>
    </row>
    <row r="6" spans="1:18" s="262" customFormat="1" x14ac:dyDescent="0.25">
      <c r="A6" s="442"/>
      <c r="B6" s="441"/>
      <c r="C6" s="265" t="s">
        <v>6</v>
      </c>
      <c r="D6" s="265" t="s">
        <v>7</v>
      </c>
      <c r="E6" s="265" t="s">
        <v>8</v>
      </c>
      <c r="F6" s="265" t="s">
        <v>9</v>
      </c>
      <c r="G6" s="265" t="s">
        <v>10</v>
      </c>
      <c r="H6" s="265" t="s">
        <v>11</v>
      </c>
      <c r="I6" s="265" t="s">
        <v>12</v>
      </c>
      <c r="J6" s="265" t="s">
        <v>13</v>
      </c>
      <c r="K6" s="266" t="s">
        <v>128</v>
      </c>
      <c r="L6" s="267" t="s">
        <v>129</v>
      </c>
      <c r="M6" s="315"/>
    </row>
    <row r="7" spans="1:18" s="36" customFormat="1" x14ac:dyDescent="0.25">
      <c r="A7" s="268"/>
      <c r="B7" s="268"/>
      <c r="C7" s="123"/>
      <c r="D7" s="123"/>
      <c r="E7" s="123"/>
      <c r="F7" s="123"/>
      <c r="G7" s="123"/>
      <c r="H7" s="123"/>
      <c r="I7" s="123"/>
      <c r="J7" s="123"/>
      <c r="K7" s="124"/>
      <c r="L7" s="124"/>
    </row>
    <row r="8" spans="1:18" s="37" customFormat="1" x14ac:dyDescent="0.25">
      <c r="A8" s="42"/>
      <c r="B8" s="43" t="s">
        <v>147</v>
      </c>
      <c r="C8" s="271">
        <v>10817610608</v>
      </c>
      <c r="D8" s="316"/>
      <c r="E8" s="271">
        <v>126900897197</v>
      </c>
      <c r="F8" s="316"/>
      <c r="G8" s="271">
        <v>10820269539</v>
      </c>
      <c r="H8" s="317"/>
      <c r="I8" s="271">
        <v>116013837206</v>
      </c>
      <c r="J8" s="318"/>
      <c r="K8" s="274">
        <v>2.457965161024589E-2</v>
      </c>
      <c r="L8" s="274">
        <v>-8.5791828359566331</v>
      </c>
    </row>
    <row r="9" spans="1:18" s="37" customFormat="1" ht="13.8" x14ac:dyDescent="0.25">
      <c r="A9" s="258"/>
      <c r="B9" s="258"/>
      <c r="C9" s="319"/>
      <c r="D9" s="320"/>
      <c r="E9" s="321"/>
      <c r="F9" s="320"/>
      <c r="G9" s="321"/>
      <c r="H9" s="320"/>
      <c r="I9" s="321"/>
      <c r="J9" s="322"/>
      <c r="K9" s="276"/>
      <c r="L9" s="276"/>
    </row>
    <row r="10" spans="1:18" ht="15.6" x14ac:dyDescent="0.25">
      <c r="A10" s="25">
        <v>1</v>
      </c>
      <c r="B10" s="2" t="s">
        <v>298</v>
      </c>
      <c r="C10" s="278">
        <v>8985600282</v>
      </c>
      <c r="D10" s="279">
        <v>83.064556560714379</v>
      </c>
      <c r="E10" s="277">
        <v>108268682748</v>
      </c>
      <c r="F10" s="279">
        <v>85.317507708337573</v>
      </c>
      <c r="G10" s="277">
        <v>8880079463</v>
      </c>
      <c r="H10" s="279">
        <v>82.068930270111267</v>
      </c>
      <c r="I10" s="277">
        <v>97986047440</v>
      </c>
      <c r="J10" s="279">
        <v>84.460655556122205</v>
      </c>
      <c r="K10" s="279">
        <v>-1.1743324395519728</v>
      </c>
      <c r="L10" s="279">
        <v>-9.4973311275369348</v>
      </c>
      <c r="N10" s="7"/>
      <c r="O10" s="45"/>
    </row>
    <row r="11" spans="1:18" ht="15.6" x14ac:dyDescent="0.25">
      <c r="A11" s="25">
        <v>2</v>
      </c>
      <c r="B11" s="29" t="s">
        <v>299</v>
      </c>
      <c r="C11" s="278">
        <v>7408300538</v>
      </c>
      <c r="D11" s="279">
        <v>68.48370501080251</v>
      </c>
      <c r="E11" s="277">
        <v>89221287046</v>
      </c>
      <c r="F11" s="279">
        <v>70.307845741621151</v>
      </c>
      <c r="G11" s="277">
        <v>7673027904</v>
      </c>
      <c r="H11" s="279">
        <v>70.913463628089374</v>
      </c>
      <c r="I11" s="277">
        <v>82597697275</v>
      </c>
      <c r="J11" s="279">
        <v>71.196418689552857</v>
      </c>
      <c r="K11" s="279">
        <v>3.5733885881399141</v>
      </c>
      <c r="L11" s="279">
        <v>-7.423777430586787</v>
      </c>
      <c r="N11" s="7"/>
      <c r="O11" s="45"/>
    </row>
    <row r="12" spans="1:18" ht="15.6" x14ac:dyDescent="0.25">
      <c r="A12" s="25">
        <v>3</v>
      </c>
      <c r="B12" s="29" t="s">
        <v>300</v>
      </c>
      <c r="C12" s="278">
        <v>4980557664</v>
      </c>
      <c r="D12" s="279">
        <v>46.041199341347188</v>
      </c>
      <c r="E12" s="277">
        <v>58288098725</v>
      </c>
      <c r="F12" s="279">
        <v>45.931983155732929</v>
      </c>
      <c r="G12" s="277">
        <v>4852216393</v>
      </c>
      <c r="H12" s="279">
        <v>44.84376637301807</v>
      </c>
      <c r="I12" s="277">
        <v>50844181538</v>
      </c>
      <c r="J12" s="279">
        <v>43.825963145860364</v>
      </c>
      <c r="K12" s="279">
        <v>-2.5768453988127549</v>
      </c>
      <c r="L12" s="279">
        <v>-12.770904095053758</v>
      </c>
      <c r="N12" s="7"/>
      <c r="O12" s="45"/>
    </row>
    <row r="13" spans="1:18" ht="15.6" x14ac:dyDescent="0.25">
      <c r="A13" s="25">
        <v>4</v>
      </c>
      <c r="B13" s="29" t="s">
        <v>301</v>
      </c>
      <c r="C13" s="278">
        <v>2971308671</v>
      </c>
      <c r="D13" s="279">
        <v>27.467328772239348</v>
      </c>
      <c r="E13" s="277">
        <v>37226093084</v>
      </c>
      <c r="F13" s="279">
        <v>29.334775329610547</v>
      </c>
      <c r="G13" s="277">
        <v>3110000515</v>
      </c>
      <c r="H13" s="279">
        <v>28.742357145452623</v>
      </c>
      <c r="I13" s="277">
        <v>34561042218</v>
      </c>
      <c r="J13" s="279">
        <v>29.790448320946126</v>
      </c>
      <c r="K13" s="279">
        <v>4.6677023277195806</v>
      </c>
      <c r="L13" s="279">
        <v>-7.1590936496783613</v>
      </c>
      <c r="N13" s="7"/>
      <c r="O13" s="45"/>
    </row>
    <row r="14" spans="1:18" ht="15.6" x14ac:dyDescent="0.25">
      <c r="A14" s="25">
        <v>5</v>
      </c>
      <c r="B14" s="29" t="s">
        <v>302</v>
      </c>
      <c r="C14" s="278">
        <v>663068226</v>
      </c>
      <c r="D14" s="279">
        <v>6.12952573380334</v>
      </c>
      <c r="E14" s="277">
        <v>7205159072</v>
      </c>
      <c r="F14" s="279">
        <v>5.6777841852565984</v>
      </c>
      <c r="G14" s="277">
        <v>721586594</v>
      </c>
      <c r="H14" s="279">
        <v>6.668841209538745</v>
      </c>
      <c r="I14" s="277">
        <v>7112073289</v>
      </c>
      <c r="J14" s="279">
        <v>6.1303663944598661</v>
      </c>
      <c r="K14" s="279">
        <v>8.8253916724400518</v>
      </c>
      <c r="L14" s="279">
        <v>-1.2919323788664339</v>
      </c>
      <c r="N14" s="7"/>
      <c r="O14" s="45"/>
    </row>
    <row r="15" spans="1:18" ht="15.6" x14ac:dyDescent="0.25">
      <c r="A15" s="25">
        <v>6</v>
      </c>
      <c r="B15" s="26" t="s">
        <v>303</v>
      </c>
      <c r="C15" s="278">
        <v>1132127074</v>
      </c>
      <c r="D15" s="279">
        <v>10.465592772980315</v>
      </c>
      <c r="E15" s="277">
        <v>11148957926</v>
      </c>
      <c r="F15" s="279">
        <v>8.7855627282858695</v>
      </c>
      <c r="G15" s="277">
        <v>1139952030</v>
      </c>
      <c r="H15" s="279">
        <v>10.535338568888859</v>
      </c>
      <c r="I15" s="277">
        <v>10567814869</v>
      </c>
      <c r="J15" s="279">
        <v>9.1090986416001876</v>
      </c>
      <c r="K15" s="279">
        <v>0.69117294159859455</v>
      </c>
      <c r="L15" s="279">
        <v>-5.2125325152114987</v>
      </c>
      <c r="N15" s="7"/>
      <c r="O15" s="45"/>
    </row>
    <row r="16" spans="1:18" x14ac:dyDescent="0.25">
      <c r="A16" s="46"/>
      <c r="B16" s="47"/>
      <c r="C16" s="280"/>
      <c r="D16" s="48"/>
      <c r="E16" s="280"/>
      <c r="F16" s="48"/>
      <c r="G16" s="280"/>
      <c r="H16" s="48"/>
      <c r="I16" s="280"/>
      <c r="J16" s="48"/>
      <c r="K16" s="49"/>
      <c r="L16" s="49"/>
    </row>
    <row r="17" spans="1:12" x14ac:dyDescent="0.25">
      <c r="B17" s="26"/>
    </row>
    <row r="18" spans="1:12" s="204" customFormat="1" ht="25.5" customHeight="1" x14ac:dyDescent="0.2">
      <c r="A18" s="438" t="s">
        <v>304</v>
      </c>
      <c r="B18" s="438"/>
      <c r="C18" s="438"/>
      <c r="D18" s="438"/>
      <c r="E18" s="438"/>
      <c r="F18" s="438"/>
      <c r="G18" s="438"/>
      <c r="H18" s="438"/>
      <c r="I18" s="438"/>
      <c r="J18" s="438"/>
      <c r="K18" s="438"/>
      <c r="L18" s="438"/>
    </row>
    <row r="19" spans="1:12" s="204" customFormat="1" ht="11.4" x14ac:dyDescent="0.2">
      <c r="A19" s="438" t="s">
        <v>305</v>
      </c>
      <c r="B19" s="438"/>
      <c r="C19" s="438"/>
      <c r="D19" s="438"/>
      <c r="E19" s="438"/>
      <c r="F19" s="438"/>
      <c r="G19" s="438"/>
      <c r="H19" s="438"/>
      <c r="I19" s="438"/>
      <c r="J19" s="438"/>
      <c r="K19" s="438"/>
      <c r="L19" s="438"/>
    </row>
    <row r="20" spans="1:12" s="204" customFormat="1" ht="11.4" x14ac:dyDescent="0.2">
      <c r="A20" s="438" t="s">
        <v>306</v>
      </c>
      <c r="B20" s="438"/>
      <c r="C20" s="438"/>
      <c r="D20" s="438"/>
      <c r="E20" s="438"/>
      <c r="F20" s="438"/>
      <c r="G20" s="438"/>
      <c r="H20" s="438"/>
      <c r="I20" s="438"/>
      <c r="J20" s="438"/>
      <c r="K20" s="438"/>
      <c r="L20" s="438"/>
    </row>
    <row r="21" spans="1:12" s="204" customFormat="1" ht="11.4" x14ac:dyDescent="0.2">
      <c r="A21" s="438" t="s">
        <v>307</v>
      </c>
      <c r="B21" s="438"/>
      <c r="C21" s="438"/>
      <c r="D21" s="438"/>
      <c r="E21" s="438"/>
      <c r="F21" s="438"/>
      <c r="G21" s="438"/>
      <c r="H21" s="438"/>
      <c r="I21" s="438"/>
      <c r="J21" s="438"/>
      <c r="K21" s="438"/>
      <c r="L21" s="438"/>
    </row>
    <row r="22" spans="1:12" s="204" customFormat="1" ht="25.5" customHeight="1" x14ac:dyDescent="0.2">
      <c r="A22" s="439" t="s">
        <v>308</v>
      </c>
      <c r="B22" s="439"/>
      <c r="C22" s="439"/>
      <c r="D22" s="439"/>
      <c r="E22" s="439"/>
      <c r="F22" s="439"/>
      <c r="G22" s="439"/>
      <c r="H22" s="439"/>
      <c r="I22" s="439"/>
      <c r="J22" s="439"/>
      <c r="K22" s="439"/>
      <c r="L22" s="439"/>
    </row>
    <row r="23" spans="1:12" s="204" customFormat="1" ht="11.4" x14ac:dyDescent="0.2">
      <c r="A23" s="439" t="s">
        <v>309</v>
      </c>
      <c r="B23" s="439"/>
      <c r="C23" s="439"/>
      <c r="D23" s="439"/>
      <c r="E23" s="439"/>
      <c r="F23" s="439"/>
      <c r="G23" s="439"/>
      <c r="H23" s="439"/>
      <c r="I23" s="439"/>
      <c r="J23" s="439"/>
      <c r="K23" s="439"/>
      <c r="L23" s="439"/>
    </row>
    <row r="24" spans="1:12" s="204" customFormat="1" ht="11.4" x14ac:dyDescent="0.2">
      <c r="A24" s="282" t="s">
        <v>243</v>
      </c>
      <c r="B24" s="282"/>
      <c r="C24" s="282"/>
      <c r="D24" s="282"/>
      <c r="E24" s="282"/>
      <c r="F24" s="282"/>
      <c r="G24" s="283"/>
      <c r="H24" s="284"/>
      <c r="I24" s="283"/>
      <c r="J24" s="284"/>
      <c r="K24" s="285"/>
      <c r="L24" s="285"/>
    </row>
    <row r="25" spans="1:12" s="204" customFormat="1" ht="11.4" x14ac:dyDescent="0.2">
      <c r="A25" s="282" t="s">
        <v>310</v>
      </c>
      <c r="B25" s="282"/>
      <c r="C25" s="282"/>
      <c r="D25" s="282"/>
      <c r="E25" s="282"/>
      <c r="F25" s="282"/>
      <c r="G25" s="283"/>
      <c r="H25" s="284"/>
      <c r="I25" s="283"/>
      <c r="J25" s="284"/>
      <c r="K25" s="285"/>
      <c r="L25" s="285"/>
    </row>
    <row r="26" spans="1:12" s="114" customFormat="1" ht="12" x14ac:dyDescent="0.25">
      <c r="A26" s="169" t="s">
        <v>246</v>
      </c>
      <c r="B26" s="169"/>
      <c r="C26" s="286"/>
      <c r="D26" s="287"/>
      <c r="E26" s="288"/>
      <c r="F26" s="287"/>
      <c r="G26" s="289"/>
      <c r="H26" s="290"/>
      <c r="I26" s="290"/>
      <c r="J26" s="290"/>
      <c r="K26" s="290"/>
      <c r="L26" s="290"/>
    </row>
  </sheetData>
  <mergeCells count="12">
    <mergeCell ref="A2:L2"/>
    <mergeCell ref="A1:L1"/>
    <mergeCell ref="A23:L23"/>
    <mergeCell ref="A4:B6"/>
    <mergeCell ref="G4:J4"/>
    <mergeCell ref="C4:F4"/>
    <mergeCell ref="K4:L4"/>
    <mergeCell ref="A18:L18"/>
    <mergeCell ref="A19:L19"/>
    <mergeCell ref="A20:L20"/>
    <mergeCell ref="A21:L21"/>
    <mergeCell ref="A22:L22"/>
  </mergeCells>
  <printOptions horizontalCentered="1"/>
  <pageMargins left="0.39370078740157483" right="0.39370078740157483" top="0.55118110236220474" bottom="0.55118110236220474" header="0.31496062992125984" footer="0.31496062992125984"/>
  <pageSetup paperSize="9" scale="74" fitToHeight="0"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85357-9A04-4A3E-AA1D-F3A77DBD97D9}">
  <sheetPr>
    <pageSetUpPr fitToPage="1"/>
  </sheetPr>
  <dimension ref="A1:L82"/>
  <sheetViews>
    <sheetView zoomScaleNormal="100" workbookViewId="0">
      <selection activeCell="B3" sqref="B1:D1048576"/>
    </sheetView>
  </sheetViews>
  <sheetFormatPr defaultColWidth="9.109375" defaultRowHeight="13.2" x14ac:dyDescent="0.25"/>
  <cols>
    <col min="1" max="1" width="5.5546875" style="32" customWidth="1"/>
    <col min="2" max="2" width="32" style="32" customWidth="1"/>
    <col min="3" max="3" width="25" style="7" customWidth="1"/>
    <col min="4" max="5" width="25" style="1" customWidth="1"/>
    <col min="6" max="6" width="27.109375" style="8" bestFit="1" customWidth="1"/>
    <col min="7" max="16384" width="9.109375" style="1"/>
  </cols>
  <sheetData>
    <row r="1" spans="1:7" ht="15.6" x14ac:dyDescent="0.25">
      <c r="A1" s="408" t="s">
        <v>358</v>
      </c>
      <c r="B1" s="408"/>
      <c r="C1" s="408"/>
      <c r="D1" s="408"/>
      <c r="E1" s="408"/>
      <c r="F1" s="408"/>
    </row>
    <row r="2" spans="1:7" x14ac:dyDescent="0.25">
      <c r="A2" s="408" t="s">
        <v>252</v>
      </c>
      <c r="B2" s="408"/>
      <c r="C2" s="408"/>
      <c r="D2" s="408"/>
      <c r="E2" s="408"/>
      <c r="F2" s="408"/>
    </row>
    <row r="3" spans="1:7" x14ac:dyDescent="0.25">
      <c r="A3" s="2"/>
      <c r="B3" s="2"/>
      <c r="C3" s="323"/>
      <c r="D3" s="2"/>
      <c r="E3" s="2"/>
      <c r="F3" s="324"/>
    </row>
    <row r="4" spans="1:7" ht="14.25" customHeight="1" x14ac:dyDescent="0.25">
      <c r="A4" s="409" t="s">
        <v>126</v>
      </c>
      <c r="B4" s="411"/>
      <c r="C4" s="226" t="s">
        <v>354</v>
      </c>
      <c r="D4" s="226" t="s">
        <v>355</v>
      </c>
      <c r="E4" s="226" t="s">
        <v>356</v>
      </c>
      <c r="F4" s="172" t="s">
        <v>357</v>
      </c>
    </row>
    <row r="5" spans="1:7" x14ac:dyDescent="0.25">
      <c r="A5" s="409"/>
      <c r="B5" s="411"/>
      <c r="C5" s="175" t="s">
        <v>6</v>
      </c>
      <c r="D5" s="175" t="s">
        <v>7</v>
      </c>
      <c r="E5" s="175" t="s">
        <v>8</v>
      </c>
      <c r="F5" s="325" t="s">
        <v>9</v>
      </c>
    </row>
    <row r="6" spans="1:7" x14ac:dyDescent="0.25">
      <c r="A6" s="10"/>
      <c r="B6" s="11"/>
      <c r="C6" s="121"/>
      <c r="D6" s="121"/>
      <c r="E6" s="121"/>
      <c r="F6" s="122"/>
    </row>
    <row r="7" spans="1:7" s="9" customFormat="1" x14ac:dyDescent="0.25">
      <c r="A7" s="9" t="s">
        <v>225</v>
      </c>
      <c r="B7" s="12" t="s">
        <v>226</v>
      </c>
      <c r="C7" s="329">
        <v>16946874371</v>
      </c>
      <c r="D7" s="329">
        <v>10820269539</v>
      </c>
      <c r="E7" s="329">
        <v>6126604832</v>
      </c>
      <c r="F7" s="334">
        <f>E7-D7</f>
        <v>-4693664707</v>
      </c>
    </row>
    <row r="8" spans="1:7" s="9" customFormat="1" x14ac:dyDescent="0.25">
      <c r="B8" s="13"/>
      <c r="C8" s="330"/>
      <c r="D8" s="331"/>
      <c r="E8" s="330"/>
      <c r="F8" s="335"/>
    </row>
    <row r="9" spans="1:7" s="9" customFormat="1" x14ac:dyDescent="0.25">
      <c r="A9" s="14">
        <v>1</v>
      </c>
      <c r="B9" s="326" t="s">
        <v>294</v>
      </c>
      <c r="C9" s="330">
        <v>3536704056</v>
      </c>
      <c r="D9" s="332">
        <v>2715174550</v>
      </c>
      <c r="E9" s="332">
        <v>821529506</v>
      </c>
      <c r="F9" s="335">
        <f t="shared" ref="F9:F29" si="0">E9-D9</f>
        <v>-1893645044</v>
      </c>
      <c r="G9" s="15"/>
    </row>
    <row r="10" spans="1:7" s="9" customFormat="1" x14ac:dyDescent="0.25">
      <c r="A10" s="14">
        <v>2</v>
      </c>
      <c r="B10" s="326" t="s">
        <v>227</v>
      </c>
      <c r="C10" s="330">
        <v>1841838678</v>
      </c>
      <c r="D10" s="333">
        <v>892174413</v>
      </c>
      <c r="E10" s="333">
        <v>949664265</v>
      </c>
      <c r="F10" s="335">
        <f t="shared" si="0"/>
        <v>57489852</v>
      </c>
      <c r="G10" s="15"/>
    </row>
    <row r="11" spans="1:7" s="9" customFormat="1" x14ac:dyDescent="0.25">
      <c r="A11" s="14">
        <v>3</v>
      </c>
      <c r="B11" s="327" t="s">
        <v>359</v>
      </c>
      <c r="C11" s="330">
        <v>1624739142</v>
      </c>
      <c r="D11" s="332">
        <v>654516920</v>
      </c>
      <c r="E11" s="332">
        <v>970222222</v>
      </c>
      <c r="F11" s="335">
        <f t="shared" si="0"/>
        <v>315705302</v>
      </c>
      <c r="G11" s="15"/>
    </row>
    <row r="12" spans="1:7" s="9" customFormat="1" x14ac:dyDescent="0.25">
      <c r="A12" s="14">
        <v>4</v>
      </c>
      <c r="B12" s="328" t="s">
        <v>140</v>
      </c>
      <c r="C12" s="330">
        <v>1076735200</v>
      </c>
      <c r="D12" s="333">
        <v>1011682026</v>
      </c>
      <c r="E12" s="333">
        <v>65053174</v>
      </c>
      <c r="F12" s="335">
        <f t="shared" si="0"/>
        <v>-946628852</v>
      </c>
      <c r="G12" s="15"/>
    </row>
    <row r="13" spans="1:7" s="9" customFormat="1" x14ac:dyDescent="0.25">
      <c r="A13" s="14">
        <v>5</v>
      </c>
      <c r="B13" s="328" t="s">
        <v>295</v>
      </c>
      <c r="C13" s="330">
        <v>1040714586</v>
      </c>
      <c r="D13" s="333">
        <v>714236995</v>
      </c>
      <c r="E13" s="333">
        <v>326477591</v>
      </c>
      <c r="F13" s="335">
        <f t="shared" si="0"/>
        <v>-387759404</v>
      </c>
      <c r="G13" s="15"/>
    </row>
    <row r="14" spans="1:7" s="9" customFormat="1" x14ac:dyDescent="0.25">
      <c r="A14" s="14">
        <v>6</v>
      </c>
      <c r="B14" s="328" t="s">
        <v>133</v>
      </c>
      <c r="C14" s="330">
        <v>911734429</v>
      </c>
      <c r="D14" s="333">
        <v>650528893</v>
      </c>
      <c r="E14" s="333">
        <v>261205536</v>
      </c>
      <c r="F14" s="335">
        <f t="shared" si="0"/>
        <v>-389323357</v>
      </c>
      <c r="G14" s="15"/>
    </row>
    <row r="15" spans="1:7" s="9" customFormat="1" x14ac:dyDescent="0.25">
      <c r="A15" s="14">
        <v>7</v>
      </c>
      <c r="B15" s="326" t="s">
        <v>131</v>
      </c>
      <c r="C15" s="330">
        <v>907828530</v>
      </c>
      <c r="D15" s="333">
        <v>186284258</v>
      </c>
      <c r="E15" s="333">
        <v>721544272</v>
      </c>
      <c r="F15" s="335">
        <f t="shared" si="0"/>
        <v>535260014</v>
      </c>
      <c r="G15" s="15"/>
    </row>
    <row r="16" spans="1:7" s="9" customFormat="1" x14ac:dyDescent="0.25">
      <c r="A16" s="14">
        <v>8</v>
      </c>
      <c r="B16" s="328" t="s">
        <v>134</v>
      </c>
      <c r="C16" s="330">
        <v>710003469</v>
      </c>
      <c r="D16" s="333">
        <v>469842865</v>
      </c>
      <c r="E16" s="333">
        <v>240160604</v>
      </c>
      <c r="F16" s="335">
        <f t="shared" si="0"/>
        <v>-229682261</v>
      </c>
      <c r="G16" s="15"/>
    </row>
    <row r="17" spans="1:12" s="9" customFormat="1" x14ac:dyDescent="0.25">
      <c r="A17" s="14">
        <v>9</v>
      </c>
      <c r="B17" s="328" t="s">
        <v>228</v>
      </c>
      <c r="C17" s="330">
        <v>638082898</v>
      </c>
      <c r="D17" s="332">
        <v>467083429</v>
      </c>
      <c r="E17" s="332">
        <v>170999469</v>
      </c>
      <c r="F17" s="335">
        <f t="shared" si="0"/>
        <v>-296083960</v>
      </c>
      <c r="G17" s="15"/>
    </row>
    <row r="18" spans="1:12" s="9" customFormat="1" x14ac:dyDescent="0.25">
      <c r="A18" s="14">
        <v>10</v>
      </c>
      <c r="B18" s="29" t="s">
        <v>352</v>
      </c>
      <c r="C18" s="330">
        <v>581268445</v>
      </c>
      <c r="D18" s="333">
        <v>323286576</v>
      </c>
      <c r="E18" s="333">
        <v>257981869</v>
      </c>
      <c r="F18" s="335">
        <f t="shared" si="0"/>
        <v>-65304707</v>
      </c>
      <c r="G18" s="15"/>
    </row>
    <row r="19" spans="1:12" s="9" customFormat="1" x14ac:dyDescent="0.25">
      <c r="A19" s="14">
        <v>11</v>
      </c>
      <c r="B19" s="33" t="s">
        <v>137</v>
      </c>
      <c r="C19" s="330">
        <v>569093281</v>
      </c>
      <c r="D19" s="333">
        <v>406462624</v>
      </c>
      <c r="E19" s="333">
        <v>162630657</v>
      </c>
      <c r="F19" s="335">
        <f t="shared" si="0"/>
        <v>-243831967</v>
      </c>
      <c r="G19" s="15"/>
    </row>
    <row r="20" spans="1:12" s="9" customFormat="1" x14ac:dyDescent="0.25">
      <c r="A20" s="14">
        <v>12</v>
      </c>
      <c r="B20" s="33" t="s">
        <v>135</v>
      </c>
      <c r="C20" s="330">
        <v>329376620</v>
      </c>
      <c r="D20" s="333">
        <v>144683257</v>
      </c>
      <c r="E20" s="333">
        <v>184693363</v>
      </c>
      <c r="F20" s="335">
        <f t="shared" si="0"/>
        <v>40010106</v>
      </c>
      <c r="G20" s="15"/>
    </row>
    <row r="21" spans="1:12" s="9" customFormat="1" x14ac:dyDescent="0.25">
      <c r="A21" s="14">
        <v>13</v>
      </c>
      <c r="B21" s="33" t="s">
        <v>138</v>
      </c>
      <c r="C21" s="330">
        <v>326353196</v>
      </c>
      <c r="D21" s="333">
        <v>219033228</v>
      </c>
      <c r="E21" s="333">
        <v>107319968</v>
      </c>
      <c r="F21" s="335">
        <f t="shared" si="0"/>
        <v>-111713260</v>
      </c>
      <c r="G21" s="15"/>
    </row>
    <row r="22" spans="1:12" s="9" customFormat="1" x14ac:dyDescent="0.25">
      <c r="A22" s="14">
        <v>14</v>
      </c>
      <c r="B22" s="33" t="s">
        <v>132</v>
      </c>
      <c r="C22" s="330">
        <v>315847388</v>
      </c>
      <c r="D22" s="333">
        <v>49006429</v>
      </c>
      <c r="E22" s="333">
        <v>266840959</v>
      </c>
      <c r="F22" s="335">
        <f t="shared" si="0"/>
        <v>217834530</v>
      </c>
      <c r="G22" s="15"/>
    </row>
    <row r="23" spans="1:12" s="9" customFormat="1" x14ac:dyDescent="0.25">
      <c r="A23" s="14">
        <v>15</v>
      </c>
      <c r="B23" s="33" t="s">
        <v>145</v>
      </c>
      <c r="C23" s="330">
        <v>249998798</v>
      </c>
      <c r="D23" s="333">
        <v>210975136</v>
      </c>
      <c r="E23" s="333">
        <v>39023662</v>
      </c>
      <c r="F23" s="335">
        <f t="shared" si="0"/>
        <v>-171951474</v>
      </c>
      <c r="G23" s="15"/>
    </row>
    <row r="24" spans="1:12" s="9" customFormat="1" x14ac:dyDescent="0.25">
      <c r="A24" s="14">
        <v>16</v>
      </c>
      <c r="B24" s="33" t="s">
        <v>221</v>
      </c>
      <c r="C24" s="330">
        <v>232378587</v>
      </c>
      <c r="D24" s="333">
        <v>206110508</v>
      </c>
      <c r="E24" s="333">
        <v>26268079</v>
      </c>
      <c r="F24" s="335">
        <f t="shared" si="0"/>
        <v>-179842429</v>
      </c>
      <c r="G24" s="15"/>
    </row>
    <row r="25" spans="1:12" s="9" customFormat="1" x14ac:dyDescent="0.25">
      <c r="A25" s="14">
        <v>17</v>
      </c>
      <c r="B25" s="33" t="s">
        <v>141</v>
      </c>
      <c r="C25" s="330">
        <v>221085775</v>
      </c>
      <c r="D25" s="333">
        <v>163636852</v>
      </c>
      <c r="E25" s="333">
        <v>57448923</v>
      </c>
      <c r="F25" s="335">
        <f t="shared" si="0"/>
        <v>-106187929</v>
      </c>
      <c r="G25" s="15"/>
    </row>
    <row r="26" spans="1:12" s="9" customFormat="1" x14ac:dyDescent="0.25">
      <c r="A26" s="14">
        <v>18</v>
      </c>
      <c r="B26" s="33" t="s">
        <v>222</v>
      </c>
      <c r="C26" s="330">
        <v>211425487</v>
      </c>
      <c r="D26" s="333">
        <v>205693000</v>
      </c>
      <c r="E26" s="333">
        <v>5732487</v>
      </c>
      <c r="F26" s="335">
        <f t="shared" si="0"/>
        <v>-199960513</v>
      </c>
      <c r="G26" s="15"/>
    </row>
    <row r="27" spans="1:12" s="9" customFormat="1" x14ac:dyDescent="0.25">
      <c r="A27" s="14">
        <v>19</v>
      </c>
      <c r="B27" s="33" t="s">
        <v>223</v>
      </c>
      <c r="C27" s="330">
        <v>176848532</v>
      </c>
      <c r="D27" s="333">
        <v>159909689</v>
      </c>
      <c r="E27" s="333">
        <v>16938843</v>
      </c>
      <c r="F27" s="335">
        <f t="shared" si="0"/>
        <v>-142970846</v>
      </c>
      <c r="G27" s="15"/>
    </row>
    <row r="28" spans="1:12" s="9" customFormat="1" x14ac:dyDescent="0.25">
      <c r="A28" s="14">
        <v>20</v>
      </c>
      <c r="B28" s="33" t="s">
        <v>144</v>
      </c>
      <c r="C28" s="330">
        <v>112481298</v>
      </c>
      <c r="D28" s="333">
        <v>70603773</v>
      </c>
      <c r="E28" s="333">
        <v>41877525</v>
      </c>
      <c r="F28" s="335">
        <f t="shared" si="0"/>
        <v>-28726248</v>
      </c>
      <c r="G28" s="15"/>
    </row>
    <row r="29" spans="1:12" s="9" customFormat="1" x14ac:dyDescent="0.25">
      <c r="A29" s="14">
        <v>21</v>
      </c>
      <c r="B29" s="33" t="s">
        <v>69</v>
      </c>
      <c r="C29" s="330">
        <v>1332335976</v>
      </c>
      <c r="D29" s="333">
        <v>899344118</v>
      </c>
      <c r="E29" s="333">
        <v>432991858</v>
      </c>
      <c r="F29" s="335">
        <f t="shared" si="0"/>
        <v>-466352260</v>
      </c>
      <c r="G29" s="15"/>
    </row>
    <row r="30" spans="1:12" s="9" customFormat="1" x14ac:dyDescent="0.25">
      <c r="A30" s="16"/>
      <c r="B30" s="17"/>
      <c r="C30" s="34"/>
      <c r="D30" s="35"/>
      <c r="E30" s="35"/>
      <c r="F30" s="20"/>
    </row>
    <row r="31" spans="1:12" s="9" customFormat="1" x14ac:dyDescent="0.25">
      <c r="C31" s="27"/>
      <c r="D31" s="27"/>
      <c r="E31" s="27"/>
      <c r="F31" s="23"/>
    </row>
    <row r="32" spans="1:12" s="204" customFormat="1" ht="11.4" x14ac:dyDescent="0.2">
      <c r="A32" s="282" t="s">
        <v>243</v>
      </c>
      <c r="B32" s="336"/>
      <c r="C32" s="337"/>
      <c r="D32" s="338"/>
      <c r="E32" s="337"/>
      <c r="F32" s="338"/>
      <c r="G32" s="337"/>
      <c r="H32" s="338"/>
      <c r="I32" s="337"/>
      <c r="J32" s="338"/>
      <c r="K32" s="339"/>
      <c r="L32" s="339"/>
    </row>
    <row r="33" spans="1:7" s="90" customFormat="1" ht="11.4" x14ac:dyDescent="0.2">
      <c r="A33" s="169" t="s">
        <v>286</v>
      </c>
      <c r="C33" s="340"/>
      <c r="D33" s="340"/>
      <c r="E33" s="340"/>
      <c r="F33" s="341"/>
    </row>
    <row r="34" spans="1:7" s="114" customFormat="1" ht="12.75" customHeight="1" x14ac:dyDescent="0.25">
      <c r="A34" s="169" t="s">
        <v>246</v>
      </c>
      <c r="B34" s="207"/>
      <c r="C34" s="97"/>
      <c r="D34" s="193"/>
      <c r="E34" s="118"/>
      <c r="F34" s="193"/>
      <c r="G34" s="194"/>
    </row>
    <row r="35" spans="1:7" s="2" customFormat="1" x14ac:dyDescent="0.25">
      <c r="A35" s="63"/>
      <c r="B35" s="63"/>
      <c r="C35" s="74"/>
      <c r="F35" s="324"/>
    </row>
    <row r="36" spans="1:7" s="2" customFormat="1" x14ac:dyDescent="0.25">
      <c r="A36" s="63"/>
      <c r="B36" s="63"/>
      <c r="C36" s="74"/>
      <c r="F36" s="324"/>
    </row>
    <row r="37" spans="1:7" s="2" customFormat="1" x14ac:dyDescent="0.25">
      <c r="A37" s="63"/>
      <c r="B37" s="63"/>
      <c r="C37" s="74"/>
      <c r="F37" s="324"/>
    </row>
    <row r="38" spans="1:7" s="2" customFormat="1" x14ac:dyDescent="0.25">
      <c r="A38" s="63"/>
      <c r="B38" s="63"/>
      <c r="C38" s="74"/>
      <c r="F38" s="324"/>
    </row>
    <row r="39" spans="1:7" s="2" customFormat="1" x14ac:dyDescent="0.25">
      <c r="A39" s="63"/>
      <c r="B39" s="63"/>
      <c r="C39" s="74"/>
      <c r="F39" s="324"/>
    </row>
    <row r="40" spans="1:7" s="9" customFormat="1" x14ac:dyDescent="0.25">
      <c r="A40" s="24"/>
      <c r="B40" s="24"/>
      <c r="C40" s="28"/>
      <c r="F40" s="23"/>
    </row>
    <row r="41" spans="1:7" s="9" customFormat="1" x14ac:dyDescent="0.25">
      <c r="A41" s="24"/>
      <c r="B41" s="24"/>
      <c r="C41" s="28"/>
      <c r="F41" s="23"/>
    </row>
    <row r="42" spans="1:7" s="9" customFormat="1" x14ac:dyDescent="0.25">
      <c r="A42" s="24"/>
      <c r="B42" s="24"/>
      <c r="C42" s="28"/>
      <c r="F42" s="23"/>
    </row>
    <row r="43" spans="1:7" s="9" customFormat="1" x14ac:dyDescent="0.25">
      <c r="A43" s="24"/>
      <c r="B43" s="24"/>
      <c r="C43" s="28"/>
      <c r="F43" s="23"/>
    </row>
    <row r="44" spans="1:7" s="9" customFormat="1" x14ac:dyDescent="0.25">
      <c r="A44" s="24"/>
      <c r="B44" s="24"/>
      <c r="C44" s="28"/>
      <c r="F44" s="23"/>
    </row>
    <row r="45" spans="1:7" s="9" customFormat="1" x14ac:dyDescent="0.25">
      <c r="A45" s="24"/>
      <c r="B45" s="24"/>
      <c r="C45" s="28"/>
      <c r="F45" s="23"/>
    </row>
    <row r="46" spans="1:7" s="9" customFormat="1" x14ac:dyDescent="0.25">
      <c r="A46" s="24"/>
      <c r="B46" s="24"/>
      <c r="C46" s="28"/>
      <c r="F46" s="23"/>
    </row>
    <row r="47" spans="1:7" s="9" customFormat="1" x14ac:dyDescent="0.25">
      <c r="A47" s="24"/>
      <c r="B47" s="24"/>
      <c r="C47" s="28"/>
      <c r="F47" s="23"/>
    </row>
    <row r="48" spans="1:7" s="9" customFormat="1" x14ac:dyDescent="0.25">
      <c r="A48" s="24"/>
      <c r="B48" s="24"/>
      <c r="C48" s="28"/>
      <c r="F48" s="23"/>
    </row>
    <row r="49" spans="1:6" s="9" customFormat="1" x14ac:dyDescent="0.25">
      <c r="A49" s="24"/>
      <c r="B49" s="24"/>
      <c r="C49" s="28"/>
      <c r="F49" s="23"/>
    </row>
    <row r="50" spans="1:6" s="9" customFormat="1" x14ac:dyDescent="0.25">
      <c r="A50" s="24"/>
      <c r="B50" s="24"/>
      <c r="C50" s="28"/>
      <c r="F50" s="23"/>
    </row>
    <row r="51" spans="1:6" s="9" customFormat="1" x14ac:dyDescent="0.25">
      <c r="A51" s="24"/>
      <c r="B51" s="24"/>
      <c r="C51" s="28"/>
      <c r="F51" s="23"/>
    </row>
    <row r="52" spans="1:6" s="9" customFormat="1" x14ac:dyDescent="0.25">
      <c r="A52" s="24"/>
      <c r="B52" s="24"/>
      <c r="C52" s="28"/>
      <c r="F52" s="23"/>
    </row>
    <row r="53" spans="1:6" s="9" customFormat="1" x14ac:dyDescent="0.25">
      <c r="A53" s="24"/>
      <c r="B53" s="24"/>
      <c r="C53" s="28"/>
      <c r="F53" s="23"/>
    </row>
    <row r="54" spans="1:6" s="9" customFormat="1" x14ac:dyDescent="0.25">
      <c r="A54" s="24"/>
      <c r="B54" s="24"/>
      <c r="C54" s="28"/>
      <c r="F54" s="23"/>
    </row>
    <row r="55" spans="1:6" s="9" customFormat="1" x14ac:dyDescent="0.25">
      <c r="A55" s="24"/>
      <c r="B55" s="24"/>
      <c r="C55" s="28"/>
      <c r="F55" s="23"/>
    </row>
    <row r="56" spans="1:6" s="9" customFormat="1" x14ac:dyDescent="0.25">
      <c r="A56" s="24"/>
      <c r="B56" s="24"/>
      <c r="C56" s="28"/>
      <c r="F56" s="23"/>
    </row>
    <row r="57" spans="1:6" s="9" customFormat="1" x14ac:dyDescent="0.25">
      <c r="A57" s="24"/>
      <c r="B57" s="24"/>
      <c r="C57" s="31"/>
      <c r="F57" s="23"/>
    </row>
    <row r="58" spans="1:6" s="9" customFormat="1" x14ac:dyDescent="0.25">
      <c r="A58" s="24"/>
      <c r="B58" s="24"/>
      <c r="C58" s="31"/>
      <c r="F58" s="23"/>
    </row>
    <row r="59" spans="1:6" s="9" customFormat="1" x14ac:dyDescent="0.25">
      <c r="A59" s="24"/>
      <c r="B59" s="24"/>
      <c r="C59" s="31"/>
      <c r="F59" s="23"/>
    </row>
    <row r="60" spans="1:6" s="9" customFormat="1" x14ac:dyDescent="0.25">
      <c r="A60" s="24"/>
      <c r="B60" s="24"/>
      <c r="C60" s="31"/>
      <c r="F60" s="23"/>
    </row>
    <row r="61" spans="1:6" s="9" customFormat="1" x14ac:dyDescent="0.25">
      <c r="A61" s="24"/>
      <c r="B61" s="24"/>
      <c r="C61" s="31"/>
      <c r="F61" s="23"/>
    </row>
    <row r="62" spans="1:6" s="9" customFormat="1" x14ac:dyDescent="0.25">
      <c r="A62" s="24"/>
      <c r="B62" s="24"/>
      <c r="C62" s="31"/>
      <c r="F62" s="23"/>
    </row>
    <row r="63" spans="1:6" s="9" customFormat="1" x14ac:dyDescent="0.25">
      <c r="A63" s="24"/>
      <c r="B63" s="24"/>
      <c r="C63" s="31"/>
      <c r="F63" s="23"/>
    </row>
    <row r="64" spans="1:6" s="9" customFormat="1" x14ac:dyDescent="0.25">
      <c r="A64" s="24"/>
      <c r="B64" s="24"/>
      <c r="C64" s="31"/>
      <c r="F64" s="23"/>
    </row>
    <row r="65" spans="1:6" s="9" customFormat="1" x14ac:dyDescent="0.25">
      <c r="A65" s="24"/>
      <c r="B65" s="24"/>
      <c r="C65" s="31"/>
      <c r="F65" s="23"/>
    </row>
    <row r="66" spans="1:6" s="9" customFormat="1" x14ac:dyDescent="0.25">
      <c r="A66" s="24"/>
      <c r="B66" s="24"/>
      <c r="C66" s="31"/>
      <c r="F66" s="23"/>
    </row>
    <row r="67" spans="1:6" s="9" customFormat="1" x14ac:dyDescent="0.25">
      <c r="A67" s="24"/>
      <c r="B67" s="24"/>
      <c r="C67" s="31"/>
      <c r="F67" s="23"/>
    </row>
    <row r="68" spans="1:6" s="9" customFormat="1" x14ac:dyDescent="0.25">
      <c r="A68" s="24"/>
      <c r="B68" s="24"/>
      <c r="C68" s="31"/>
      <c r="F68" s="23"/>
    </row>
    <row r="69" spans="1:6" s="9" customFormat="1" x14ac:dyDescent="0.25">
      <c r="A69" s="24"/>
      <c r="B69" s="24"/>
      <c r="C69" s="31"/>
      <c r="F69" s="23"/>
    </row>
    <row r="70" spans="1:6" s="9" customFormat="1" x14ac:dyDescent="0.25">
      <c r="A70" s="24"/>
      <c r="B70" s="24"/>
      <c r="C70" s="31"/>
      <c r="F70" s="23"/>
    </row>
    <row r="71" spans="1:6" s="9" customFormat="1" x14ac:dyDescent="0.25">
      <c r="A71" s="24"/>
      <c r="B71" s="24"/>
      <c r="C71" s="31"/>
      <c r="F71" s="23"/>
    </row>
    <row r="72" spans="1:6" s="9" customFormat="1" x14ac:dyDescent="0.25">
      <c r="A72" s="24"/>
      <c r="B72" s="24"/>
      <c r="C72" s="31"/>
      <c r="F72" s="23"/>
    </row>
    <row r="73" spans="1:6" s="9" customFormat="1" x14ac:dyDescent="0.25">
      <c r="A73" s="24"/>
      <c r="B73" s="24"/>
      <c r="C73" s="31"/>
      <c r="F73" s="23"/>
    </row>
    <row r="74" spans="1:6" s="9" customFormat="1" x14ac:dyDescent="0.25">
      <c r="A74" s="24"/>
      <c r="B74" s="24"/>
      <c r="C74" s="31"/>
      <c r="F74" s="23"/>
    </row>
    <row r="75" spans="1:6" s="9" customFormat="1" x14ac:dyDescent="0.25">
      <c r="A75" s="24"/>
      <c r="B75" s="24"/>
      <c r="C75" s="31"/>
      <c r="F75" s="23"/>
    </row>
    <row r="76" spans="1:6" s="9" customFormat="1" x14ac:dyDescent="0.25">
      <c r="A76" s="24"/>
      <c r="B76" s="24"/>
      <c r="C76" s="31"/>
      <c r="F76" s="23"/>
    </row>
    <row r="77" spans="1:6" s="9" customFormat="1" x14ac:dyDescent="0.25">
      <c r="A77" s="24"/>
      <c r="B77" s="24"/>
      <c r="C77" s="31"/>
      <c r="F77" s="23"/>
    </row>
    <row r="78" spans="1:6" s="9" customFormat="1" x14ac:dyDescent="0.25">
      <c r="A78" s="24"/>
      <c r="B78" s="24"/>
      <c r="C78" s="31"/>
      <c r="F78" s="23"/>
    </row>
    <row r="79" spans="1:6" s="9" customFormat="1" x14ac:dyDescent="0.25">
      <c r="A79" s="24"/>
      <c r="B79" s="24"/>
      <c r="C79" s="31"/>
      <c r="F79" s="23"/>
    </row>
    <row r="80" spans="1:6" s="9" customFormat="1" x14ac:dyDescent="0.25">
      <c r="A80" s="24"/>
      <c r="B80" s="24"/>
      <c r="C80" s="31"/>
      <c r="F80" s="23"/>
    </row>
    <row r="81" spans="1:6" s="9" customFormat="1" x14ac:dyDescent="0.25">
      <c r="A81" s="24"/>
      <c r="B81" s="24"/>
      <c r="C81" s="31"/>
      <c r="F81" s="23"/>
    </row>
    <row r="82" spans="1:6" s="9" customFormat="1" x14ac:dyDescent="0.25">
      <c r="A82" s="24"/>
      <c r="B82" s="24"/>
      <c r="C82" s="31"/>
      <c r="F82" s="23"/>
    </row>
  </sheetData>
  <mergeCells count="3">
    <mergeCell ref="A4:B5"/>
    <mergeCell ref="A1:F1"/>
    <mergeCell ref="A2:F2"/>
  </mergeCells>
  <printOptions horizontalCentered="1"/>
  <pageMargins left="0.39370078740157483" right="0.39370078740157483" top="0.55118110236220474" bottom="0.55118110236220474" header="0.31496062992125984" footer="0.31496062992125984"/>
  <pageSetup paperSize="9" scale="99" fitToHeight="0" orientation="landscape" horizontalDpi="4294967292"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F774A5-7C87-4714-84AA-961154938D30}">
  <sheetPr>
    <pageSetUpPr fitToPage="1"/>
  </sheetPr>
  <dimension ref="A1:L63"/>
  <sheetViews>
    <sheetView zoomScaleNormal="100" workbookViewId="0">
      <selection activeCell="A17" sqref="A17:F17"/>
    </sheetView>
  </sheetViews>
  <sheetFormatPr defaultColWidth="9.109375" defaultRowHeight="13.2" x14ac:dyDescent="0.25"/>
  <cols>
    <col min="1" max="1" width="5.88671875" style="63" customWidth="1"/>
    <col min="2" max="2" width="52" style="63" customWidth="1"/>
    <col min="3" max="3" width="26.6640625" style="7" customWidth="1"/>
    <col min="4" max="5" width="26.6640625" style="2" customWidth="1"/>
    <col min="6" max="6" width="30.6640625" style="324" customWidth="1"/>
    <col min="7" max="16384" width="9.109375" style="2"/>
  </cols>
  <sheetData>
    <row r="1" spans="1:7" ht="15.6" x14ac:dyDescent="0.25">
      <c r="A1" s="408" t="s">
        <v>360</v>
      </c>
      <c r="B1" s="408"/>
      <c r="C1" s="408"/>
      <c r="D1" s="408"/>
      <c r="E1" s="408"/>
      <c r="F1" s="408"/>
    </row>
    <row r="2" spans="1:7" x14ac:dyDescent="0.25">
      <c r="A2" s="408" t="s">
        <v>252</v>
      </c>
      <c r="B2" s="408"/>
      <c r="C2" s="408"/>
      <c r="D2" s="408"/>
      <c r="E2" s="408"/>
      <c r="F2" s="408"/>
    </row>
    <row r="3" spans="1:7" s="260" customFormat="1" ht="13.8" x14ac:dyDescent="0.25">
      <c r="A3" s="262"/>
      <c r="B3" s="262"/>
      <c r="C3" s="262"/>
      <c r="D3" s="262"/>
      <c r="E3" s="262"/>
      <c r="F3" s="262"/>
    </row>
    <row r="4" spans="1:7" s="342" customFormat="1" ht="15.6" x14ac:dyDescent="0.3">
      <c r="A4" s="461" t="s">
        <v>146</v>
      </c>
      <c r="B4" s="462"/>
      <c r="C4" s="226" t="s">
        <v>354</v>
      </c>
      <c r="D4" s="226" t="s">
        <v>355</v>
      </c>
      <c r="E4" s="226" t="s">
        <v>356</v>
      </c>
      <c r="F4" s="172" t="s">
        <v>357</v>
      </c>
    </row>
    <row r="5" spans="1:7" s="342" customFormat="1" x14ac:dyDescent="0.3">
      <c r="A5" s="463"/>
      <c r="B5" s="464"/>
      <c r="C5" s="343" t="s">
        <v>6</v>
      </c>
      <c r="D5" s="343" t="s">
        <v>7</v>
      </c>
      <c r="E5" s="343" t="s">
        <v>8</v>
      </c>
      <c r="F5" s="344" t="s">
        <v>9</v>
      </c>
    </row>
    <row r="6" spans="1:7" x14ac:dyDescent="0.25">
      <c r="A6" s="268"/>
      <c r="B6" s="345"/>
      <c r="C6" s="121"/>
      <c r="D6" s="121"/>
      <c r="E6" s="121"/>
      <c r="F6" s="122"/>
    </row>
    <row r="7" spans="1:7" s="119" customFormat="1" x14ac:dyDescent="0.25">
      <c r="A7" s="346"/>
      <c r="B7" s="347" t="s">
        <v>226</v>
      </c>
      <c r="C7" s="348">
        <v>16946874371</v>
      </c>
      <c r="D7" s="349">
        <v>10820269539</v>
      </c>
      <c r="E7" s="349">
        <v>6126604832</v>
      </c>
      <c r="F7" s="350">
        <v>-4693664707</v>
      </c>
    </row>
    <row r="8" spans="1:7" s="51" customFormat="1" x14ac:dyDescent="0.25">
      <c r="A8" s="351"/>
      <c r="B8" s="352"/>
      <c r="C8" s="353"/>
      <c r="D8" s="354"/>
      <c r="E8" s="354"/>
      <c r="F8" s="355"/>
    </row>
    <row r="9" spans="1:7" s="51" customFormat="1" ht="15.6" x14ac:dyDescent="0.25">
      <c r="A9" s="356">
        <v>1</v>
      </c>
      <c r="B9" s="357" t="s">
        <v>298</v>
      </c>
      <c r="C9" s="353">
        <v>13999414354</v>
      </c>
      <c r="D9" s="354">
        <v>8880079463</v>
      </c>
      <c r="E9" s="354">
        <v>5119334891</v>
      </c>
      <c r="F9" s="355">
        <v>-3760744572</v>
      </c>
      <c r="G9" s="358"/>
    </row>
    <row r="10" spans="1:7" s="51" customFormat="1" ht="15.6" x14ac:dyDescent="0.25">
      <c r="A10" s="356">
        <v>2</v>
      </c>
      <c r="B10" s="326" t="s">
        <v>299</v>
      </c>
      <c r="C10" s="353">
        <v>10725342237</v>
      </c>
      <c r="D10" s="354">
        <v>7673027904</v>
      </c>
      <c r="E10" s="354">
        <v>3052314333</v>
      </c>
      <c r="F10" s="355">
        <v>-4620713571</v>
      </c>
      <c r="G10" s="358"/>
    </row>
    <row r="11" spans="1:7" s="51" customFormat="1" ht="15.6" x14ac:dyDescent="0.25">
      <c r="A11" s="356">
        <v>3</v>
      </c>
      <c r="B11" s="326" t="s">
        <v>300</v>
      </c>
      <c r="C11" s="353">
        <v>7931129464</v>
      </c>
      <c r="D11" s="354">
        <v>4852216393</v>
      </c>
      <c r="E11" s="354">
        <v>3078913071</v>
      </c>
      <c r="F11" s="355">
        <v>-1773303322</v>
      </c>
      <c r="G11" s="358"/>
    </row>
    <row r="12" spans="1:7" s="51" customFormat="1" ht="15.6" x14ac:dyDescent="0.25">
      <c r="A12" s="356">
        <v>4</v>
      </c>
      <c r="B12" s="326" t="s">
        <v>301</v>
      </c>
      <c r="C12" s="353">
        <v>4019317466</v>
      </c>
      <c r="D12" s="354">
        <v>3110000515</v>
      </c>
      <c r="E12" s="354">
        <v>909316951</v>
      </c>
      <c r="F12" s="355">
        <v>-2200683564</v>
      </c>
      <c r="G12" s="358"/>
    </row>
    <row r="13" spans="1:7" s="51" customFormat="1" ht="15.6" x14ac:dyDescent="0.25">
      <c r="A13" s="356">
        <v>5</v>
      </c>
      <c r="B13" s="326" t="s">
        <v>302</v>
      </c>
      <c r="C13" s="353">
        <v>1396993236</v>
      </c>
      <c r="D13" s="354">
        <v>721586594</v>
      </c>
      <c r="E13" s="354">
        <v>675406642</v>
      </c>
      <c r="F13" s="355">
        <v>-46179952</v>
      </c>
      <c r="G13" s="358"/>
    </row>
    <row r="14" spans="1:7" s="51" customFormat="1" ht="15.6" x14ac:dyDescent="0.25">
      <c r="A14" s="356">
        <v>6</v>
      </c>
      <c r="B14" s="328" t="s">
        <v>303</v>
      </c>
      <c r="C14" s="353">
        <v>1461127907</v>
      </c>
      <c r="D14" s="354">
        <v>1139952030</v>
      </c>
      <c r="E14" s="354">
        <v>321175877</v>
      </c>
      <c r="F14" s="355">
        <v>-818776153</v>
      </c>
    </row>
    <row r="15" spans="1:7" s="51" customFormat="1" x14ac:dyDescent="0.25">
      <c r="A15" s="359"/>
      <c r="B15" s="360"/>
      <c r="C15" s="18"/>
      <c r="D15" s="19"/>
      <c r="E15" s="19"/>
      <c r="F15" s="361"/>
    </row>
    <row r="16" spans="1:7" s="51" customFormat="1" x14ac:dyDescent="0.25">
      <c r="A16" s="356"/>
      <c r="B16" s="29"/>
      <c r="C16" s="21"/>
      <c r="D16" s="22"/>
      <c r="E16" s="22"/>
      <c r="F16" s="362"/>
    </row>
    <row r="17" spans="1:12" s="204" customFormat="1" ht="23.25" customHeight="1" x14ac:dyDescent="0.2">
      <c r="A17" s="438" t="s">
        <v>304</v>
      </c>
      <c r="B17" s="438"/>
      <c r="C17" s="438"/>
      <c r="D17" s="438"/>
      <c r="E17" s="438"/>
      <c r="F17" s="438"/>
      <c r="G17" s="363"/>
      <c r="H17" s="363"/>
      <c r="I17" s="363"/>
      <c r="J17" s="363"/>
      <c r="K17" s="363"/>
      <c r="L17" s="363"/>
    </row>
    <row r="18" spans="1:12" s="204" customFormat="1" ht="12" customHeight="1" x14ac:dyDescent="0.2">
      <c r="A18" s="438" t="s">
        <v>305</v>
      </c>
      <c r="B18" s="438"/>
      <c r="C18" s="438"/>
      <c r="D18" s="438"/>
      <c r="E18" s="438"/>
      <c r="F18" s="438"/>
      <c r="G18" s="363"/>
      <c r="H18" s="363"/>
      <c r="I18" s="363"/>
      <c r="J18" s="363"/>
      <c r="K18" s="363"/>
      <c r="L18" s="363"/>
    </row>
    <row r="19" spans="1:12" s="204" customFormat="1" ht="12" customHeight="1" x14ac:dyDescent="0.2">
      <c r="A19" s="438" t="s">
        <v>306</v>
      </c>
      <c r="B19" s="438"/>
      <c r="C19" s="438"/>
      <c r="D19" s="438"/>
      <c r="E19" s="438"/>
      <c r="F19" s="438"/>
      <c r="G19" s="363"/>
      <c r="H19" s="363"/>
      <c r="I19" s="363"/>
      <c r="J19" s="363"/>
      <c r="K19" s="363"/>
      <c r="L19" s="363"/>
    </row>
    <row r="20" spans="1:12" s="204" customFormat="1" ht="12" customHeight="1" x14ac:dyDescent="0.2">
      <c r="A20" s="438" t="s">
        <v>307</v>
      </c>
      <c r="B20" s="438"/>
      <c r="C20" s="438"/>
      <c r="D20" s="438"/>
      <c r="E20" s="438"/>
      <c r="F20" s="438"/>
      <c r="G20" s="363"/>
      <c r="H20" s="363"/>
      <c r="I20" s="363"/>
      <c r="J20" s="363"/>
      <c r="K20" s="363"/>
      <c r="L20" s="363"/>
    </row>
    <row r="21" spans="1:12" s="204" customFormat="1" ht="25.5" customHeight="1" x14ac:dyDescent="0.2">
      <c r="A21" s="439" t="s">
        <v>308</v>
      </c>
      <c r="B21" s="439"/>
      <c r="C21" s="439"/>
      <c r="D21" s="439"/>
      <c r="E21" s="439"/>
      <c r="F21" s="439"/>
      <c r="G21" s="364"/>
      <c r="H21" s="364"/>
      <c r="I21" s="364"/>
      <c r="J21" s="364"/>
      <c r="K21" s="364"/>
      <c r="L21" s="364"/>
    </row>
    <row r="22" spans="1:12" s="204" customFormat="1" ht="12" customHeight="1" x14ac:dyDescent="0.2">
      <c r="A22" s="439" t="s">
        <v>309</v>
      </c>
      <c r="B22" s="439"/>
      <c r="C22" s="439"/>
      <c r="D22" s="439"/>
      <c r="E22" s="439"/>
      <c r="F22" s="439"/>
      <c r="G22" s="364"/>
      <c r="H22" s="364"/>
      <c r="I22" s="364"/>
      <c r="J22" s="364"/>
      <c r="K22" s="364"/>
      <c r="L22" s="364"/>
    </row>
    <row r="23" spans="1:12" s="204" customFormat="1" ht="11.4" x14ac:dyDescent="0.2">
      <c r="A23" s="282" t="s">
        <v>243</v>
      </c>
      <c r="B23" s="282"/>
      <c r="C23" s="282"/>
      <c r="D23" s="282"/>
      <c r="E23" s="282"/>
      <c r="F23" s="282"/>
      <c r="G23" s="283"/>
      <c r="H23" s="284"/>
      <c r="I23" s="283"/>
      <c r="J23" s="284"/>
      <c r="K23" s="285"/>
      <c r="L23" s="285"/>
    </row>
    <row r="24" spans="1:12" s="204" customFormat="1" ht="11.4" x14ac:dyDescent="0.2">
      <c r="A24" s="282" t="s">
        <v>310</v>
      </c>
      <c r="B24" s="282"/>
      <c r="C24" s="282"/>
      <c r="D24" s="282"/>
      <c r="E24" s="282"/>
      <c r="F24" s="282"/>
      <c r="G24" s="283"/>
      <c r="H24" s="284"/>
      <c r="I24" s="283"/>
      <c r="J24" s="284"/>
      <c r="K24" s="285"/>
      <c r="L24" s="285"/>
    </row>
    <row r="25" spans="1:12" s="114" customFormat="1" ht="12" x14ac:dyDescent="0.25">
      <c r="A25" s="169" t="s">
        <v>246</v>
      </c>
      <c r="B25" s="169"/>
      <c r="C25" s="286"/>
      <c r="D25" s="287"/>
      <c r="E25" s="288"/>
      <c r="F25" s="287"/>
      <c r="G25" s="289"/>
      <c r="H25" s="290"/>
      <c r="I25" s="290"/>
      <c r="J25" s="290"/>
      <c r="K25" s="290"/>
      <c r="L25" s="290"/>
    </row>
    <row r="26" spans="1:12" s="51" customFormat="1" x14ac:dyDescent="0.25">
      <c r="A26" s="120"/>
      <c r="B26" s="120"/>
      <c r="C26" s="28"/>
      <c r="F26" s="362"/>
    </row>
    <row r="27" spans="1:12" s="51" customFormat="1" x14ac:dyDescent="0.25">
      <c r="A27" s="120"/>
      <c r="B27" s="120"/>
      <c r="C27" s="28"/>
      <c r="F27" s="362"/>
    </row>
    <row r="28" spans="1:12" s="51" customFormat="1" x14ac:dyDescent="0.25">
      <c r="A28" s="120"/>
      <c r="B28" s="120"/>
      <c r="C28" s="28"/>
      <c r="F28" s="362"/>
    </row>
    <row r="29" spans="1:12" s="51" customFormat="1" x14ac:dyDescent="0.25">
      <c r="A29" s="120"/>
      <c r="B29" s="120"/>
      <c r="C29" s="28"/>
      <c r="F29" s="362"/>
    </row>
    <row r="30" spans="1:12" s="51" customFormat="1" x14ac:dyDescent="0.25">
      <c r="A30" s="120"/>
      <c r="B30" s="120"/>
      <c r="C30" s="28"/>
      <c r="F30" s="362"/>
    </row>
    <row r="31" spans="1:12" s="51" customFormat="1" x14ac:dyDescent="0.25">
      <c r="A31" s="120"/>
      <c r="B31" s="120"/>
      <c r="C31" s="28"/>
      <c r="F31" s="362"/>
    </row>
    <row r="32" spans="1:12" s="51" customFormat="1" x14ac:dyDescent="0.25">
      <c r="A32" s="120"/>
      <c r="B32" s="120"/>
      <c r="C32" s="28"/>
      <c r="F32" s="362"/>
    </row>
    <row r="33" spans="1:6" s="51" customFormat="1" x14ac:dyDescent="0.25">
      <c r="A33" s="120"/>
      <c r="B33" s="120"/>
      <c r="C33" s="28"/>
      <c r="F33" s="362"/>
    </row>
    <row r="34" spans="1:6" s="51" customFormat="1" x14ac:dyDescent="0.25">
      <c r="A34" s="120"/>
      <c r="B34" s="120"/>
      <c r="C34" s="28"/>
      <c r="F34" s="362"/>
    </row>
    <row r="35" spans="1:6" s="51" customFormat="1" x14ac:dyDescent="0.25">
      <c r="A35" s="120"/>
      <c r="B35" s="120"/>
      <c r="C35" s="28"/>
      <c r="F35" s="362"/>
    </row>
    <row r="36" spans="1:6" s="51" customFormat="1" x14ac:dyDescent="0.25">
      <c r="A36" s="120"/>
      <c r="B36" s="120"/>
      <c r="C36" s="28"/>
      <c r="F36" s="362"/>
    </row>
    <row r="37" spans="1:6" s="51" customFormat="1" x14ac:dyDescent="0.25">
      <c r="A37" s="120"/>
      <c r="B37" s="120"/>
      <c r="C37" s="28"/>
      <c r="F37" s="362"/>
    </row>
    <row r="38" spans="1:6" s="51" customFormat="1" x14ac:dyDescent="0.25">
      <c r="A38" s="120"/>
      <c r="B38" s="120"/>
      <c r="C38" s="31"/>
      <c r="F38" s="362"/>
    </row>
    <row r="39" spans="1:6" s="51" customFormat="1" x14ac:dyDescent="0.25">
      <c r="A39" s="120"/>
      <c r="B39" s="120"/>
      <c r="C39" s="31"/>
      <c r="F39" s="362"/>
    </row>
    <row r="40" spans="1:6" s="51" customFormat="1" x14ac:dyDescent="0.25">
      <c r="A40" s="120"/>
      <c r="B40" s="120"/>
      <c r="C40" s="31"/>
      <c r="F40" s="362"/>
    </row>
    <row r="41" spans="1:6" s="51" customFormat="1" x14ac:dyDescent="0.25">
      <c r="A41" s="120"/>
      <c r="B41" s="120"/>
      <c r="C41" s="31"/>
      <c r="F41" s="362"/>
    </row>
    <row r="42" spans="1:6" s="51" customFormat="1" x14ac:dyDescent="0.25">
      <c r="A42" s="120"/>
      <c r="B42" s="120"/>
      <c r="C42" s="31"/>
      <c r="F42" s="362"/>
    </row>
    <row r="43" spans="1:6" s="51" customFormat="1" x14ac:dyDescent="0.25">
      <c r="A43" s="120"/>
      <c r="B43" s="120"/>
      <c r="C43" s="31"/>
      <c r="F43" s="362"/>
    </row>
    <row r="44" spans="1:6" s="51" customFormat="1" x14ac:dyDescent="0.25">
      <c r="A44" s="120"/>
      <c r="B44" s="120"/>
      <c r="C44" s="31"/>
      <c r="F44" s="362"/>
    </row>
    <row r="45" spans="1:6" s="51" customFormat="1" x14ac:dyDescent="0.25">
      <c r="A45" s="120"/>
      <c r="B45" s="120"/>
      <c r="C45" s="31"/>
      <c r="F45" s="362"/>
    </row>
    <row r="46" spans="1:6" s="51" customFormat="1" x14ac:dyDescent="0.25">
      <c r="A46" s="120"/>
      <c r="B46" s="120"/>
      <c r="C46" s="31"/>
      <c r="F46" s="362"/>
    </row>
    <row r="47" spans="1:6" s="51" customFormat="1" x14ac:dyDescent="0.25">
      <c r="A47" s="120"/>
      <c r="B47" s="120"/>
      <c r="C47" s="31"/>
      <c r="F47" s="362"/>
    </row>
    <row r="48" spans="1:6" s="51" customFormat="1" x14ac:dyDescent="0.25">
      <c r="A48" s="120"/>
      <c r="B48" s="120"/>
      <c r="C48" s="31"/>
      <c r="F48" s="362"/>
    </row>
    <row r="49" spans="1:6" s="51" customFormat="1" x14ac:dyDescent="0.25">
      <c r="A49" s="120"/>
      <c r="B49" s="120"/>
      <c r="C49" s="31"/>
      <c r="F49" s="362"/>
    </row>
    <row r="50" spans="1:6" s="51" customFormat="1" x14ac:dyDescent="0.25">
      <c r="A50" s="120"/>
      <c r="B50" s="120"/>
      <c r="C50" s="31"/>
      <c r="F50" s="362"/>
    </row>
    <row r="51" spans="1:6" s="51" customFormat="1" x14ac:dyDescent="0.25">
      <c r="A51" s="120"/>
      <c r="B51" s="120"/>
      <c r="C51" s="31"/>
      <c r="F51" s="362"/>
    </row>
    <row r="52" spans="1:6" s="51" customFormat="1" x14ac:dyDescent="0.25">
      <c r="A52" s="120"/>
      <c r="B52" s="120"/>
      <c r="C52" s="31"/>
      <c r="F52" s="362"/>
    </row>
    <row r="53" spans="1:6" s="51" customFormat="1" x14ac:dyDescent="0.25">
      <c r="A53" s="120"/>
      <c r="B53" s="120"/>
      <c r="C53" s="31"/>
      <c r="F53" s="362"/>
    </row>
    <row r="54" spans="1:6" s="51" customFormat="1" x14ac:dyDescent="0.25">
      <c r="A54" s="120"/>
      <c r="B54" s="120"/>
      <c r="C54" s="31"/>
      <c r="F54" s="362"/>
    </row>
    <row r="55" spans="1:6" s="51" customFormat="1" x14ac:dyDescent="0.25">
      <c r="A55" s="120"/>
      <c r="B55" s="120"/>
      <c r="C55" s="31"/>
      <c r="F55" s="362"/>
    </row>
    <row r="56" spans="1:6" s="51" customFormat="1" x14ac:dyDescent="0.25">
      <c r="A56" s="120"/>
      <c r="B56" s="120"/>
      <c r="C56" s="31"/>
      <c r="F56" s="362"/>
    </row>
    <row r="57" spans="1:6" s="51" customFormat="1" x14ac:dyDescent="0.25">
      <c r="A57" s="120"/>
      <c r="B57" s="120"/>
      <c r="C57" s="31"/>
      <c r="F57" s="362"/>
    </row>
    <row r="58" spans="1:6" s="51" customFormat="1" x14ac:dyDescent="0.25">
      <c r="A58" s="120"/>
      <c r="B58" s="120"/>
      <c r="C58" s="31"/>
      <c r="F58" s="362"/>
    </row>
    <row r="59" spans="1:6" s="51" customFormat="1" x14ac:dyDescent="0.25">
      <c r="A59" s="120"/>
      <c r="B59" s="120"/>
      <c r="C59" s="31"/>
      <c r="F59" s="362"/>
    </row>
    <row r="60" spans="1:6" s="51" customFormat="1" x14ac:dyDescent="0.25">
      <c r="A60" s="120"/>
      <c r="B60" s="120"/>
      <c r="C60" s="31"/>
      <c r="F60" s="362"/>
    </row>
    <row r="61" spans="1:6" s="51" customFormat="1" x14ac:dyDescent="0.25">
      <c r="A61" s="120"/>
      <c r="B61" s="120"/>
      <c r="C61" s="31"/>
      <c r="F61" s="362"/>
    </row>
    <row r="62" spans="1:6" s="51" customFormat="1" x14ac:dyDescent="0.25">
      <c r="A62" s="120"/>
      <c r="B62" s="120"/>
      <c r="C62" s="31"/>
      <c r="F62" s="362"/>
    </row>
    <row r="63" spans="1:6" s="51" customFormat="1" x14ac:dyDescent="0.25">
      <c r="A63" s="120"/>
      <c r="B63" s="120"/>
      <c r="C63" s="31"/>
      <c r="F63" s="362"/>
    </row>
  </sheetData>
  <mergeCells count="9">
    <mergeCell ref="A22:F22"/>
    <mergeCell ref="A4:B5"/>
    <mergeCell ref="A1:F1"/>
    <mergeCell ref="A2:F2"/>
    <mergeCell ref="A17:F17"/>
    <mergeCell ref="A18:F18"/>
    <mergeCell ref="A19:F19"/>
    <mergeCell ref="A20:F20"/>
    <mergeCell ref="A21:F21"/>
  </mergeCells>
  <printOptions horizontalCentered="1"/>
  <pageMargins left="0.39370078740157483" right="0.39370078740157483" top="0.55118110236220474" bottom="0.55118110236220474" header="0.31496062992125984" footer="0.31496062992125984"/>
  <pageSetup paperSize="9" scale="82" fitToHeight="0" orientation="landscape" horizontalDpi="4294967292"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8F29FB-9758-4A8C-8B61-B4B2C189F2DF}">
  <sheetPr>
    <pageSetUpPr fitToPage="1"/>
  </sheetPr>
  <dimension ref="A1:Q64"/>
  <sheetViews>
    <sheetView zoomScale="106" zoomScaleNormal="106" workbookViewId="0">
      <selection activeCell="F7" sqref="F7"/>
    </sheetView>
  </sheetViews>
  <sheetFormatPr defaultColWidth="9.109375" defaultRowHeight="13.2" x14ac:dyDescent="0.25"/>
  <cols>
    <col min="1" max="1" width="6.33203125" style="262" customWidth="1"/>
    <col min="2" max="2" width="28.88671875" style="262" customWidth="1"/>
    <col min="3" max="5" width="14.44140625" style="262" customWidth="1"/>
    <col min="6" max="6" width="13.109375" style="382" customWidth="1"/>
    <col min="7" max="7" width="14.44140625" style="262" customWidth="1"/>
    <col min="8" max="8" width="13.109375" style="382" customWidth="1"/>
    <col min="9" max="9" width="14.44140625" style="262" customWidth="1"/>
    <col min="10" max="10" width="13.109375" style="382" customWidth="1"/>
    <col min="11" max="11" width="14.44140625" style="262" customWidth="1"/>
    <col min="12" max="12" width="13.109375" style="262" customWidth="1"/>
    <col min="13" max="14" width="14.44140625" style="262" customWidth="1"/>
    <col min="15" max="33" width="11" style="262" bestFit="1" customWidth="1"/>
    <col min="34" max="46" width="12" style="262" bestFit="1" customWidth="1"/>
    <col min="47" max="127" width="11" style="262" bestFit="1" customWidth="1"/>
    <col min="128" max="128" width="7.33203125" style="262" bestFit="1" customWidth="1"/>
    <col min="129" max="129" width="12" style="262" bestFit="1" customWidth="1"/>
    <col min="130" max="16384" width="9.109375" style="262"/>
  </cols>
  <sheetData>
    <row r="1" spans="1:17" s="2" customFormat="1" ht="15" customHeight="1" x14ac:dyDescent="0.25">
      <c r="A1" s="466" t="s">
        <v>380</v>
      </c>
      <c r="B1" s="466"/>
      <c r="C1" s="466"/>
      <c r="D1" s="466"/>
      <c r="E1" s="466"/>
      <c r="F1" s="466"/>
      <c r="G1" s="466"/>
      <c r="H1" s="466"/>
      <c r="I1" s="466"/>
      <c r="J1" s="466"/>
      <c r="K1" s="466"/>
      <c r="L1" s="466"/>
      <c r="M1" s="466"/>
      <c r="N1" s="466"/>
    </row>
    <row r="2" spans="1:17" s="2" customFormat="1" ht="15" customHeight="1" x14ac:dyDescent="0.25">
      <c r="A2" s="408" t="s">
        <v>232</v>
      </c>
      <c r="B2" s="408"/>
      <c r="C2" s="408"/>
      <c r="D2" s="408"/>
      <c r="E2" s="408"/>
      <c r="F2" s="408"/>
      <c r="G2" s="408"/>
      <c r="H2" s="408"/>
      <c r="I2" s="408"/>
      <c r="J2" s="408"/>
      <c r="K2" s="408"/>
      <c r="L2" s="408"/>
      <c r="M2" s="408"/>
      <c r="N2" s="408"/>
    </row>
    <row r="3" spans="1:17" x14ac:dyDescent="0.25">
      <c r="F3" s="262"/>
      <c r="H3" s="262"/>
      <c r="J3" s="262"/>
    </row>
    <row r="4" spans="1:17" ht="18" customHeight="1" x14ac:dyDescent="0.25">
      <c r="A4" s="454" t="s">
        <v>361</v>
      </c>
      <c r="B4" s="455"/>
      <c r="C4" s="467" t="s">
        <v>1</v>
      </c>
      <c r="D4" s="467"/>
      <c r="E4" s="467" t="s">
        <v>362</v>
      </c>
      <c r="F4" s="467"/>
      <c r="G4" s="467"/>
      <c r="H4" s="467"/>
      <c r="I4" s="467" t="s">
        <v>363</v>
      </c>
      <c r="J4" s="467"/>
      <c r="K4" s="467"/>
      <c r="L4" s="467"/>
      <c r="M4" s="467" t="s">
        <v>2</v>
      </c>
      <c r="N4" s="468"/>
    </row>
    <row r="5" spans="1:17" ht="39.6" x14ac:dyDescent="0.25">
      <c r="A5" s="458"/>
      <c r="B5" s="459"/>
      <c r="C5" s="365" t="s">
        <v>381</v>
      </c>
      <c r="D5" s="365" t="s">
        <v>382</v>
      </c>
      <c r="E5" s="365" t="s">
        <v>381</v>
      </c>
      <c r="F5" s="174" t="s">
        <v>254</v>
      </c>
      <c r="G5" s="365" t="s">
        <v>382</v>
      </c>
      <c r="H5" s="174" t="s">
        <v>254</v>
      </c>
      <c r="I5" s="365" t="s">
        <v>381</v>
      </c>
      <c r="J5" s="174" t="s">
        <v>254</v>
      </c>
      <c r="K5" s="365" t="s">
        <v>382</v>
      </c>
      <c r="L5" s="174" t="s">
        <v>254</v>
      </c>
      <c r="M5" s="365" t="s">
        <v>381</v>
      </c>
      <c r="N5" s="366" t="s">
        <v>382</v>
      </c>
    </row>
    <row r="6" spans="1:17" x14ac:dyDescent="0.25">
      <c r="C6" s="367"/>
      <c r="D6" s="367"/>
      <c r="E6" s="367"/>
      <c r="F6" s="367"/>
      <c r="G6" s="367"/>
      <c r="H6" s="367"/>
      <c r="I6" s="367"/>
      <c r="J6" s="367"/>
      <c r="K6" s="367"/>
      <c r="L6" s="367"/>
      <c r="M6" s="367"/>
      <c r="N6" s="367"/>
    </row>
    <row r="7" spans="1:17" s="315" customFormat="1" x14ac:dyDescent="0.25">
      <c r="B7" s="368" t="s">
        <v>226</v>
      </c>
      <c r="C7" s="369">
        <v>17917808839</v>
      </c>
      <c r="D7" s="369">
        <v>16946874371</v>
      </c>
      <c r="E7" s="369">
        <v>7100198231</v>
      </c>
      <c r="F7" s="370">
        <v>99.999999999999972</v>
      </c>
      <c r="G7" s="369">
        <v>6126604832</v>
      </c>
      <c r="H7" s="370">
        <v>99.999999999999986</v>
      </c>
      <c r="I7" s="369">
        <v>10817610608</v>
      </c>
      <c r="J7" s="370">
        <v>100</v>
      </c>
      <c r="K7" s="369">
        <v>10820269539</v>
      </c>
      <c r="L7" s="370">
        <v>100</v>
      </c>
      <c r="M7" s="371">
        <v>-3717412377</v>
      </c>
      <c r="N7" s="371">
        <v>-4693664707</v>
      </c>
      <c r="P7" s="407"/>
    </row>
    <row r="8" spans="1:17" x14ac:dyDescent="0.25">
      <c r="F8" s="262"/>
      <c r="H8" s="262"/>
      <c r="J8" s="262"/>
    </row>
    <row r="9" spans="1:17" ht="15.6" x14ac:dyDescent="0.25">
      <c r="A9" s="372">
        <v>1</v>
      </c>
      <c r="B9" s="262" t="s">
        <v>364</v>
      </c>
      <c r="C9" s="373">
        <v>8558063346</v>
      </c>
      <c r="D9" s="373">
        <v>7931129464</v>
      </c>
      <c r="E9" s="373">
        <v>3577505682</v>
      </c>
      <c r="F9" s="374">
        <v>50.385997201885722</v>
      </c>
      <c r="G9" s="373">
        <v>3078913071</v>
      </c>
      <c r="H9" s="374">
        <v>50.254801075441712</v>
      </c>
      <c r="I9" s="373">
        <v>4980557664</v>
      </c>
      <c r="J9" s="374">
        <v>46.041199341347195</v>
      </c>
      <c r="K9" s="373">
        <v>4852216393</v>
      </c>
      <c r="L9" s="374">
        <v>44.84376637301807</v>
      </c>
      <c r="M9" s="375">
        <v>-1403051982</v>
      </c>
      <c r="N9" s="375">
        <v>-1773303322</v>
      </c>
      <c r="P9" s="407"/>
      <c r="Q9" s="315"/>
    </row>
    <row r="10" spans="1:17" ht="15.6" x14ac:dyDescent="0.25">
      <c r="A10" s="372">
        <v>2</v>
      </c>
      <c r="B10" s="262" t="s">
        <v>365</v>
      </c>
      <c r="C10" s="373">
        <v>4030583821</v>
      </c>
      <c r="D10" s="373">
        <v>4019325256</v>
      </c>
      <c r="E10" s="373">
        <v>1059274500</v>
      </c>
      <c r="F10" s="374">
        <v>14.918942620152883</v>
      </c>
      <c r="G10" s="373">
        <v>909324741</v>
      </c>
      <c r="H10" s="374">
        <v>14.842229357612338</v>
      </c>
      <c r="I10" s="373">
        <v>2971309321</v>
      </c>
      <c r="J10" s="374">
        <v>27.46733478095998</v>
      </c>
      <c r="K10" s="373">
        <v>3110000515</v>
      </c>
      <c r="L10" s="374">
        <v>28.742357145452623</v>
      </c>
      <c r="M10" s="375">
        <v>-1912034821</v>
      </c>
      <c r="N10" s="375">
        <v>-2200675774</v>
      </c>
      <c r="P10" s="407"/>
      <c r="Q10" s="315"/>
    </row>
    <row r="11" spans="1:17" ht="15.6" x14ac:dyDescent="0.25">
      <c r="A11" s="372">
        <v>3</v>
      </c>
      <c r="B11" s="262" t="s">
        <v>366</v>
      </c>
      <c r="C11" s="373">
        <v>2000646444</v>
      </c>
      <c r="D11" s="373">
        <v>1731279706</v>
      </c>
      <c r="E11" s="373">
        <v>1184387860</v>
      </c>
      <c r="F11" s="374">
        <v>16.681053422267471</v>
      </c>
      <c r="G11" s="373">
        <v>1013082383</v>
      </c>
      <c r="H11" s="374">
        <v>16.535787940957899</v>
      </c>
      <c r="I11" s="373">
        <v>816258584</v>
      </c>
      <c r="J11" s="374">
        <v>7.5456458323277813</v>
      </c>
      <c r="K11" s="373">
        <v>718197323</v>
      </c>
      <c r="L11" s="374">
        <v>6.6375178586020249</v>
      </c>
      <c r="M11" s="375">
        <v>368129276</v>
      </c>
      <c r="N11" s="375">
        <v>294885060</v>
      </c>
      <c r="P11" s="407"/>
      <c r="Q11" s="315"/>
    </row>
    <row r="12" spans="1:17" ht="15.6" x14ac:dyDescent="0.25">
      <c r="A12" s="372">
        <v>4</v>
      </c>
      <c r="B12" s="262" t="s">
        <v>367</v>
      </c>
      <c r="C12" s="373">
        <v>1146842612</v>
      </c>
      <c r="D12" s="373">
        <v>1031655080</v>
      </c>
      <c r="E12" s="373">
        <v>695484683</v>
      </c>
      <c r="F12" s="374">
        <v>9.7952854325032988</v>
      </c>
      <c r="G12" s="373">
        <v>591778482</v>
      </c>
      <c r="H12" s="374">
        <v>9.659158673153998</v>
      </c>
      <c r="I12" s="373">
        <v>451357929</v>
      </c>
      <c r="J12" s="374">
        <v>4.1724364589922018</v>
      </c>
      <c r="K12" s="373">
        <v>439876598</v>
      </c>
      <c r="L12" s="374">
        <v>4.0653016675280806</v>
      </c>
      <c r="M12" s="375">
        <v>244126754</v>
      </c>
      <c r="N12" s="375">
        <v>151901884</v>
      </c>
      <c r="P12" s="407"/>
      <c r="Q12" s="315"/>
    </row>
    <row r="13" spans="1:17" ht="15.6" x14ac:dyDescent="0.25">
      <c r="A13" s="372">
        <v>5</v>
      </c>
      <c r="B13" s="262" t="s">
        <v>368</v>
      </c>
      <c r="C13" s="373">
        <v>549408024</v>
      </c>
      <c r="D13" s="373">
        <v>571047841</v>
      </c>
      <c r="E13" s="373">
        <v>66905151</v>
      </c>
      <c r="F13" s="374">
        <v>0.94229976154591111</v>
      </c>
      <c r="G13" s="373">
        <v>61106317</v>
      </c>
      <c r="H13" s="374">
        <v>0.99739282482908476</v>
      </c>
      <c r="I13" s="373">
        <v>482502873</v>
      </c>
      <c r="J13" s="374">
        <v>4.4603461012284198</v>
      </c>
      <c r="K13" s="373">
        <v>509941524</v>
      </c>
      <c r="L13" s="374">
        <v>4.712835684563994</v>
      </c>
      <c r="M13" s="375">
        <v>-415597722</v>
      </c>
      <c r="N13" s="375">
        <v>-448835207</v>
      </c>
      <c r="P13" s="407"/>
      <c r="Q13" s="315"/>
    </row>
    <row r="14" spans="1:17" ht="15.6" x14ac:dyDescent="0.25">
      <c r="A14" s="372">
        <v>6</v>
      </c>
      <c r="B14" s="262" t="s">
        <v>386</v>
      </c>
      <c r="C14" s="373">
        <v>270506228</v>
      </c>
      <c r="D14" s="373">
        <v>362149579</v>
      </c>
      <c r="E14" s="373">
        <v>84492354</v>
      </c>
      <c r="F14" s="374">
        <v>1.1899999302991291</v>
      </c>
      <c r="G14" s="373">
        <v>114578484</v>
      </c>
      <c r="H14" s="374">
        <v>1.8701791145650963</v>
      </c>
      <c r="I14" s="373">
        <v>186013874</v>
      </c>
      <c r="J14" s="374">
        <v>1.7195467718392106</v>
      </c>
      <c r="K14" s="373">
        <v>247571095</v>
      </c>
      <c r="L14" s="374">
        <v>2.2880307566060902</v>
      </c>
      <c r="M14" s="375">
        <v>-101521520</v>
      </c>
      <c r="N14" s="375">
        <v>-132992611</v>
      </c>
      <c r="P14" s="407"/>
      <c r="Q14" s="315"/>
    </row>
    <row r="15" spans="1:17" ht="15.6" x14ac:dyDescent="0.25">
      <c r="A15" s="372">
        <v>7</v>
      </c>
      <c r="B15" s="262" t="s">
        <v>387</v>
      </c>
      <c r="C15" s="373">
        <v>282862292</v>
      </c>
      <c r="D15" s="373">
        <v>286767476</v>
      </c>
      <c r="E15" s="373">
        <v>76423789</v>
      </c>
      <c r="F15" s="374">
        <v>1.0763613425091145</v>
      </c>
      <c r="G15" s="373">
        <v>45326020</v>
      </c>
      <c r="H15" s="374">
        <v>0.7398228095805478</v>
      </c>
      <c r="I15" s="373">
        <v>206438503</v>
      </c>
      <c r="J15" s="374">
        <v>1.9083558327319672</v>
      </c>
      <c r="K15" s="373">
        <v>241441456</v>
      </c>
      <c r="L15" s="374">
        <v>2.231381160420832</v>
      </c>
      <c r="M15" s="375">
        <v>-130014714</v>
      </c>
      <c r="N15" s="375">
        <v>-196115436</v>
      </c>
      <c r="P15" s="407"/>
      <c r="Q15" s="315"/>
    </row>
    <row r="16" spans="1:17" ht="15.6" x14ac:dyDescent="0.25">
      <c r="A16" s="372">
        <v>8</v>
      </c>
      <c r="B16" s="262" t="s">
        <v>369</v>
      </c>
      <c r="C16" s="373">
        <v>356452517</v>
      </c>
      <c r="D16" s="373">
        <v>232928339</v>
      </c>
      <c r="E16" s="373">
        <v>38434767</v>
      </c>
      <c r="F16" s="374">
        <v>0.54131963291096452</v>
      </c>
      <c r="G16" s="373">
        <v>33768218</v>
      </c>
      <c r="H16" s="374">
        <v>0.55117343008030328</v>
      </c>
      <c r="I16" s="373">
        <v>318017750</v>
      </c>
      <c r="J16" s="374">
        <v>2.9398150989536895</v>
      </c>
      <c r="K16" s="373">
        <v>199160121</v>
      </c>
      <c r="L16" s="374">
        <v>1.8406207006411248</v>
      </c>
      <c r="M16" s="375">
        <v>-279582983</v>
      </c>
      <c r="N16" s="375">
        <v>-165391903</v>
      </c>
      <c r="P16" s="407"/>
      <c r="Q16" s="315"/>
    </row>
    <row r="17" spans="1:17" ht="15.6" x14ac:dyDescent="0.25">
      <c r="A17" s="372">
        <v>9</v>
      </c>
      <c r="B17" s="262" t="s">
        <v>370</v>
      </c>
      <c r="C17" s="373">
        <v>233529515</v>
      </c>
      <c r="D17" s="373">
        <v>226417254</v>
      </c>
      <c r="E17" s="373">
        <v>80726943</v>
      </c>
      <c r="F17" s="374">
        <v>1.1369674532119411</v>
      </c>
      <c r="G17" s="373">
        <v>71444356</v>
      </c>
      <c r="H17" s="374">
        <v>1.166132922868429</v>
      </c>
      <c r="I17" s="373">
        <v>152802572</v>
      </c>
      <c r="J17" s="374">
        <v>1.4125353327748473</v>
      </c>
      <c r="K17" s="373">
        <v>154972898</v>
      </c>
      <c r="L17" s="374">
        <v>1.4322461879662423</v>
      </c>
      <c r="M17" s="375">
        <v>-72075629</v>
      </c>
      <c r="N17" s="375">
        <v>-83528542</v>
      </c>
      <c r="P17" s="407"/>
      <c r="Q17" s="315"/>
    </row>
    <row r="18" spans="1:17" ht="15.6" x14ac:dyDescent="0.25">
      <c r="A18" s="372">
        <v>10</v>
      </c>
      <c r="B18" s="262" t="s">
        <v>388</v>
      </c>
      <c r="C18" s="373">
        <v>116576165</v>
      </c>
      <c r="D18" s="373">
        <v>180676183</v>
      </c>
      <c r="E18" s="373">
        <v>72703199</v>
      </c>
      <c r="F18" s="374">
        <v>1.0239601294872636</v>
      </c>
      <c r="G18" s="373">
        <v>70120664</v>
      </c>
      <c r="H18" s="374">
        <v>1.1445272858753883</v>
      </c>
      <c r="I18" s="373">
        <v>43872966</v>
      </c>
      <c r="J18" s="374">
        <v>0.40556983967933186</v>
      </c>
      <c r="K18" s="373">
        <v>110555519</v>
      </c>
      <c r="L18" s="374">
        <v>1.0217445933441824</v>
      </c>
      <c r="M18" s="375">
        <v>28830233</v>
      </c>
      <c r="N18" s="375">
        <v>-40434855</v>
      </c>
      <c r="P18" s="407"/>
      <c r="Q18" s="315"/>
    </row>
    <row r="19" spans="1:17" ht="15.6" x14ac:dyDescent="0.25">
      <c r="A19" s="372">
        <v>11</v>
      </c>
      <c r="B19" s="262" t="s">
        <v>389</v>
      </c>
      <c r="C19" s="373">
        <v>184062606</v>
      </c>
      <c r="D19" s="373">
        <v>171930274</v>
      </c>
      <c r="E19" s="373">
        <v>41902622</v>
      </c>
      <c r="F19" s="374">
        <v>0.5901612974275845</v>
      </c>
      <c r="G19" s="373">
        <v>36403161</v>
      </c>
      <c r="H19" s="374">
        <v>0.59418163890482822</v>
      </c>
      <c r="I19" s="373">
        <v>142159984</v>
      </c>
      <c r="J19" s="374">
        <v>1.3141532742440158</v>
      </c>
      <c r="K19" s="373">
        <v>135527113</v>
      </c>
      <c r="L19" s="374">
        <v>1.2525299162974945</v>
      </c>
      <c r="M19" s="375">
        <v>-100257362</v>
      </c>
      <c r="N19" s="375">
        <v>-99123952</v>
      </c>
      <c r="P19" s="407"/>
      <c r="Q19" s="315"/>
    </row>
    <row r="20" spans="1:17" ht="15.6" x14ac:dyDescent="0.25">
      <c r="A20" s="372">
        <v>12</v>
      </c>
      <c r="B20" s="262" t="s">
        <v>390</v>
      </c>
      <c r="C20" s="373">
        <v>112635370</v>
      </c>
      <c r="D20" s="373">
        <v>98465504</v>
      </c>
      <c r="E20" s="373">
        <v>92674273</v>
      </c>
      <c r="F20" s="374">
        <v>1.3052350087266176</v>
      </c>
      <c r="G20" s="373">
        <v>75119203</v>
      </c>
      <c r="H20" s="374">
        <v>1.2261147088782893</v>
      </c>
      <c r="I20" s="373">
        <v>19961097</v>
      </c>
      <c r="J20" s="374">
        <v>0.18452408506216775</v>
      </c>
      <c r="K20" s="373">
        <v>23346301</v>
      </c>
      <c r="L20" s="374">
        <v>0.21576450490306034</v>
      </c>
      <c r="M20" s="375">
        <v>72713176</v>
      </c>
      <c r="N20" s="375">
        <v>51772902</v>
      </c>
      <c r="P20" s="407"/>
      <c r="Q20" s="315"/>
    </row>
    <row r="21" spans="1:17" ht="15.6" x14ac:dyDescent="0.25">
      <c r="A21" s="372">
        <v>13</v>
      </c>
      <c r="B21" s="262" t="s">
        <v>391</v>
      </c>
      <c r="C21" s="373">
        <v>7021923</v>
      </c>
      <c r="D21" s="373">
        <v>31744110</v>
      </c>
      <c r="E21" s="373">
        <v>4784403</v>
      </c>
      <c r="F21" s="374">
        <v>6.738407639255671E-2</v>
      </c>
      <c r="G21" s="373">
        <v>2145221</v>
      </c>
      <c r="H21" s="374">
        <v>3.5014841969164566E-2</v>
      </c>
      <c r="I21" s="373">
        <v>2237520</v>
      </c>
      <c r="J21" s="374">
        <v>2.0684050120506982E-2</v>
      </c>
      <c r="K21" s="373">
        <v>29598889</v>
      </c>
      <c r="L21" s="374">
        <v>0.27355038516661118</v>
      </c>
      <c r="M21" s="375">
        <v>2546883</v>
      </c>
      <c r="N21" s="375">
        <v>-27453668</v>
      </c>
      <c r="P21" s="407"/>
      <c r="Q21" s="315"/>
    </row>
    <row r="22" spans="1:17" ht="15.6" x14ac:dyDescent="0.25">
      <c r="A22" s="372">
        <v>14</v>
      </c>
      <c r="B22" s="262" t="s">
        <v>383</v>
      </c>
      <c r="C22" s="373">
        <v>1310071</v>
      </c>
      <c r="D22" s="373">
        <v>18477559</v>
      </c>
      <c r="E22" s="373">
        <v>736988</v>
      </c>
      <c r="F22" s="374">
        <v>1.0379822872863676E-2</v>
      </c>
      <c r="G22" s="373">
        <v>298670</v>
      </c>
      <c r="H22" s="374">
        <v>4.8749675911854209E-3</v>
      </c>
      <c r="I22" s="373">
        <v>573083</v>
      </c>
      <c r="J22" s="374">
        <v>5.2976856051389493E-3</v>
      </c>
      <c r="K22" s="373">
        <v>18178889</v>
      </c>
      <c r="L22" s="374">
        <v>0.16800772785259172</v>
      </c>
      <c r="M22" s="375">
        <v>163905</v>
      </c>
      <c r="N22" s="375">
        <v>-17880219</v>
      </c>
      <c r="P22" s="407"/>
      <c r="Q22" s="315"/>
    </row>
    <row r="23" spans="1:17" ht="15.6" x14ac:dyDescent="0.25">
      <c r="A23" s="372">
        <v>15</v>
      </c>
      <c r="B23" s="262" t="s">
        <v>392</v>
      </c>
      <c r="C23" s="373">
        <v>15479131</v>
      </c>
      <c r="D23" s="373">
        <v>14839683</v>
      </c>
      <c r="E23" s="373">
        <v>2368286</v>
      </c>
      <c r="F23" s="374">
        <v>3.3355209572317079E-2</v>
      </c>
      <c r="G23" s="373">
        <v>4196723</v>
      </c>
      <c r="H23" s="374">
        <v>6.8499978619153093E-2</v>
      </c>
      <c r="I23" s="373">
        <v>13110845</v>
      </c>
      <c r="J23" s="374">
        <v>0.12119908429967033</v>
      </c>
      <c r="K23" s="373">
        <v>10642960</v>
      </c>
      <c r="L23" s="374">
        <v>9.836132049796989E-2</v>
      </c>
      <c r="M23" s="375">
        <v>-10742559</v>
      </c>
      <c r="N23" s="375">
        <v>-6446237</v>
      </c>
      <c r="P23" s="407"/>
      <c r="Q23" s="315"/>
    </row>
    <row r="24" spans="1:17" ht="15.6" x14ac:dyDescent="0.25">
      <c r="A24" s="372">
        <v>16</v>
      </c>
      <c r="B24" s="262" t="s">
        <v>371</v>
      </c>
      <c r="C24" s="373">
        <v>51828774</v>
      </c>
      <c r="D24" s="373">
        <v>38041063</v>
      </c>
      <c r="E24" s="373">
        <v>21392731</v>
      </c>
      <c r="F24" s="374">
        <v>0.30129765823435356</v>
      </c>
      <c r="G24" s="373">
        <v>18999118</v>
      </c>
      <c r="H24" s="374">
        <v>0.31010842907258035</v>
      </c>
      <c r="I24" s="373">
        <v>30436043</v>
      </c>
      <c r="J24" s="374">
        <v>0.28135642983388104</v>
      </c>
      <c r="K24" s="373">
        <v>19041945</v>
      </c>
      <c r="L24" s="374">
        <v>0.17598401713900225</v>
      </c>
      <c r="M24" s="375">
        <v>-9043312</v>
      </c>
      <c r="N24" s="375">
        <v>-42827</v>
      </c>
      <c r="P24" s="407"/>
      <c r="Q24" s="315"/>
    </row>
    <row r="25" spans="1:17" x14ac:dyDescent="0.25">
      <c r="A25" s="376"/>
      <c r="B25" s="377"/>
      <c r="C25" s="378"/>
      <c r="D25" s="379"/>
      <c r="E25" s="378"/>
      <c r="F25" s="379"/>
      <c r="G25" s="378"/>
      <c r="H25" s="379"/>
      <c r="I25" s="378"/>
      <c r="J25" s="379"/>
      <c r="K25" s="378"/>
      <c r="L25" s="378"/>
      <c r="M25" s="378"/>
      <c r="N25" s="378"/>
    </row>
    <row r="26" spans="1:17" x14ac:dyDescent="0.25">
      <c r="A26" s="380"/>
      <c r="C26" s="381"/>
      <c r="D26" s="382"/>
      <c r="E26" s="381"/>
      <c r="G26" s="382"/>
      <c r="I26" s="381"/>
      <c r="K26" s="381"/>
      <c r="L26" s="382"/>
      <c r="M26" s="381"/>
      <c r="N26" s="381"/>
    </row>
    <row r="27" spans="1:17" s="204" customFormat="1" ht="12" customHeight="1" x14ac:dyDescent="0.2">
      <c r="A27" s="383" t="s">
        <v>372</v>
      </c>
      <c r="B27" s="281"/>
      <c r="C27" s="281"/>
      <c r="D27" s="281"/>
      <c r="E27" s="281"/>
      <c r="F27" s="281"/>
      <c r="G27" s="363"/>
      <c r="H27" s="363"/>
      <c r="I27" s="363"/>
      <c r="J27" s="363"/>
      <c r="K27" s="363"/>
      <c r="L27" s="363"/>
      <c r="M27" s="384"/>
      <c r="N27" s="384"/>
    </row>
    <row r="28" spans="1:17" x14ac:dyDescent="0.25">
      <c r="A28" s="385" t="s">
        <v>373</v>
      </c>
      <c r="B28" s="386"/>
      <c r="C28" s="384"/>
      <c r="D28" s="384"/>
      <c r="E28" s="384"/>
      <c r="F28" s="387"/>
      <c r="G28" s="384"/>
      <c r="H28" s="387"/>
      <c r="I28" s="384"/>
      <c r="J28" s="387"/>
      <c r="K28" s="384"/>
      <c r="L28" s="387"/>
      <c r="M28" s="384"/>
      <c r="N28" s="384"/>
    </row>
    <row r="29" spans="1:17" x14ac:dyDescent="0.25">
      <c r="A29" s="385" t="s">
        <v>374</v>
      </c>
      <c r="B29" s="386"/>
      <c r="C29" s="384"/>
      <c r="D29" s="384"/>
      <c r="E29" s="384"/>
      <c r="F29" s="387"/>
      <c r="G29" s="384"/>
      <c r="H29" s="387"/>
      <c r="I29" s="384"/>
      <c r="J29" s="387"/>
      <c r="K29" s="384"/>
      <c r="L29" s="387"/>
      <c r="M29" s="384"/>
      <c r="N29" s="384"/>
    </row>
    <row r="30" spans="1:17" x14ac:dyDescent="0.25">
      <c r="A30" s="385" t="s">
        <v>375</v>
      </c>
      <c r="B30" s="386"/>
      <c r="C30" s="384"/>
      <c r="D30" s="384"/>
      <c r="E30" s="384"/>
      <c r="F30" s="387"/>
      <c r="G30" s="384"/>
      <c r="H30" s="387"/>
      <c r="I30" s="384"/>
      <c r="J30" s="387"/>
      <c r="K30" s="384"/>
      <c r="L30" s="387"/>
      <c r="M30" s="384"/>
      <c r="N30" s="384"/>
    </row>
    <row r="31" spans="1:17" x14ac:dyDescent="0.25">
      <c r="A31" s="385" t="s">
        <v>376</v>
      </c>
      <c r="B31" s="388"/>
      <c r="C31" s="389"/>
      <c r="D31" s="389"/>
      <c r="E31" s="389"/>
      <c r="F31" s="389"/>
      <c r="G31" s="389"/>
      <c r="H31" s="389"/>
      <c r="I31" s="389"/>
      <c r="J31" s="389"/>
      <c r="K31" s="389"/>
      <c r="L31" s="389"/>
      <c r="M31" s="389"/>
      <c r="N31" s="389"/>
    </row>
    <row r="32" spans="1:17" x14ac:dyDescent="0.25">
      <c r="A32" s="386" t="s">
        <v>384</v>
      </c>
      <c r="B32" s="386"/>
      <c r="C32" s="384"/>
      <c r="D32" s="384"/>
      <c r="E32" s="384"/>
      <c r="F32" s="384"/>
      <c r="G32" s="384"/>
      <c r="H32" s="384"/>
      <c r="I32" s="384"/>
      <c r="J32" s="384"/>
      <c r="K32" s="384"/>
      <c r="L32" s="384"/>
      <c r="M32" s="384"/>
      <c r="N32" s="384"/>
    </row>
    <row r="33" spans="1:14" x14ac:dyDescent="0.25">
      <c r="A33" s="386" t="s">
        <v>385</v>
      </c>
      <c r="B33" s="386"/>
      <c r="C33" s="384"/>
      <c r="D33" s="384"/>
      <c r="E33" s="384"/>
      <c r="F33" s="384"/>
      <c r="G33" s="384"/>
      <c r="H33" s="384"/>
      <c r="I33" s="384"/>
      <c r="J33" s="384"/>
      <c r="K33" s="384"/>
      <c r="L33" s="384"/>
      <c r="M33" s="384"/>
      <c r="N33" s="384"/>
    </row>
    <row r="34" spans="1:14" x14ac:dyDescent="0.25">
      <c r="A34" s="465" t="s">
        <v>377</v>
      </c>
      <c r="B34" s="465"/>
      <c r="C34" s="465"/>
      <c r="D34" s="465"/>
      <c r="E34" s="465"/>
      <c r="F34" s="465"/>
      <c r="G34" s="465"/>
      <c r="H34" s="465"/>
      <c r="I34" s="465"/>
      <c r="J34" s="465"/>
      <c r="K34" s="465"/>
      <c r="L34" s="465"/>
      <c r="M34" s="465"/>
      <c r="N34" s="465"/>
    </row>
    <row r="35" spans="1:14" x14ac:dyDescent="0.25">
      <c r="A35" s="386" t="s">
        <v>378</v>
      </c>
      <c r="B35" s="386"/>
      <c r="C35" s="384"/>
      <c r="D35" s="384"/>
      <c r="E35" s="384"/>
      <c r="F35" s="384"/>
      <c r="G35" s="384"/>
      <c r="H35" s="384"/>
      <c r="I35" s="384"/>
      <c r="J35" s="384"/>
      <c r="K35" s="384"/>
      <c r="L35" s="384"/>
      <c r="M35" s="384"/>
      <c r="N35" s="384"/>
    </row>
    <row r="36" spans="1:14" x14ac:dyDescent="0.25">
      <c r="A36" s="386" t="s">
        <v>393</v>
      </c>
      <c r="B36" s="386"/>
      <c r="C36" s="384"/>
      <c r="D36" s="384"/>
      <c r="E36" s="384"/>
      <c r="F36" s="387"/>
      <c r="G36" s="384"/>
      <c r="H36" s="387"/>
      <c r="I36" s="384"/>
      <c r="J36" s="387"/>
      <c r="K36" s="384"/>
      <c r="L36" s="387"/>
      <c r="M36" s="384"/>
      <c r="N36" s="384"/>
    </row>
    <row r="37" spans="1:14" s="391" customFormat="1" ht="11.4" x14ac:dyDescent="0.2">
      <c r="A37" s="385" t="s">
        <v>394</v>
      </c>
      <c r="B37" s="390"/>
      <c r="C37" s="390"/>
      <c r="D37" s="390"/>
      <c r="E37" s="390"/>
      <c r="F37" s="390"/>
      <c r="G37" s="390"/>
      <c r="H37" s="390"/>
      <c r="I37" s="390"/>
      <c r="J37" s="390"/>
      <c r="K37" s="390"/>
      <c r="L37" s="390"/>
      <c r="M37" s="390"/>
      <c r="N37" s="390"/>
    </row>
    <row r="38" spans="1:14" x14ac:dyDescent="0.25">
      <c r="A38" s="386" t="s">
        <v>395</v>
      </c>
      <c r="B38" s="386"/>
      <c r="C38" s="384"/>
      <c r="D38" s="384"/>
      <c r="E38" s="384"/>
      <c r="F38" s="387"/>
      <c r="G38" s="384"/>
      <c r="H38" s="387"/>
      <c r="I38" s="384"/>
      <c r="J38" s="387"/>
      <c r="K38" s="384"/>
      <c r="L38" s="387"/>
      <c r="M38" s="384"/>
      <c r="N38" s="384"/>
    </row>
    <row r="39" spans="1:14" s="396" customFormat="1" x14ac:dyDescent="0.25">
      <c r="A39" s="393" t="s">
        <v>396</v>
      </c>
      <c r="B39" s="393"/>
      <c r="C39" s="394"/>
      <c r="D39" s="394"/>
      <c r="E39" s="394"/>
      <c r="F39" s="395"/>
      <c r="G39" s="394"/>
      <c r="H39" s="395"/>
      <c r="I39" s="394"/>
      <c r="J39" s="395"/>
      <c r="K39" s="394"/>
      <c r="L39" s="395"/>
      <c r="M39" s="394"/>
      <c r="N39" s="394"/>
    </row>
    <row r="40" spans="1:14" s="406" customFormat="1" x14ac:dyDescent="0.25">
      <c r="A40" s="465" t="s">
        <v>398</v>
      </c>
      <c r="B40" s="465"/>
      <c r="C40" s="465"/>
      <c r="D40" s="465"/>
      <c r="E40" s="465"/>
      <c r="F40" s="465"/>
      <c r="G40" s="465"/>
      <c r="H40" s="465"/>
      <c r="I40" s="465"/>
      <c r="J40" s="465"/>
      <c r="K40" s="465"/>
      <c r="L40" s="465"/>
      <c r="M40" s="465"/>
      <c r="N40" s="465"/>
    </row>
    <row r="41" spans="1:14" s="392" customFormat="1" x14ac:dyDescent="0.25">
      <c r="A41" s="465" t="s">
        <v>397</v>
      </c>
      <c r="B41" s="465"/>
      <c r="C41" s="465"/>
      <c r="D41" s="465"/>
      <c r="E41" s="465"/>
      <c r="F41" s="465"/>
      <c r="G41" s="465"/>
      <c r="H41" s="465"/>
      <c r="I41" s="465"/>
      <c r="J41" s="465"/>
      <c r="K41" s="465"/>
      <c r="L41" s="465"/>
      <c r="M41" s="465"/>
      <c r="N41" s="465"/>
    </row>
    <row r="42" spans="1:14" s="391" customFormat="1" ht="11.4" x14ac:dyDescent="0.2">
      <c r="A42" s="385" t="s">
        <v>379</v>
      </c>
      <c r="B42" s="397"/>
      <c r="C42" s="398"/>
      <c r="D42" s="398"/>
      <c r="E42" s="398"/>
      <c r="F42" s="398"/>
      <c r="G42" s="398"/>
      <c r="H42" s="398"/>
      <c r="I42" s="398"/>
      <c r="J42" s="398"/>
      <c r="K42" s="398"/>
      <c r="L42" s="398"/>
      <c r="M42" s="398"/>
      <c r="N42" s="398"/>
    </row>
    <row r="43" spans="1:14" s="207" customFormat="1" ht="11.4" x14ac:dyDescent="0.2">
      <c r="A43" s="168" t="s">
        <v>272</v>
      </c>
      <c r="B43" s="169"/>
      <c r="C43" s="399"/>
      <c r="D43" s="400"/>
      <c r="E43" s="399"/>
      <c r="F43" s="400"/>
      <c r="G43" s="401"/>
      <c r="H43" s="400"/>
      <c r="I43" s="400"/>
      <c r="J43" s="400"/>
      <c r="K43" s="400"/>
      <c r="L43" s="400"/>
      <c r="M43" s="400"/>
      <c r="N43" s="400"/>
    </row>
    <row r="44" spans="1:14" s="391" customFormat="1" ht="11.4" x14ac:dyDescent="0.2">
      <c r="A44" s="402" t="s">
        <v>243</v>
      </c>
      <c r="B44" s="397"/>
      <c r="C44" s="398"/>
      <c r="D44" s="398"/>
      <c r="E44" s="398"/>
      <c r="F44" s="398"/>
      <c r="G44" s="398"/>
      <c r="H44" s="398"/>
      <c r="I44" s="398"/>
      <c r="J44" s="398"/>
      <c r="K44" s="398"/>
      <c r="L44" s="398"/>
      <c r="M44" s="398"/>
      <c r="N44" s="398"/>
    </row>
    <row r="45" spans="1:14" s="313" customFormat="1" ht="13.8" x14ac:dyDescent="0.25">
      <c r="A45" s="169" t="s">
        <v>286</v>
      </c>
      <c r="B45" s="398"/>
      <c r="C45" s="403"/>
      <c r="D45" s="403"/>
      <c r="E45" s="404"/>
      <c r="F45" s="404"/>
      <c r="G45" s="398"/>
      <c r="H45" s="404"/>
      <c r="I45" s="404"/>
      <c r="J45" s="404"/>
      <c r="K45" s="398"/>
      <c r="L45" s="403"/>
      <c r="M45" s="405"/>
      <c r="N45" s="403"/>
    </row>
    <row r="46" spans="1:14" s="114" customFormat="1" ht="12" x14ac:dyDescent="0.25">
      <c r="A46" s="169" t="s">
        <v>246</v>
      </c>
      <c r="B46" s="169"/>
      <c r="C46" s="286"/>
      <c r="D46" s="287"/>
      <c r="E46" s="288"/>
      <c r="F46" s="287"/>
      <c r="G46" s="289"/>
      <c r="H46" s="290"/>
      <c r="I46" s="290"/>
      <c r="J46" s="290"/>
      <c r="K46" s="290"/>
      <c r="L46" s="290"/>
      <c r="M46" s="290"/>
      <c r="N46" s="290"/>
    </row>
    <row r="47" spans="1:14" x14ac:dyDescent="0.25">
      <c r="L47" s="382"/>
    </row>
    <row r="48" spans="1:14" x14ac:dyDescent="0.25">
      <c r="C48" s="367"/>
      <c r="D48" s="367"/>
      <c r="E48" s="367"/>
      <c r="F48" s="367"/>
      <c r="G48" s="367"/>
      <c r="H48" s="367"/>
      <c r="I48" s="367"/>
      <c r="J48" s="367"/>
      <c r="K48" s="367"/>
      <c r="L48" s="367"/>
      <c r="M48" s="367"/>
      <c r="N48" s="367"/>
    </row>
    <row r="49" spans="6:12" x14ac:dyDescent="0.25">
      <c r="F49" s="262"/>
      <c r="H49" s="262"/>
      <c r="J49" s="262"/>
    </row>
    <row r="51" spans="6:12" x14ac:dyDescent="0.25">
      <c r="L51" s="382"/>
    </row>
    <row r="52" spans="6:12" x14ac:dyDescent="0.25">
      <c r="L52" s="382"/>
    </row>
    <row r="53" spans="6:12" x14ac:dyDescent="0.25">
      <c r="L53" s="382"/>
    </row>
    <row r="58" spans="6:12" x14ac:dyDescent="0.25">
      <c r="L58" s="382"/>
    </row>
    <row r="59" spans="6:12" x14ac:dyDescent="0.25">
      <c r="L59" s="382"/>
    </row>
    <row r="60" spans="6:12" x14ac:dyDescent="0.25">
      <c r="L60" s="382"/>
    </row>
    <row r="61" spans="6:12" x14ac:dyDescent="0.25">
      <c r="L61" s="382"/>
    </row>
    <row r="62" spans="6:12" x14ac:dyDescent="0.25">
      <c r="L62" s="382"/>
    </row>
    <row r="64" spans="6:12" x14ac:dyDescent="0.25">
      <c r="L64" s="382"/>
    </row>
  </sheetData>
  <mergeCells count="10">
    <mergeCell ref="A34:N34"/>
    <mergeCell ref="A41:N41"/>
    <mergeCell ref="A1:N1"/>
    <mergeCell ref="A2:N2"/>
    <mergeCell ref="A4:B5"/>
    <mergeCell ref="C4:D4"/>
    <mergeCell ref="E4:H4"/>
    <mergeCell ref="I4:L4"/>
    <mergeCell ref="M4:N4"/>
    <mergeCell ref="A40:N40"/>
  </mergeCells>
  <pageMargins left="0.39370078740157483" right="0.39370078740157483" top="0.55118110236220474" bottom="0.55118110236220474" header="0.31496062992125984" footer="0.31496062992125984"/>
  <pageSetup paperSize="9" scale="69" fitToHeight="0" orientation="landscape"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50FC6-F3B3-4F65-86DE-B26EAD2E48E1}">
  <sheetPr>
    <pageSetUpPr fitToPage="1"/>
  </sheetPr>
  <dimension ref="A1:H55"/>
  <sheetViews>
    <sheetView topLeftCell="A25" workbookViewId="0">
      <selection activeCell="B34" sqref="B34"/>
    </sheetView>
  </sheetViews>
  <sheetFormatPr defaultColWidth="11" defaultRowHeight="13.2" x14ac:dyDescent="0.25"/>
  <cols>
    <col min="1" max="1" width="44.44140625" style="2" bestFit="1" customWidth="1"/>
    <col min="2" max="4" width="16.5546875" style="2" customWidth="1"/>
    <col min="5" max="6" width="16.88671875" style="2" bestFit="1" customWidth="1"/>
    <col min="7" max="16384" width="11" style="2"/>
  </cols>
  <sheetData>
    <row r="1" spans="1:4" x14ac:dyDescent="0.25">
      <c r="A1" s="408" t="s">
        <v>249</v>
      </c>
      <c r="B1" s="408"/>
      <c r="C1" s="408"/>
      <c r="D1" s="408"/>
    </row>
    <row r="2" spans="1:4" x14ac:dyDescent="0.25">
      <c r="A2" s="408" t="s">
        <v>232</v>
      </c>
      <c r="B2" s="408"/>
      <c r="C2" s="408"/>
      <c r="D2" s="408"/>
    </row>
    <row r="3" spans="1:4" x14ac:dyDescent="0.25">
      <c r="A3" s="99"/>
      <c r="B3" s="157"/>
      <c r="C3" s="157"/>
      <c r="D3" s="157"/>
    </row>
    <row r="4" spans="1:4" s="38" customFormat="1" x14ac:dyDescent="0.25">
      <c r="A4" s="409" t="s">
        <v>0</v>
      </c>
      <c r="B4" s="410" t="s">
        <v>4</v>
      </c>
      <c r="C4" s="411" t="s">
        <v>3</v>
      </c>
      <c r="D4" s="412" t="s">
        <v>233</v>
      </c>
    </row>
    <row r="5" spans="1:4" s="38" customFormat="1" x14ac:dyDescent="0.25">
      <c r="A5" s="409"/>
      <c r="B5" s="410"/>
      <c r="C5" s="411"/>
      <c r="D5" s="412"/>
    </row>
    <row r="6" spans="1:4" s="38" customFormat="1" x14ac:dyDescent="0.25">
      <c r="A6" s="409"/>
      <c r="B6" s="410"/>
      <c r="C6" s="411"/>
      <c r="D6" s="412"/>
    </row>
    <row r="7" spans="1:4" x14ac:dyDescent="0.25">
      <c r="A7" s="409"/>
      <c r="B7" s="158" t="s">
        <v>6</v>
      </c>
      <c r="C7" s="158" t="s">
        <v>7</v>
      </c>
      <c r="D7" s="159" t="s">
        <v>8</v>
      </c>
    </row>
    <row r="8" spans="1:4" x14ac:dyDescent="0.25">
      <c r="A8" s="160"/>
      <c r="B8" s="161"/>
      <c r="C8" s="161"/>
      <c r="D8" s="161"/>
    </row>
    <row r="9" spans="1:4" x14ac:dyDescent="0.25">
      <c r="A9" s="160">
        <v>2021</v>
      </c>
      <c r="B9" s="161"/>
      <c r="C9" s="161"/>
      <c r="D9" s="161"/>
    </row>
    <row r="10" spans="1:4" x14ac:dyDescent="0.25">
      <c r="A10" s="162" t="s">
        <v>14</v>
      </c>
      <c r="B10" s="163">
        <v>8424812748</v>
      </c>
      <c r="C10" s="163">
        <v>8424812748</v>
      </c>
      <c r="D10" s="164">
        <v>-11.843803687234455</v>
      </c>
    </row>
    <row r="11" spans="1:4" x14ac:dyDescent="0.25">
      <c r="A11" s="162" t="s">
        <v>15</v>
      </c>
      <c r="B11" s="163">
        <v>8064447076</v>
      </c>
      <c r="C11" s="163">
        <v>16489259824</v>
      </c>
      <c r="D11" s="164">
        <v>8.9739151945362305</v>
      </c>
    </row>
    <row r="12" spans="1:4" x14ac:dyDescent="0.25">
      <c r="A12" s="162" t="s">
        <v>16</v>
      </c>
      <c r="B12" s="163">
        <v>9533135846</v>
      </c>
      <c r="C12" s="163">
        <v>26022395670</v>
      </c>
      <c r="D12" s="164">
        <v>22.141602591713429</v>
      </c>
    </row>
    <row r="13" spans="1:4" x14ac:dyDescent="0.25">
      <c r="A13" s="162" t="s">
        <v>17</v>
      </c>
      <c r="B13" s="163">
        <v>8878675261</v>
      </c>
      <c r="C13" s="163">
        <v>34901070931</v>
      </c>
      <c r="D13" s="164">
        <v>153.1649559458146</v>
      </c>
    </row>
    <row r="14" spans="1:4" x14ac:dyDescent="0.25">
      <c r="A14" s="162" t="s">
        <v>18</v>
      </c>
      <c r="B14" s="163">
        <v>9121644624</v>
      </c>
      <c r="C14" s="163">
        <v>44022715555</v>
      </c>
      <c r="D14" s="164">
        <v>55.787315182049113</v>
      </c>
    </row>
    <row r="15" spans="1:4" x14ac:dyDescent="0.25">
      <c r="A15" s="162" t="s">
        <v>19</v>
      </c>
      <c r="B15" s="163">
        <v>9906885336</v>
      </c>
      <c r="C15" s="163">
        <v>53929600891</v>
      </c>
      <c r="D15" s="164">
        <v>42.426371431492925</v>
      </c>
    </row>
    <row r="16" spans="1:4" x14ac:dyDescent="0.25">
      <c r="A16" s="162" t="s">
        <v>20</v>
      </c>
      <c r="B16" s="163">
        <v>9991037207</v>
      </c>
      <c r="C16" s="163">
        <v>63920638098</v>
      </c>
      <c r="D16" s="164">
        <v>27.540820075723182</v>
      </c>
    </row>
    <row r="17" spans="1:4" x14ac:dyDescent="0.25">
      <c r="A17" s="162" t="s">
        <v>21</v>
      </c>
      <c r="B17" s="163">
        <v>9850623073</v>
      </c>
      <c r="C17" s="163">
        <v>73771261171</v>
      </c>
      <c r="D17" s="164">
        <v>28.273299338995429</v>
      </c>
    </row>
    <row r="18" spans="1:4" x14ac:dyDescent="0.25">
      <c r="A18" s="162" t="s">
        <v>22</v>
      </c>
      <c r="B18" s="163">
        <v>10499418521</v>
      </c>
      <c r="C18" s="163">
        <v>84270679692</v>
      </c>
      <c r="D18" s="164">
        <v>22.76443828121608</v>
      </c>
    </row>
    <row r="19" spans="1:4" x14ac:dyDescent="0.25">
      <c r="A19" s="162" t="s">
        <v>23</v>
      </c>
      <c r="B19" s="163">
        <v>10234669214</v>
      </c>
      <c r="C19" s="163">
        <v>94505348906</v>
      </c>
      <c r="D19" s="164">
        <v>22.784893595946954</v>
      </c>
    </row>
    <row r="20" spans="1:4" x14ac:dyDescent="0.25">
      <c r="A20" s="162" t="s">
        <v>24</v>
      </c>
      <c r="B20" s="163">
        <v>10984177814</v>
      </c>
      <c r="C20" s="163">
        <v>105489526720</v>
      </c>
      <c r="D20" s="164">
        <v>36.844355078919278</v>
      </c>
    </row>
    <row r="21" spans="1:4" x14ac:dyDescent="0.25">
      <c r="A21" s="162" t="s">
        <v>25</v>
      </c>
      <c r="B21" s="163">
        <v>11395679140</v>
      </c>
      <c r="C21" s="163">
        <v>116885205860</v>
      </c>
      <c r="D21" s="164">
        <v>37.235260963466388</v>
      </c>
    </row>
    <row r="22" spans="1:4" x14ac:dyDescent="0.25">
      <c r="A22" s="160"/>
      <c r="B22" s="161"/>
      <c r="C22" s="161"/>
      <c r="D22" s="161"/>
    </row>
    <row r="23" spans="1:4" x14ac:dyDescent="0.25">
      <c r="A23" s="160">
        <v>2022</v>
      </c>
      <c r="B23" s="161"/>
      <c r="C23" s="161"/>
      <c r="D23" s="161"/>
    </row>
    <row r="24" spans="1:4" x14ac:dyDescent="0.25">
      <c r="A24" s="162" t="s">
        <v>14</v>
      </c>
      <c r="B24" s="163">
        <v>10559012524</v>
      </c>
      <c r="C24" s="163">
        <v>10559012524</v>
      </c>
      <c r="D24" s="164">
        <v>25.332311112868911</v>
      </c>
    </row>
    <row r="25" spans="1:4" x14ac:dyDescent="0.25">
      <c r="A25" s="162" t="s">
        <v>15</v>
      </c>
      <c r="B25" s="163">
        <v>10185728978</v>
      </c>
      <c r="C25" s="163">
        <v>20744741502</v>
      </c>
      <c r="D25" s="164">
        <v>26.304120815833599</v>
      </c>
    </row>
    <row r="26" spans="1:4" x14ac:dyDescent="0.25">
      <c r="A26" s="162" t="s">
        <v>16</v>
      </c>
      <c r="B26" s="163">
        <v>11768488512</v>
      </c>
      <c r="C26" s="163">
        <v>32513230014</v>
      </c>
      <c r="D26" s="164">
        <v>23.448240978732393</v>
      </c>
    </row>
    <row r="27" spans="1:4" x14ac:dyDescent="0.25">
      <c r="A27" s="162" t="s">
        <v>17</v>
      </c>
      <c r="B27" s="163">
        <v>11462843204</v>
      </c>
      <c r="C27" s="163">
        <v>43976073218</v>
      </c>
      <c r="D27" s="164">
        <v>29.105332350098223</v>
      </c>
    </row>
    <row r="28" spans="1:4" x14ac:dyDescent="0.25">
      <c r="A28" s="162" t="s">
        <v>18</v>
      </c>
      <c r="B28" s="163">
        <v>11879476170</v>
      </c>
      <c r="C28" s="163">
        <v>55855549388</v>
      </c>
      <c r="D28" s="164">
        <v>30.233928854713945</v>
      </c>
    </row>
    <row r="29" spans="1:4" x14ac:dyDescent="0.25">
      <c r="A29" s="162" t="s">
        <v>19</v>
      </c>
      <c r="B29" s="163">
        <v>12521684502</v>
      </c>
      <c r="C29" s="163">
        <v>68377233890</v>
      </c>
      <c r="D29" s="164">
        <v>26.393756234345901</v>
      </c>
    </row>
    <row r="30" spans="1:4" x14ac:dyDescent="0.25">
      <c r="A30" s="162" t="s">
        <v>20</v>
      </c>
      <c r="B30" s="163">
        <v>12214997745</v>
      </c>
      <c r="C30" s="163">
        <v>80592231635</v>
      </c>
      <c r="D30" s="164">
        <v>22.259556159412863</v>
      </c>
    </row>
    <row r="31" spans="1:4" x14ac:dyDescent="0.25">
      <c r="A31" s="162" t="s">
        <v>21</v>
      </c>
      <c r="B31" s="163">
        <v>12455327530</v>
      </c>
      <c r="C31" s="163">
        <v>93047559165</v>
      </c>
      <c r="D31" s="164">
        <v>26.442027450419324</v>
      </c>
    </row>
    <row r="32" spans="1:4" x14ac:dyDescent="0.25">
      <c r="A32" s="162" t="s">
        <v>22</v>
      </c>
      <c r="B32" s="163">
        <v>12011514095</v>
      </c>
      <c r="C32" s="163">
        <v>105059073260</v>
      </c>
      <c r="D32" s="164">
        <v>14.401707780060779</v>
      </c>
    </row>
    <row r="33" spans="1:6" x14ac:dyDescent="0.25">
      <c r="A33" s="162" t="s">
        <v>23</v>
      </c>
      <c r="B33" s="163">
        <v>11024213329</v>
      </c>
      <c r="C33" s="163">
        <v>116083286589</v>
      </c>
      <c r="D33" s="164">
        <v>7.7144077496904551</v>
      </c>
    </row>
    <row r="34" spans="1:6" x14ac:dyDescent="0.25">
      <c r="A34" s="162" t="s">
        <v>24</v>
      </c>
      <c r="B34" s="163">
        <v>10817610608</v>
      </c>
      <c r="C34" s="163">
        <v>126900897197</v>
      </c>
      <c r="D34" s="164">
        <v>-1.5164285285667933</v>
      </c>
    </row>
    <row r="35" spans="1:6" x14ac:dyDescent="0.25">
      <c r="A35" s="162" t="s">
        <v>25</v>
      </c>
      <c r="B35" s="163">
        <v>10320213270</v>
      </c>
      <c r="C35" s="163">
        <v>137221110467</v>
      </c>
      <c r="D35" s="164">
        <v>-9.4374881636058454</v>
      </c>
    </row>
    <row r="36" spans="1:6" x14ac:dyDescent="0.25">
      <c r="A36" s="160"/>
      <c r="B36" s="161"/>
      <c r="C36" s="161"/>
      <c r="D36" s="161"/>
    </row>
    <row r="37" spans="1:6" x14ac:dyDescent="0.25">
      <c r="A37" s="160">
        <v>2023</v>
      </c>
      <c r="B37" s="161"/>
      <c r="C37" s="161"/>
      <c r="D37" s="161"/>
    </row>
    <row r="38" spans="1:6" ht="15.6" x14ac:dyDescent="0.25">
      <c r="A38" s="162" t="s">
        <v>234</v>
      </c>
      <c r="B38" s="163">
        <v>10997865701</v>
      </c>
      <c r="C38" s="163">
        <v>10997865701</v>
      </c>
      <c r="D38" s="164">
        <v>4.1561952502898736</v>
      </c>
      <c r="F38" s="36"/>
    </row>
    <row r="39" spans="1:6" ht="15.6" x14ac:dyDescent="0.25">
      <c r="A39" s="162" t="s">
        <v>235</v>
      </c>
      <c r="B39" s="163">
        <v>8983598864</v>
      </c>
      <c r="C39" s="163">
        <v>19981464565</v>
      </c>
      <c r="D39" s="164">
        <v>-11.802101907447781</v>
      </c>
    </row>
    <row r="40" spans="1:6" ht="15.6" x14ac:dyDescent="0.25">
      <c r="A40" s="162" t="s">
        <v>236</v>
      </c>
      <c r="B40" s="163">
        <v>11631579369</v>
      </c>
      <c r="C40" s="163">
        <v>31613043934</v>
      </c>
      <c r="D40" s="164">
        <v>-1.1633536699330427</v>
      </c>
    </row>
    <row r="41" spans="1:6" ht="15.6" x14ac:dyDescent="0.25">
      <c r="A41" s="162" t="s">
        <v>237</v>
      </c>
      <c r="B41" s="163">
        <v>9746347005</v>
      </c>
      <c r="C41" s="163">
        <v>41359390939</v>
      </c>
      <c r="D41" s="164">
        <v>-14.974436694737502</v>
      </c>
    </row>
    <row r="42" spans="1:6" ht="15.6" x14ac:dyDescent="0.25">
      <c r="A42" s="162" t="s">
        <v>238</v>
      </c>
      <c r="B42" s="163">
        <v>10918964297</v>
      </c>
      <c r="C42" s="163">
        <v>52278355236</v>
      </c>
      <c r="D42" s="164">
        <v>-8.0854732923800299</v>
      </c>
    </row>
    <row r="43" spans="1:6" ht="15.6" x14ac:dyDescent="0.25">
      <c r="A43" s="162" t="s">
        <v>239</v>
      </c>
      <c r="B43" s="163">
        <v>10645308902</v>
      </c>
      <c r="C43" s="163">
        <v>62923664138</v>
      </c>
      <c r="D43" s="164">
        <v>-14.985009402690984</v>
      </c>
    </row>
    <row r="44" spans="1:6" ht="15.6" x14ac:dyDescent="0.25">
      <c r="A44" s="162" t="s">
        <v>240</v>
      </c>
      <c r="B44" s="163">
        <v>10363540352</v>
      </c>
      <c r="C44" s="163">
        <v>73287204490</v>
      </c>
      <c r="D44" s="164">
        <v>-15.157247112533135</v>
      </c>
    </row>
    <row r="45" spans="1:6" ht="15.6" x14ac:dyDescent="0.25">
      <c r="A45" s="162" t="s">
        <v>241</v>
      </c>
      <c r="B45" s="163">
        <v>10833230598</v>
      </c>
      <c r="C45" s="163">
        <v>84120435088</v>
      </c>
      <c r="D45" s="164">
        <v>-13.023318159181319</v>
      </c>
    </row>
    <row r="46" spans="1:6" ht="15.6" x14ac:dyDescent="0.25">
      <c r="A46" s="162" t="s">
        <v>242</v>
      </c>
      <c r="B46" s="163">
        <v>10314600243</v>
      </c>
      <c r="C46" s="163">
        <v>94435035331</v>
      </c>
      <c r="D46" s="164">
        <v>-14.127393420837508</v>
      </c>
    </row>
    <row r="47" spans="1:6" ht="15.6" x14ac:dyDescent="0.25">
      <c r="A47" s="162" t="s">
        <v>248</v>
      </c>
      <c r="B47" s="163">
        <v>10758532336</v>
      </c>
      <c r="C47" s="163">
        <v>105193567667</v>
      </c>
      <c r="D47" s="164">
        <v>-2.4099768851633785</v>
      </c>
    </row>
    <row r="48" spans="1:6" ht="15.6" x14ac:dyDescent="0.25">
      <c r="A48" s="162" t="s">
        <v>247</v>
      </c>
      <c r="B48" s="163">
        <v>10820269539</v>
      </c>
      <c r="C48" s="163">
        <v>116013837206</v>
      </c>
      <c r="D48" s="164">
        <v>2.457965161024589E-2</v>
      </c>
    </row>
    <row r="49" spans="1:8" x14ac:dyDescent="0.25">
      <c r="A49" s="165"/>
      <c r="B49" s="166"/>
      <c r="C49" s="166"/>
      <c r="D49" s="166"/>
    </row>
    <row r="50" spans="1:8" x14ac:dyDescent="0.25">
      <c r="A50" s="63"/>
      <c r="B50" s="167"/>
      <c r="C50" s="167"/>
      <c r="D50" s="167"/>
    </row>
    <row r="51" spans="1:8" s="90" customFormat="1" x14ac:dyDescent="0.25">
      <c r="A51" s="168" t="s">
        <v>243</v>
      </c>
      <c r="B51" s="163"/>
    </row>
    <row r="52" spans="1:8" s="90" customFormat="1" ht="11.4" x14ac:dyDescent="0.2">
      <c r="A52" s="168" t="s">
        <v>244</v>
      </c>
    </row>
    <row r="53" spans="1:8" s="114" customFormat="1" ht="12.75" customHeight="1" x14ac:dyDescent="0.25">
      <c r="A53" s="168" t="s">
        <v>399</v>
      </c>
      <c r="B53" s="90"/>
      <c r="C53" s="97"/>
      <c r="D53" s="193"/>
      <c r="E53" s="118"/>
      <c r="F53" s="193"/>
      <c r="G53" s="194"/>
      <c r="H53" s="3"/>
    </row>
    <row r="54" spans="1:8" s="90" customFormat="1" ht="11.4" x14ac:dyDescent="0.2">
      <c r="A54" s="169" t="s">
        <v>245</v>
      </c>
      <c r="B54" s="170"/>
      <c r="C54" s="170"/>
    </row>
    <row r="55" spans="1:8" s="90" customFormat="1" ht="11.4" x14ac:dyDescent="0.2">
      <c r="A55" s="92" t="s">
        <v>246</v>
      </c>
    </row>
  </sheetData>
  <mergeCells count="6">
    <mergeCell ref="A1:D1"/>
    <mergeCell ref="A2:D2"/>
    <mergeCell ref="A4:A7"/>
    <mergeCell ref="B4:B6"/>
    <mergeCell ref="C4:C6"/>
    <mergeCell ref="D4:D6"/>
  </mergeCells>
  <pageMargins left="0.39370078740157483" right="0.39370078740157483" top="0.55118110236220474" bottom="0.55118110236220474" header="0.31496062992125984" footer="0.31496062992125984"/>
  <pageSetup paperSize="9" fitToHeight="0"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5F3D0-F1FF-44A4-8EC0-12086820A3A3}">
  <sheetPr>
    <pageSetUpPr fitToPage="1"/>
  </sheetPr>
  <dimension ref="A1:F54"/>
  <sheetViews>
    <sheetView topLeftCell="A13" workbookViewId="0">
      <selection activeCell="A47" activeCellId="1" sqref="A34:XFD34 A47:XFD48"/>
    </sheetView>
  </sheetViews>
  <sheetFormatPr defaultColWidth="11" defaultRowHeight="13.2" x14ac:dyDescent="0.25"/>
  <cols>
    <col min="1" max="1" width="44.44140625" style="2" bestFit="1" customWidth="1"/>
    <col min="2" max="4" width="16.5546875" style="2" customWidth="1"/>
    <col min="5" max="6" width="16.88671875" style="2" bestFit="1" customWidth="1"/>
    <col min="7" max="16384" width="11" style="2"/>
  </cols>
  <sheetData>
    <row r="1" spans="1:4" x14ac:dyDescent="0.25">
      <c r="A1" s="408" t="s">
        <v>250</v>
      </c>
      <c r="B1" s="408"/>
      <c r="C1" s="408"/>
      <c r="D1" s="408"/>
    </row>
    <row r="2" spans="1:4" x14ac:dyDescent="0.25">
      <c r="A2" s="408" t="s">
        <v>232</v>
      </c>
      <c r="B2" s="408"/>
      <c r="C2" s="408"/>
      <c r="D2" s="408"/>
    </row>
    <row r="3" spans="1:4" x14ac:dyDescent="0.25">
      <c r="A3" s="99"/>
      <c r="B3" s="157"/>
      <c r="C3" s="157"/>
      <c r="D3" s="157"/>
    </row>
    <row r="4" spans="1:4" s="38" customFormat="1" x14ac:dyDescent="0.25">
      <c r="A4" s="409" t="s">
        <v>0</v>
      </c>
      <c r="B4" s="410" t="s">
        <v>5</v>
      </c>
      <c r="C4" s="411" t="s">
        <v>3</v>
      </c>
      <c r="D4" s="412" t="s">
        <v>233</v>
      </c>
    </row>
    <row r="5" spans="1:4" s="38" customFormat="1" x14ac:dyDescent="0.25">
      <c r="A5" s="409"/>
      <c r="B5" s="410"/>
      <c r="C5" s="411"/>
      <c r="D5" s="412"/>
    </row>
    <row r="6" spans="1:4" s="38" customFormat="1" x14ac:dyDescent="0.25">
      <c r="A6" s="409"/>
      <c r="B6" s="410"/>
      <c r="C6" s="411"/>
      <c r="D6" s="412"/>
    </row>
    <row r="7" spans="1:4" x14ac:dyDescent="0.25">
      <c r="A7" s="409"/>
      <c r="B7" s="158" t="s">
        <v>6</v>
      </c>
      <c r="C7" s="158" t="s">
        <v>7</v>
      </c>
      <c r="D7" s="159" t="s">
        <v>8</v>
      </c>
    </row>
    <row r="8" spans="1:4" x14ac:dyDescent="0.25">
      <c r="A8" s="160"/>
      <c r="B8" s="161"/>
      <c r="C8" s="161"/>
      <c r="D8" s="161"/>
    </row>
    <row r="9" spans="1:4" x14ac:dyDescent="0.25">
      <c r="A9" s="160">
        <v>2021</v>
      </c>
      <c r="B9" s="161"/>
      <c r="C9" s="161"/>
      <c r="D9" s="161"/>
    </row>
    <row r="10" spans="1:4" x14ac:dyDescent="0.25">
      <c r="A10" s="162" t="s">
        <v>14</v>
      </c>
      <c r="B10" s="163">
        <v>5549404188</v>
      </c>
      <c r="C10" s="163">
        <v>5549404188</v>
      </c>
      <c r="D10" s="164">
        <v>-4.3518482354241161</v>
      </c>
    </row>
    <row r="11" spans="1:4" x14ac:dyDescent="0.25">
      <c r="A11" s="162" t="s">
        <v>15</v>
      </c>
      <c r="B11" s="163">
        <v>5358475476</v>
      </c>
      <c r="C11" s="163">
        <v>10907879664</v>
      </c>
      <c r="D11" s="164">
        <v>-1.356713807416321</v>
      </c>
    </row>
    <row r="12" spans="1:4" x14ac:dyDescent="0.25">
      <c r="A12" s="162" t="s">
        <v>16</v>
      </c>
      <c r="B12" s="163">
        <v>6779039937</v>
      </c>
      <c r="C12" s="163">
        <v>17686919601</v>
      </c>
      <c r="D12" s="164">
        <v>33.470733276867648</v>
      </c>
    </row>
    <row r="13" spans="1:4" x14ac:dyDescent="0.25">
      <c r="A13" s="162" t="s">
        <v>17</v>
      </c>
      <c r="B13" s="163">
        <v>5784506053</v>
      </c>
      <c r="C13" s="163">
        <v>23471425654</v>
      </c>
      <c r="D13" s="164">
        <v>74.233423498229925</v>
      </c>
    </row>
    <row r="14" spans="1:4" x14ac:dyDescent="0.25">
      <c r="A14" s="162" t="s">
        <v>18</v>
      </c>
      <c r="B14" s="163">
        <v>5943035081</v>
      </c>
      <c r="C14" s="163">
        <v>29414460735</v>
      </c>
      <c r="D14" s="164">
        <v>30.860278783902583</v>
      </c>
    </row>
    <row r="15" spans="1:4" x14ac:dyDescent="0.25">
      <c r="A15" s="162" t="s">
        <v>19</v>
      </c>
      <c r="B15" s="163">
        <v>6578169693</v>
      </c>
      <c r="C15" s="163">
        <v>35992630428</v>
      </c>
      <c r="D15" s="164">
        <v>18.918352050765709</v>
      </c>
    </row>
    <row r="16" spans="1:4" x14ac:dyDescent="0.25">
      <c r="A16" s="162" t="s">
        <v>20</v>
      </c>
      <c r="B16" s="163">
        <v>6487152991</v>
      </c>
      <c r="C16" s="163">
        <v>42479783419</v>
      </c>
      <c r="D16" s="164">
        <v>13.835156076030586</v>
      </c>
    </row>
    <row r="17" spans="1:4" x14ac:dyDescent="0.25">
      <c r="A17" s="162" t="s">
        <v>21</v>
      </c>
      <c r="B17" s="163">
        <v>6541289833</v>
      </c>
      <c r="C17" s="163">
        <v>49021073252</v>
      </c>
      <c r="D17" s="164">
        <v>18.940764555354008</v>
      </c>
    </row>
    <row r="18" spans="1:4" x14ac:dyDescent="0.25">
      <c r="A18" s="162" t="s">
        <v>22</v>
      </c>
      <c r="B18" s="163">
        <v>6691759333</v>
      </c>
      <c r="C18" s="163">
        <v>55712832585</v>
      </c>
      <c r="D18" s="164">
        <v>6.4540223072569791</v>
      </c>
    </row>
    <row r="19" spans="1:4" x14ac:dyDescent="0.25">
      <c r="A19" s="162" t="s">
        <v>23</v>
      </c>
      <c r="B19" s="163">
        <v>6420433017</v>
      </c>
      <c r="C19" s="163">
        <v>62133265602</v>
      </c>
      <c r="D19" s="164">
        <v>2.1216265619734553</v>
      </c>
    </row>
    <row r="20" spans="1:4" x14ac:dyDescent="0.25">
      <c r="A20" s="162" t="s">
        <v>24</v>
      </c>
      <c r="B20" s="163">
        <v>6278237902</v>
      </c>
      <c r="C20" s="163">
        <v>68411503504</v>
      </c>
      <c r="D20" s="164">
        <v>6.7229982479322992</v>
      </c>
    </row>
    <row r="21" spans="1:4" x14ac:dyDescent="0.25">
      <c r="A21" s="162" t="s">
        <v>25</v>
      </c>
      <c r="B21" s="163">
        <v>6281604772</v>
      </c>
      <c r="C21" s="163">
        <v>74693108276</v>
      </c>
      <c r="D21" s="164">
        <v>7.3034197215502195</v>
      </c>
    </row>
    <row r="22" spans="1:4" x14ac:dyDescent="0.25">
      <c r="A22" s="160"/>
      <c r="B22" s="161"/>
      <c r="C22" s="161"/>
      <c r="D22" s="161"/>
    </row>
    <row r="23" spans="1:4" x14ac:dyDescent="0.25">
      <c r="A23" s="160">
        <v>2022</v>
      </c>
      <c r="B23" s="161"/>
      <c r="C23" s="161"/>
      <c r="D23" s="161"/>
    </row>
    <row r="24" spans="1:4" x14ac:dyDescent="0.25">
      <c r="A24" s="162" t="s">
        <v>14</v>
      </c>
      <c r="B24" s="163">
        <v>6046755572</v>
      </c>
      <c r="C24" s="163">
        <v>6046755572</v>
      </c>
      <c r="D24" s="164">
        <v>8.962248327045085</v>
      </c>
    </row>
    <row r="25" spans="1:4" x14ac:dyDescent="0.25">
      <c r="A25" s="162" t="s">
        <v>15</v>
      </c>
      <c r="B25" s="163">
        <v>6201411920</v>
      </c>
      <c r="C25" s="163">
        <v>12248167492</v>
      </c>
      <c r="D25" s="164">
        <v>15.730900473006093</v>
      </c>
    </row>
    <row r="26" spans="1:4" x14ac:dyDescent="0.25">
      <c r="A26" s="162" t="s">
        <v>16</v>
      </c>
      <c r="B26" s="163">
        <v>7182919767</v>
      </c>
      <c r="C26" s="163">
        <v>19431087259</v>
      </c>
      <c r="D26" s="164">
        <v>5.95777327989504</v>
      </c>
    </row>
    <row r="27" spans="1:4" x14ac:dyDescent="0.25">
      <c r="A27" s="162" t="s">
        <v>17</v>
      </c>
      <c r="B27" s="163">
        <v>6141804704</v>
      </c>
      <c r="C27" s="163">
        <v>25572891963</v>
      </c>
      <c r="D27" s="164">
        <v>6.1768221474104212</v>
      </c>
    </row>
    <row r="28" spans="1:4" x14ac:dyDescent="0.25">
      <c r="A28" s="162" t="s">
        <v>18</v>
      </c>
      <c r="B28" s="163">
        <v>6319256581</v>
      </c>
      <c r="C28" s="163">
        <v>31892148544</v>
      </c>
      <c r="D28" s="164">
        <v>6.3304606968043631</v>
      </c>
    </row>
    <row r="29" spans="1:4" x14ac:dyDescent="0.25">
      <c r="A29" s="162" t="s">
        <v>19</v>
      </c>
      <c r="B29" s="163">
        <v>6644196839</v>
      </c>
      <c r="C29" s="163">
        <v>38536345383</v>
      </c>
      <c r="D29" s="164">
        <v>1.0037312669246123</v>
      </c>
    </row>
    <row r="30" spans="1:4" x14ac:dyDescent="0.25">
      <c r="A30" s="162" t="s">
        <v>20</v>
      </c>
      <c r="B30" s="163">
        <v>6217757192</v>
      </c>
      <c r="C30" s="163">
        <v>44754102575</v>
      </c>
      <c r="D30" s="164">
        <v>-4.1527585271034617</v>
      </c>
    </row>
    <row r="31" spans="1:4" x14ac:dyDescent="0.25">
      <c r="A31" s="162" t="s">
        <v>21</v>
      </c>
      <c r="B31" s="163">
        <v>6430224700</v>
      </c>
      <c r="C31" s="163">
        <v>51184327275</v>
      </c>
      <c r="D31" s="164">
        <v>-1.697908758601252</v>
      </c>
    </row>
    <row r="32" spans="1:4" x14ac:dyDescent="0.25">
      <c r="A32" s="162" t="s">
        <v>22</v>
      </c>
      <c r="B32" s="163">
        <v>7182665374</v>
      </c>
      <c r="C32" s="163">
        <v>58366992649</v>
      </c>
      <c r="D32" s="164">
        <v>7.3359787250436126</v>
      </c>
    </row>
    <row r="33" spans="1:6" x14ac:dyDescent="0.25">
      <c r="A33" s="162" t="s">
        <v>23</v>
      </c>
      <c r="B33" s="163">
        <v>7711117011</v>
      </c>
      <c r="C33" s="163">
        <v>66078109660</v>
      </c>
      <c r="D33" s="164">
        <v>20.102756162746836</v>
      </c>
    </row>
    <row r="34" spans="1:6" x14ac:dyDescent="0.25">
      <c r="A34" s="162" t="s">
        <v>24</v>
      </c>
      <c r="B34" s="163">
        <v>7100198231</v>
      </c>
      <c r="C34" s="163">
        <v>73178307891</v>
      </c>
      <c r="D34" s="164">
        <v>13.092213799960595</v>
      </c>
    </row>
    <row r="35" spans="1:6" x14ac:dyDescent="0.25">
      <c r="A35" s="162" t="s">
        <v>25</v>
      </c>
      <c r="B35" s="163">
        <v>5799238349</v>
      </c>
      <c r="C35" s="163">
        <v>78977546240</v>
      </c>
      <c r="D35" s="164">
        <v>-7.6790317205267193</v>
      </c>
    </row>
    <row r="36" spans="1:6" x14ac:dyDescent="0.25">
      <c r="A36" s="160"/>
      <c r="B36" s="161"/>
      <c r="C36" s="161"/>
      <c r="D36" s="161"/>
    </row>
    <row r="37" spans="1:6" x14ac:dyDescent="0.25">
      <c r="A37" s="160">
        <v>2023</v>
      </c>
      <c r="B37" s="161"/>
      <c r="C37" s="161"/>
      <c r="D37" s="161"/>
    </row>
    <row r="38" spans="1:6" ht="15.6" x14ac:dyDescent="0.25">
      <c r="A38" s="162" t="s">
        <v>234</v>
      </c>
      <c r="B38" s="163">
        <v>5254214689</v>
      </c>
      <c r="C38" s="163">
        <v>5254214689</v>
      </c>
      <c r="D38" s="164">
        <v>-13.106878119398868</v>
      </c>
      <c r="F38" s="36"/>
    </row>
    <row r="39" spans="1:6" ht="15.6" x14ac:dyDescent="0.25">
      <c r="A39" s="162" t="s">
        <v>235</v>
      </c>
      <c r="B39" s="163">
        <v>5078409182</v>
      </c>
      <c r="C39" s="163">
        <v>10332623871</v>
      </c>
      <c r="D39" s="164">
        <v>-18.108823482249825</v>
      </c>
    </row>
    <row r="40" spans="1:6" ht="15.6" x14ac:dyDescent="0.25">
      <c r="A40" s="162" t="s">
        <v>236</v>
      </c>
      <c r="B40" s="163">
        <v>6530811602</v>
      </c>
      <c r="C40" s="163">
        <v>16863435473</v>
      </c>
      <c r="D40" s="164">
        <v>-9.0785945848363312</v>
      </c>
    </row>
    <row r="41" spans="1:6" ht="15.6" x14ac:dyDescent="0.25">
      <c r="A41" s="162" t="s">
        <v>237</v>
      </c>
      <c r="B41" s="163">
        <v>4903845062</v>
      </c>
      <c r="C41" s="163">
        <v>21767280535</v>
      </c>
      <c r="D41" s="164">
        <v>-20.156284702340809</v>
      </c>
    </row>
    <row r="42" spans="1:6" ht="15.6" x14ac:dyDescent="0.25">
      <c r="A42" s="162" t="s">
        <v>238</v>
      </c>
      <c r="B42" s="163">
        <v>6473899559</v>
      </c>
      <c r="C42" s="163">
        <v>28241180094</v>
      </c>
      <c r="D42" s="164">
        <v>2.4471704229412472</v>
      </c>
    </row>
    <row r="43" spans="1:6" ht="15.6" x14ac:dyDescent="0.25">
      <c r="A43" s="162" t="s">
        <v>239</v>
      </c>
      <c r="B43" s="163">
        <v>6703006420</v>
      </c>
      <c r="C43" s="163">
        <v>34944186514</v>
      </c>
      <c r="D43" s="164">
        <v>0.88512701271583616</v>
      </c>
    </row>
    <row r="44" spans="1:6" ht="15.6" x14ac:dyDescent="0.25">
      <c r="A44" s="162" t="s">
        <v>240</v>
      </c>
      <c r="B44" s="163">
        <v>6164550802</v>
      </c>
      <c r="C44" s="163">
        <v>41108737316</v>
      </c>
      <c r="D44" s="164">
        <v>-0.85571675375901712</v>
      </c>
    </row>
    <row r="45" spans="1:6" ht="15.6" x14ac:dyDescent="0.25">
      <c r="A45" s="162" t="s">
        <v>241</v>
      </c>
      <c r="B45" s="163">
        <v>6702112015</v>
      </c>
      <c r="C45" s="163">
        <v>47810849331</v>
      </c>
      <c r="D45" s="164">
        <v>4.2282708254347545</v>
      </c>
    </row>
    <row r="46" spans="1:6" ht="15.6" x14ac:dyDescent="0.25">
      <c r="A46" s="162" t="s">
        <v>242</v>
      </c>
      <c r="B46" s="163">
        <v>6732410688</v>
      </c>
      <c r="C46" s="163">
        <v>54543260019</v>
      </c>
      <c r="D46" s="164">
        <v>-6.2686295762829687</v>
      </c>
    </row>
    <row r="47" spans="1:6" ht="15.6" x14ac:dyDescent="0.25">
      <c r="A47" s="162" t="s">
        <v>248</v>
      </c>
      <c r="B47" s="163">
        <v>6364636606</v>
      </c>
      <c r="C47" s="163">
        <v>60907896625</v>
      </c>
      <c r="D47" s="164">
        <v>-17.461548088029655</v>
      </c>
    </row>
    <row r="48" spans="1:6" ht="15.6" x14ac:dyDescent="0.25">
      <c r="A48" s="162" t="s">
        <v>247</v>
      </c>
      <c r="B48" s="163">
        <v>6126604832</v>
      </c>
      <c r="C48" s="163">
        <v>67034501457</v>
      </c>
      <c r="D48" s="164">
        <v>-13.712200241807581</v>
      </c>
    </row>
    <row r="49" spans="1:4" x14ac:dyDescent="0.25">
      <c r="A49" s="165"/>
      <c r="B49" s="166"/>
      <c r="C49" s="166"/>
      <c r="D49" s="166"/>
    </row>
    <row r="50" spans="1:4" x14ac:dyDescent="0.25">
      <c r="A50" s="63"/>
      <c r="B50" s="167"/>
      <c r="C50" s="167"/>
      <c r="D50" s="167"/>
    </row>
    <row r="51" spans="1:4" s="90" customFormat="1" ht="11.4" x14ac:dyDescent="0.2">
      <c r="A51" s="168" t="s">
        <v>243</v>
      </c>
    </row>
    <row r="52" spans="1:4" s="90" customFormat="1" ht="11.4" x14ac:dyDescent="0.2">
      <c r="A52" s="168" t="s">
        <v>244</v>
      </c>
    </row>
    <row r="53" spans="1:4" s="90" customFormat="1" ht="11.4" x14ac:dyDescent="0.2">
      <c r="A53" s="169" t="s">
        <v>245</v>
      </c>
      <c r="B53" s="170"/>
      <c r="C53" s="170"/>
    </row>
    <row r="54" spans="1:4" s="90" customFormat="1" ht="11.4" x14ac:dyDescent="0.2">
      <c r="A54" s="92" t="s">
        <v>246</v>
      </c>
    </row>
  </sheetData>
  <mergeCells count="6">
    <mergeCell ref="A1:D1"/>
    <mergeCell ref="A2:D2"/>
    <mergeCell ref="A4:A7"/>
    <mergeCell ref="B4:B6"/>
    <mergeCell ref="C4:C6"/>
    <mergeCell ref="D4:D6"/>
  </mergeCells>
  <pageMargins left="0.39370078740157483" right="0.39370078740157483" top="0.55118110236220474" bottom="0.55118110236220474" header="0.31496062992125984" footer="0.31496062992125984"/>
  <pageSetup paperSize="9" fitToHeight="0"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88C062-9363-496D-BFD5-7F5A8F4709AF}">
  <sheetPr>
    <pageSetUpPr fitToPage="1"/>
  </sheetPr>
  <dimension ref="A1:F54"/>
  <sheetViews>
    <sheetView topLeftCell="A16" workbookViewId="0">
      <selection activeCell="A34" activeCellId="1" sqref="A47:XFD48 A34:XFD34"/>
    </sheetView>
  </sheetViews>
  <sheetFormatPr defaultColWidth="11" defaultRowHeight="13.2" x14ac:dyDescent="0.25"/>
  <cols>
    <col min="1" max="1" width="44.44140625" style="2" bestFit="1" customWidth="1"/>
    <col min="2" max="4" width="16.5546875" style="2" customWidth="1"/>
    <col min="5" max="6" width="16.88671875" style="2" bestFit="1" customWidth="1"/>
    <col min="7" max="16384" width="11" style="2"/>
  </cols>
  <sheetData>
    <row r="1" spans="1:4" x14ac:dyDescent="0.25">
      <c r="A1" s="408" t="s">
        <v>251</v>
      </c>
      <c r="B1" s="408"/>
      <c r="C1" s="408"/>
      <c r="D1" s="408"/>
    </row>
    <row r="2" spans="1:4" x14ac:dyDescent="0.25">
      <c r="A2" s="408" t="s">
        <v>232</v>
      </c>
      <c r="B2" s="408"/>
      <c r="C2" s="408"/>
      <c r="D2" s="408"/>
    </row>
    <row r="3" spans="1:4" x14ac:dyDescent="0.25">
      <c r="A3" s="99"/>
      <c r="B3" s="157"/>
      <c r="C3" s="157"/>
      <c r="D3" s="157"/>
    </row>
    <row r="4" spans="1:4" s="38" customFormat="1" x14ac:dyDescent="0.25">
      <c r="A4" s="409" t="s">
        <v>0</v>
      </c>
      <c r="B4" s="410" t="s">
        <v>2</v>
      </c>
      <c r="C4" s="411" t="s">
        <v>3</v>
      </c>
      <c r="D4" s="412" t="s">
        <v>233</v>
      </c>
    </row>
    <row r="5" spans="1:4" s="38" customFormat="1" x14ac:dyDescent="0.25">
      <c r="A5" s="409"/>
      <c r="B5" s="410"/>
      <c r="C5" s="411"/>
      <c r="D5" s="412"/>
    </row>
    <row r="6" spans="1:4" s="38" customFormat="1" x14ac:dyDescent="0.25">
      <c r="A6" s="409"/>
      <c r="B6" s="410"/>
      <c r="C6" s="411"/>
      <c r="D6" s="412"/>
    </row>
    <row r="7" spans="1:4" x14ac:dyDescent="0.25">
      <c r="A7" s="409"/>
      <c r="B7" s="158" t="s">
        <v>6</v>
      </c>
      <c r="C7" s="158" t="s">
        <v>7</v>
      </c>
      <c r="D7" s="159" t="s">
        <v>8</v>
      </c>
    </row>
    <row r="8" spans="1:4" x14ac:dyDescent="0.25">
      <c r="A8" s="160"/>
      <c r="B8" s="161"/>
      <c r="C8" s="161"/>
      <c r="D8" s="161"/>
    </row>
    <row r="9" spans="1:4" x14ac:dyDescent="0.25">
      <c r="A9" s="160">
        <v>2021</v>
      </c>
      <c r="B9" s="161"/>
      <c r="C9" s="161"/>
      <c r="D9" s="161"/>
    </row>
    <row r="10" spans="1:4" x14ac:dyDescent="0.25">
      <c r="A10" s="162" t="s">
        <v>14</v>
      </c>
      <c r="B10" s="163">
        <v>-2875408560</v>
      </c>
      <c r="C10" s="163">
        <v>-2875408560</v>
      </c>
      <c r="D10" s="164">
        <v>-23.420344529720406</v>
      </c>
    </row>
    <row r="11" spans="1:4" x14ac:dyDescent="0.25">
      <c r="A11" s="162" t="s">
        <v>15</v>
      </c>
      <c r="B11" s="163">
        <v>-2705971600</v>
      </c>
      <c r="C11" s="163">
        <v>-5581380160</v>
      </c>
      <c r="D11" s="164">
        <v>37.4865590425999</v>
      </c>
    </row>
    <row r="12" spans="1:4" x14ac:dyDescent="0.25">
      <c r="A12" s="162" t="s">
        <v>16</v>
      </c>
      <c r="B12" s="163">
        <v>-2754095909</v>
      </c>
      <c r="C12" s="163">
        <v>-8335476069</v>
      </c>
      <c r="D12" s="164">
        <v>1.0328617899517223</v>
      </c>
    </row>
    <row r="13" spans="1:4" x14ac:dyDescent="0.25">
      <c r="A13" s="162" t="s">
        <v>17</v>
      </c>
      <c r="B13" s="163">
        <v>-3094169208</v>
      </c>
      <c r="C13" s="163">
        <v>-11429645277</v>
      </c>
      <c r="D13" s="164">
        <v>1553.7849130032437</v>
      </c>
    </row>
    <row r="14" spans="1:4" x14ac:dyDescent="0.25">
      <c r="A14" s="162" t="s">
        <v>18</v>
      </c>
      <c r="B14" s="163">
        <v>-3178609543</v>
      </c>
      <c r="C14" s="163">
        <v>-14608254820</v>
      </c>
      <c r="D14" s="164">
        <v>141.96242515837145</v>
      </c>
    </row>
    <row r="15" spans="1:4" x14ac:dyDescent="0.25">
      <c r="A15" s="162" t="s">
        <v>19</v>
      </c>
      <c r="B15" s="163">
        <v>-3328715643</v>
      </c>
      <c r="C15" s="163">
        <v>-17936970463</v>
      </c>
      <c r="D15" s="164">
        <v>133.73757507040258</v>
      </c>
    </row>
    <row r="16" spans="1:4" x14ac:dyDescent="0.25">
      <c r="A16" s="162" t="s">
        <v>20</v>
      </c>
      <c r="B16" s="163">
        <v>-3503884216</v>
      </c>
      <c r="C16" s="163">
        <v>-21440854679</v>
      </c>
      <c r="D16" s="164">
        <v>64.126027857112206</v>
      </c>
    </row>
    <row r="17" spans="1:4" x14ac:dyDescent="0.25">
      <c r="A17" s="162" t="s">
        <v>21</v>
      </c>
      <c r="B17" s="163">
        <v>-3309333240</v>
      </c>
      <c r="C17" s="163">
        <v>-24750187919</v>
      </c>
      <c r="D17" s="164">
        <v>51.819403639251128</v>
      </c>
    </row>
    <row r="18" spans="1:4" x14ac:dyDescent="0.25">
      <c r="A18" s="162" t="s">
        <v>22</v>
      </c>
      <c r="B18" s="163">
        <v>-3807659188</v>
      </c>
      <c r="C18" s="163">
        <v>-28557847107</v>
      </c>
      <c r="D18" s="164">
        <v>68.002066860995598</v>
      </c>
    </row>
    <row r="19" spans="1:4" x14ac:dyDescent="0.25">
      <c r="A19" s="162" t="s">
        <v>23</v>
      </c>
      <c r="B19" s="163">
        <v>-3814236197</v>
      </c>
      <c r="C19" s="163">
        <v>-32372083304</v>
      </c>
      <c r="D19" s="164">
        <v>86.205525526184189</v>
      </c>
    </row>
    <row r="20" spans="1:4" x14ac:dyDescent="0.25">
      <c r="A20" s="162" t="s">
        <v>24</v>
      </c>
      <c r="B20" s="163">
        <v>-4705939912</v>
      </c>
      <c r="C20" s="163">
        <v>-37078023216</v>
      </c>
      <c r="D20" s="164">
        <v>119.49081485371629</v>
      </c>
    </row>
    <row r="21" spans="1:4" x14ac:dyDescent="0.25">
      <c r="A21" s="162" t="s">
        <v>25</v>
      </c>
      <c r="B21" s="163">
        <v>-5114074368</v>
      </c>
      <c r="C21" s="163">
        <v>-42192097584</v>
      </c>
      <c r="D21" s="164">
        <v>108.76361897721303</v>
      </c>
    </row>
    <row r="22" spans="1:4" x14ac:dyDescent="0.25">
      <c r="A22" s="160"/>
      <c r="B22" s="161"/>
      <c r="C22" s="161"/>
      <c r="D22" s="161"/>
    </row>
    <row r="23" spans="1:4" x14ac:dyDescent="0.25">
      <c r="A23" s="160">
        <v>2022</v>
      </c>
      <c r="B23" s="161"/>
      <c r="C23" s="161"/>
      <c r="D23" s="161"/>
    </row>
    <row r="24" spans="1:4" x14ac:dyDescent="0.25">
      <c r="A24" s="162" t="s">
        <v>14</v>
      </c>
      <c r="B24" s="163">
        <v>-4512256952</v>
      </c>
      <c r="C24" s="163">
        <v>-4512256952</v>
      </c>
      <c r="D24" s="164">
        <v>56.925767515973448</v>
      </c>
    </row>
    <row r="25" spans="1:4" x14ac:dyDescent="0.25">
      <c r="A25" s="162" t="s">
        <v>15</v>
      </c>
      <c r="B25" s="163">
        <v>-3984317058</v>
      </c>
      <c r="C25" s="163">
        <v>-8496574010</v>
      </c>
      <c r="D25" s="164">
        <v>47.241643556052097</v>
      </c>
    </row>
    <row r="26" spans="1:4" x14ac:dyDescent="0.25">
      <c r="A26" s="162" t="s">
        <v>16</v>
      </c>
      <c r="B26" s="163">
        <v>-4585568745</v>
      </c>
      <c r="C26" s="163">
        <v>-13082142755</v>
      </c>
      <c r="D26" s="164">
        <v>66.499965742478423</v>
      </c>
    </row>
    <row r="27" spans="1:4" x14ac:dyDescent="0.25">
      <c r="A27" s="162" t="s">
        <v>17</v>
      </c>
      <c r="B27" s="163">
        <v>-5321038500</v>
      </c>
      <c r="C27" s="163">
        <v>-18403181255</v>
      </c>
      <c r="D27" s="164">
        <v>71.969861449154465</v>
      </c>
    </row>
    <row r="28" spans="1:4" x14ac:dyDescent="0.25">
      <c r="A28" s="162" t="s">
        <v>18</v>
      </c>
      <c r="B28" s="163">
        <v>-5560219589</v>
      </c>
      <c r="C28" s="163">
        <v>-23963400844</v>
      </c>
      <c r="D28" s="164">
        <v>74.926159183182193</v>
      </c>
    </row>
    <row r="29" spans="1:4" x14ac:dyDescent="0.25">
      <c r="A29" s="162" t="s">
        <v>19</v>
      </c>
      <c r="B29" s="163">
        <v>-5877487663</v>
      </c>
      <c r="C29" s="163">
        <v>-29840888507</v>
      </c>
      <c r="D29" s="164">
        <v>76.569232501425773</v>
      </c>
    </row>
    <row r="30" spans="1:4" x14ac:dyDescent="0.25">
      <c r="A30" s="162" t="s">
        <v>20</v>
      </c>
      <c r="B30" s="163">
        <v>-5997240553</v>
      </c>
      <c r="C30" s="163">
        <v>-35838129060</v>
      </c>
      <c r="D30" s="164">
        <v>71.159781068519194</v>
      </c>
    </row>
    <row r="31" spans="1:4" x14ac:dyDescent="0.25">
      <c r="A31" s="162" t="s">
        <v>21</v>
      </c>
      <c r="B31" s="163">
        <v>-6025102830</v>
      </c>
      <c r="C31" s="163">
        <v>-41863231890</v>
      </c>
      <c r="D31" s="164">
        <v>82.06395044096557</v>
      </c>
    </row>
    <row r="32" spans="1:4" x14ac:dyDescent="0.25">
      <c r="A32" s="162" t="s">
        <v>22</v>
      </c>
      <c r="B32" s="163">
        <v>-4828848721</v>
      </c>
      <c r="C32" s="163">
        <v>-46692080611</v>
      </c>
      <c r="D32" s="164">
        <v>26.819352325920409</v>
      </c>
    </row>
    <row r="33" spans="1:6" x14ac:dyDescent="0.25">
      <c r="A33" s="162" t="s">
        <v>23</v>
      </c>
      <c r="B33" s="163">
        <v>-3313096318</v>
      </c>
      <c r="C33" s="163">
        <v>-50005176929</v>
      </c>
      <c r="D33" s="164">
        <v>-13.138669267366298</v>
      </c>
    </row>
    <row r="34" spans="1:6" x14ac:dyDescent="0.25">
      <c r="A34" s="162" t="s">
        <v>24</v>
      </c>
      <c r="B34" s="163">
        <v>-3717412377</v>
      </c>
      <c r="C34" s="163">
        <v>-53722589306</v>
      </c>
      <c r="D34" s="164">
        <v>-21.005953188634763</v>
      </c>
    </row>
    <row r="35" spans="1:6" x14ac:dyDescent="0.25">
      <c r="A35" s="162" t="s">
        <v>25</v>
      </c>
      <c r="B35" s="163">
        <v>-4520974921</v>
      </c>
      <c r="C35" s="163">
        <v>-58243564227</v>
      </c>
      <c r="D35" s="164">
        <v>-11.597395820271339</v>
      </c>
    </row>
    <row r="36" spans="1:6" x14ac:dyDescent="0.25">
      <c r="A36" s="160"/>
      <c r="B36" s="161"/>
      <c r="C36" s="161"/>
      <c r="D36" s="161"/>
    </row>
    <row r="37" spans="1:6" x14ac:dyDescent="0.25">
      <c r="A37" s="160">
        <v>2023</v>
      </c>
      <c r="B37" s="161"/>
      <c r="C37" s="161"/>
      <c r="D37" s="161"/>
    </row>
    <row r="38" spans="1:6" ht="15.6" x14ac:dyDescent="0.25">
      <c r="A38" s="162" t="s">
        <v>234</v>
      </c>
      <c r="B38" s="163">
        <v>-5743651012</v>
      </c>
      <c r="C38" s="163">
        <v>-5743651012</v>
      </c>
      <c r="D38" s="164">
        <v>27.289980892027899</v>
      </c>
      <c r="F38" s="36"/>
    </row>
    <row r="39" spans="1:6" ht="15.6" x14ac:dyDescent="0.25">
      <c r="A39" s="162" t="s">
        <v>235</v>
      </c>
      <c r="B39" s="163">
        <v>-3905189682</v>
      </c>
      <c r="C39" s="163">
        <v>-9648840694</v>
      </c>
      <c r="D39" s="164">
        <v>-1.9859708664781706</v>
      </c>
    </row>
    <row r="40" spans="1:6" ht="15.6" x14ac:dyDescent="0.25">
      <c r="A40" s="162" t="s">
        <v>236</v>
      </c>
      <c r="B40" s="163">
        <v>-5100767767</v>
      </c>
      <c r="C40" s="163">
        <v>-14749608461</v>
      </c>
      <c r="D40" s="164">
        <v>11.235226220559035</v>
      </c>
    </row>
    <row r="41" spans="1:6" ht="15.6" x14ac:dyDescent="0.25">
      <c r="A41" s="162" t="s">
        <v>237</v>
      </c>
      <c r="B41" s="163">
        <v>-4842501943</v>
      </c>
      <c r="C41" s="163">
        <v>-19592110404</v>
      </c>
      <c r="D41" s="164">
        <v>-8.9932925123545004</v>
      </c>
    </row>
    <row r="42" spans="1:6" ht="15.6" x14ac:dyDescent="0.25">
      <c r="A42" s="162" t="s">
        <v>238</v>
      </c>
      <c r="B42" s="163">
        <v>-4445064738</v>
      </c>
      <c r="C42" s="163">
        <v>-24037175142</v>
      </c>
      <c r="D42" s="164">
        <v>-20.055949826265042</v>
      </c>
    </row>
    <row r="43" spans="1:6" ht="15.6" x14ac:dyDescent="0.25">
      <c r="A43" s="162" t="s">
        <v>239</v>
      </c>
      <c r="B43" s="163">
        <v>-3942302482</v>
      </c>
      <c r="C43" s="163">
        <v>-27979477624</v>
      </c>
      <c r="D43" s="164">
        <v>-32.925380570041696</v>
      </c>
    </row>
    <row r="44" spans="1:6" ht="15.6" x14ac:dyDescent="0.25">
      <c r="A44" s="162" t="s">
        <v>240</v>
      </c>
      <c r="B44" s="163">
        <v>-4198989550</v>
      </c>
      <c r="C44" s="163">
        <v>-32178467174</v>
      </c>
      <c r="D44" s="164">
        <v>-29.984640220917282</v>
      </c>
    </row>
    <row r="45" spans="1:6" ht="15.6" x14ac:dyDescent="0.25">
      <c r="A45" s="162" t="s">
        <v>241</v>
      </c>
      <c r="B45" s="163">
        <v>-4131118583</v>
      </c>
      <c r="C45" s="163">
        <v>-36309585757</v>
      </c>
      <c r="D45" s="164">
        <v>-31.434886680597952</v>
      </c>
    </row>
    <row r="46" spans="1:6" ht="15.6" x14ac:dyDescent="0.25">
      <c r="A46" s="162" t="s">
        <v>242</v>
      </c>
      <c r="B46" s="163">
        <v>-3582189555</v>
      </c>
      <c r="C46" s="163">
        <v>-39891775312</v>
      </c>
      <c r="D46" s="164">
        <v>-25.81690249641597</v>
      </c>
    </row>
    <row r="47" spans="1:6" ht="15.6" x14ac:dyDescent="0.25">
      <c r="A47" s="162" t="s">
        <v>248</v>
      </c>
      <c r="B47" s="163">
        <v>-4393895730</v>
      </c>
      <c r="C47" s="163">
        <v>-44285671042</v>
      </c>
      <c r="D47" s="164">
        <v>32.622034141538059</v>
      </c>
    </row>
    <row r="48" spans="1:6" ht="15.6" x14ac:dyDescent="0.25">
      <c r="A48" s="162" t="s">
        <v>247</v>
      </c>
      <c r="B48" s="163">
        <v>-4693664707</v>
      </c>
      <c r="C48" s="163">
        <v>-48979335749</v>
      </c>
      <c r="D48" s="164">
        <v>26.261609716483704</v>
      </c>
    </row>
    <row r="49" spans="1:4" x14ac:dyDescent="0.25">
      <c r="A49" s="165"/>
      <c r="B49" s="166"/>
      <c r="C49" s="166"/>
      <c r="D49" s="166"/>
    </row>
    <row r="50" spans="1:4" x14ac:dyDescent="0.25">
      <c r="A50" s="63"/>
      <c r="B50" s="167"/>
      <c r="C50" s="167"/>
      <c r="D50" s="167"/>
    </row>
    <row r="51" spans="1:4" s="90" customFormat="1" ht="11.4" x14ac:dyDescent="0.2">
      <c r="A51" s="168" t="s">
        <v>243</v>
      </c>
    </row>
    <row r="52" spans="1:4" s="90" customFormat="1" ht="11.4" x14ac:dyDescent="0.2">
      <c r="A52" s="168" t="s">
        <v>244</v>
      </c>
    </row>
    <row r="53" spans="1:4" s="90" customFormat="1" ht="11.4" x14ac:dyDescent="0.2">
      <c r="A53" s="169" t="s">
        <v>245</v>
      </c>
      <c r="B53" s="170"/>
      <c r="C53" s="170"/>
    </row>
    <row r="54" spans="1:4" s="90" customFormat="1" ht="11.4" x14ac:dyDescent="0.2">
      <c r="A54" s="92" t="s">
        <v>246</v>
      </c>
    </row>
  </sheetData>
  <mergeCells count="6">
    <mergeCell ref="A1:D1"/>
    <mergeCell ref="A2:D2"/>
    <mergeCell ref="A4:A7"/>
    <mergeCell ref="B4:B6"/>
    <mergeCell ref="C4:C6"/>
    <mergeCell ref="D4:D6"/>
  </mergeCells>
  <pageMargins left="0.39370078740157483" right="0.39370078740157483" top="0.55118110236220474" bottom="0.55118110236220474" header="0.31496062992125984" footer="0.31496062992125984"/>
  <pageSetup paperSize="9" fitToHeight="0"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EF962F-6521-4060-AB29-0CCE9BA9B531}">
  <sheetPr>
    <pageSetUpPr fitToPage="1"/>
  </sheetPr>
  <dimension ref="A1:J118"/>
  <sheetViews>
    <sheetView topLeftCell="A43" zoomScale="96" zoomScaleNormal="96" workbookViewId="0">
      <selection activeCell="A80" sqref="A80:XFD80"/>
    </sheetView>
  </sheetViews>
  <sheetFormatPr defaultColWidth="9.109375" defaultRowHeight="13.2" x14ac:dyDescent="0.25"/>
  <cols>
    <col min="1" max="1" width="4.44140625" style="81" customWidth="1"/>
    <col min="2" max="2" width="52.33203125" style="146" customWidth="1"/>
    <col min="3" max="3" width="17.109375" style="147" customWidth="1"/>
    <col min="4" max="4" width="13.109375" style="1" customWidth="1"/>
    <col min="5" max="5" width="17.109375" style="147" customWidth="1"/>
    <col min="6" max="6" width="13.109375" style="1" customWidth="1"/>
    <col min="7" max="7" width="15.44140625" style="62" customWidth="1"/>
    <col min="8" max="16384" width="9.109375" style="1"/>
  </cols>
  <sheetData>
    <row r="1" spans="1:7" ht="15.6" x14ac:dyDescent="0.25">
      <c r="A1" s="413" t="s">
        <v>255</v>
      </c>
      <c r="B1" s="414"/>
      <c r="C1" s="414"/>
      <c r="D1" s="414"/>
      <c r="E1" s="414"/>
      <c r="F1" s="414"/>
      <c r="G1" s="414"/>
    </row>
    <row r="2" spans="1:7" x14ac:dyDescent="0.25">
      <c r="A2" s="422" t="s">
        <v>252</v>
      </c>
      <c r="B2" s="422"/>
      <c r="C2" s="422"/>
      <c r="D2" s="422"/>
      <c r="E2" s="422"/>
      <c r="F2" s="422"/>
      <c r="G2" s="422"/>
    </row>
    <row r="3" spans="1:7" s="66" customFormat="1" x14ac:dyDescent="0.25">
      <c r="A3" s="25"/>
      <c r="B3" s="130"/>
      <c r="C3" s="56"/>
      <c r="D3" s="2"/>
      <c r="E3" s="56"/>
      <c r="F3" s="2"/>
      <c r="G3" s="171"/>
    </row>
    <row r="4" spans="1:7" s="65" customFormat="1" ht="14.25" customHeight="1" x14ac:dyDescent="0.25">
      <c r="A4" s="415" t="s">
        <v>26</v>
      </c>
      <c r="B4" s="411"/>
      <c r="C4" s="418">
        <v>2022</v>
      </c>
      <c r="D4" s="419"/>
      <c r="E4" s="416">
        <v>2023</v>
      </c>
      <c r="F4" s="417"/>
      <c r="G4" s="420" t="s">
        <v>253</v>
      </c>
    </row>
    <row r="5" spans="1:7" s="139" customFormat="1" ht="39.6" x14ac:dyDescent="0.25">
      <c r="A5" s="409"/>
      <c r="B5" s="411"/>
      <c r="C5" s="173" t="s">
        <v>24</v>
      </c>
      <c r="D5" s="174" t="s">
        <v>254</v>
      </c>
      <c r="E5" s="173" t="s">
        <v>229</v>
      </c>
      <c r="F5" s="174" t="s">
        <v>254</v>
      </c>
      <c r="G5" s="421"/>
    </row>
    <row r="6" spans="1:7" s="139" customFormat="1" x14ac:dyDescent="0.25">
      <c r="A6" s="409"/>
      <c r="B6" s="411"/>
      <c r="C6" s="175" t="s">
        <v>6</v>
      </c>
      <c r="D6" s="176" t="s">
        <v>7</v>
      </c>
      <c r="E6" s="175" t="s">
        <v>8</v>
      </c>
      <c r="F6" s="176" t="s">
        <v>9</v>
      </c>
      <c r="G6" s="177" t="s">
        <v>10</v>
      </c>
    </row>
    <row r="7" spans="1:7" s="139" customFormat="1" x14ac:dyDescent="0.25">
      <c r="A7" s="78"/>
      <c r="B7" s="78"/>
      <c r="C7" s="125"/>
      <c r="D7" s="125"/>
      <c r="E7" s="125"/>
      <c r="F7" s="125"/>
      <c r="G7" s="126"/>
    </row>
    <row r="8" spans="1:7" s="139" customFormat="1" x14ac:dyDescent="0.25">
      <c r="A8" s="65"/>
      <c r="B8" s="128" t="s">
        <v>70</v>
      </c>
      <c r="C8" s="129">
        <v>7100198231</v>
      </c>
      <c r="D8" s="187">
        <v>100</v>
      </c>
      <c r="E8" s="129">
        <v>6126604832</v>
      </c>
      <c r="F8" s="187">
        <v>100</v>
      </c>
      <c r="G8" s="190">
        <v>-13.712200241807581</v>
      </c>
    </row>
    <row r="9" spans="1:7" x14ac:dyDescent="0.25">
      <c r="C9" s="182"/>
      <c r="D9" s="188"/>
      <c r="E9" s="182"/>
      <c r="F9" s="188"/>
      <c r="G9" s="188"/>
    </row>
    <row r="10" spans="1:7" x14ac:dyDescent="0.25">
      <c r="A10" s="149">
        <v>1</v>
      </c>
      <c r="B10" s="83" t="s">
        <v>27</v>
      </c>
      <c r="C10" s="182">
        <v>4564700218</v>
      </c>
      <c r="D10" s="189">
        <v>64.289757405225316</v>
      </c>
      <c r="E10" s="182">
        <v>3439315150</v>
      </c>
      <c r="F10" s="189">
        <v>56.137375337740735</v>
      </c>
      <c r="G10" s="188">
        <v>-24.654084918047083</v>
      </c>
    </row>
    <row r="11" spans="1:7" x14ac:dyDescent="0.25">
      <c r="B11" s="83" t="s">
        <v>28</v>
      </c>
      <c r="C11" s="182">
        <v>3736225679</v>
      </c>
      <c r="D11" s="189">
        <v>52.621427704473902</v>
      </c>
      <c r="E11" s="182">
        <v>2776339141</v>
      </c>
      <c r="F11" s="189">
        <v>45.316112547341788</v>
      </c>
      <c r="G11" s="188">
        <v>-25.691342559823994</v>
      </c>
    </row>
    <row r="12" spans="1:7" x14ac:dyDescent="0.25">
      <c r="B12" s="83" t="s">
        <v>29</v>
      </c>
      <c r="C12" s="182">
        <v>454645861</v>
      </c>
      <c r="D12" s="189">
        <v>6.4032840521970487</v>
      </c>
      <c r="E12" s="182">
        <v>355292016</v>
      </c>
      <c r="F12" s="189">
        <v>5.7991665162451262</v>
      </c>
      <c r="G12" s="188">
        <v>-21.853018694917804</v>
      </c>
    </row>
    <row r="13" spans="1:7" x14ac:dyDescent="0.25">
      <c r="B13" s="83" t="s">
        <v>30</v>
      </c>
      <c r="C13" s="182">
        <v>31432359</v>
      </c>
      <c r="D13" s="189">
        <v>0.44269692165443991</v>
      </c>
      <c r="E13" s="182">
        <v>20538237</v>
      </c>
      <c r="F13" s="189">
        <v>0.3352303202701486</v>
      </c>
      <c r="G13" s="188">
        <v>-34.658938579824692</v>
      </c>
    </row>
    <row r="14" spans="1:7" x14ac:dyDescent="0.25">
      <c r="B14" s="83" t="s">
        <v>31</v>
      </c>
      <c r="C14" s="182">
        <v>106448940</v>
      </c>
      <c r="D14" s="189">
        <v>1.4992389865290789</v>
      </c>
      <c r="E14" s="182">
        <v>86301507</v>
      </c>
      <c r="F14" s="189">
        <v>1.4086351146598646</v>
      </c>
      <c r="G14" s="188">
        <v>-18.926851690585178</v>
      </c>
    </row>
    <row r="15" spans="1:7" x14ac:dyDescent="0.25">
      <c r="B15" s="83" t="s">
        <v>32</v>
      </c>
      <c r="C15" s="182">
        <v>84531193</v>
      </c>
      <c r="D15" s="189">
        <v>1.1905469431956202</v>
      </c>
      <c r="E15" s="182">
        <v>62335035</v>
      </c>
      <c r="F15" s="189">
        <v>1.0174482720742255</v>
      </c>
      <c r="G15" s="188">
        <v>-26.257949535859503</v>
      </c>
    </row>
    <row r="16" spans="1:7" x14ac:dyDescent="0.25">
      <c r="B16" s="83" t="s">
        <v>33</v>
      </c>
      <c r="C16" s="182">
        <v>41385597</v>
      </c>
      <c r="D16" s="189">
        <v>0.58287945848198108</v>
      </c>
      <c r="E16" s="182">
        <v>47139707</v>
      </c>
      <c r="F16" s="189">
        <v>0.76942626940428072</v>
      </c>
      <c r="G16" s="188">
        <v>13.903653486018342</v>
      </c>
    </row>
    <row r="17" spans="1:7" x14ac:dyDescent="0.25">
      <c r="B17" s="83" t="s">
        <v>34</v>
      </c>
      <c r="C17" s="182">
        <v>84030385</v>
      </c>
      <c r="D17" s="189">
        <v>1.1834935063237673</v>
      </c>
      <c r="E17" s="182">
        <v>64124409</v>
      </c>
      <c r="F17" s="189">
        <v>1.0466548889373513</v>
      </c>
      <c r="G17" s="188">
        <v>-23.689021536673906</v>
      </c>
    </row>
    <row r="18" spans="1:7" x14ac:dyDescent="0.25">
      <c r="B18" s="83" t="s">
        <v>35</v>
      </c>
      <c r="C18" s="182">
        <v>20450376</v>
      </c>
      <c r="D18" s="189">
        <v>0.28802542315948476</v>
      </c>
      <c r="E18" s="182">
        <v>23233836</v>
      </c>
      <c r="F18" s="189">
        <v>0.37922857173106478</v>
      </c>
      <c r="G18" s="188">
        <v>13.610801092361324</v>
      </c>
    </row>
    <row r="19" spans="1:7" x14ac:dyDescent="0.25">
      <c r="B19" s="83" t="s">
        <v>36</v>
      </c>
      <c r="C19" s="182">
        <v>5549828</v>
      </c>
      <c r="D19" s="189">
        <v>7.8164409209999702E-2</v>
      </c>
      <c r="E19" s="182">
        <v>4011262</v>
      </c>
      <c r="F19" s="189">
        <v>6.5472837076886239E-2</v>
      </c>
      <c r="G19" s="188">
        <v>-27.722769065996278</v>
      </c>
    </row>
    <row r="20" spans="1:7" x14ac:dyDescent="0.25">
      <c r="A20" s="149">
        <v>2</v>
      </c>
      <c r="B20" s="132" t="s">
        <v>170</v>
      </c>
      <c r="C20" s="182">
        <v>340592790</v>
      </c>
      <c r="D20" s="189">
        <v>4.7969476191938734</v>
      </c>
      <c r="E20" s="182">
        <v>334419683</v>
      </c>
      <c r="F20" s="189">
        <v>5.4584829962148929</v>
      </c>
      <c r="G20" s="188">
        <v>-1.8124596824260486</v>
      </c>
    </row>
    <row r="21" spans="1:7" x14ac:dyDescent="0.25">
      <c r="A21" s="149">
        <v>3</v>
      </c>
      <c r="B21" s="83" t="s">
        <v>37</v>
      </c>
      <c r="C21" s="182">
        <v>246081608</v>
      </c>
      <c r="D21" s="189">
        <v>3.4658413750420261</v>
      </c>
      <c r="E21" s="182">
        <v>230931494</v>
      </c>
      <c r="F21" s="189">
        <v>3.7693224931664728</v>
      </c>
      <c r="G21" s="188">
        <v>-6.1565405570659255</v>
      </c>
    </row>
    <row r="22" spans="1:7" x14ac:dyDescent="0.25">
      <c r="A22" s="149">
        <v>4</v>
      </c>
      <c r="B22" s="178" t="s">
        <v>117</v>
      </c>
      <c r="C22" s="182">
        <v>170760785</v>
      </c>
      <c r="D22" s="189">
        <v>2.4050143312118464</v>
      </c>
      <c r="E22" s="182">
        <v>228719734</v>
      </c>
      <c r="F22" s="189">
        <v>3.7332215847408521</v>
      </c>
      <c r="G22" s="188">
        <v>33.941603747019556</v>
      </c>
    </row>
    <row r="23" spans="1:7" ht="28.8" x14ac:dyDescent="0.25">
      <c r="A23" s="149">
        <v>5</v>
      </c>
      <c r="B23" s="134" t="s">
        <v>256</v>
      </c>
      <c r="C23" s="182">
        <v>206557780</v>
      </c>
      <c r="D23" s="189">
        <v>2.9091832830547348</v>
      </c>
      <c r="E23" s="182">
        <v>228393429</v>
      </c>
      <c r="F23" s="189">
        <v>3.7278955516613936</v>
      </c>
      <c r="G23" s="188">
        <v>10.571206274583322</v>
      </c>
    </row>
    <row r="24" spans="1:7" x14ac:dyDescent="0.25">
      <c r="A24" s="149">
        <v>6</v>
      </c>
      <c r="B24" s="179" t="s">
        <v>257</v>
      </c>
      <c r="C24" s="182">
        <v>162473522</v>
      </c>
      <c r="D24" s="189">
        <v>2.2882955758985486</v>
      </c>
      <c r="E24" s="182">
        <v>224242523</v>
      </c>
      <c r="F24" s="189">
        <v>3.6601434097520724</v>
      </c>
      <c r="G24" s="188">
        <v>38.01788761617415</v>
      </c>
    </row>
    <row r="25" spans="1:7" x14ac:dyDescent="0.25">
      <c r="A25" s="149">
        <v>7</v>
      </c>
      <c r="B25" s="77" t="s">
        <v>38</v>
      </c>
      <c r="C25" s="182">
        <v>133365386</v>
      </c>
      <c r="D25" s="189">
        <v>1.8783332755093609</v>
      </c>
      <c r="E25" s="182">
        <v>173511609</v>
      </c>
      <c r="F25" s="189">
        <v>2.8321005476594121</v>
      </c>
      <c r="G25" s="188">
        <v>30.102430776153575</v>
      </c>
    </row>
    <row r="26" spans="1:7" x14ac:dyDescent="0.25">
      <c r="A26" s="149">
        <v>8</v>
      </c>
      <c r="B26" s="140" t="s">
        <v>39</v>
      </c>
      <c r="C26" s="182">
        <v>82976165</v>
      </c>
      <c r="D26" s="189">
        <v>1.1686457518568962</v>
      </c>
      <c r="E26" s="182">
        <v>109220849</v>
      </c>
      <c r="F26" s="189">
        <v>1.7827304354530302</v>
      </c>
      <c r="G26" s="188">
        <v>31.629184115703591</v>
      </c>
    </row>
    <row r="27" spans="1:7" ht="15.6" x14ac:dyDescent="0.25">
      <c r="A27" s="149">
        <v>9</v>
      </c>
      <c r="B27" s="134" t="s">
        <v>258</v>
      </c>
      <c r="C27" s="182">
        <v>85863287</v>
      </c>
      <c r="D27" s="189">
        <v>1.2093083067049371</v>
      </c>
      <c r="E27" s="182">
        <v>96813027</v>
      </c>
      <c r="F27" s="189">
        <v>1.5802068136389964</v>
      </c>
      <c r="G27" s="188">
        <v>12.752528330297896</v>
      </c>
    </row>
    <row r="28" spans="1:7" x14ac:dyDescent="0.25">
      <c r="A28" s="149">
        <v>10</v>
      </c>
      <c r="B28" s="134" t="s">
        <v>259</v>
      </c>
      <c r="C28" s="182">
        <v>102903510</v>
      </c>
      <c r="D28" s="189">
        <v>1.4493047468832001</v>
      </c>
      <c r="E28" s="182">
        <v>86455266</v>
      </c>
      <c r="F28" s="189">
        <v>1.4111448081069904</v>
      </c>
      <c r="G28" s="188">
        <v>-15.98414281495354</v>
      </c>
    </row>
    <row r="29" spans="1:7" x14ac:dyDescent="0.25">
      <c r="A29" s="149"/>
      <c r="B29" s="83"/>
      <c r="C29" s="182"/>
      <c r="D29" s="189"/>
      <c r="E29" s="182"/>
      <c r="F29" s="189"/>
      <c r="G29" s="188"/>
    </row>
    <row r="30" spans="1:7" x14ac:dyDescent="0.25">
      <c r="A30" s="149"/>
      <c r="B30" s="180" t="s">
        <v>260</v>
      </c>
      <c r="C30" s="183">
        <v>6096275051</v>
      </c>
      <c r="D30" s="187">
        <v>85.860631670580744</v>
      </c>
      <c r="E30" s="183">
        <v>5152022764</v>
      </c>
      <c r="F30" s="187">
        <v>84.092623978134839</v>
      </c>
      <c r="G30" s="190">
        <v>-15.489004008195298</v>
      </c>
    </row>
    <row r="31" spans="1:7" x14ac:dyDescent="0.25">
      <c r="A31" s="149"/>
      <c r="B31" s="83"/>
      <c r="C31" s="182"/>
      <c r="D31" s="189"/>
      <c r="E31" s="182"/>
      <c r="F31" s="189"/>
      <c r="G31" s="188"/>
    </row>
    <row r="32" spans="1:7" ht="15.6" x14ac:dyDescent="0.25">
      <c r="A32" s="149">
        <v>11</v>
      </c>
      <c r="B32" s="134" t="s">
        <v>261</v>
      </c>
      <c r="C32" s="182">
        <v>98574163</v>
      </c>
      <c r="D32" s="189">
        <v>1.3883297309871967</v>
      </c>
      <c r="E32" s="182">
        <v>71817625</v>
      </c>
      <c r="F32" s="189">
        <v>1.1722255142830142</v>
      </c>
      <c r="G32" s="188">
        <v>-27.143560934927745</v>
      </c>
    </row>
    <row r="33" spans="1:7" x14ac:dyDescent="0.25">
      <c r="A33" s="149">
        <v>12</v>
      </c>
      <c r="B33" s="117" t="s">
        <v>40</v>
      </c>
      <c r="C33" s="182">
        <v>26657829</v>
      </c>
      <c r="D33" s="189">
        <v>0.37545189771758641</v>
      </c>
      <c r="E33" s="182">
        <v>71069041</v>
      </c>
      <c r="F33" s="189">
        <v>1.1600069361222349</v>
      </c>
      <c r="G33" s="188">
        <v>166.59725741357255</v>
      </c>
    </row>
    <row r="34" spans="1:7" x14ac:dyDescent="0.25">
      <c r="A34" s="149">
        <v>13</v>
      </c>
      <c r="B34" s="77" t="s">
        <v>41</v>
      </c>
      <c r="C34" s="182">
        <v>63047670</v>
      </c>
      <c r="D34" s="189">
        <v>0.88797056009970432</v>
      </c>
      <c r="E34" s="182">
        <v>68857567</v>
      </c>
      <c r="F34" s="189">
        <v>1.1239106958612473</v>
      </c>
      <c r="G34" s="188">
        <v>9.2150859817658581</v>
      </c>
    </row>
    <row r="35" spans="1:7" ht="15.6" x14ac:dyDescent="0.25">
      <c r="A35" s="149">
        <v>14</v>
      </c>
      <c r="B35" s="134" t="s">
        <v>262</v>
      </c>
      <c r="C35" s="182">
        <v>84998175</v>
      </c>
      <c r="D35" s="189">
        <v>1.1971239708335406</v>
      </c>
      <c r="E35" s="182">
        <v>66385023</v>
      </c>
      <c r="F35" s="189">
        <v>1.08355320475809</v>
      </c>
      <c r="G35" s="188">
        <v>-21.898296051650522</v>
      </c>
    </row>
    <row r="36" spans="1:7" x14ac:dyDescent="0.25">
      <c r="A36" s="149">
        <v>15</v>
      </c>
      <c r="B36" s="83" t="s">
        <v>42</v>
      </c>
      <c r="C36" s="182">
        <v>52195412</v>
      </c>
      <c r="D36" s="189">
        <v>0.73512612326950111</v>
      </c>
      <c r="E36" s="182">
        <v>60718143</v>
      </c>
      <c r="F36" s="189">
        <v>0.99105695021917806</v>
      </c>
      <c r="G36" s="188">
        <v>16.328506038040281</v>
      </c>
    </row>
    <row r="37" spans="1:7" x14ac:dyDescent="0.25">
      <c r="A37" s="149">
        <v>16</v>
      </c>
      <c r="B37" s="134" t="s">
        <v>263</v>
      </c>
      <c r="C37" s="182">
        <v>64933100</v>
      </c>
      <c r="D37" s="189">
        <v>0.9145251708113894</v>
      </c>
      <c r="E37" s="182">
        <v>50377648</v>
      </c>
      <c r="F37" s="189">
        <v>0.82227676472410027</v>
      </c>
      <c r="G37" s="188">
        <v>-22.416074390411055</v>
      </c>
    </row>
    <row r="38" spans="1:7" x14ac:dyDescent="0.25">
      <c r="A38" s="149">
        <v>17</v>
      </c>
      <c r="B38" s="77" t="s">
        <v>43</v>
      </c>
      <c r="C38" s="182">
        <v>59494334</v>
      </c>
      <c r="D38" s="189">
        <v>0.83792497144999789</v>
      </c>
      <c r="E38" s="182">
        <v>47476322</v>
      </c>
      <c r="F38" s="189">
        <v>0.77492058492209936</v>
      </c>
      <c r="G38" s="188">
        <v>-20.200263104046179</v>
      </c>
    </row>
    <row r="39" spans="1:7" x14ac:dyDescent="0.25">
      <c r="A39" s="149">
        <v>18</v>
      </c>
      <c r="B39" s="77" t="s">
        <v>44</v>
      </c>
      <c r="C39" s="182">
        <v>51013173</v>
      </c>
      <c r="D39" s="189">
        <v>0.71847533463604785</v>
      </c>
      <c r="E39" s="182">
        <v>44809794</v>
      </c>
      <c r="F39" s="189">
        <v>0.73139683770614705</v>
      </c>
      <c r="G39" s="188">
        <v>-12.160347289120788</v>
      </c>
    </row>
    <row r="40" spans="1:7" x14ac:dyDescent="0.25">
      <c r="A40" s="149">
        <v>19</v>
      </c>
      <c r="B40" s="83" t="s">
        <v>45</v>
      </c>
      <c r="C40" s="182">
        <v>35911928</v>
      </c>
      <c r="D40" s="189">
        <v>0.50578768129607732</v>
      </c>
      <c r="E40" s="182">
        <v>39716963</v>
      </c>
      <c r="F40" s="189">
        <v>0.64827035673254929</v>
      </c>
      <c r="G40" s="188">
        <v>10.595462877960781</v>
      </c>
    </row>
    <row r="41" spans="1:7" ht="15.6" x14ac:dyDescent="0.25">
      <c r="A41" s="149">
        <v>20</v>
      </c>
      <c r="B41" s="134" t="s">
        <v>264</v>
      </c>
      <c r="C41" s="182">
        <v>19405454</v>
      </c>
      <c r="D41" s="189">
        <v>0.27330862278287288</v>
      </c>
      <c r="E41" s="182">
        <v>31240532</v>
      </c>
      <c r="F41" s="189">
        <v>0.50991589724910791</v>
      </c>
      <c r="G41" s="188">
        <v>60.988410783896121</v>
      </c>
    </row>
    <row r="42" spans="1:7" x14ac:dyDescent="0.25">
      <c r="A42" s="149">
        <v>21</v>
      </c>
      <c r="B42" s="181" t="s">
        <v>265</v>
      </c>
      <c r="C42" s="182">
        <v>25371400</v>
      </c>
      <c r="D42" s="189">
        <v>0.35733368526566706</v>
      </c>
      <c r="E42" s="182">
        <v>28095469</v>
      </c>
      <c r="F42" s="189">
        <v>0.45858138023288131</v>
      </c>
      <c r="G42" s="188">
        <v>10.736770536903762</v>
      </c>
    </row>
    <row r="43" spans="1:7" x14ac:dyDescent="0.25">
      <c r="A43" s="149">
        <v>22</v>
      </c>
      <c r="B43" s="83" t="s">
        <v>46</v>
      </c>
      <c r="C43" s="182">
        <v>32428510</v>
      </c>
      <c r="D43" s="189">
        <v>0.45672682571614243</v>
      </c>
      <c r="E43" s="182">
        <v>27392684</v>
      </c>
      <c r="F43" s="189">
        <v>0.4471103449813621</v>
      </c>
      <c r="G43" s="188">
        <v>-15.529008270808619</v>
      </c>
    </row>
    <row r="44" spans="1:7" x14ac:dyDescent="0.25">
      <c r="A44" s="149">
        <v>23</v>
      </c>
      <c r="B44" s="83" t="s">
        <v>47</v>
      </c>
      <c r="C44" s="182">
        <v>29429091</v>
      </c>
      <c r="D44" s="189">
        <v>0.41448266713893106</v>
      </c>
      <c r="E44" s="182">
        <v>21581937</v>
      </c>
      <c r="F44" s="189">
        <v>0.3522658567315281</v>
      </c>
      <c r="G44" s="188">
        <v>-26.664615634917165</v>
      </c>
    </row>
    <row r="45" spans="1:7" x14ac:dyDescent="0.25">
      <c r="A45" s="149">
        <v>24</v>
      </c>
      <c r="B45" s="83" t="s">
        <v>48</v>
      </c>
      <c r="C45" s="182">
        <v>31299189</v>
      </c>
      <c r="D45" s="189">
        <v>0.44082134021759256</v>
      </c>
      <c r="E45" s="182">
        <v>20945509</v>
      </c>
      <c r="F45" s="189">
        <v>0.34187791728624423</v>
      </c>
      <c r="G45" s="188">
        <v>-33.079706953429366</v>
      </c>
    </row>
    <row r="46" spans="1:7" x14ac:dyDescent="0.25">
      <c r="A46" s="149">
        <v>25</v>
      </c>
      <c r="B46" s="132" t="s">
        <v>77</v>
      </c>
      <c r="C46" s="182">
        <v>20999301</v>
      </c>
      <c r="D46" s="189">
        <v>0.29575654533581153</v>
      </c>
      <c r="E46" s="182">
        <v>20062493</v>
      </c>
      <c r="F46" s="189">
        <v>0.32746510588068561</v>
      </c>
      <c r="G46" s="188">
        <v>-4.4611389683875675</v>
      </c>
    </row>
    <row r="47" spans="1:7" x14ac:dyDescent="0.25">
      <c r="A47" s="149">
        <v>26</v>
      </c>
      <c r="B47" s="132" t="s">
        <v>121</v>
      </c>
      <c r="C47" s="182">
        <v>18373493</v>
      </c>
      <c r="D47" s="189">
        <v>0.25877436660542724</v>
      </c>
      <c r="E47" s="182">
        <v>19703029</v>
      </c>
      <c r="F47" s="189">
        <v>0.32159784318206214</v>
      </c>
      <c r="G47" s="188">
        <v>7.2361635318880291</v>
      </c>
    </row>
    <row r="48" spans="1:7" ht="26.4" x14ac:dyDescent="0.25">
      <c r="A48" s="149">
        <v>27</v>
      </c>
      <c r="B48" s="83" t="s">
        <v>49</v>
      </c>
      <c r="C48" s="182">
        <v>20123268</v>
      </c>
      <c r="D48" s="189">
        <v>0.28341839685743275</v>
      </c>
      <c r="E48" s="182">
        <v>18815347</v>
      </c>
      <c r="F48" s="189">
        <v>0.30710887213951127</v>
      </c>
      <c r="G48" s="188">
        <v>-6.4995457000324164</v>
      </c>
    </row>
    <row r="49" spans="1:7" x14ac:dyDescent="0.25">
      <c r="A49" s="149">
        <v>28</v>
      </c>
      <c r="B49" s="83" t="s">
        <v>50</v>
      </c>
      <c r="C49" s="182">
        <v>22145998</v>
      </c>
      <c r="D49" s="189">
        <v>0.31190675639602439</v>
      </c>
      <c r="E49" s="182">
        <v>17834138</v>
      </c>
      <c r="F49" s="189">
        <v>0.29109332965054535</v>
      </c>
      <c r="G49" s="188">
        <v>-19.470154381843617</v>
      </c>
    </row>
    <row r="50" spans="1:7" x14ac:dyDescent="0.25">
      <c r="A50" s="149">
        <v>29</v>
      </c>
      <c r="B50" s="132" t="s">
        <v>266</v>
      </c>
      <c r="C50" s="182">
        <v>14287978</v>
      </c>
      <c r="D50" s="189">
        <v>0.20123350834935302</v>
      </c>
      <c r="E50" s="182">
        <v>15064560</v>
      </c>
      <c r="F50" s="189">
        <v>0.24588757416368648</v>
      </c>
      <c r="G50" s="188">
        <v>5.4352127361898317</v>
      </c>
    </row>
    <row r="51" spans="1:7" x14ac:dyDescent="0.25">
      <c r="A51" s="149">
        <v>30</v>
      </c>
      <c r="B51" s="83" t="s">
        <v>51</v>
      </c>
      <c r="C51" s="182">
        <v>14890198</v>
      </c>
      <c r="D51" s="189">
        <v>0.20971524337149175</v>
      </c>
      <c r="E51" s="182">
        <v>13632328</v>
      </c>
      <c r="F51" s="189">
        <v>0.22251031972548152</v>
      </c>
      <c r="G51" s="188">
        <v>-8.4476378353061534</v>
      </c>
    </row>
    <row r="52" spans="1:7" x14ac:dyDescent="0.25">
      <c r="A52" s="149">
        <v>31</v>
      </c>
      <c r="B52" s="83" t="s">
        <v>52</v>
      </c>
      <c r="C52" s="182">
        <v>13377248</v>
      </c>
      <c r="D52" s="189">
        <v>0.1884066833739082</v>
      </c>
      <c r="E52" s="182">
        <v>9897917</v>
      </c>
      <c r="F52" s="189">
        <v>0.16155631498055789</v>
      </c>
      <c r="G52" s="188">
        <v>-26.009318209545039</v>
      </c>
    </row>
    <row r="53" spans="1:7" x14ac:dyDescent="0.25">
      <c r="A53" s="149">
        <v>32</v>
      </c>
      <c r="B53" s="134" t="s">
        <v>119</v>
      </c>
      <c r="C53" s="182">
        <v>18681988</v>
      </c>
      <c r="D53" s="189">
        <v>0.26311924529702613</v>
      </c>
      <c r="E53" s="182">
        <v>9537619</v>
      </c>
      <c r="F53" s="189">
        <v>0.15567543952212912</v>
      </c>
      <c r="G53" s="188">
        <v>-48.947515649833406</v>
      </c>
    </row>
    <row r="54" spans="1:7" x14ac:dyDescent="0.25">
      <c r="A54" s="149">
        <v>33</v>
      </c>
      <c r="B54" s="83" t="s">
        <v>53</v>
      </c>
      <c r="C54" s="182">
        <v>9327250</v>
      </c>
      <c r="D54" s="189">
        <v>0.13136605058822901</v>
      </c>
      <c r="E54" s="182">
        <v>8395315</v>
      </c>
      <c r="F54" s="189">
        <v>0.13703046353096338</v>
      </c>
      <c r="G54" s="188">
        <v>-9.9915301937870247</v>
      </c>
    </row>
    <row r="55" spans="1:7" x14ac:dyDescent="0.25">
      <c r="A55" s="149">
        <v>34</v>
      </c>
      <c r="B55" s="83" t="s">
        <v>54</v>
      </c>
      <c r="C55" s="182">
        <v>11742427</v>
      </c>
      <c r="D55" s="189">
        <v>0.16538167834148179</v>
      </c>
      <c r="E55" s="182">
        <v>7653756</v>
      </c>
      <c r="F55" s="189">
        <v>0.12492654920427548</v>
      </c>
      <c r="G55" s="188">
        <v>-34.819641629451901</v>
      </c>
    </row>
    <row r="56" spans="1:7" x14ac:dyDescent="0.25">
      <c r="A56" s="149">
        <v>35</v>
      </c>
      <c r="B56" s="83" t="s">
        <v>55</v>
      </c>
      <c r="C56" s="182">
        <v>2144340</v>
      </c>
      <c r="D56" s="189">
        <v>3.020112861972853E-2</v>
      </c>
      <c r="E56" s="182">
        <v>7515082</v>
      </c>
      <c r="F56" s="189">
        <v>0.12266307695818433</v>
      </c>
      <c r="G56" s="188">
        <v>250.46130744191686</v>
      </c>
    </row>
    <row r="57" spans="1:7" x14ac:dyDescent="0.25">
      <c r="A57" s="149">
        <v>36</v>
      </c>
      <c r="B57" s="83" t="s">
        <v>56</v>
      </c>
      <c r="C57" s="182">
        <v>5155498</v>
      </c>
      <c r="D57" s="189">
        <v>7.2610620609023388E-2</v>
      </c>
      <c r="E57" s="182">
        <v>7334610</v>
      </c>
      <c r="F57" s="189">
        <v>0.11971736714093983</v>
      </c>
      <c r="G57" s="188">
        <v>42.267730488887793</v>
      </c>
    </row>
    <row r="58" spans="1:7" x14ac:dyDescent="0.25">
      <c r="A58" s="149">
        <v>37</v>
      </c>
      <c r="B58" s="83" t="s">
        <v>57</v>
      </c>
      <c r="C58" s="182">
        <v>3620466</v>
      </c>
      <c r="D58" s="189">
        <v>5.0991055210159807E-2</v>
      </c>
      <c r="E58" s="182">
        <v>6612442</v>
      </c>
      <c r="F58" s="189">
        <v>0.10792995764085213</v>
      </c>
      <c r="G58" s="188">
        <v>82.640632448972042</v>
      </c>
    </row>
    <row r="59" spans="1:7" x14ac:dyDescent="0.25">
      <c r="A59" s="149">
        <v>38</v>
      </c>
      <c r="B59" s="83" t="s">
        <v>58</v>
      </c>
      <c r="C59" s="182">
        <v>542448</v>
      </c>
      <c r="D59" s="189">
        <v>7.6398993711419378E-3</v>
      </c>
      <c r="E59" s="182">
        <v>6117441</v>
      </c>
      <c r="F59" s="189">
        <v>9.9850425606820017E-2</v>
      </c>
      <c r="G59" s="208" t="s">
        <v>123</v>
      </c>
    </row>
    <row r="60" spans="1:7" x14ac:dyDescent="0.25">
      <c r="A60" s="149">
        <v>39</v>
      </c>
      <c r="B60" s="83" t="s">
        <v>59</v>
      </c>
      <c r="C60" s="182">
        <v>22015080</v>
      </c>
      <c r="D60" s="189">
        <v>0.31006289238349011</v>
      </c>
      <c r="E60" s="182">
        <v>5545517</v>
      </c>
      <c r="F60" s="189">
        <v>9.0515336831177559E-2</v>
      </c>
      <c r="G60" s="188">
        <v>-74.81037089122546</v>
      </c>
    </row>
    <row r="61" spans="1:7" x14ac:dyDescent="0.25">
      <c r="A61" s="149">
        <v>40</v>
      </c>
      <c r="B61" s="83" t="s">
        <v>60</v>
      </c>
      <c r="C61" s="182">
        <v>5052674</v>
      </c>
      <c r="D61" s="189">
        <v>7.1162435690029668E-2</v>
      </c>
      <c r="E61" s="182">
        <v>4572005</v>
      </c>
      <c r="F61" s="189">
        <v>7.4625426730966282E-2</v>
      </c>
      <c r="G61" s="188">
        <v>-9.5131607540878349</v>
      </c>
    </row>
    <row r="62" spans="1:7" x14ac:dyDescent="0.25">
      <c r="A62" s="149">
        <v>41</v>
      </c>
      <c r="B62" s="83" t="s">
        <v>61</v>
      </c>
      <c r="C62" s="182">
        <v>6365403</v>
      </c>
      <c r="D62" s="189">
        <v>8.9651060335304039E-2</v>
      </c>
      <c r="E62" s="182">
        <v>3682879</v>
      </c>
      <c r="F62" s="189">
        <v>6.0112886353692614E-2</v>
      </c>
      <c r="G62" s="188">
        <v>-42.142249280996033</v>
      </c>
    </row>
    <row r="63" spans="1:7" x14ac:dyDescent="0.25">
      <c r="A63" s="149">
        <v>42</v>
      </c>
      <c r="B63" s="83" t="s">
        <v>62</v>
      </c>
      <c r="C63" s="182">
        <v>1867872</v>
      </c>
      <c r="D63" s="189">
        <v>2.6307321841307615E-2</v>
      </c>
      <c r="E63" s="182">
        <v>2945525</v>
      </c>
      <c r="F63" s="189">
        <v>4.8077607104919935E-2</v>
      </c>
      <c r="G63" s="188">
        <v>57.694156773055113</v>
      </c>
    </row>
    <row r="64" spans="1:7" x14ac:dyDescent="0.25">
      <c r="A64" s="149">
        <v>43</v>
      </c>
      <c r="B64" s="83" t="s">
        <v>63</v>
      </c>
      <c r="C64" s="182">
        <v>3090673</v>
      </c>
      <c r="D64" s="189">
        <v>4.3529390299356555E-2</v>
      </c>
      <c r="E64" s="182">
        <v>2753934</v>
      </c>
      <c r="F64" s="189">
        <v>4.4950410145858745E-2</v>
      </c>
      <c r="G64" s="188">
        <v>-10.895329269709219</v>
      </c>
    </row>
    <row r="65" spans="1:10" x14ac:dyDescent="0.25">
      <c r="A65" s="149">
        <v>44</v>
      </c>
      <c r="B65" s="83" t="s">
        <v>64</v>
      </c>
      <c r="C65" s="182">
        <v>349720</v>
      </c>
      <c r="D65" s="189">
        <v>4.9254962836543939E-3</v>
      </c>
      <c r="E65" s="182">
        <v>2600170</v>
      </c>
      <c r="F65" s="189">
        <v>4.2440635087463076E-2</v>
      </c>
      <c r="G65" s="188">
        <v>643.50051469747223</v>
      </c>
    </row>
    <row r="66" spans="1:10" x14ac:dyDescent="0.25">
      <c r="A66" s="149">
        <v>45</v>
      </c>
      <c r="B66" s="83" t="s">
        <v>267</v>
      </c>
      <c r="C66" s="182">
        <v>2129917</v>
      </c>
      <c r="D66" s="189">
        <v>2.9997993446163548E-2</v>
      </c>
      <c r="E66" s="182">
        <v>1768399</v>
      </c>
      <c r="F66" s="189">
        <v>2.8864257586248058E-2</v>
      </c>
      <c r="G66" s="188">
        <v>-16.973337458689709</v>
      </c>
    </row>
    <row r="67" spans="1:10" x14ac:dyDescent="0.25">
      <c r="A67" s="149">
        <v>46</v>
      </c>
      <c r="B67" s="83" t="s">
        <v>65</v>
      </c>
      <c r="C67" s="182">
        <v>1424208</v>
      </c>
      <c r="D67" s="189">
        <v>2.0058707569343637E-2</v>
      </c>
      <c r="E67" s="182">
        <v>1613688</v>
      </c>
      <c r="F67" s="189">
        <v>2.6339025353349244E-2</v>
      </c>
      <c r="G67" s="188">
        <v>13.304236459842954</v>
      </c>
    </row>
    <row r="68" spans="1:10" x14ac:dyDescent="0.25">
      <c r="A68" s="149">
        <v>47</v>
      </c>
      <c r="B68" s="83" t="s">
        <v>66</v>
      </c>
      <c r="C68" s="182">
        <v>1659744</v>
      </c>
      <c r="D68" s="189">
        <v>2.3376023401057069E-2</v>
      </c>
      <c r="E68" s="182">
        <v>1460040</v>
      </c>
      <c r="F68" s="189">
        <v>2.3831143676413306E-2</v>
      </c>
      <c r="G68" s="188">
        <v>-12.032217016600155</v>
      </c>
    </row>
    <row r="69" spans="1:10" x14ac:dyDescent="0.25">
      <c r="A69" s="149">
        <v>48</v>
      </c>
      <c r="B69" s="83" t="s">
        <v>67</v>
      </c>
      <c r="C69" s="182">
        <v>1321918</v>
      </c>
      <c r="D69" s="189">
        <v>1.8618043567127558E-2</v>
      </c>
      <c r="E69" s="182">
        <v>1437507</v>
      </c>
      <c r="F69" s="189">
        <v>2.3463354327860786E-2</v>
      </c>
      <c r="G69" s="188">
        <v>8.744037073403943</v>
      </c>
    </row>
    <row r="70" spans="1:10" x14ac:dyDescent="0.25">
      <c r="A70" s="149">
        <v>49</v>
      </c>
      <c r="B70" s="83" t="s">
        <v>68</v>
      </c>
      <c r="C70" s="182">
        <v>1966651</v>
      </c>
      <c r="D70" s="189">
        <v>2.7698536519916495E-2</v>
      </c>
      <c r="E70" s="182">
        <v>1302270</v>
      </c>
      <c r="F70" s="189">
        <v>2.1255981668641101E-2</v>
      </c>
      <c r="G70" s="188">
        <v>-33.782353859429051</v>
      </c>
    </row>
    <row r="71" spans="1:10" x14ac:dyDescent="0.25">
      <c r="A71" s="149">
        <v>50</v>
      </c>
      <c r="B71" s="83" t="s">
        <v>69</v>
      </c>
      <c r="C71" s="184">
        <v>106507991</v>
      </c>
      <c r="D71" s="189">
        <v>1.5000706675340145</v>
      </c>
      <c r="E71" s="184">
        <v>126239800</v>
      </c>
      <c r="F71" s="189">
        <v>2.060518075862086</v>
      </c>
      <c r="G71" s="189">
        <v>18.526130119194526</v>
      </c>
    </row>
    <row r="72" spans="1:10" x14ac:dyDescent="0.25">
      <c r="A72" s="141"/>
      <c r="B72" s="142"/>
      <c r="C72" s="150"/>
      <c r="D72" s="151"/>
      <c r="E72" s="150"/>
      <c r="F72" s="151"/>
      <c r="G72" s="152"/>
    </row>
    <row r="73" spans="1:10" x14ac:dyDescent="0.25">
      <c r="A73" s="149"/>
      <c r="B73" s="83"/>
      <c r="C73" s="153"/>
      <c r="D73" s="133"/>
      <c r="E73" s="153"/>
      <c r="F73" s="133"/>
      <c r="G73" s="154"/>
    </row>
    <row r="74" spans="1:10" s="114" customFormat="1" ht="12.75" customHeight="1" x14ac:dyDescent="0.25">
      <c r="A74" s="191" t="s">
        <v>268</v>
      </c>
      <c r="B74" s="192"/>
      <c r="C74" s="97"/>
      <c r="D74" s="193"/>
      <c r="E74" s="118"/>
      <c r="F74" s="193"/>
      <c r="G74" s="194"/>
      <c r="H74" s="3"/>
    </row>
    <row r="75" spans="1:10" s="114" customFormat="1" ht="12.75" customHeight="1" x14ac:dyDescent="0.25">
      <c r="A75" s="191" t="s">
        <v>275</v>
      </c>
      <c r="B75" s="192"/>
      <c r="C75" s="97"/>
      <c r="D75" s="193"/>
      <c r="E75" s="118"/>
      <c r="F75" s="193"/>
      <c r="G75" s="194"/>
      <c r="H75" s="3"/>
    </row>
    <row r="76" spans="1:10" s="114" customFormat="1" ht="12.75" customHeight="1" x14ac:dyDescent="0.25">
      <c r="A76" s="191" t="s">
        <v>276</v>
      </c>
      <c r="B76" s="95"/>
      <c r="C76" s="97"/>
      <c r="D76" s="193"/>
      <c r="E76" s="118"/>
      <c r="F76" s="193"/>
      <c r="G76" s="194"/>
      <c r="H76" s="3"/>
    </row>
    <row r="77" spans="1:10" s="114" customFormat="1" ht="12.75" customHeight="1" x14ac:dyDescent="0.25">
      <c r="A77" s="195" t="s">
        <v>269</v>
      </c>
      <c r="B77" s="95"/>
      <c r="C77" s="97"/>
      <c r="D77" s="193"/>
      <c r="E77" s="118"/>
      <c r="F77" s="193"/>
      <c r="G77" s="194"/>
      <c r="H77" s="3"/>
    </row>
    <row r="78" spans="1:10" s="114" customFormat="1" ht="12.75" customHeight="1" x14ac:dyDescent="0.25">
      <c r="A78" s="195" t="s">
        <v>270</v>
      </c>
      <c r="B78" s="95"/>
      <c r="C78" s="97"/>
      <c r="D78" s="193"/>
      <c r="E78" s="118"/>
      <c r="F78" s="193"/>
      <c r="G78" s="194"/>
      <c r="H78" s="3"/>
    </row>
    <row r="79" spans="1:10" s="90" customFormat="1" ht="11.4" x14ac:dyDescent="0.2">
      <c r="A79" s="169" t="s">
        <v>271</v>
      </c>
      <c r="B79" s="92"/>
      <c r="D79" s="196"/>
      <c r="F79" s="196"/>
      <c r="G79" s="197"/>
      <c r="H79" s="196"/>
      <c r="I79" s="198"/>
      <c r="J79" s="199"/>
    </row>
    <row r="80" spans="1:10" s="114" customFormat="1" ht="12.75" customHeight="1" x14ac:dyDescent="0.25">
      <c r="A80" s="168" t="s">
        <v>272</v>
      </c>
      <c r="B80" s="90"/>
      <c r="C80" s="97"/>
      <c r="D80" s="193"/>
      <c r="E80" s="118"/>
      <c r="F80" s="193"/>
      <c r="G80" s="194"/>
      <c r="H80" s="3"/>
    </row>
    <row r="81" spans="1:10" s="204" customFormat="1" ht="11.4" x14ac:dyDescent="0.2">
      <c r="A81" s="200" t="s">
        <v>273</v>
      </c>
      <c r="B81" s="201"/>
      <c r="C81" s="202"/>
      <c r="D81" s="203"/>
      <c r="E81" s="203"/>
      <c r="F81" s="203"/>
      <c r="G81" s="203"/>
    </row>
    <row r="82" spans="1:10" s="90" customFormat="1" ht="11.4" x14ac:dyDescent="0.2">
      <c r="A82" s="169" t="s">
        <v>271</v>
      </c>
      <c r="B82" s="92"/>
      <c r="D82" s="196"/>
      <c r="F82" s="196"/>
      <c r="G82" s="197"/>
      <c r="H82" s="196"/>
      <c r="I82" s="198"/>
      <c r="J82" s="199"/>
    </row>
    <row r="83" spans="1:10" s="114" customFormat="1" ht="12.75" customHeight="1" x14ac:dyDescent="0.25">
      <c r="A83" s="191" t="s">
        <v>243</v>
      </c>
      <c r="B83" s="95"/>
      <c r="C83" s="97"/>
      <c r="D83" s="193"/>
      <c r="E83" s="118"/>
      <c r="F83" s="193"/>
      <c r="G83" s="194"/>
      <c r="H83" s="3"/>
    </row>
    <row r="84" spans="1:10" s="3" customFormat="1" ht="12" customHeight="1" x14ac:dyDescent="0.2">
      <c r="A84" s="191" t="s">
        <v>274</v>
      </c>
      <c r="B84" s="95"/>
      <c r="C84" s="96"/>
      <c r="D84" s="205"/>
      <c r="E84" s="116"/>
      <c r="F84" s="205"/>
      <c r="G84" s="206"/>
    </row>
    <row r="85" spans="1:10" s="114" customFormat="1" ht="12.75" customHeight="1" x14ac:dyDescent="0.25">
      <c r="A85" s="169" t="s">
        <v>246</v>
      </c>
      <c r="B85" s="207"/>
      <c r="C85" s="97"/>
      <c r="D85" s="193"/>
      <c r="E85" s="118"/>
      <c r="F85" s="193"/>
      <c r="G85" s="194"/>
      <c r="H85" s="3"/>
    </row>
    <row r="86" spans="1:10" s="65" customFormat="1" ht="12.75" customHeight="1" x14ac:dyDescent="0.25">
      <c r="A86" s="81"/>
      <c r="B86" s="75"/>
      <c r="C86" s="155"/>
      <c r="E86" s="155"/>
      <c r="G86" s="80"/>
    </row>
    <row r="87" spans="1:10" s="65" customFormat="1" ht="12.75" customHeight="1" x14ac:dyDescent="0.25">
      <c r="A87" s="81"/>
      <c r="B87" s="75"/>
      <c r="C87" s="155"/>
      <c r="E87" s="155"/>
      <c r="G87" s="80"/>
    </row>
    <row r="88" spans="1:10" s="65" customFormat="1" ht="12.75" customHeight="1" x14ac:dyDescent="0.25">
      <c r="A88" s="138"/>
      <c r="B88" s="32"/>
      <c r="C88" s="155"/>
      <c r="E88" s="155"/>
      <c r="G88" s="115"/>
    </row>
    <row r="89" spans="1:10" s="65" customFormat="1" ht="12.75" customHeight="1" x14ac:dyDescent="0.25">
      <c r="A89" s="138"/>
      <c r="B89" s="32"/>
      <c r="C89" s="155"/>
      <c r="E89" s="155"/>
      <c r="G89" s="115"/>
    </row>
    <row r="90" spans="1:10" s="65" customFormat="1" ht="12.75" customHeight="1" x14ac:dyDescent="0.25">
      <c r="A90" s="138"/>
      <c r="B90" s="32"/>
      <c r="C90" s="155"/>
      <c r="E90" s="155"/>
      <c r="G90" s="115"/>
    </row>
    <row r="91" spans="1:10" s="65" customFormat="1" ht="12.75" customHeight="1" x14ac:dyDescent="0.25">
      <c r="A91" s="81"/>
      <c r="B91" s="75"/>
      <c r="C91" s="155"/>
      <c r="E91" s="155"/>
      <c r="G91" s="80"/>
    </row>
    <row r="92" spans="1:10" s="65" customFormat="1" ht="12.75" customHeight="1" x14ac:dyDescent="0.25">
      <c r="A92" s="81"/>
      <c r="B92" s="75"/>
      <c r="C92" s="155"/>
      <c r="E92" s="155"/>
      <c r="G92" s="80"/>
    </row>
    <row r="93" spans="1:10" s="65" customFormat="1" ht="12.75" customHeight="1" x14ac:dyDescent="0.25">
      <c r="A93" s="81"/>
      <c r="B93" s="75"/>
      <c r="C93" s="155"/>
      <c r="E93" s="155"/>
      <c r="G93" s="80"/>
    </row>
    <row r="94" spans="1:10" ht="12.75" customHeight="1" x14ac:dyDescent="0.25">
      <c r="B94" s="75"/>
    </row>
    <row r="95" spans="1:10" ht="12.75" customHeight="1" x14ac:dyDescent="0.25">
      <c r="B95" s="75"/>
    </row>
    <row r="96" spans="1:10" ht="12.75" customHeight="1" x14ac:dyDescent="0.25">
      <c r="B96" s="75"/>
    </row>
    <row r="97" spans="1:10" ht="12.75" customHeight="1" x14ac:dyDescent="0.25">
      <c r="B97" s="75"/>
    </row>
    <row r="98" spans="1:10" ht="12.75" customHeight="1" x14ac:dyDescent="0.25">
      <c r="B98" s="75"/>
    </row>
    <row r="99" spans="1:10" ht="12.75" customHeight="1" x14ac:dyDescent="0.25">
      <c r="B99" s="75"/>
    </row>
    <row r="100" spans="1:10" ht="12.75" customHeight="1" x14ac:dyDescent="0.25">
      <c r="B100" s="75"/>
    </row>
    <row r="101" spans="1:10" ht="12.75" customHeight="1" x14ac:dyDescent="0.25">
      <c r="B101" s="75"/>
    </row>
    <row r="102" spans="1:10" ht="12.75" customHeight="1" x14ac:dyDescent="0.25">
      <c r="B102" s="75"/>
    </row>
    <row r="103" spans="1:10" ht="12.75" customHeight="1" x14ac:dyDescent="0.25">
      <c r="B103" s="75"/>
    </row>
    <row r="104" spans="1:10" ht="12.75" customHeight="1" x14ac:dyDescent="0.25">
      <c r="B104" s="75"/>
    </row>
    <row r="105" spans="1:10" ht="12.75" customHeight="1" x14ac:dyDescent="0.25">
      <c r="B105" s="75"/>
    </row>
    <row r="106" spans="1:10" x14ac:dyDescent="0.25">
      <c r="B106" s="75"/>
    </row>
    <row r="107" spans="1:10" x14ac:dyDescent="0.25">
      <c r="B107" s="156"/>
    </row>
    <row r="108" spans="1:10" s="147" customFormat="1" x14ac:dyDescent="0.25">
      <c r="A108" s="81"/>
      <c r="B108" s="156"/>
      <c r="D108" s="1"/>
      <c r="F108" s="1"/>
      <c r="G108" s="62"/>
      <c r="H108" s="1"/>
      <c r="I108" s="1"/>
      <c r="J108" s="1"/>
    </row>
    <row r="109" spans="1:10" s="147" customFormat="1" x14ac:dyDescent="0.25">
      <c r="A109" s="81"/>
      <c r="B109" s="156"/>
      <c r="D109" s="1"/>
      <c r="F109" s="1"/>
      <c r="G109" s="62"/>
      <c r="H109" s="1"/>
      <c r="I109" s="1"/>
      <c r="J109" s="1"/>
    </row>
    <row r="110" spans="1:10" s="147" customFormat="1" x14ac:dyDescent="0.25">
      <c r="A110" s="81"/>
      <c r="B110" s="156"/>
      <c r="D110" s="1"/>
      <c r="F110" s="1"/>
      <c r="G110" s="62"/>
      <c r="H110" s="1"/>
      <c r="I110" s="1"/>
      <c r="J110" s="1"/>
    </row>
    <row r="111" spans="1:10" s="147" customFormat="1" x14ac:dyDescent="0.25">
      <c r="A111" s="81"/>
      <c r="B111" s="156"/>
      <c r="D111" s="1"/>
      <c r="F111" s="1"/>
      <c r="G111" s="62"/>
      <c r="H111" s="1"/>
      <c r="I111" s="1"/>
      <c r="J111" s="1"/>
    </row>
    <row r="112" spans="1:10" s="147" customFormat="1" x14ac:dyDescent="0.25">
      <c r="A112" s="81"/>
      <c r="B112" s="156"/>
      <c r="D112" s="1"/>
      <c r="F112" s="1"/>
      <c r="G112" s="62"/>
      <c r="H112" s="1"/>
      <c r="I112" s="1"/>
      <c r="J112" s="1"/>
    </row>
    <row r="113" spans="1:10" s="147" customFormat="1" x14ac:dyDescent="0.25">
      <c r="A113" s="81"/>
      <c r="B113" s="156"/>
      <c r="D113" s="1"/>
      <c r="F113" s="1"/>
      <c r="G113" s="62"/>
      <c r="H113" s="1"/>
      <c r="I113" s="1"/>
      <c r="J113" s="1"/>
    </row>
    <row r="114" spans="1:10" s="147" customFormat="1" x14ac:dyDescent="0.25">
      <c r="A114" s="81"/>
      <c r="B114" s="156"/>
      <c r="D114" s="1"/>
      <c r="F114" s="1"/>
      <c r="G114" s="62"/>
      <c r="H114" s="1"/>
      <c r="I114" s="1"/>
      <c r="J114" s="1"/>
    </row>
    <row r="115" spans="1:10" s="147" customFormat="1" x14ac:dyDescent="0.25">
      <c r="A115" s="81"/>
      <c r="B115" s="156"/>
      <c r="D115" s="1"/>
      <c r="F115" s="1"/>
      <c r="G115" s="62"/>
      <c r="H115" s="1"/>
      <c r="I115" s="1"/>
      <c r="J115" s="1"/>
    </row>
    <row r="116" spans="1:10" s="147" customFormat="1" x14ac:dyDescent="0.25">
      <c r="A116" s="81"/>
      <c r="B116" s="156"/>
      <c r="D116" s="1"/>
      <c r="F116" s="1"/>
      <c r="G116" s="62"/>
      <c r="H116" s="1"/>
      <c r="I116" s="1"/>
      <c r="J116" s="1"/>
    </row>
    <row r="117" spans="1:10" s="147" customFormat="1" x14ac:dyDescent="0.25">
      <c r="A117" s="81"/>
      <c r="B117" s="156"/>
      <c r="D117" s="1"/>
      <c r="F117" s="1"/>
      <c r="G117" s="62"/>
      <c r="H117" s="1"/>
      <c r="I117" s="1"/>
      <c r="J117" s="1"/>
    </row>
    <row r="118" spans="1:10" s="147" customFormat="1" x14ac:dyDescent="0.25">
      <c r="A118" s="81"/>
      <c r="B118" s="156"/>
      <c r="D118" s="1"/>
      <c r="F118" s="1"/>
      <c r="G118" s="62"/>
      <c r="H118" s="1"/>
      <c r="I118" s="1"/>
      <c r="J118" s="1"/>
    </row>
  </sheetData>
  <mergeCells count="6">
    <mergeCell ref="A1:G1"/>
    <mergeCell ref="A4:B6"/>
    <mergeCell ref="E4:F4"/>
    <mergeCell ref="C4:D4"/>
    <mergeCell ref="G4:G5"/>
    <mergeCell ref="A2:G2"/>
  </mergeCells>
  <printOptions horizontalCentered="1"/>
  <pageMargins left="0.39370078740157483" right="0.39370078740157483" top="0.55118110236220474" bottom="0.55118110236220474" header="0.31496062992125984" footer="0.31496062992125984"/>
  <pageSetup paperSize="9" scale="69" fitToWidth="0"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4A3A9F-D21C-4327-8981-FDD35FE3309A}">
  <sheetPr>
    <pageSetUpPr fitToPage="1"/>
  </sheetPr>
  <dimension ref="A1:J108"/>
  <sheetViews>
    <sheetView topLeftCell="A5" zoomScaleNormal="100" workbookViewId="0">
      <selection activeCell="A22" sqref="A22:XFD22"/>
    </sheetView>
  </sheetViews>
  <sheetFormatPr defaultColWidth="9.109375" defaultRowHeight="13.2" x14ac:dyDescent="0.25"/>
  <cols>
    <col min="1" max="1" width="4.33203125" style="81" customWidth="1"/>
    <col min="2" max="2" width="53.44140625" style="82" customWidth="1"/>
    <col min="3" max="4" width="24.109375" style="1" customWidth="1"/>
    <col min="5" max="5" width="17" style="76" customWidth="1"/>
    <col min="6" max="16384" width="9.109375" style="1"/>
  </cols>
  <sheetData>
    <row r="1" spans="1:5" ht="15.6" x14ac:dyDescent="0.25">
      <c r="A1" s="413" t="s">
        <v>279</v>
      </c>
      <c r="B1" s="413"/>
      <c r="C1" s="413"/>
      <c r="D1" s="413"/>
      <c r="E1" s="413"/>
    </row>
    <row r="2" spans="1:5" x14ac:dyDescent="0.25">
      <c r="A2" s="422" t="s">
        <v>252</v>
      </c>
      <c r="B2" s="422"/>
      <c r="C2" s="422"/>
      <c r="D2" s="422"/>
      <c r="E2" s="422"/>
    </row>
    <row r="3" spans="1:5" x14ac:dyDescent="0.25">
      <c r="A3" s="209"/>
      <c r="B3" s="210"/>
      <c r="C3" s="210"/>
      <c r="D3" s="210"/>
      <c r="E3" s="211"/>
    </row>
    <row r="4" spans="1:5" s="65" customFormat="1" ht="21" customHeight="1" x14ac:dyDescent="0.25">
      <c r="A4" s="415" t="s">
        <v>26</v>
      </c>
      <c r="B4" s="423"/>
      <c r="C4" s="212">
        <v>2022</v>
      </c>
      <c r="D4" s="212">
        <v>2023</v>
      </c>
      <c r="E4" s="424" t="s">
        <v>278</v>
      </c>
    </row>
    <row r="5" spans="1:5" s="139" customFormat="1" ht="24.75" customHeight="1" x14ac:dyDescent="0.25">
      <c r="A5" s="415"/>
      <c r="B5" s="423"/>
      <c r="C5" s="213" t="s">
        <v>280</v>
      </c>
      <c r="D5" s="213" t="s">
        <v>230</v>
      </c>
      <c r="E5" s="425"/>
    </row>
    <row r="6" spans="1:5" s="139" customFormat="1" x14ac:dyDescent="0.25">
      <c r="A6" s="409"/>
      <c r="B6" s="411"/>
      <c r="C6" s="175" t="s">
        <v>6</v>
      </c>
      <c r="D6" s="175" t="s">
        <v>7</v>
      </c>
      <c r="E6" s="177" t="s">
        <v>8</v>
      </c>
    </row>
    <row r="7" spans="1:5" s="139" customFormat="1" x14ac:dyDescent="0.25">
      <c r="A7" s="78"/>
      <c r="B7" s="78"/>
      <c r="C7" s="125"/>
      <c r="D7" s="125"/>
      <c r="E7" s="126"/>
    </row>
    <row r="8" spans="1:5" s="139" customFormat="1" x14ac:dyDescent="0.25">
      <c r="A8" s="65"/>
      <c r="B8" s="37" t="s">
        <v>70</v>
      </c>
      <c r="C8" s="217">
        <v>73178307891</v>
      </c>
      <c r="D8" s="217">
        <v>67034501457</v>
      </c>
      <c r="E8" s="220">
        <v>-8.3956661626438223</v>
      </c>
    </row>
    <row r="9" spans="1:5" x14ac:dyDescent="0.25">
      <c r="B9" s="26"/>
      <c r="C9" s="218"/>
      <c r="D9" s="218"/>
      <c r="E9" s="221"/>
    </row>
    <row r="10" spans="1:5" x14ac:dyDescent="0.25">
      <c r="A10" s="149">
        <v>1</v>
      </c>
      <c r="B10" s="83" t="s">
        <v>27</v>
      </c>
      <c r="C10" s="218">
        <v>42373923961</v>
      </c>
      <c r="D10" s="218">
        <v>37980332912</v>
      </c>
      <c r="E10" s="221">
        <v>-10.36861975077824</v>
      </c>
    </row>
    <row r="11" spans="1:5" x14ac:dyDescent="0.25">
      <c r="A11" s="84"/>
      <c r="B11" s="83" t="s">
        <v>28</v>
      </c>
      <c r="C11" s="218">
        <v>32974414668</v>
      </c>
      <c r="D11" s="218">
        <v>30412772905</v>
      </c>
      <c r="E11" s="221">
        <v>-7.7685738739919019</v>
      </c>
    </row>
    <row r="12" spans="1:5" x14ac:dyDescent="0.25">
      <c r="A12" s="84"/>
      <c r="B12" s="214" t="s">
        <v>29</v>
      </c>
      <c r="C12" s="218">
        <v>5636943367</v>
      </c>
      <c r="D12" s="218">
        <v>3930905060</v>
      </c>
      <c r="E12" s="221">
        <v>-30.265308624307842</v>
      </c>
    </row>
    <row r="13" spans="1:5" x14ac:dyDescent="0.25">
      <c r="A13" s="84"/>
      <c r="B13" s="214" t="s">
        <v>30</v>
      </c>
      <c r="C13" s="218">
        <v>469743570</v>
      </c>
      <c r="D13" s="218">
        <v>304394358</v>
      </c>
      <c r="E13" s="221">
        <v>-35.199888313532426</v>
      </c>
    </row>
    <row r="14" spans="1:5" x14ac:dyDescent="0.25">
      <c r="A14" s="84"/>
      <c r="B14" s="214" t="s">
        <v>31</v>
      </c>
      <c r="C14" s="218">
        <v>880939253</v>
      </c>
      <c r="D14" s="218">
        <v>902620790</v>
      </c>
      <c r="E14" s="221">
        <v>2.4611841198090012</v>
      </c>
    </row>
    <row r="15" spans="1:5" x14ac:dyDescent="0.25">
      <c r="A15" s="84"/>
      <c r="B15" s="214" t="s">
        <v>32</v>
      </c>
      <c r="C15" s="218">
        <v>875149185</v>
      </c>
      <c r="D15" s="218">
        <v>778827736</v>
      </c>
      <c r="E15" s="221">
        <v>-11.006289059161956</v>
      </c>
    </row>
    <row r="16" spans="1:5" x14ac:dyDescent="0.25">
      <c r="A16" s="84"/>
      <c r="B16" s="214" t="s">
        <v>33</v>
      </c>
      <c r="C16" s="218">
        <v>461423349</v>
      </c>
      <c r="D16" s="218">
        <v>567016462</v>
      </c>
      <c r="E16" s="221">
        <v>22.88421538026677</v>
      </c>
    </row>
    <row r="17" spans="1:5" x14ac:dyDescent="0.25">
      <c r="A17" s="84"/>
      <c r="B17" s="214" t="s">
        <v>34</v>
      </c>
      <c r="C17" s="218">
        <v>790646158</v>
      </c>
      <c r="D17" s="218">
        <v>760879160</v>
      </c>
      <c r="E17" s="221">
        <v>-3.7648950417084048</v>
      </c>
    </row>
    <row r="18" spans="1:5" x14ac:dyDescent="0.25">
      <c r="A18" s="84"/>
      <c r="B18" s="214" t="s">
        <v>35</v>
      </c>
      <c r="C18" s="218">
        <v>194878383</v>
      </c>
      <c r="D18" s="218">
        <v>285614129</v>
      </c>
      <c r="E18" s="221">
        <v>46.5601903111029</v>
      </c>
    </row>
    <row r="19" spans="1:5" x14ac:dyDescent="0.25">
      <c r="A19" s="84"/>
      <c r="B19" s="214" t="s">
        <v>36</v>
      </c>
      <c r="C19" s="218">
        <v>89786028</v>
      </c>
      <c r="D19" s="218">
        <v>37302312</v>
      </c>
      <c r="E19" s="221">
        <v>-58.454212942797732</v>
      </c>
    </row>
    <row r="20" spans="1:5" x14ac:dyDescent="0.25">
      <c r="A20" s="222">
        <v>2</v>
      </c>
      <c r="B20" s="132" t="s">
        <v>170</v>
      </c>
      <c r="C20" s="218">
        <v>3559813935</v>
      </c>
      <c r="D20" s="218">
        <v>3510925982</v>
      </c>
      <c r="E20" s="221">
        <v>-1.3733288843929436</v>
      </c>
    </row>
    <row r="21" spans="1:5" x14ac:dyDescent="0.25">
      <c r="A21" s="222">
        <v>3</v>
      </c>
      <c r="B21" s="83" t="s">
        <v>37</v>
      </c>
      <c r="C21" s="218">
        <v>3552374557</v>
      </c>
      <c r="D21" s="218">
        <v>2985582641</v>
      </c>
      <c r="E21" s="221">
        <v>-15.955297137322678</v>
      </c>
    </row>
    <row r="22" spans="1:5" x14ac:dyDescent="0.25">
      <c r="A22" s="222">
        <v>4</v>
      </c>
      <c r="B22" s="178" t="s">
        <v>117</v>
      </c>
      <c r="C22" s="218">
        <v>2039634569</v>
      </c>
      <c r="D22" s="218">
        <v>2276517025</v>
      </c>
      <c r="E22" s="221">
        <v>11.613965540706616</v>
      </c>
    </row>
    <row r="23" spans="1:5" ht="28.8" x14ac:dyDescent="0.25">
      <c r="A23" s="222">
        <v>5</v>
      </c>
      <c r="B23" s="134" t="s">
        <v>256</v>
      </c>
      <c r="C23" s="218">
        <v>2171359798</v>
      </c>
      <c r="D23" s="218">
        <v>2451472875</v>
      </c>
      <c r="E23" s="221">
        <v>12.900352915164358</v>
      </c>
    </row>
    <row r="24" spans="1:5" x14ac:dyDescent="0.25">
      <c r="A24" s="222">
        <v>6</v>
      </c>
      <c r="B24" s="215" t="s">
        <v>257</v>
      </c>
      <c r="C24" s="218">
        <v>1744582853</v>
      </c>
      <c r="D24" s="218">
        <v>1799626148</v>
      </c>
      <c r="E24" s="221">
        <v>3.1550977877231157</v>
      </c>
    </row>
    <row r="25" spans="1:5" x14ac:dyDescent="0.25">
      <c r="A25" s="222">
        <v>7</v>
      </c>
      <c r="B25" s="77" t="s">
        <v>38</v>
      </c>
      <c r="C25" s="218">
        <v>1579506891</v>
      </c>
      <c r="D25" s="218">
        <v>1498555232</v>
      </c>
      <c r="E25" s="221">
        <v>-5.1251222429772874</v>
      </c>
    </row>
    <row r="26" spans="1:5" x14ac:dyDescent="0.25">
      <c r="A26" s="222">
        <v>8</v>
      </c>
      <c r="B26" s="140" t="s">
        <v>39</v>
      </c>
      <c r="C26" s="218">
        <v>1012850203</v>
      </c>
      <c r="D26" s="218">
        <v>1110335922</v>
      </c>
      <c r="E26" s="221">
        <v>9.6248901082562242</v>
      </c>
    </row>
    <row r="27" spans="1:5" ht="15.6" x14ac:dyDescent="0.25">
      <c r="A27" s="222">
        <v>9</v>
      </c>
      <c r="B27" s="134" t="s">
        <v>258</v>
      </c>
      <c r="C27" s="218">
        <v>1113830492</v>
      </c>
      <c r="D27" s="218">
        <v>1040698449</v>
      </c>
      <c r="E27" s="221">
        <v>-6.5658144147843984</v>
      </c>
    </row>
    <row r="28" spans="1:5" x14ac:dyDescent="0.25">
      <c r="A28" s="222">
        <v>10</v>
      </c>
      <c r="B28" s="134" t="s">
        <v>259</v>
      </c>
      <c r="C28" s="218">
        <v>1037230181</v>
      </c>
      <c r="D28" s="218">
        <v>1021442775</v>
      </c>
      <c r="E28" s="221">
        <v>-1.5220735270910946</v>
      </c>
    </row>
    <row r="29" spans="1:5" ht="15.6" x14ac:dyDescent="0.25">
      <c r="A29" s="222">
        <v>11</v>
      </c>
      <c r="B29" s="134" t="s">
        <v>261</v>
      </c>
      <c r="C29" s="218">
        <v>1998912039</v>
      </c>
      <c r="D29" s="218">
        <v>1064229464</v>
      </c>
      <c r="E29" s="221">
        <v>-46.759565041571094</v>
      </c>
    </row>
    <row r="30" spans="1:5" x14ac:dyDescent="0.25">
      <c r="A30" s="222">
        <v>12</v>
      </c>
      <c r="B30" s="83" t="s">
        <v>40</v>
      </c>
      <c r="C30" s="218">
        <v>393355536</v>
      </c>
      <c r="D30" s="218">
        <v>694017555</v>
      </c>
      <c r="E30" s="221">
        <v>76.43518178424722</v>
      </c>
    </row>
    <row r="31" spans="1:5" x14ac:dyDescent="0.25">
      <c r="A31" s="222">
        <v>13</v>
      </c>
      <c r="B31" s="83" t="s">
        <v>41</v>
      </c>
      <c r="C31" s="218">
        <v>783940184</v>
      </c>
      <c r="D31" s="218">
        <v>737475393</v>
      </c>
      <c r="E31" s="221">
        <v>-5.9270837173974966</v>
      </c>
    </row>
    <row r="32" spans="1:5" ht="15.6" x14ac:dyDescent="0.25">
      <c r="A32" s="222">
        <v>14</v>
      </c>
      <c r="B32" s="134" t="s">
        <v>262</v>
      </c>
      <c r="C32" s="218">
        <v>917754040</v>
      </c>
      <c r="D32" s="218">
        <v>1021852794</v>
      </c>
      <c r="E32" s="221">
        <v>11.342772623479824</v>
      </c>
    </row>
    <row r="33" spans="1:5" x14ac:dyDescent="0.25">
      <c r="A33" s="222">
        <v>15</v>
      </c>
      <c r="B33" s="77" t="s">
        <v>42</v>
      </c>
      <c r="C33" s="218">
        <v>710668117</v>
      </c>
      <c r="D33" s="218">
        <v>673827438</v>
      </c>
      <c r="E33" s="221">
        <v>-5.1839498802223609</v>
      </c>
    </row>
    <row r="34" spans="1:5" x14ac:dyDescent="0.25">
      <c r="A34" s="222">
        <v>16</v>
      </c>
      <c r="B34" s="134" t="s">
        <v>263</v>
      </c>
      <c r="C34" s="218">
        <v>796436646</v>
      </c>
      <c r="D34" s="218">
        <v>605453960</v>
      </c>
      <c r="E34" s="221">
        <v>-23.979645708065522</v>
      </c>
    </row>
    <row r="35" spans="1:5" x14ac:dyDescent="0.25">
      <c r="A35" s="222">
        <v>17</v>
      </c>
      <c r="B35" s="77" t="s">
        <v>43</v>
      </c>
      <c r="C35" s="218">
        <v>765431902</v>
      </c>
      <c r="D35" s="218">
        <v>635797184</v>
      </c>
      <c r="E35" s="221">
        <v>-16.936152995619459</v>
      </c>
    </row>
    <row r="36" spans="1:5" x14ac:dyDescent="0.25">
      <c r="A36" s="222">
        <v>18</v>
      </c>
      <c r="B36" s="83" t="s">
        <v>44</v>
      </c>
      <c r="C36" s="218">
        <v>655803637</v>
      </c>
      <c r="D36" s="218">
        <v>501214442</v>
      </c>
      <c r="E36" s="221">
        <v>-23.572482108695592</v>
      </c>
    </row>
    <row r="37" spans="1:5" x14ac:dyDescent="0.25">
      <c r="A37" s="222">
        <v>19</v>
      </c>
      <c r="B37" s="77" t="s">
        <v>45</v>
      </c>
      <c r="C37" s="218">
        <v>435294354</v>
      </c>
      <c r="D37" s="218">
        <v>328293015</v>
      </c>
      <c r="E37" s="221">
        <v>-24.581375342166744</v>
      </c>
    </row>
    <row r="38" spans="1:5" ht="15.6" x14ac:dyDescent="0.25">
      <c r="A38" s="222">
        <v>20</v>
      </c>
      <c r="B38" s="134" t="s">
        <v>264</v>
      </c>
      <c r="C38" s="218">
        <v>340645254</v>
      </c>
      <c r="D38" s="218">
        <v>337003687</v>
      </c>
      <c r="E38" s="221">
        <v>-1.0690203245867003</v>
      </c>
    </row>
    <row r="39" spans="1:5" x14ac:dyDescent="0.25">
      <c r="A39" s="222">
        <v>21</v>
      </c>
      <c r="B39" s="181" t="s">
        <v>265</v>
      </c>
      <c r="C39" s="218">
        <v>315460148</v>
      </c>
      <c r="D39" s="218">
        <v>301599046</v>
      </c>
      <c r="E39" s="221">
        <v>-4.3939312423070369</v>
      </c>
    </row>
    <row r="40" spans="1:5" x14ac:dyDescent="0.25">
      <c r="A40" s="222">
        <v>22</v>
      </c>
      <c r="B40" s="77" t="s">
        <v>46</v>
      </c>
      <c r="C40" s="218">
        <v>427077506</v>
      </c>
      <c r="D40" s="218">
        <v>371845390</v>
      </c>
      <c r="E40" s="221">
        <v>-12.932574351035942</v>
      </c>
    </row>
    <row r="41" spans="1:5" x14ac:dyDescent="0.25">
      <c r="A41" s="222">
        <v>23</v>
      </c>
      <c r="B41" s="77" t="s">
        <v>47</v>
      </c>
      <c r="C41" s="218">
        <v>265736062</v>
      </c>
      <c r="D41" s="218">
        <v>246107992</v>
      </c>
      <c r="E41" s="221">
        <v>-7.3863027292095591</v>
      </c>
    </row>
    <row r="42" spans="1:5" x14ac:dyDescent="0.25">
      <c r="A42" s="222">
        <v>24</v>
      </c>
      <c r="B42" s="77" t="s">
        <v>48</v>
      </c>
      <c r="C42" s="218">
        <v>317706009</v>
      </c>
      <c r="D42" s="218">
        <v>275353516</v>
      </c>
      <c r="E42" s="221">
        <v>-13.330718274201736</v>
      </c>
    </row>
    <row r="43" spans="1:5" x14ac:dyDescent="0.25">
      <c r="A43" s="222">
        <v>25</v>
      </c>
      <c r="B43" s="132" t="s">
        <v>77</v>
      </c>
      <c r="C43" s="218">
        <v>345149581</v>
      </c>
      <c r="D43" s="218">
        <v>227618724</v>
      </c>
      <c r="E43" s="221">
        <v>-34.052151145447866</v>
      </c>
    </row>
    <row r="44" spans="1:5" x14ac:dyDescent="0.25">
      <c r="A44" s="222">
        <v>26</v>
      </c>
      <c r="B44" s="132" t="s">
        <v>121</v>
      </c>
      <c r="C44" s="218">
        <v>170842392</v>
      </c>
      <c r="D44" s="218">
        <v>231660937</v>
      </c>
      <c r="E44" s="221">
        <v>35.599211816233534</v>
      </c>
    </row>
    <row r="45" spans="1:5" ht="26.4" x14ac:dyDescent="0.25">
      <c r="A45" s="222">
        <v>27</v>
      </c>
      <c r="B45" s="83" t="s">
        <v>49</v>
      </c>
      <c r="C45" s="218">
        <v>205683849</v>
      </c>
      <c r="D45" s="218">
        <v>236759480</v>
      </c>
      <c r="E45" s="221">
        <v>15.108444902740036</v>
      </c>
    </row>
    <row r="46" spans="1:5" x14ac:dyDescent="0.25">
      <c r="A46" s="222">
        <v>28</v>
      </c>
      <c r="B46" s="83" t="s">
        <v>50</v>
      </c>
      <c r="C46" s="218">
        <v>267274744</v>
      </c>
      <c r="D46" s="218">
        <v>231155909</v>
      </c>
      <c r="E46" s="221">
        <v>-13.513747860890291</v>
      </c>
    </row>
    <row r="47" spans="1:5" x14ac:dyDescent="0.25">
      <c r="A47" s="222">
        <v>29</v>
      </c>
      <c r="B47" s="132" t="s">
        <v>266</v>
      </c>
      <c r="C47" s="218">
        <v>211691979</v>
      </c>
      <c r="D47" s="218">
        <v>180606062</v>
      </c>
      <c r="E47" s="221">
        <v>-14.684503941455429</v>
      </c>
    </row>
    <row r="48" spans="1:5" x14ac:dyDescent="0.25">
      <c r="A48" s="222">
        <v>30</v>
      </c>
      <c r="B48" s="77" t="s">
        <v>51</v>
      </c>
      <c r="C48" s="218">
        <v>213538474</v>
      </c>
      <c r="D48" s="218">
        <v>165169605</v>
      </c>
      <c r="E48" s="221">
        <v>-22.651126091685004</v>
      </c>
    </row>
    <row r="49" spans="1:5" x14ac:dyDescent="0.25">
      <c r="A49" s="222">
        <v>31</v>
      </c>
      <c r="B49" s="77" t="s">
        <v>52</v>
      </c>
      <c r="C49" s="218">
        <v>162033996</v>
      </c>
      <c r="D49" s="218">
        <v>116238469</v>
      </c>
      <c r="E49" s="221">
        <v>-28.262912802570149</v>
      </c>
    </row>
    <row r="50" spans="1:5" x14ac:dyDescent="0.25">
      <c r="A50" s="222">
        <v>32</v>
      </c>
      <c r="B50" s="134" t="s">
        <v>119</v>
      </c>
      <c r="C50" s="218">
        <v>113040864</v>
      </c>
      <c r="D50" s="218">
        <v>122938328</v>
      </c>
      <c r="E50" s="221">
        <v>8.7556514076184033</v>
      </c>
    </row>
    <row r="51" spans="1:5" x14ac:dyDescent="0.25">
      <c r="A51" s="222">
        <v>33</v>
      </c>
      <c r="B51" s="140" t="s">
        <v>53</v>
      </c>
      <c r="C51" s="218">
        <v>146469559</v>
      </c>
      <c r="D51" s="218">
        <v>97458879</v>
      </c>
      <c r="E51" s="221">
        <v>-33.461341957068356</v>
      </c>
    </row>
    <row r="52" spans="1:5" x14ac:dyDescent="0.25">
      <c r="A52" s="222">
        <v>34</v>
      </c>
      <c r="B52" s="77" t="s">
        <v>54</v>
      </c>
      <c r="C52" s="218">
        <v>100139145</v>
      </c>
      <c r="D52" s="218">
        <v>78484829</v>
      </c>
      <c r="E52" s="221">
        <v>-21.624226969383454</v>
      </c>
    </row>
    <row r="53" spans="1:5" x14ac:dyDescent="0.25">
      <c r="A53" s="222">
        <v>35</v>
      </c>
      <c r="B53" s="77" t="s">
        <v>55</v>
      </c>
      <c r="C53" s="218">
        <v>60910909</v>
      </c>
      <c r="D53" s="218">
        <v>62317718</v>
      </c>
      <c r="E53" s="221">
        <v>2.3096174775523393</v>
      </c>
    </row>
    <row r="54" spans="1:5" x14ac:dyDescent="0.25">
      <c r="A54" s="222">
        <v>36</v>
      </c>
      <c r="B54" s="77" t="s">
        <v>56</v>
      </c>
      <c r="C54" s="218">
        <v>43179535</v>
      </c>
      <c r="D54" s="218">
        <v>67095227</v>
      </c>
      <c r="E54" s="221">
        <v>55.386636284990097</v>
      </c>
    </row>
    <row r="55" spans="1:5" x14ac:dyDescent="0.25">
      <c r="A55" s="222">
        <v>37</v>
      </c>
      <c r="B55" s="77" t="s">
        <v>57</v>
      </c>
      <c r="C55" s="218">
        <v>52740737</v>
      </c>
      <c r="D55" s="218">
        <v>63407320</v>
      </c>
      <c r="E55" s="221">
        <v>20.224561897949968</v>
      </c>
    </row>
    <row r="56" spans="1:5" x14ac:dyDescent="0.25">
      <c r="A56" s="222">
        <v>38</v>
      </c>
      <c r="B56" s="77" t="s">
        <v>58</v>
      </c>
      <c r="C56" s="218">
        <v>30462582</v>
      </c>
      <c r="D56" s="218">
        <v>48632395</v>
      </c>
      <c r="E56" s="221">
        <v>59.646332671340851</v>
      </c>
    </row>
    <row r="57" spans="1:5" x14ac:dyDescent="0.25">
      <c r="A57" s="222">
        <v>39</v>
      </c>
      <c r="B57" s="140" t="s">
        <v>59</v>
      </c>
      <c r="C57" s="218">
        <v>146997992</v>
      </c>
      <c r="D57" s="218">
        <v>66665448</v>
      </c>
      <c r="E57" s="221">
        <v>-54.648735609939479</v>
      </c>
    </row>
    <row r="58" spans="1:5" x14ac:dyDescent="0.25">
      <c r="A58" s="222">
        <v>40</v>
      </c>
      <c r="B58" s="77" t="s">
        <v>60</v>
      </c>
      <c r="C58" s="218">
        <v>47932019</v>
      </c>
      <c r="D58" s="218">
        <v>44962386</v>
      </c>
      <c r="E58" s="221">
        <v>-6.1955099366876265</v>
      </c>
    </row>
    <row r="59" spans="1:5" x14ac:dyDescent="0.25">
      <c r="A59" s="222">
        <v>41</v>
      </c>
      <c r="B59" s="77" t="s">
        <v>61</v>
      </c>
      <c r="C59" s="218">
        <v>70522433</v>
      </c>
      <c r="D59" s="218">
        <v>48486893</v>
      </c>
      <c r="E59" s="221">
        <v>-31.246142628119479</v>
      </c>
    </row>
    <row r="60" spans="1:5" x14ac:dyDescent="0.25">
      <c r="A60" s="222">
        <v>42</v>
      </c>
      <c r="B60" s="77" t="s">
        <v>62</v>
      </c>
      <c r="C60" s="218">
        <v>23212937</v>
      </c>
      <c r="D60" s="218">
        <v>24811586</v>
      </c>
      <c r="E60" s="221">
        <v>6.8868881176044283</v>
      </c>
    </row>
    <row r="61" spans="1:5" x14ac:dyDescent="0.25">
      <c r="A61" s="222">
        <v>43</v>
      </c>
      <c r="B61" s="77" t="s">
        <v>63</v>
      </c>
      <c r="C61" s="218">
        <v>43374511</v>
      </c>
      <c r="D61" s="218">
        <v>36511554</v>
      </c>
      <c r="E61" s="221">
        <v>-15.822557630678535</v>
      </c>
    </row>
    <row r="62" spans="1:5" x14ac:dyDescent="0.25">
      <c r="A62" s="222">
        <v>44</v>
      </c>
      <c r="B62" s="77" t="s">
        <v>64</v>
      </c>
      <c r="C62" s="218">
        <v>27701210</v>
      </c>
      <c r="D62" s="218">
        <v>16608110</v>
      </c>
      <c r="E62" s="221">
        <v>-40.045543136924344</v>
      </c>
    </row>
    <row r="63" spans="1:5" x14ac:dyDescent="0.25">
      <c r="A63" s="222">
        <v>45</v>
      </c>
      <c r="B63" s="1" t="s">
        <v>267</v>
      </c>
      <c r="C63" s="218">
        <v>22057457</v>
      </c>
      <c r="D63" s="218">
        <v>17608422</v>
      </c>
      <c r="E63" s="221">
        <v>-20.170208197617701</v>
      </c>
    </row>
    <row r="64" spans="1:5" x14ac:dyDescent="0.25">
      <c r="A64" s="222">
        <v>46</v>
      </c>
      <c r="B64" s="1" t="s">
        <v>65</v>
      </c>
      <c r="C64" s="218">
        <v>21633878</v>
      </c>
      <c r="D64" s="218">
        <v>17255123</v>
      </c>
      <c r="E64" s="221">
        <v>-20.240268526983463</v>
      </c>
    </row>
    <row r="65" spans="1:10" x14ac:dyDescent="0.25">
      <c r="A65" s="222">
        <v>47</v>
      </c>
      <c r="B65" s="1" t="s">
        <v>66</v>
      </c>
      <c r="C65" s="218">
        <v>17067204</v>
      </c>
      <c r="D65" s="219">
        <v>10861380</v>
      </c>
      <c r="E65" s="221">
        <v>-36.361105193328683</v>
      </c>
    </row>
    <row r="66" spans="1:10" x14ac:dyDescent="0.25">
      <c r="A66" s="222">
        <v>48</v>
      </c>
      <c r="B66" s="1" t="s">
        <v>67</v>
      </c>
      <c r="C66" s="218">
        <v>14563303</v>
      </c>
      <c r="D66" s="219">
        <v>13964278</v>
      </c>
      <c r="E66" s="221">
        <v>-4.1132495835594423</v>
      </c>
    </row>
    <row r="67" spans="1:10" x14ac:dyDescent="0.25">
      <c r="A67" s="222">
        <v>49</v>
      </c>
      <c r="B67" s="1" t="s">
        <v>68</v>
      </c>
      <c r="C67" s="218">
        <v>93884832</v>
      </c>
      <c r="D67" s="219">
        <v>85374504</v>
      </c>
      <c r="E67" s="221">
        <v>-9.064646353097805</v>
      </c>
    </row>
    <row r="68" spans="1:10" x14ac:dyDescent="0.25">
      <c r="A68" s="149">
        <v>50</v>
      </c>
      <c r="B68" s="83" t="s">
        <v>69</v>
      </c>
      <c r="C68" s="216">
        <v>1216872895</v>
      </c>
      <c r="D68" s="216">
        <v>1252287054</v>
      </c>
      <c r="E68" s="186">
        <v>2.9102594975624063</v>
      </c>
      <c r="F68" s="133"/>
      <c r="G68" s="44"/>
      <c r="H68" s="133"/>
      <c r="I68" s="145"/>
      <c r="J68" s="145"/>
    </row>
    <row r="69" spans="1:10" x14ac:dyDescent="0.25">
      <c r="A69" s="141"/>
      <c r="B69" s="142"/>
      <c r="C69" s="144"/>
      <c r="D69" s="143"/>
      <c r="E69" s="61"/>
      <c r="F69" s="133"/>
      <c r="G69" s="44"/>
      <c r="H69" s="133"/>
      <c r="I69" s="145"/>
      <c r="J69" s="145"/>
    </row>
    <row r="70" spans="1:10" x14ac:dyDescent="0.25">
      <c r="B70" s="146"/>
      <c r="C70" s="147"/>
      <c r="G70" s="147"/>
      <c r="I70" s="148"/>
      <c r="J70" s="148"/>
    </row>
    <row r="71" spans="1:10" s="114" customFormat="1" ht="12.75" customHeight="1" x14ac:dyDescent="0.25">
      <c r="A71" s="191" t="s">
        <v>268</v>
      </c>
      <c r="B71" s="192"/>
      <c r="C71" s="97"/>
      <c r="D71" s="193"/>
      <c r="E71" s="118"/>
      <c r="F71" s="193"/>
      <c r="G71" s="194"/>
      <c r="H71" s="3"/>
    </row>
    <row r="72" spans="1:10" s="114" customFormat="1" ht="12.75" customHeight="1" x14ac:dyDescent="0.25">
      <c r="A72" s="191" t="s">
        <v>275</v>
      </c>
      <c r="B72" s="192"/>
      <c r="C72" s="97"/>
      <c r="D72" s="193"/>
      <c r="E72" s="118"/>
      <c r="F72" s="193"/>
      <c r="G72" s="194"/>
      <c r="H72" s="3"/>
    </row>
    <row r="73" spans="1:10" s="114" customFormat="1" ht="12.75" customHeight="1" x14ac:dyDescent="0.25">
      <c r="A73" s="191" t="s">
        <v>276</v>
      </c>
      <c r="B73" s="95"/>
      <c r="C73" s="97"/>
      <c r="D73" s="193"/>
      <c r="E73" s="118"/>
      <c r="F73" s="193"/>
      <c r="G73" s="194"/>
      <c r="H73" s="3"/>
    </row>
    <row r="74" spans="1:10" s="114" customFormat="1" ht="12.75" customHeight="1" x14ac:dyDescent="0.25">
      <c r="A74" s="195" t="s">
        <v>269</v>
      </c>
      <c r="B74" s="95"/>
      <c r="C74" s="97"/>
      <c r="D74" s="193"/>
      <c r="E74" s="118"/>
      <c r="F74" s="193"/>
      <c r="G74" s="194"/>
      <c r="H74" s="3"/>
    </row>
    <row r="75" spans="1:10" s="114" customFormat="1" ht="12.75" customHeight="1" x14ac:dyDescent="0.25">
      <c r="A75" s="195" t="s">
        <v>270</v>
      </c>
      <c r="B75" s="95"/>
      <c r="C75" s="97"/>
      <c r="D75" s="193"/>
      <c r="E75" s="118"/>
      <c r="F75" s="193"/>
      <c r="G75" s="194"/>
      <c r="H75" s="3"/>
    </row>
    <row r="76" spans="1:10" s="204" customFormat="1" ht="11.4" x14ac:dyDescent="0.2">
      <c r="A76" s="200" t="s">
        <v>273</v>
      </c>
      <c r="B76" s="201"/>
      <c r="C76" s="202"/>
      <c r="D76" s="203"/>
      <c r="E76" s="203"/>
      <c r="F76" s="203"/>
      <c r="G76" s="203"/>
    </row>
    <row r="77" spans="1:10" s="114" customFormat="1" ht="12.75" customHeight="1" x14ac:dyDescent="0.25">
      <c r="A77" s="191" t="s">
        <v>243</v>
      </c>
      <c r="B77" s="95"/>
      <c r="C77" s="97"/>
      <c r="D77" s="193"/>
      <c r="E77" s="118"/>
      <c r="F77" s="193"/>
      <c r="G77" s="194"/>
      <c r="H77" s="3"/>
    </row>
    <row r="78" spans="1:10" s="3" customFormat="1" ht="12" customHeight="1" x14ac:dyDescent="0.2">
      <c r="A78" s="191" t="s">
        <v>274</v>
      </c>
      <c r="B78" s="95"/>
      <c r="C78" s="96"/>
      <c r="D78" s="205"/>
      <c r="E78" s="116"/>
      <c r="F78" s="205"/>
      <c r="G78" s="206"/>
    </row>
    <row r="79" spans="1:10" s="114" customFormat="1" ht="12.75" customHeight="1" x14ac:dyDescent="0.25">
      <c r="A79" s="169" t="s">
        <v>246</v>
      </c>
      <c r="B79" s="207"/>
      <c r="C79" s="97"/>
      <c r="D79" s="193"/>
      <c r="E79" s="118"/>
      <c r="F79" s="193"/>
      <c r="G79" s="194"/>
      <c r="H79" s="3"/>
    </row>
    <row r="80" spans="1:10" s="38" customFormat="1" ht="12.75" customHeight="1" x14ac:dyDescent="0.25">
      <c r="A80" s="25"/>
      <c r="B80" s="50"/>
      <c r="E80" s="55"/>
    </row>
    <row r="81" spans="1:5" s="38" customFormat="1" ht="12.75" customHeight="1" x14ac:dyDescent="0.25">
      <c r="A81" s="25"/>
      <c r="B81" s="50"/>
      <c r="E81" s="55"/>
    </row>
    <row r="82" spans="1:5" s="38" customFormat="1" ht="12.75" customHeight="1" x14ac:dyDescent="0.25">
      <c r="A82" s="25"/>
      <c r="B82" s="50"/>
      <c r="E82" s="55"/>
    </row>
    <row r="83" spans="1:5" s="38" customFormat="1" ht="12.75" customHeight="1" x14ac:dyDescent="0.25">
      <c r="A83" s="25"/>
      <c r="B83" s="50"/>
      <c r="E83" s="55"/>
    </row>
    <row r="84" spans="1:5" s="38" customFormat="1" ht="12.75" customHeight="1" x14ac:dyDescent="0.25">
      <c r="A84" s="25"/>
      <c r="B84" s="50"/>
      <c r="E84" s="55"/>
    </row>
    <row r="85" spans="1:5" s="65" customFormat="1" x14ac:dyDescent="0.25">
      <c r="A85" s="81"/>
      <c r="B85" s="75"/>
      <c r="E85" s="115"/>
    </row>
    <row r="86" spans="1:5" s="65" customFormat="1" x14ac:dyDescent="0.25">
      <c r="A86" s="81"/>
      <c r="B86" s="75"/>
      <c r="E86" s="115"/>
    </row>
    <row r="87" spans="1:5" s="65" customFormat="1" x14ac:dyDescent="0.25">
      <c r="A87" s="81"/>
      <c r="B87" s="75"/>
      <c r="E87" s="115"/>
    </row>
    <row r="88" spans="1:5" s="65" customFormat="1" x14ac:dyDescent="0.25">
      <c r="A88" s="81"/>
      <c r="B88" s="75"/>
      <c r="E88" s="115"/>
    </row>
    <row r="89" spans="1:5" s="65" customFormat="1" x14ac:dyDescent="0.25">
      <c r="A89" s="81"/>
      <c r="B89" s="75"/>
      <c r="E89" s="115"/>
    </row>
    <row r="90" spans="1:5" s="65" customFormat="1" x14ac:dyDescent="0.25">
      <c r="A90" s="81"/>
      <c r="B90" s="75"/>
      <c r="E90" s="115"/>
    </row>
    <row r="91" spans="1:5" s="65" customFormat="1" x14ac:dyDescent="0.25">
      <c r="A91" s="81"/>
      <c r="B91" s="75"/>
      <c r="E91" s="115"/>
    </row>
    <row r="92" spans="1:5" s="65" customFormat="1" x14ac:dyDescent="0.25">
      <c r="A92" s="81"/>
      <c r="B92" s="75"/>
      <c r="E92" s="115"/>
    </row>
    <row r="93" spans="1:5" s="65" customFormat="1" x14ac:dyDescent="0.25">
      <c r="A93" s="81"/>
      <c r="B93" s="75"/>
      <c r="E93" s="115"/>
    </row>
    <row r="94" spans="1:5" s="65" customFormat="1" x14ac:dyDescent="0.25">
      <c r="A94" s="81"/>
      <c r="B94" s="75"/>
      <c r="E94" s="115"/>
    </row>
    <row r="95" spans="1:5" s="65" customFormat="1" x14ac:dyDescent="0.25">
      <c r="A95" s="81"/>
      <c r="B95" s="75"/>
      <c r="E95" s="115"/>
    </row>
    <row r="96" spans="1:5" s="65" customFormat="1" x14ac:dyDescent="0.25">
      <c r="A96" s="81"/>
      <c r="B96" s="75"/>
      <c r="E96" s="115"/>
    </row>
    <row r="97" spans="1:5" s="65" customFormat="1" x14ac:dyDescent="0.25">
      <c r="A97" s="81"/>
      <c r="B97" s="75"/>
      <c r="E97" s="115"/>
    </row>
    <row r="98" spans="1:5" s="65" customFormat="1" x14ac:dyDescent="0.25">
      <c r="A98" s="81"/>
      <c r="B98" s="75"/>
      <c r="E98" s="115"/>
    </row>
    <row r="99" spans="1:5" x14ac:dyDescent="0.25">
      <c r="B99" s="75"/>
    </row>
    <row r="100" spans="1:5" x14ac:dyDescent="0.25">
      <c r="B100" s="75"/>
    </row>
    <row r="101" spans="1:5" x14ac:dyDescent="0.25">
      <c r="B101" s="75"/>
    </row>
    <row r="102" spans="1:5" x14ac:dyDescent="0.25">
      <c r="B102" s="75"/>
    </row>
    <row r="103" spans="1:5" x14ac:dyDescent="0.25">
      <c r="B103" s="75"/>
    </row>
    <row r="104" spans="1:5" x14ac:dyDescent="0.25">
      <c r="B104" s="75"/>
    </row>
    <row r="105" spans="1:5" x14ac:dyDescent="0.25">
      <c r="B105" s="75"/>
    </row>
    <row r="106" spans="1:5" x14ac:dyDescent="0.25">
      <c r="B106" s="75"/>
    </row>
    <row r="107" spans="1:5" x14ac:dyDescent="0.25">
      <c r="B107" s="75"/>
    </row>
    <row r="108" spans="1:5" x14ac:dyDescent="0.25">
      <c r="B108" s="75"/>
    </row>
  </sheetData>
  <mergeCells count="4">
    <mergeCell ref="A2:E2"/>
    <mergeCell ref="A4:B6"/>
    <mergeCell ref="A1:E1"/>
    <mergeCell ref="E4:E5"/>
  </mergeCells>
  <printOptions horizontalCentered="1"/>
  <pageMargins left="0.39370078740157483" right="0.39370078740157483" top="0.55118110236220474" bottom="0.55118110236220474" header="0.31496062992125984" footer="0.31496062992125984"/>
  <pageSetup paperSize="9" scale="74" orientation="portrait" horizontalDpi="4294967292" verticalDpi="12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6FEA0D-C062-4524-A6B1-77BC95A09CAF}">
  <sheetPr>
    <pageSetUpPr fitToPage="1"/>
  </sheetPr>
  <dimension ref="A1:J93"/>
  <sheetViews>
    <sheetView topLeftCell="A48" zoomScaleNormal="100" workbookViewId="0">
      <selection activeCell="A74" sqref="A74:XFD74"/>
    </sheetView>
  </sheetViews>
  <sheetFormatPr defaultColWidth="9.109375" defaultRowHeight="13.2" x14ac:dyDescent="0.25"/>
  <cols>
    <col min="1" max="4" width="3.6640625" style="2" customWidth="1"/>
    <col min="5" max="5" width="39.88671875" style="2" customWidth="1"/>
    <col min="6" max="6" width="19.6640625" style="107" customWidth="1"/>
    <col min="7" max="7" width="13.44140625" style="2" customWidth="1"/>
    <col min="8" max="8" width="19.6640625" style="72" customWidth="1"/>
    <col min="9" max="9" width="13.44140625" style="5" customWidth="1"/>
    <col min="10" max="10" width="13.33203125" style="52" customWidth="1"/>
    <col min="11" max="16384" width="9.109375" style="2"/>
  </cols>
  <sheetData>
    <row r="1" spans="1:10" ht="15.6" x14ac:dyDescent="0.25">
      <c r="A1" s="426" t="s">
        <v>281</v>
      </c>
      <c r="B1" s="426"/>
      <c r="C1" s="426"/>
      <c r="D1" s="426"/>
      <c r="E1" s="426"/>
      <c r="F1" s="426"/>
      <c r="G1" s="426"/>
      <c r="H1" s="426"/>
      <c r="I1" s="426"/>
      <c r="J1" s="426"/>
    </row>
    <row r="2" spans="1:10" x14ac:dyDescent="0.25">
      <c r="A2" s="408" t="s">
        <v>252</v>
      </c>
      <c r="B2" s="408"/>
      <c r="C2" s="408"/>
      <c r="D2" s="408"/>
      <c r="E2" s="408"/>
      <c r="F2" s="408"/>
      <c r="G2" s="408"/>
      <c r="H2" s="408"/>
      <c r="I2" s="408"/>
      <c r="J2" s="408"/>
    </row>
    <row r="3" spans="1:10" x14ac:dyDescent="0.25">
      <c r="B3" s="99"/>
      <c r="C3" s="99"/>
      <c r="D3" s="99"/>
      <c r="E3" s="99"/>
      <c r="F3" s="100"/>
      <c r="G3" s="99"/>
      <c r="H3" s="224"/>
      <c r="I3" s="225"/>
      <c r="J3" s="171"/>
    </row>
    <row r="4" spans="1:10" x14ac:dyDescent="0.25">
      <c r="A4" s="419" t="s">
        <v>71</v>
      </c>
      <c r="B4" s="429"/>
      <c r="C4" s="429"/>
      <c r="D4" s="429"/>
      <c r="E4" s="429"/>
      <c r="F4" s="430">
        <v>2022</v>
      </c>
      <c r="G4" s="419"/>
      <c r="H4" s="416">
        <v>2023</v>
      </c>
      <c r="I4" s="417"/>
      <c r="J4" s="420" t="s">
        <v>253</v>
      </c>
    </row>
    <row r="5" spans="1:10" ht="39.6" x14ac:dyDescent="0.25">
      <c r="A5" s="419"/>
      <c r="B5" s="429"/>
      <c r="C5" s="429"/>
      <c r="D5" s="429"/>
      <c r="E5" s="429"/>
      <c r="F5" s="227" t="s">
        <v>24</v>
      </c>
      <c r="G5" s="174" t="s">
        <v>254</v>
      </c>
      <c r="H5" s="173" t="s">
        <v>229</v>
      </c>
      <c r="I5" s="174" t="s">
        <v>254</v>
      </c>
      <c r="J5" s="421"/>
    </row>
    <row r="6" spans="1:10" x14ac:dyDescent="0.25">
      <c r="A6" s="419"/>
      <c r="B6" s="429"/>
      <c r="C6" s="429"/>
      <c r="D6" s="429"/>
      <c r="E6" s="429"/>
      <c r="F6" s="228" t="s">
        <v>6</v>
      </c>
      <c r="G6" s="176" t="s">
        <v>7</v>
      </c>
      <c r="H6" s="175" t="s">
        <v>8</v>
      </c>
      <c r="I6" s="176" t="s">
        <v>9</v>
      </c>
      <c r="J6" s="177" t="s">
        <v>10</v>
      </c>
    </row>
    <row r="7" spans="1:10" x14ac:dyDescent="0.25">
      <c r="A7" s="108"/>
      <c r="B7" s="108"/>
      <c r="C7" s="108"/>
      <c r="D7" s="108"/>
      <c r="E7" s="108"/>
      <c r="F7" s="111"/>
      <c r="G7" s="110"/>
      <c r="H7" s="109"/>
      <c r="I7" s="110"/>
      <c r="J7" s="112"/>
    </row>
    <row r="8" spans="1:10" x14ac:dyDescent="0.25">
      <c r="A8" s="427" t="s">
        <v>70</v>
      </c>
      <c r="B8" s="427"/>
      <c r="C8" s="427"/>
      <c r="D8" s="427"/>
      <c r="E8" s="427"/>
      <c r="F8" s="234">
        <v>7100198231</v>
      </c>
      <c r="G8" s="185">
        <v>100</v>
      </c>
      <c r="H8" s="234">
        <v>6126604832</v>
      </c>
      <c r="I8" s="185">
        <v>100</v>
      </c>
      <c r="J8" s="185">
        <v>-13.712200241807587</v>
      </c>
    </row>
    <row r="9" spans="1:10" x14ac:dyDescent="0.25">
      <c r="C9" s="101"/>
      <c r="D9" s="157"/>
      <c r="E9" s="157"/>
      <c r="F9" s="216"/>
      <c r="G9" s="186"/>
      <c r="H9" s="216"/>
      <c r="I9" s="186"/>
      <c r="J9" s="186"/>
    </row>
    <row r="10" spans="1:10" x14ac:dyDescent="0.25">
      <c r="A10" s="102" t="s">
        <v>72</v>
      </c>
      <c r="C10" s="39"/>
      <c r="D10" s="36"/>
      <c r="E10" s="36"/>
      <c r="F10" s="234">
        <v>382990706</v>
      </c>
      <c r="G10" s="185">
        <v>5.39408469368973</v>
      </c>
      <c r="H10" s="234">
        <v>379711097</v>
      </c>
      <c r="I10" s="185">
        <v>6.1977409578747906</v>
      </c>
      <c r="J10" s="185">
        <v>-0.85631555769397694</v>
      </c>
    </row>
    <row r="11" spans="1:10" x14ac:dyDescent="0.25">
      <c r="A11" s="102"/>
      <c r="B11" s="102" t="s">
        <v>73</v>
      </c>
      <c r="F11" s="234">
        <v>281610966</v>
      </c>
      <c r="G11" s="185">
        <v>3.9662408969156</v>
      </c>
      <c r="H11" s="234">
        <v>299949693</v>
      </c>
      <c r="I11" s="185">
        <v>4.8958550653263346</v>
      </c>
      <c r="J11" s="185">
        <v>6.5120784394454301</v>
      </c>
    </row>
    <row r="12" spans="1:10" x14ac:dyDescent="0.25">
      <c r="C12" s="103" t="s">
        <v>74</v>
      </c>
      <c r="F12" s="234">
        <v>122260252</v>
      </c>
      <c r="G12" s="185">
        <v>1.7219273043138787</v>
      </c>
      <c r="H12" s="234">
        <v>105512641</v>
      </c>
      <c r="I12" s="185">
        <v>1.7222041227287039</v>
      </c>
      <c r="J12" s="185">
        <v>-13.698328545895686</v>
      </c>
    </row>
    <row r="13" spans="1:10" x14ac:dyDescent="0.25">
      <c r="D13" s="2" t="s">
        <v>75</v>
      </c>
      <c r="F13" s="232" t="s">
        <v>123</v>
      </c>
      <c r="G13" s="186" t="s">
        <v>124</v>
      </c>
      <c r="H13" s="232" t="s">
        <v>123</v>
      </c>
      <c r="I13" s="186" t="s">
        <v>124</v>
      </c>
      <c r="J13" s="186" t="s">
        <v>124</v>
      </c>
    </row>
    <row r="14" spans="1:10" x14ac:dyDescent="0.25">
      <c r="D14" s="2" t="s">
        <v>76</v>
      </c>
      <c r="F14" s="232">
        <v>98574163</v>
      </c>
      <c r="G14" s="186">
        <v>1.3883297309871967</v>
      </c>
      <c r="H14" s="232">
        <v>71817625</v>
      </c>
      <c r="I14" s="186">
        <v>1.1722255142830142</v>
      </c>
      <c r="J14" s="186">
        <v>-27.143560934927745</v>
      </c>
    </row>
    <row r="15" spans="1:10" x14ac:dyDescent="0.25">
      <c r="D15" s="229" t="s">
        <v>77</v>
      </c>
      <c r="E15" s="229"/>
      <c r="F15" s="232">
        <v>20999301</v>
      </c>
      <c r="G15" s="186">
        <v>0.29575654533581153</v>
      </c>
      <c r="H15" s="232">
        <v>20062493</v>
      </c>
      <c r="I15" s="186">
        <v>0.32746510588068561</v>
      </c>
      <c r="J15" s="186">
        <v>-4.4611389683875666</v>
      </c>
    </row>
    <row r="16" spans="1:10" x14ac:dyDescent="0.25">
      <c r="D16" s="63" t="s">
        <v>78</v>
      </c>
      <c r="E16" s="63"/>
      <c r="F16" s="232">
        <v>2144340</v>
      </c>
      <c r="G16" s="186">
        <v>3.020112861972853E-2</v>
      </c>
      <c r="H16" s="232">
        <v>7515082</v>
      </c>
      <c r="I16" s="186">
        <v>0.12266307695818433</v>
      </c>
      <c r="J16" s="186">
        <v>250.46130744191686</v>
      </c>
    </row>
    <row r="17" spans="1:10" x14ac:dyDescent="0.25">
      <c r="D17" s="63" t="s">
        <v>69</v>
      </c>
      <c r="E17" s="63"/>
      <c r="F17" s="232">
        <v>542448</v>
      </c>
      <c r="G17" s="186">
        <v>7.6398993711419378E-3</v>
      </c>
      <c r="H17" s="232">
        <v>6117441</v>
      </c>
      <c r="I17" s="186">
        <v>9.9850425606820017E-2</v>
      </c>
      <c r="J17" s="186" t="s">
        <v>125</v>
      </c>
    </row>
    <row r="18" spans="1:10" x14ac:dyDescent="0.25">
      <c r="C18" s="38" t="s">
        <v>79</v>
      </c>
      <c r="F18" s="234">
        <v>459328</v>
      </c>
      <c r="G18" s="185">
        <v>6.4692278307743496E-3</v>
      </c>
      <c r="H18" s="234">
        <v>350875</v>
      </c>
      <c r="I18" s="185">
        <v>5.7270708593336606E-3</v>
      </c>
      <c r="J18" s="185">
        <v>-23.611232060749618</v>
      </c>
    </row>
    <row r="19" spans="1:10" x14ac:dyDescent="0.25">
      <c r="D19" s="2" t="s">
        <v>80</v>
      </c>
      <c r="F19" s="232" t="s">
        <v>123</v>
      </c>
      <c r="G19" s="186" t="s">
        <v>124</v>
      </c>
      <c r="H19" s="232" t="s">
        <v>123</v>
      </c>
      <c r="I19" s="186" t="s">
        <v>124</v>
      </c>
      <c r="J19" s="186" t="s">
        <v>124</v>
      </c>
    </row>
    <row r="20" spans="1:10" x14ac:dyDescent="0.25">
      <c r="D20" s="2" t="s">
        <v>81</v>
      </c>
      <c r="F20" s="232" t="s">
        <v>123</v>
      </c>
      <c r="G20" s="186" t="s">
        <v>124</v>
      </c>
      <c r="H20" s="232" t="s">
        <v>123</v>
      </c>
      <c r="I20" s="186" t="s">
        <v>124</v>
      </c>
      <c r="J20" s="186" t="s">
        <v>124</v>
      </c>
    </row>
    <row r="21" spans="1:10" x14ac:dyDescent="0.25">
      <c r="C21" s="102"/>
      <c r="D21" s="2" t="s">
        <v>69</v>
      </c>
      <c r="F21" s="232">
        <v>459328</v>
      </c>
      <c r="G21" s="186">
        <v>6.4692278307743496E-3</v>
      </c>
      <c r="H21" s="232">
        <v>350875</v>
      </c>
      <c r="I21" s="186">
        <v>5.7270708593336606E-3</v>
      </c>
      <c r="J21" s="186">
        <v>-23.611232060749618</v>
      </c>
    </row>
    <row r="22" spans="1:10" x14ac:dyDescent="0.25">
      <c r="C22" s="38" t="s">
        <v>82</v>
      </c>
      <c r="F22" s="234">
        <v>158891386</v>
      </c>
      <c r="G22" s="185">
        <v>2.2378443647709476</v>
      </c>
      <c r="H22" s="234">
        <v>194086177</v>
      </c>
      <c r="I22" s="185">
        <v>3.1679238717382971</v>
      </c>
      <c r="J22" s="185">
        <v>22.150219647527024</v>
      </c>
    </row>
    <row r="23" spans="1:10" x14ac:dyDescent="0.25">
      <c r="D23" s="63" t="s">
        <v>83</v>
      </c>
      <c r="E23" s="63"/>
      <c r="F23" s="232">
        <v>12790541</v>
      </c>
      <c r="G23" s="186">
        <v>0.18014343520939366</v>
      </c>
      <c r="H23" s="232">
        <v>13819867</v>
      </c>
      <c r="I23" s="186">
        <v>0.22557137891148388</v>
      </c>
      <c r="J23" s="186">
        <v>8.0475563934316785</v>
      </c>
    </row>
    <row r="24" spans="1:10" x14ac:dyDescent="0.25">
      <c r="D24" s="2" t="s">
        <v>84</v>
      </c>
      <c r="F24" s="232">
        <v>12148727</v>
      </c>
      <c r="G24" s="186">
        <v>0.17110405378483298</v>
      </c>
      <c r="H24" s="232">
        <v>8586974</v>
      </c>
      <c r="I24" s="186">
        <v>0.14015877040329405</v>
      </c>
      <c r="J24" s="186">
        <v>-29.317911251112978</v>
      </c>
    </row>
    <row r="25" spans="1:10" x14ac:dyDescent="0.25">
      <c r="D25" s="2" t="s">
        <v>85</v>
      </c>
      <c r="F25" s="232">
        <v>960634</v>
      </c>
      <c r="G25" s="186">
        <v>1.3529678591307489E-2</v>
      </c>
      <c r="H25" s="232">
        <v>2259202</v>
      </c>
      <c r="I25" s="186">
        <v>3.6875268798142714E-2</v>
      </c>
      <c r="J25" s="186">
        <v>135.17822604654845</v>
      </c>
    </row>
    <row r="26" spans="1:10" x14ac:dyDescent="0.25">
      <c r="D26" s="2" t="s">
        <v>86</v>
      </c>
      <c r="F26" s="232">
        <v>82976165</v>
      </c>
      <c r="G26" s="186">
        <v>1.1686457518568962</v>
      </c>
      <c r="H26" s="232">
        <v>109220849</v>
      </c>
      <c r="I26" s="186">
        <v>1.7827304354530302</v>
      </c>
      <c r="J26" s="186">
        <v>31.629184115703591</v>
      </c>
    </row>
    <row r="27" spans="1:10" x14ac:dyDescent="0.25">
      <c r="D27" s="63" t="s">
        <v>67</v>
      </c>
      <c r="E27" s="63"/>
      <c r="F27" s="232">
        <v>1321918</v>
      </c>
      <c r="G27" s="186">
        <v>1.8618043567127558E-2</v>
      </c>
      <c r="H27" s="232">
        <v>1437507</v>
      </c>
      <c r="I27" s="186">
        <v>2.3463354327860786E-2</v>
      </c>
      <c r="J27" s="186">
        <v>8.7440370734039483</v>
      </c>
    </row>
    <row r="28" spans="1:10" x14ac:dyDescent="0.25">
      <c r="D28" s="2" t="s">
        <v>69</v>
      </c>
      <c r="F28" s="232">
        <v>48693401</v>
      </c>
      <c r="G28" s="186">
        <v>0.68580340176138954</v>
      </c>
      <c r="H28" s="232">
        <v>58761778</v>
      </c>
      <c r="I28" s="186">
        <v>0.95912466384448536</v>
      </c>
      <c r="J28" s="186">
        <v>20.677087229951344</v>
      </c>
    </row>
    <row r="29" spans="1:10" x14ac:dyDescent="0.25">
      <c r="A29" s="38"/>
      <c r="B29" s="38" t="s">
        <v>87</v>
      </c>
      <c r="F29" s="234">
        <v>101379740</v>
      </c>
      <c r="G29" s="185">
        <v>1.4278437967741298</v>
      </c>
      <c r="H29" s="234">
        <v>79761404</v>
      </c>
      <c r="I29" s="185">
        <v>1.3018858925484555</v>
      </c>
      <c r="J29" s="185">
        <v>-21.324118605946314</v>
      </c>
    </row>
    <row r="30" spans="1:10" ht="26.25" customHeight="1" x14ac:dyDescent="0.25">
      <c r="D30" s="428" t="s">
        <v>265</v>
      </c>
      <c r="E30" s="428"/>
      <c r="F30" s="232">
        <v>28599542</v>
      </c>
      <c r="G30" s="186">
        <v>0.40279920460716501</v>
      </c>
      <c r="H30" s="232">
        <v>35414507</v>
      </c>
      <c r="I30" s="186">
        <v>0.57804457723510638</v>
      </c>
      <c r="J30" s="186">
        <v>23.828930547209463</v>
      </c>
    </row>
    <row r="31" spans="1:10" x14ac:dyDescent="0.25">
      <c r="D31" s="2" t="s">
        <v>88</v>
      </c>
      <c r="F31" s="232">
        <v>67861</v>
      </c>
      <c r="G31" s="186">
        <v>9.5576204765261002E-4</v>
      </c>
      <c r="H31" s="232" t="s">
        <v>123</v>
      </c>
      <c r="I31" s="186" t="s">
        <v>124</v>
      </c>
      <c r="J31" s="186">
        <v>-100</v>
      </c>
    </row>
    <row r="32" spans="1:10" x14ac:dyDescent="0.25">
      <c r="D32" s="2" t="s">
        <v>65</v>
      </c>
      <c r="F32" s="232">
        <v>1424208</v>
      </c>
      <c r="G32" s="186">
        <v>2.0058707569343637E-2</v>
      </c>
      <c r="H32" s="232">
        <v>1613688</v>
      </c>
      <c r="I32" s="186">
        <v>2.6339025353349244E-2</v>
      </c>
      <c r="J32" s="186">
        <v>13.304236459842944</v>
      </c>
    </row>
    <row r="33" spans="1:10" x14ac:dyDescent="0.25">
      <c r="D33" s="2" t="s">
        <v>89</v>
      </c>
      <c r="F33" s="232">
        <v>22015080</v>
      </c>
      <c r="G33" s="186">
        <v>0.31006289238349011</v>
      </c>
      <c r="H33" s="232">
        <v>5545517</v>
      </c>
      <c r="I33" s="186">
        <v>9.0515336831177559E-2</v>
      </c>
      <c r="J33" s="186">
        <v>-74.81037089122546</v>
      </c>
    </row>
    <row r="34" spans="1:10" x14ac:dyDescent="0.25">
      <c r="D34" s="2" t="s">
        <v>52</v>
      </c>
      <c r="F34" s="232">
        <v>13377248</v>
      </c>
      <c r="G34" s="186">
        <v>0.1884066833739082</v>
      </c>
      <c r="H34" s="232">
        <v>9897917</v>
      </c>
      <c r="I34" s="186">
        <v>0.16155631498055789</v>
      </c>
      <c r="J34" s="186">
        <v>-26.009318209545039</v>
      </c>
    </row>
    <row r="35" spans="1:10" x14ac:dyDescent="0.25">
      <c r="D35" s="2" t="s">
        <v>90</v>
      </c>
      <c r="F35" s="232" t="s">
        <v>123</v>
      </c>
      <c r="G35" s="186" t="s">
        <v>124</v>
      </c>
      <c r="H35" s="232" t="s">
        <v>123</v>
      </c>
      <c r="I35" s="186" t="s">
        <v>124</v>
      </c>
      <c r="J35" s="186" t="s">
        <v>124</v>
      </c>
    </row>
    <row r="36" spans="1:10" x14ac:dyDescent="0.25">
      <c r="D36" s="63" t="s">
        <v>91</v>
      </c>
      <c r="E36" s="63"/>
      <c r="F36" s="232">
        <v>283500</v>
      </c>
      <c r="G36" s="186">
        <v>3.992846266773477E-3</v>
      </c>
      <c r="H36" s="232">
        <v>423410</v>
      </c>
      <c r="I36" s="186">
        <v>6.9110055505535182E-3</v>
      </c>
      <c r="J36" s="186">
        <v>49.350970017636683</v>
      </c>
    </row>
    <row r="37" spans="1:10" x14ac:dyDescent="0.25">
      <c r="D37" s="2" t="s">
        <v>92</v>
      </c>
      <c r="F37" s="232">
        <v>27</v>
      </c>
      <c r="G37" s="186">
        <v>3.8027107302604545E-7</v>
      </c>
      <c r="H37" s="232" t="s">
        <v>123</v>
      </c>
      <c r="I37" s="186" t="s">
        <v>124</v>
      </c>
      <c r="J37" s="186">
        <v>-100</v>
      </c>
    </row>
    <row r="38" spans="1:10" x14ac:dyDescent="0.25">
      <c r="D38" s="2" t="s">
        <v>69</v>
      </c>
      <c r="F38" s="232">
        <v>35612274</v>
      </c>
      <c r="G38" s="186">
        <v>0.50156732025472373</v>
      </c>
      <c r="H38" s="232">
        <v>26866365</v>
      </c>
      <c r="I38" s="186">
        <v>0.43851963259771082</v>
      </c>
      <c r="J38" s="186">
        <v>-24.558692882122607</v>
      </c>
    </row>
    <row r="39" spans="1:10" x14ac:dyDescent="0.25">
      <c r="A39" s="38" t="s">
        <v>93</v>
      </c>
      <c r="B39" s="38"/>
      <c r="F39" s="234">
        <v>24521103</v>
      </c>
      <c r="G39" s="185">
        <v>0.34535800554045121</v>
      </c>
      <c r="H39" s="234">
        <v>19031995</v>
      </c>
      <c r="I39" s="185">
        <v>0.31064505581612806</v>
      </c>
      <c r="J39" s="185">
        <v>-22.385240990178946</v>
      </c>
    </row>
    <row r="40" spans="1:10" x14ac:dyDescent="0.25">
      <c r="D40" s="2" t="s">
        <v>94</v>
      </c>
      <c r="F40" s="232" t="s">
        <v>123</v>
      </c>
      <c r="G40" s="186" t="s">
        <v>124</v>
      </c>
      <c r="H40" s="232" t="s">
        <v>123</v>
      </c>
      <c r="I40" s="186" t="s">
        <v>124</v>
      </c>
      <c r="J40" s="186" t="s">
        <v>124</v>
      </c>
    </row>
    <row r="41" spans="1:10" x14ac:dyDescent="0.25">
      <c r="D41" s="2" t="s">
        <v>51</v>
      </c>
      <c r="F41" s="232">
        <v>14890198</v>
      </c>
      <c r="G41" s="186">
        <v>0.20971524337149175</v>
      </c>
      <c r="H41" s="232">
        <v>13632328</v>
      </c>
      <c r="I41" s="186">
        <v>0.22251031972548152</v>
      </c>
      <c r="J41" s="186">
        <v>-8.4476378353061534</v>
      </c>
    </row>
    <row r="42" spans="1:10" x14ac:dyDescent="0.25">
      <c r="D42" s="2" t="s">
        <v>95</v>
      </c>
      <c r="F42" s="232">
        <v>4578231</v>
      </c>
      <c r="G42" s="186">
        <v>6.4480326478929817E-2</v>
      </c>
      <c r="H42" s="232">
        <v>827662</v>
      </c>
      <c r="I42" s="186">
        <v>1.3509309359680276E-2</v>
      </c>
      <c r="J42" s="186">
        <v>-81.921794684453459</v>
      </c>
    </row>
    <row r="43" spans="1:10" x14ac:dyDescent="0.25">
      <c r="D43" s="2" t="s">
        <v>96</v>
      </c>
      <c r="F43" s="232" t="s">
        <v>123</v>
      </c>
      <c r="G43" s="186" t="s">
        <v>124</v>
      </c>
      <c r="H43" s="232" t="s">
        <v>123</v>
      </c>
      <c r="I43" s="186" t="s">
        <v>124</v>
      </c>
      <c r="J43" s="186" t="s">
        <v>124</v>
      </c>
    </row>
    <row r="44" spans="1:10" x14ac:dyDescent="0.25">
      <c r="D44" s="2" t="s">
        <v>69</v>
      </c>
      <c r="F44" s="232">
        <v>5052674</v>
      </c>
      <c r="G44" s="186">
        <v>7.1162435690029668E-2</v>
      </c>
      <c r="H44" s="232">
        <v>4572005</v>
      </c>
      <c r="I44" s="186">
        <v>7.4625426730966282E-2</v>
      </c>
      <c r="J44" s="186">
        <v>-9.5131607540878349</v>
      </c>
    </row>
    <row r="45" spans="1:10" x14ac:dyDescent="0.25">
      <c r="A45" s="38" t="s">
        <v>97</v>
      </c>
      <c r="B45" s="38"/>
      <c r="F45" s="234">
        <v>526576537</v>
      </c>
      <c r="G45" s="185">
        <v>7.4163638798270055</v>
      </c>
      <c r="H45" s="234">
        <v>596560378</v>
      </c>
      <c r="I45" s="185">
        <v>9.7372099940915522</v>
      </c>
      <c r="J45" s="185">
        <v>13.290345483053681</v>
      </c>
    </row>
    <row r="46" spans="1:10" x14ac:dyDescent="0.25">
      <c r="D46" s="2" t="s">
        <v>40</v>
      </c>
      <c r="F46" s="232">
        <v>26657829</v>
      </c>
      <c r="G46" s="186">
        <v>0.37545189771758641</v>
      </c>
      <c r="H46" s="232">
        <v>71069041</v>
      </c>
      <c r="I46" s="186">
        <v>1.1600069361222349</v>
      </c>
      <c r="J46" s="186">
        <v>166.59725741357258</v>
      </c>
    </row>
    <row r="47" spans="1:10" x14ac:dyDescent="0.25">
      <c r="D47" s="2" t="s">
        <v>98</v>
      </c>
      <c r="F47" s="232">
        <v>162473522</v>
      </c>
      <c r="G47" s="186">
        <v>2.2882955758985486</v>
      </c>
      <c r="H47" s="232">
        <v>224242523</v>
      </c>
      <c r="I47" s="186">
        <v>3.6601434097520724</v>
      </c>
      <c r="J47" s="186">
        <v>38.017887616174164</v>
      </c>
    </row>
    <row r="48" spans="1:10" x14ac:dyDescent="0.25">
      <c r="D48" s="2" t="s">
        <v>99</v>
      </c>
      <c r="F48" s="232">
        <v>84998175</v>
      </c>
      <c r="G48" s="186">
        <v>1.1971239708335406</v>
      </c>
      <c r="H48" s="232">
        <v>66385023</v>
      </c>
      <c r="I48" s="186">
        <v>1.08355320475809</v>
      </c>
      <c r="J48" s="186">
        <v>-21.898296051650519</v>
      </c>
    </row>
    <row r="49" spans="1:10" x14ac:dyDescent="0.25">
      <c r="D49" s="2" t="s">
        <v>61</v>
      </c>
      <c r="F49" s="232">
        <v>6365403</v>
      </c>
      <c r="G49" s="186">
        <v>8.9651060335304039E-2</v>
      </c>
      <c r="H49" s="232">
        <v>3682879</v>
      </c>
      <c r="I49" s="186">
        <v>6.0112886353692614E-2</v>
      </c>
      <c r="J49" s="186">
        <v>-42.142249280996033</v>
      </c>
    </row>
    <row r="50" spans="1:10" x14ac:dyDescent="0.25">
      <c r="D50" s="2" t="s">
        <v>100</v>
      </c>
      <c r="F50" s="232" t="s">
        <v>123</v>
      </c>
      <c r="G50" s="186" t="s">
        <v>124</v>
      </c>
      <c r="H50" s="232">
        <v>249418</v>
      </c>
      <c r="I50" s="186">
        <v>4.0710639389904754E-3</v>
      </c>
      <c r="J50" s="186" t="s">
        <v>124</v>
      </c>
    </row>
    <row r="51" spans="1:10" x14ac:dyDescent="0.25">
      <c r="D51" s="2" t="s">
        <v>101</v>
      </c>
      <c r="F51" s="232" t="s">
        <v>123</v>
      </c>
      <c r="G51" s="186" t="s">
        <v>124</v>
      </c>
      <c r="H51" s="232" t="s">
        <v>123</v>
      </c>
      <c r="I51" s="186" t="s">
        <v>124</v>
      </c>
      <c r="J51" s="186" t="s">
        <v>124</v>
      </c>
    </row>
    <row r="52" spans="1:10" x14ac:dyDescent="0.25">
      <c r="D52" s="2" t="s">
        <v>69</v>
      </c>
      <c r="F52" s="232">
        <v>246081608</v>
      </c>
      <c r="G52" s="186">
        <v>3.4658413750420261</v>
      </c>
      <c r="H52" s="232">
        <v>230931494</v>
      </c>
      <c r="I52" s="186">
        <v>3.7693224931664728</v>
      </c>
      <c r="J52" s="186">
        <v>-6.1565405570659308</v>
      </c>
    </row>
    <row r="53" spans="1:10" s="38" customFormat="1" x14ac:dyDescent="0.25">
      <c r="A53" s="103" t="s">
        <v>102</v>
      </c>
      <c r="B53" s="103"/>
      <c r="F53" s="233">
        <v>422639</v>
      </c>
      <c r="G53" s="185">
        <v>5.9524957789872162E-3</v>
      </c>
      <c r="H53" s="233">
        <v>1004237</v>
      </c>
      <c r="I53" s="185">
        <v>1.6391411353230231E-2</v>
      </c>
      <c r="J53" s="185">
        <v>137.61105813708625</v>
      </c>
    </row>
    <row r="54" spans="1:10" x14ac:dyDescent="0.25">
      <c r="A54" s="38" t="s">
        <v>103</v>
      </c>
      <c r="B54" s="38"/>
      <c r="F54" s="234">
        <v>6046387442</v>
      </c>
      <c r="G54" s="185">
        <v>85.158008907427643</v>
      </c>
      <c r="H54" s="234">
        <v>4985593206</v>
      </c>
      <c r="I54" s="185">
        <v>81.376118465477688</v>
      </c>
      <c r="J54" s="185">
        <v>-17.54426500411483</v>
      </c>
    </row>
    <row r="55" spans="1:10" x14ac:dyDescent="0.25">
      <c r="D55" s="63" t="s">
        <v>27</v>
      </c>
      <c r="E55" s="63"/>
      <c r="F55" s="216">
        <v>4564700218</v>
      </c>
      <c r="G55" s="186">
        <v>64.289757405225316</v>
      </c>
      <c r="H55" s="216">
        <v>3439315150</v>
      </c>
      <c r="I55" s="186">
        <v>56.137375337740735</v>
      </c>
      <c r="J55" s="186">
        <v>-24.654084918047076</v>
      </c>
    </row>
    <row r="56" spans="1:10" x14ac:dyDescent="0.25">
      <c r="D56" s="229"/>
      <c r="E56" s="63" t="s">
        <v>104</v>
      </c>
      <c r="F56" s="232">
        <v>3736225679</v>
      </c>
      <c r="G56" s="186">
        <v>52.621427704473902</v>
      </c>
      <c r="H56" s="232">
        <v>2776339141</v>
      </c>
      <c r="I56" s="186">
        <v>45.316112547341788</v>
      </c>
      <c r="J56" s="186">
        <v>-25.691342559823994</v>
      </c>
    </row>
    <row r="57" spans="1:10" x14ac:dyDescent="0.25">
      <c r="D57" s="229"/>
      <c r="E57" s="63" t="s">
        <v>105</v>
      </c>
      <c r="F57" s="232">
        <v>454645861</v>
      </c>
      <c r="G57" s="186">
        <v>6.4032840521970487</v>
      </c>
      <c r="H57" s="232">
        <v>355292016</v>
      </c>
      <c r="I57" s="186">
        <v>5.7991665162451262</v>
      </c>
      <c r="J57" s="186">
        <v>-21.8530186949178</v>
      </c>
    </row>
    <row r="58" spans="1:10" x14ac:dyDescent="0.25">
      <c r="D58" s="229"/>
      <c r="E58" s="63" t="s">
        <v>106</v>
      </c>
      <c r="F58" s="232">
        <v>31432359</v>
      </c>
      <c r="G58" s="186">
        <v>0.44269692165443991</v>
      </c>
      <c r="H58" s="232">
        <v>20538237</v>
      </c>
      <c r="I58" s="186">
        <v>0.3352303202701486</v>
      </c>
      <c r="J58" s="186">
        <v>-34.658938579824692</v>
      </c>
    </row>
    <row r="59" spans="1:10" x14ac:dyDescent="0.25">
      <c r="D59" s="229"/>
      <c r="E59" s="63" t="s">
        <v>107</v>
      </c>
      <c r="F59" s="232">
        <v>106448940</v>
      </c>
      <c r="G59" s="186">
        <v>1.4992389865290789</v>
      </c>
      <c r="H59" s="232">
        <v>86301507</v>
      </c>
      <c r="I59" s="186">
        <v>1.4086351146598646</v>
      </c>
      <c r="J59" s="186">
        <v>-18.926851690585174</v>
      </c>
    </row>
    <row r="60" spans="1:10" x14ac:dyDescent="0.25">
      <c r="D60" s="229"/>
      <c r="E60" s="63" t="s">
        <v>108</v>
      </c>
      <c r="F60" s="232">
        <v>84531193</v>
      </c>
      <c r="G60" s="186">
        <v>1.1905469431956202</v>
      </c>
      <c r="H60" s="232">
        <v>62335035</v>
      </c>
      <c r="I60" s="186">
        <v>1.0174482720742255</v>
      </c>
      <c r="J60" s="186">
        <v>-26.257949535859503</v>
      </c>
    </row>
    <row r="61" spans="1:10" x14ac:dyDescent="0.25">
      <c r="D61" s="229"/>
      <c r="E61" s="63" t="s">
        <v>109</v>
      </c>
      <c r="F61" s="232">
        <v>41385597</v>
      </c>
      <c r="G61" s="186">
        <v>0.58287945848198108</v>
      </c>
      <c r="H61" s="232">
        <v>47139707</v>
      </c>
      <c r="I61" s="186">
        <v>0.76942626940428072</v>
      </c>
      <c r="J61" s="186">
        <v>13.903653486018335</v>
      </c>
    </row>
    <row r="62" spans="1:10" x14ac:dyDescent="0.25">
      <c r="D62" s="229"/>
      <c r="E62" s="63" t="s">
        <v>110</v>
      </c>
      <c r="F62" s="232">
        <v>84030385</v>
      </c>
      <c r="G62" s="186">
        <v>1.1834935063237673</v>
      </c>
      <c r="H62" s="232">
        <v>64124409</v>
      </c>
      <c r="I62" s="186">
        <v>1.0466548889373513</v>
      </c>
      <c r="J62" s="186">
        <v>-23.689021536673906</v>
      </c>
    </row>
    <row r="63" spans="1:10" x14ac:dyDescent="0.25">
      <c r="D63" s="229"/>
      <c r="E63" s="63" t="s">
        <v>111</v>
      </c>
      <c r="F63" s="232">
        <v>20450376</v>
      </c>
      <c r="G63" s="186">
        <v>0.28802542315948476</v>
      </c>
      <c r="H63" s="232">
        <v>23233836</v>
      </c>
      <c r="I63" s="186">
        <v>0.37922857173106478</v>
      </c>
      <c r="J63" s="186">
        <v>13.610801092361333</v>
      </c>
    </row>
    <row r="64" spans="1:10" x14ac:dyDescent="0.25">
      <c r="D64" s="229"/>
      <c r="E64" s="63" t="s">
        <v>112</v>
      </c>
      <c r="F64" s="232">
        <v>5549828</v>
      </c>
      <c r="G64" s="186">
        <v>7.8164409209999702E-2</v>
      </c>
      <c r="H64" s="232">
        <v>4011262</v>
      </c>
      <c r="I64" s="186">
        <v>6.5472837076886239E-2</v>
      </c>
      <c r="J64" s="186">
        <v>-27.722769065996278</v>
      </c>
    </row>
    <row r="65" spans="1:10" x14ac:dyDescent="0.25">
      <c r="D65" s="63" t="s">
        <v>113</v>
      </c>
      <c r="E65" s="230"/>
      <c r="F65" s="232">
        <v>309461290</v>
      </c>
      <c r="G65" s="186">
        <v>4.3584880299379343</v>
      </c>
      <c r="H65" s="232">
        <v>314848695</v>
      </c>
      <c r="I65" s="186">
        <v>5.1390403597683845</v>
      </c>
      <c r="J65" s="186">
        <v>1.7408978680338341</v>
      </c>
    </row>
    <row r="66" spans="1:10" x14ac:dyDescent="0.25">
      <c r="D66" s="2" t="s">
        <v>114</v>
      </c>
      <c r="F66" s="232">
        <v>59494334</v>
      </c>
      <c r="G66" s="186">
        <v>0.83792497144999789</v>
      </c>
      <c r="H66" s="232">
        <v>47476322</v>
      </c>
      <c r="I66" s="186">
        <v>0.77492058492209936</v>
      </c>
      <c r="J66" s="186">
        <v>-20.200263104046176</v>
      </c>
    </row>
    <row r="67" spans="1:10" x14ac:dyDescent="0.25">
      <c r="C67" s="102"/>
      <c r="D67" s="2" t="s">
        <v>50</v>
      </c>
      <c r="F67" s="232">
        <v>22173276</v>
      </c>
      <c r="G67" s="186">
        <v>0.31229094285269121</v>
      </c>
      <c r="H67" s="232">
        <v>17848385</v>
      </c>
      <c r="I67" s="186">
        <v>0.2913258728027589</v>
      </c>
      <c r="J67" s="186">
        <v>-19.504970758493243</v>
      </c>
    </row>
    <row r="68" spans="1:10" x14ac:dyDescent="0.25">
      <c r="D68" s="2" t="s">
        <v>54</v>
      </c>
      <c r="F68" s="232">
        <v>11742427</v>
      </c>
      <c r="G68" s="186">
        <v>0.16538167834148179</v>
      </c>
      <c r="H68" s="232">
        <v>7653756</v>
      </c>
      <c r="I68" s="186">
        <v>0.12492654920427548</v>
      </c>
      <c r="J68" s="186">
        <v>-34.819641629451901</v>
      </c>
    </row>
    <row r="69" spans="1:10" x14ac:dyDescent="0.25">
      <c r="D69" s="2" t="s">
        <v>44</v>
      </c>
      <c r="F69" s="232">
        <v>51013173</v>
      </c>
      <c r="G69" s="186">
        <v>0.71847533463604785</v>
      </c>
      <c r="H69" s="232">
        <v>44809794</v>
      </c>
      <c r="I69" s="186">
        <v>0.73139683770614705</v>
      </c>
      <c r="J69" s="186">
        <v>-12.160347289120791</v>
      </c>
    </row>
    <row r="70" spans="1:10" x14ac:dyDescent="0.25">
      <c r="D70" s="2" t="s">
        <v>115</v>
      </c>
      <c r="F70" s="232">
        <v>10398940</v>
      </c>
      <c r="G70" s="186">
        <v>0.14645985452346169</v>
      </c>
      <c r="H70" s="232">
        <v>8634300</v>
      </c>
      <c r="I70" s="186">
        <v>0.1409312373943559</v>
      </c>
      <c r="J70" s="186">
        <v>-16.969421883384268</v>
      </c>
    </row>
    <row r="71" spans="1:10" x14ac:dyDescent="0.25">
      <c r="D71" s="2" t="s">
        <v>116</v>
      </c>
      <c r="F71" s="232">
        <v>25517702</v>
      </c>
      <c r="G71" s="186">
        <v>0.35939421928514326</v>
      </c>
      <c r="H71" s="232">
        <v>31068521</v>
      </c>
      <c r="I71" s="186">
        <v>0.5071082900226459</v>
      </c>
      <c r="J71" s="186">
        <v>21.752816926853367</v>
      </c>
    </row>
    <row r="72" spans="1:10" x14ac:dyDescent="0.25">
      <c r="D72" s="2" t="s">
        <v>38</v>
      </c>
      <c r="F72" s="232">
        <v>143042356</v>
      </c>
      <c r="G72" s="186">
        <v>2.0146248223812444</v>
      </c>
      <c r="H72" s="232">
        <v>184507094</v>
      </c>
      <c r="I72" s="186">
        <v>3.0115716462778384</v>
      </c>
      <c r="J72" s="186">
        <v>28.987734234466888</v>
      </c>
    </row>
    <row r="73" spans="1:10" x14ac:dyDescent="0.25">
      <c r="D73" s="2" t="s">
        <v>47</v>
      </c>
      <c r="F73" s="232">
        <v>31559008</v>
      </c>
      <c r="G73" s="186">
        <v>0.44448066058509456</v>
      </c>
      <c r="H73" s="232">
        <v>23350336</v>
      </c>
      <c r="I73" s="186">
        <v>0.38113011431777616</v>
      </c>
      <c r="J73" s="186">
        <v>-26.010551408966975</v>
      </c>
    </row>
    <row r="74" spans="1:10" x14ac:dyDescent="0.25">
      <c r="A74" s="149"/>
      <c r="B74" s="178"/>
      <c r="C74" s="1"/>
      <c r="D74" s="2" t="s">
        <v>117</v>
      </c>
      <c r="E74" s="1"/>
      <c r="F74" s="232">
        <v>170760785</v>
      </c>
      <c r="G74" s="186">
        <v>2.4050143312118464</v>
      </c>
      <c r="H74" s="232">
        <v>228719734</v>
      </c>
      <c r="I74" s="186">
        <v>3.7332215847408521</v>
      </c>
      <c r="J74" s="186">
        <v>33.941603747019556</v>
      </c>
    </row>
    <row r="75" spans="1:10" x14ac:dyDescent="0.25">
      <c r="D75" s="2" t="s">
        <v>118</v>
      </c>
      <c r="F75" s="232">
        <v>95094724</v>
      </c>
      <c r="G75" s="186">
        <v>1.3393249160961347</v>
      </c>
      <c r="H75" s="232">
        <v>106524893</v>
      </c>
      <c r="I75" s="186">
        <v>1.7387263569474491</v>
      </c>
      <c r="J75" s="186">
        <v>12.019771990715279</v>
      </c>
    </row>
    <row r="76" spans="1:10" x14ac:dyDescent="0.25">
      <c r="D76" s="2" t="s">
        <v>119</v>
      </c>
      <c r="F76" s="232">
        <v>18682567</v>
      </c>
      <c r="G76" s="186">
        <v>0.26312739999892543</v>
      </c>
      <c r="H76" s="232">
        <v>9540047</v>
      </c>
      <c r="I76" s="186">
        <v>0.15571506995475173</v>
      </c>
      <c r="J76" s="186">
        <v>-48.936101768027918</v>
      </c>
    </row>
    <row r="77" spans="1:10" x14ac:dyDescent="0.25">
      <c r="D77" s="428" t="s">
        <v>282</v>
      </c>
      <c r="E77" s="428"/>
      <c r="F77" s="232">
        <v>16254629</v>
      </c>
      <c r="G77" s="186">
        <v>0.22893204486926949</v>
      </c>
      <c r="H77" s="232">
        <v>16366830</v>
      </c>
      <c r="I77" s="186">
        <v>0.26714355583232757</v>
      </c>
      <c r="J77" s="186">
        <v>0.69027106063140542</v>
      </c>
    </row>
    <row r="78" spans="1:10" ht="26.25" customHeight="1" x14ac:dyDescent="0.25">
      <c r="D78" s="428" t="s">
        <v>120</v>
      </c>
      <c r="E78" s="428"/>
      <c r="F78" s="232">
        <v>3031895</v>
      </c>
      <c r="G78" s="186">
        <v>4.2701554257492676E-2</v>
      </c>
      <c r="H78" s="232">
        <v>2676319</v>
      </c>
      <c r="I78" s="186">
        <v>4.3683558404505891E-2</v>
      </c>
      <c r="J78" s="186">
        <v>-11.727846775696388</v>
      </c>
    </row>
    <row r="79" spans="1:10" x14ac:dyDescent="0.25">
      <c r="C79" s="102"/>
      <c r="D79" s="2" t="s">
        <v>263</v>
      </c>
      <c r="E79" s="231"/>
      <c r="F79" s="232">
        <v>66832472</v>
      </c>
      <c r="G79" s="186">
        <v>0.94127614223789413</v>
      </c>
      <c r="H79" s="232">
        <v>53386541</v>
      </c>
      <c r="I79" s="186">
        <v>0.87138868041815953</v>
      </c>
      <c r="J79" s="186">
        <v>-20.118859287443385</v>
      </c>
    </row>
    <row r="80" spans="1:10" x14ac:dyDescent="0.25">
      <c r="D80" s="2" t="s">
        <v>69</v>
      </c>
      <c r="F80" s="232">
        <v>446627646</v>
      </c>
      <c r="G80" s="186">
        <v>6.2903545995376593</v>
      </c>
      <c r="H80" s="232">
        <v>448866489</v>
      </c>
      <c r="I80" s="186">
        <v>7.326512829022624</v>
      </c>
      <c r="J80" s="186">
        <v>0.50127729889788419</v>
      </c>
    </row>
    <row r="81" spans="1:10" s="38" customFormat="1" x14ac:dyDescent="0.25">
      <c r="A81" s="38" t="s">
        <v>121</v>
      </c>
      <c r="F81" s="233">
        <v>119299804</v>
      </c>
      <c r="G81" s="185">
        <v>1.6802320177361818</v>
      </c>
      <c r="H81" s="233">
        <v>144703919</v>
      </c>
      <c r="I81" s="185">
        <v>2.3618941153866149</v>
      </c>
      <c r="J81" s="185">
        <v>21.294347642012891</v>
      </c>
    </row>
    <row r="82" spans="1:10" s="38" customFormat="1" x14ac:dyDescent="0.25">
      <c r="A82" s="38" t="s">
        <v>122</v>
      </c>
      <c r="F82" s="233">
        <v>4462068</v>
      </c>
      <c r="G82" s="185">
        <v>6.2844273565747441E-2</v>
      </c>
      <c r="H82" s="233">
        <v>7647184</v>
      </c>
      <c r="I82" s="185">
        <v>0.12481927935122943</v>
      </c>
      <c r="J82" s="185">
        <v>71.382058722547484</v>
      </c>
    </row>
    <row r="83" spans="1:10" x14ac:dyDescent="0.25">
      <c r="A83" s="104"/>
      <c r="B83" s="48"/>
      <c r="C83" s="48"/>
      <c r="D83" s="48"/>
      <c r="E83" s="48"/>
      <c r="F83" s="105"/>
      <c r="G83" s="113"/>
      <c r="H83" s="105"/>
      <c r="I83" s="113"/>
      <c r="J83" s="106"/>
    </row>
    <row r="85" spans="1:10" s="90" customFormat="1" ht="11.4" x14ac:dyDescent="0.2">
      <c r="A85" s="169" t="s">
        <v>283</v>
      </c>
      <c r="B85" s="92"/>
      <c r="D85" s="196"/>
      <c r="F85" s="196"/>
      <c r="G85" s="197"/>
      <c r="H85" s="196"/>
      <c r="I85" s="198"/>
      <c r="J85" s="199"/>
    </row>
    <row r="86" spans="1:10" s="90" customFormat="1" ht="11.4" x14ac:dyDescent="0.2">
      <c r="A86" s="169" t="s">
        <v>277</v>
      </c>
      <c r="B86" s="92"/>
      <c r="D86" s="196"/>
      <c r="F86" s="196"/>
      <c r="G86" s="197"/>
      <c r="H86" s="196"/>
      <c r="I86" s="198"/>
      <c r="J86" s="199"/>
    </row>
    <row r="87" spans="1:10" s="90" customFormat="1" ht="12.75" customHeight="1" x14ac:dyDescent="0.25">
      <c r="A87" s="168" t="s">
        <v>284</v>
      </c>
      <c r="B87" s="168"/>
      <c r="C87" s="97"/>
      <c r="D87" s="89"/>
      <c r="E87" s="97"/>
      <c r="F87" s="196"/>
      <c r="G87" s="197"/>
      <c r="H87" s="196"/>
      <c r="I87" s="198"/>
      <c r="J87" s="235"/>
    </row>
    <row r="88" spans="1:10" s="90" customFormat="1" ht="12.75" customHeight="1" x14ac:dyDescent="0.25">
      <c r="A88" s="168" t="s">
        <v>285</v>
      </c>
      <c r="B88" s="168"/>
      <c r="C88" s="97"/>
      <c r="D88" s="89"/>
      <c r="E88" s="97"/>
      <c r="F88" s="196"/>
      <c r="G88" s="197"/>
      <c r="H88" s="196"/>
      <c r="I88" s="198"/>
      <c r="J88" s="235"/>
    </row>
    <row r="89" spans="1:10" s="114" customFormat="1" ht="12.75" customHeight="1" x14ac:dyDescent="0.25">
      <c r="A89" s="168" t="s">
        <v>272</v>
      </c>
      <c r="B89" s="92"/>
      <c r="C89" s="97"/>
      <c r="D89" s="193"/>
      <c r="E89" s="118"/>
      <c r="F89" s="193"/>
      <c r="G89" s="194"/>
    </row>
    <row r="90" spans="1:10" s="204" customFormat="1" ht="11.4" x14ac:dyDescent="0.2">
      <c r="A90" s="200" t="s">
        <v>273</v>
      </c>
      <c r="B90" s="200"/>
      <c r="C90" s="202"/>
      <c r="D90" s="203"/>
      <c r="E90" s="203"/>
      <c r="F90" s="203"/>
      <c r="G90" s="203"/>
    </row>
    <row r="91" spans="1:10" s="114" customFormat="1" ht="12.75" customHeight="1" x14ac:dyDescent="0.25">
      <c r="A91" s="191" t="s">
        <v>243</v>
      </c>
      <c r="B91" s="191"/>
      <c r="C91" s="97"/>
      <c r="D91" s="193"/>
      <c r="E91" s="118"/>
      <c r="F91" s="193"/>
      <c r="G91" s="194"/>
    </row>
    <row r="92" spans="1:10" s="90" customFormat="1" ht="11.4" x14ac:dyDescent="0.2">
      <c r="A92" s="168" t="s">
        <v>286</v>
      </c>
      <c r="B92" s="92"/>
      <c r="F92" s="196"/>
      <c r="G92" s="197"/>
      <c r="H92" s="196"/>
      <c r="I92" s="198"/>
      <c r="J92" s="199"/>
    </row>
    <row r="93" spans="1:10" s="114" customFormat="1" ht="12.75" customHeight="1" x14ac:dyDescent="0.25">
      <c r="A93" s="169" t="s">
        <v>246</v>
      </c>
      <c r="B93" s="169"/>
      <c r="C93" s="97"/>
      <c r="D93" s="193"/>
      <c r="E93" s="118"/>
      <c r="F93" s="193"/>
      <c r="G93" s="194"/>
    </row>
  </sheetData>
  <mergeCells count="10">
    <mergeCell ref="A1:J1"/>
    <mergeCell ref="A8:E8"/>
    <mergeCell ref="D30:E30"/>
    <mergeCell ref="D77:E77"/>
    <mergeCell ref="D78:E78"/>
    <mergeCell ref="A2:J2"/>
    <mergeCell ref="A4:E6"/>
    <mergeCell ref="H4:I4"/>
    <mergeCell ref="F4:G4"/>
    <mergeCell ref="J4:J5"/>
  </mergeCells>
  <printOptions horizontalCentered="1"/>
  <pageMargins left="0.39370078740157483" right="0.39370078740157483" top="0.55118110236220474" bottom="0.55118110236220474" header="0.31496062992125984" footer="0.31496062992125984"/>
  <pageSetup paperSize="9" scale="64"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2FC6A7-F7CC-4292-A02D-898CB3D478EA}">
  <sheetPr>
    <pageSetUpPr fitToPage="1"/>
  </sheetPr>
  <dimension ref="A1:H92"/>
  <sheetViews>
    <sheetView topLeftCell="A46" zoomScaleNormal="100" workbookViewId="0">
      <selection activeCell="A74" sqref="A74:XFD74"/>
    </sheetView>
  </sheetViews>
  <sheetFormatPr defaultColWidth="9.109375" defaultRowHeight="13.2" x14ac:dyDescent="0.25"/>
  <cols>
    <col min="1" max="4" width="3.6640625" style="2" customWidth="1"/>
    <col min="5" max="5" width="43.33203125" style="2" customWidth="1"/>
    <col min="6" max="7" width="28.88671875" style="107" customWidth="1"/>
    <col min="8" max="8" width="17.88671875" style="52" customWidth="1"/>
    <col min="9" max="16384" width="9.109375" style="2"/>
  </cols>
  <sheetData>
    <row r="1" spans="1:8" ht="15.6" x14ac:dyDescent="0.25">
      <c r="A1" s="426" t="s">
        <v>287</v>
      </c>
      <c r="B1" s="426"/>
      <c r="C1" s="426"/>
      <c r="D1" s="426"/>
      <c r="E1" s="426"/>
      <c r="F1" s="426"/>
      <c r="G1" s="426"/>
      <c r="H1" s="426"/>
    </row>
    <row r="2" spans="1:8" x14ac:dyDescent="0.25">
      <c r="A2" s="408" t="s">
        <v>252</v>
      </c>
      <c r="B2" s="408"/>
      <c r="C2" s="408"/>
      <c r="D2" s="408"/>
      <c r="E2" s="408"/>
      <c r="F2" s="408"/>
      <c r="G2" s="408"/>
      <c r="H2" s="408"/>
    </row>
    <row r="3" spans="1:8" x14ac:dyDescent="0.25">
      <c r="B3" s="99"/>
      <c r="C3" s="99"/>
      <c r="D3" s="99"/>
      <c r="E3" s="99"/>
      <c r="F3" s="100"/>
      <c r="G3" s="100"/>
      <c r="H3" s="236"/>
    </row>
    <row r="4" spans="1:8" ht="18.75" customHeight="1" x14ac:dyDescent="0.25">
      <c r="A4" s="409" t="s">
        <v>71</v>
      </c>
      <c r="B4" s="411"/>
      <c r="C4" s="411"/>
      <c r="D4" s="411"/>
      <c r="E4" s="411"/>
      <c r="F4" s="212">
        <v>2022</v>
      </c>
      <c r="G4" s="212">
        <v>2023</v>
      </c>
      <c r="H4" s="424" t="s">
        <v>278</v>
      </c>
    </row>
    <row r="5" spans="1:8" ht="24.75" customHeight="1" x14ac:dyDescent="0.25">
      <c r="A5" s="409"/>
      <c r="B5" s="411"/>
      <c r="C5" s="411"/>
      <c r="D5" s="411"/>
      <c r="E5" s="411"/>
      <c r="F5" s="213" t="s">
        <v>280</v>
      </c>
      <c r="G5" s="213" t="s">
        <v>230</v>
      </c>
      <c r="H5" s="425"/>
    </row>
    <row r="6" spans="1:8" ht="13.5" customHeight="1" x14ac:dyDescent="0.25">
      <c r="A6" s="409"/>
      <c r="B6" s="411"/>
      <c r="C6" s="411"/>
      <c r="D6" s="411"/>
      <c r="E6" s="411"/>
      <c r="F6" s="175" t="s">
        <v>6</v>
      </c>
      <c r="G6" s="175" t="s">
        <v>7</v>
      </c>
      <c r="H6" s="177" t="s">
        <v>8</v>
      </c>
    </row>
    <row r="7" spans="1:8" x14ac:dyDescent="0.25">
      <c r="A7" s="10"/>
      <c r="B7" s="10"/>
      <c r="C7" s="10"/>
      <c r="D7" s="10"/>
      <c r="E7" s="10"/>
      <c r="F7" s="123"/>
      <c r="G7" s="123"/>
      <c r="H7" s="124"/>
    </row>
    <row r="8" spans="1:8" x14ac:dyDescent="0.25">
      <c r="A8" s="431" t="s">
        <v>70</v>
      </c>
      <c r="B8" s="431"/>
      <c r="C8" s="431"/>
      <c r="D8" s="431"/>
      <c r="E8" s="431"/>
      <c r="F8" s="234">
        <v>73178307891</v>
      </c>
      <c r="G8" s="234">
        <v>67034501457</v>
      </c>
      <c r="H8" s="185">
        <v>-8.3956661626438223</v>
      </c>
    </row>
    <row r="9" spans="1:8" x14ac:dyDescent="0.25">
      <c r="C9" s="101"/>
      <c r="D9" s="157"/>
      <c r="E9" s="157"/>
      <c r="F9" s="216"/>
      <c r="G9" s="216"/>
      <c r="H9" s="185"/>
    </row>
    <row r="10" spans="1:8" x14ac:dyDescent="0.25">
      <c r="A10" s="102" t="s">
        <v>72</v>
      </c>
      <c r="C10" s="39"/>
      <c r="D10" s="36"/>
      <c r="E10" s="36"/>
      <c r="F10" s="234">
        <v>5517497450</v>
      </c>
      <c r="G10" s="234">
        <v>4381146501</v>
      </c>
      <c r="H10" s="185">
        <v>-20.595405059951588</v>
      </c>
    </row>
    <row r="11" spans="1:8" x14ac:dyDescent="0.25">
      <c r="A11" s="102"/>
      <c r="B11" s="102" t="s">
        <v>73</v>
      </c>
      <c r="F11" s="234">
        <v>4485887912</v>
      </c>
      <c r="G11" s="234">
        <v>3492555057</v>
      </c>
      <c r="H11" s="185">
        <v>-22.143505912013072</v>
      </c>
    </row>
    <row r="12" spans="1:8" x14ac:dyDescent="0.25">
      <c r="C12" s="103" t="s">
        <v>74</v>
      </c>
      <c r="F12" s="234">
        <v>2435435111</v>
      </c>
      <c r="G12" s="234">
        <v>1402798301</v>
      </c>
      <c r="H12" s="185">
        <v>-42.400505984985784</v>
      </c>
    </row>
    <row r="13" spans="1:8" x14ac:dyDescent="0.25">
      <c r="D13" s="2" t="s">
        <v>75</v>
      </c>
      <c r="F13" s="237" t="s">
        <v>123</v>
      </c>
      <c r="G13" s="237" t="s">
        <v>123</v>
      </c>
      <c r="H13" s="186" t="s">
        <v>124</v>
      </c>
    </row>
    <row r="14" spans="1:8" x14ac:dyDescent="0.25">
      <c r="D14" s="2" t="s">
        <v>76</v>
      </c>
      <c r="F14" s="232">
        <v>1998912039</v>
      </c>
      <c r="G14" s="232">
        <v>1064229464</v>
      </c>
      <c r="H14" s="186">
        <v>-46.759565041571094</v>
      </c>
    </row>
    <row r="15" spans="1:8" x14ac:dyDescent="0.25">
      <c r="D15" s="229" t="s">
        <v>77</v>
      </c>
      <c r="E15" s="229"/>
      <c r="F15" s="232">
        <v>345149581</v>
      </c>
      <c r="G15" s="232">
        <v>227618724</v>
      </c>
      <c r="H15" s="186">
        <v>-34.052151145447866</v>
      </c>
    </row>
    <row r="16" spans="1:8" x14ac:dyDescent="0.25">
      <c r="D16" s="63" t="s">
        <v>78</v>
      </c>
      <c r="E16" s="63"/>
      <c r="F16" s="232">
        <v>60910909</v>
      </c>
      <c r="G16" s="232">
        <v>62317718</v>
      </c>
      <c r="H16" s="186">
        <v>2.3096174775523393</v>
      </c>
    </row>
    <row r="17" spans="1:8" x14ac:dyDescent="0.25">
      <c r="D17" s="63" t="s">
        <v>69</v>
      </c>
      <c r="E17" s="63"/>
      <c r="F17" s="232">
        <v>30462582</v>
      </c>
      <c r="G17" s="232">
        <v>48632395</v>
      </c>
      <c r="H17" s="186">
        <v>59.646332671340851</v>
      </c>
    </row>
    <row r="18" spans="1:8" x14ac:dyDescent="0.25">
      <c r="C18" s="38" t="s">
        <v>79</v>
      </c>
      <c r="F18" s="234">
        <v>5708086</v>
      </c>
      <c r="G18" s="234">
        <v>4188408</v>
      </c>
      <c r="H18" s="185">
        <v>-26.623249894973554</v>
      </c>
    </row>
    <row r="19" spans="1:8" x14ac:dyDescent="0.25">
      <c r="D19" s="2" t="s">
        <v>80</v>
      </c>
      <c r="F19" s="232">
        <v>2240</v>
      </c>
      <c r="G19" s="232">
        <v>1000</v>
      </c>
      <c r="H19" s="186">
        <v>-55.357142857142861</v>
      </c>
    </row>
    <row r="20" spans="1:8" x14ac:dyDescent="0.25">
      <c r="D20" s="2" t="s">
        <v>81</v>
      </c>
      <c r="F20" s="232">
        <v>16895</v>
      </c>
      <c r="G20" s="237" t="s">
        <v>123</v>
      </c>
      <c r="H20" s="186">
        <v>-100</v>
      </c>
    </row>
    <row r="21" spans="1:8" x14ac:dyDescent="0.25">
      <c r="C21" s="102"/>
      <c r="D21" s="2" t="s">
        <v>69</v>
      </c>
      <c r="F21" s="232">
        <v>5688951</v>
      </c>
      <c r="G21" s="232">
        <v>4187408</v>
      </c>
      <c r="H21" s="186">
        <v>-26.394022377763491</v>
      </c>
    </row>
    <row r="22" spans="1:8" x14ac:dyDescent="0.25">
      <c r="C22" s="38" t="s">
        <v>82</v>
      </c>
      <c r="F22" s="234">
        <v>2044744715</v>
      </c>
      <c r="G22" s="234">
        <v>2085568348</v>
      </c>
      <c r="H22" s="185">
        <v>1.9965149047958208</v>
      </c>
    </row>
    <row r="23" spans="1:8" x14ac:dyDescent="0.25">
      <c r="D23" s="63" t="s">
        <v>83</v>
      </c>
      <c r="E23" s="63"/>
      <c r="F23" s="232">
        <v>240824103</v>
      </c>
      <c r="G23" s="232">
        <v>200310600</v>
      </c>
      <c r="H23" s="186">
        <v>-16.822860542327021</v>
      </c>
    </row>
    <row r="24" spans="1:8" x14ac:dyDescent="0.25">
      <c r="D24" s="2" t="s">
        <v>84</v>
      </c>
      <c r="F24" s="232">
        <v>69888609</v>
      </c>
      <c r="G24" s="232">
        <v>104945387</v>
      </c>
      <c r="H24" s="186">
        <v>50.160932520491301</v>
      </c>
    </row>
    <row r="25" spans="1:8" x14ac:dyDescent="0.25">
      <c r="D25" s="2" t="s">
        <v>85</v>
      </c>
      <c r="F25" s="232">
        <v>98895724</v>
      </c>
      <c r="G25" s="232">
        <v>43553345</v>
      </c>
      <c r="H25" s="186">
        <v>-55.960335555053931</v>
      </c>
    </row>
    <row r="26" spans="1:8" x14ac:dyDescent="0.25">
      <c r="D26" s="2" t="s">
        <v>86</v>
      </c>
      <c r="F26" s="232">
        <v>1012850203</v>
      </c>
      <c r="G26" s="232">
        <v>1110335922</v>
      </c>
      <c r="H26" s="186">
        <v>9.6248901082562242</v>
      </c>
    </row>
    <row r="27" spans="1:8" x14ac:dyDescent="0.25">
      <c r="D27" s="63" t="s">
        <v>67</v>
      </c>
      <c r="E27" s="63"/>
      <c r="F27" s="232">
        <v>14563303</v>
      </c>
      <c r="G27" s="232">
        <v>13964278</v>
      </c>
      <c r="H27" s="186">
        <v>-4.1132495835594423</v>
      </c>
    </row>
    <row r="28" spans="1:8" x14ac:dyDescent="0.25">
      <c r="D28" s="2" t="s">
        <v>69</v>
      </c>
      <c r="F28" s="232">
        <v>607722773</v>
      </c>
      <c r="G28" s="232">
        <v>612458816</v>
      </c>
      <c r="H28" s="186">
        <v>0.77930977913180932</v>
      </c>
    </row>
    <row r="29" spans="1:8" x14ac:dyDescent="0.25">
      <c r="A29" s="38"/>
      <c r="B29" s="38" t="s">
        <v>87</v>
      </c>
      <c r="F29" s="234">
        <v>1031609538</v>
      </c>
      <c r="G29" s="234">
        <v>888591444</v>
      </c>
      <c r="H29" s="185">
        <v>-13.863587794784426</v>
      </c>
    </row>
    <row r="30" spans="1:8" ht="25.5" customHeight="1" x14ac:dyDescent="0.25">
      <c r="D30" s="428" t="s">
        <v>265</v>
      </c>
      <c r="E30" s="428"/>
      <c r="F30" s="232">
        <v>362061772</v>
      </c>
      <c r="G30" s="232">
        <v>360761239</v>
      </c>
      <c r="H30" s="186">
        <v>-0.35920196512765346</v>
      </c>
    </row>
    <row r="31" spans="1:8" x14ac:dyDescent="0.25">
      <c r="D31" s="2" t="s">
        <v>88</v>
      </c>
      <c r="F31" s="232">
        <v>294406</v>
      </c>
      <c r="G31" s="232">
        <v>475032</v>
      </c>
      <c r="H31" s="186">
        <v>61.352689822897631</v>
      </c>
    </row>
    <row r="32" spans="1:8" x14ac:dyDescent="0.25">
      <c r="D32" s="2" t="s">
        <v>65</v>
      </c>
      <c r="F32" s="232">
        <v>21633878</v>
      </c>
      <c r="G32" s="232">
        <v>17255123</v>
      </c>
      <c r="H32" s="186">
        <v>-20.240268526983463</v>
      </c>
    </row>
    <row r="33" spans="1:8" x14ac:dyDescent="0.25">
      <c r="D33" s="2" t="s">
        <v>89</v>
      </c>
      <c r="F33" s="232">
        <v>146997992</v>
      </c>
      <c r="G33" s="232">
        <v>66665448</v>
      </c>
      <c r="H33" s="186">
        <v>-54.648735609939479</v>
      </c>
    </row>
    <row r="34" spans="1:8" x14ac:dyDescent="0.25">
      <c r="D34" s="2" t="s">
        <v>52</v>
      </c>
      <c r="F34" s="232">
        <v>162033996</v>
      </c>
      <c r="G34" s="232">
        <v>116238469</v>
      </c>
      <c r="H34" s="186">
        <v>-28.262912802570149</v>
      </c>
    </row>
    <row r="35" spans="1:8" x14ac:dyDescent="0.25">
      <c r="D35" s="2" t="s">
        <v>90</v>
      </c>
      <c r="F35" s="237" t="s">
        <v>123</v>
      </c>
      <c r="G35" s="237" t="s">
        <v>123</v>
      </c>
      <c r="H35" s="186" t="s">
        <v>124</v>
      </c>
    </row>
    <row r="36" spans="1:8" x14ac:dyDescent="0.25">
      <c r="D36" s="63" t="s">
        <v>91</v>
      </c>
      <c r="E36" s="63"/>
      <c r="F36" s="232">
        <v>5173072</v>
      </c>
      <c r="G36" s="232">
        <v>1972095</v>
      </c>
      <c r="H36" s="186">
        <v>-61.877681192142695</v>
      </c>
    </row>
    <row r="37" spans="1:8" x14ac:dyDescent="0.25">
      <c r="D37" s="2" t="s">
        <v>92</v>
      </c>
      <c r="F37" s="232">
        <v>18618</v>
      </c>
      <c r="G37" s="232">
        <v>20237</v>
      </c>
      <c r="H37" s="186">
        <v>8.6958857020088089</v>
      </c>
    </row>
    <row r="38" spans="1:8" x14ac:dyDescent="0.25">
      <c r="D38" s="2" t="s">
        <v>69</v>
      </c>
      <c r="F38" s="232">
        <v>333395804</v>
      </c>
      <c r="G38" s="232">
        <v>325203801</v>
      </c>
      <c r="H38" s="186">
        <v>-2.457140402402902</v>
      </c>
    </row>
    <row r="39" spans="1:8" x14ac:dyDescent="0.25">
      <c r="A39" s="38" t="s">
        <v>93</v>
      </c>
      <c r="B39" s="38"/>
      <c r="F39" s="234">
        <v>332980278</v>
      </c>
      <c r="G39" s="234">
        <v>249973785</v>
      </c>
      <c r="H39" s="185">
        <v>-24.928351161986839</v>
      </c>
    </row>
    <row r="40" spans="1:8" x14ac:dyDescent="0.25">
      <c r="D40" s="2" t="s">
        <v>94</v>
      </c>
      <c r="F40" s="237" t="s">
        <v>123</v>
      </c>
      <c r="G40" s="237" t="s">
        <v>123</v>
      </c>
      <c r="H40" s="186" t="s">
        <v>124</v>
      </c>
    </row>
    <row r="41" spans="1:8" x14ac:dyDescent="0.25">
      <c r="D41" s="2" t="s">
        <v>51</v>
      </c>
      <c r="F41" s="232">
        <v>213538474</v>
      </c>
      <c r="G41" s="232">
        <v>165169605</v>
      </c>
      <c r="H41" s="186">
        <v>-22.651126091685004</v>
      </c>
    </row>
    <row r="42" spans="1:8" x14ac:dyDescent="0.25">
      <c r="D42" s="2" t="s">
        <v>95</v>
      </c>
      <c r="F42" s="232">
        <v>71509785</v>
      </c>
      <c r="G42" s="232">
        <v>39841794</v>
      </c>
      <c r="H42" s="186">
        <v>-44.284835984334173</v>
      </c>
    </row>
    <row r="43" spans="1:8" x14ac:dyDescent="0.25">
      <c r="D43" s="2" t="s">
        <v>96</v>
      </c>
      <c r="F43" s="237" t="s">
        <v>123</v>
      </c>
      <c r="G43" s="237" t="s">
        <v>123</v>
      </c>
      <c r="H43" s="186" t="s">
        <v>124</v>
      </c>
    </row>
    <row r="44" spans="1:8" x14ac:dyDescent="0.25">
      <c r="D44" s="2" t="s">
        <v>69</v>
      </c>
      <c r="F44" s="232">
        <v>47932019</v>
      </c>
      <c r="G44" s="232">
        <v>44962386</v>
      </c>
      <c r="H44" s="186">
        <v>-6.1955099366876265</v>
      </c>
    </row>
    <row r="45" spans="1:8" x14ac:dyDescent="0.25">
      <c r="A45" s="38" t="s">
        <v>97</v>
      </c>
      <c r="B45" s="38"/>
      <c r="F45" s="234">
        <v>6694808942</v>
      </c>
      <c r="G45" s="234">
        <v>6583672957</v>
      </c>
      <c r="H45" s="185">
        <v>-1.6600322124622036</v>
      </c>
    </row>
    <row r="46" spans="1:8" x14ac:dyDescent="0.25">
      <c r="D46" s="2" t="s">
        <v>40</v>
      </c>
      <c r="F46" s="232">
        <v>393355536</v>
      </c>
      <c r="G46" s="232">
        <v>694017555</v>
      </c>
      <c r="H46" s="186">
        <v>76.43518178424722</v>
      </c>
    </row>
    <row r="47" spans="1:8" x14ac:dyDescent="0.25">
      <c r="D47" s="2" t="s">
        <v>98</v>
      </c>
      <c r="F47" s="232">
        <v>1744582853</v>
      </c>
      <c r="G47" s="232">
        <v>1799626148</v>
      </c>
      <c r="H47" s="186">
        <v>3.1550977877231157</v>
      </c>
    </row>
    <row r="48" spans="1:8" x14ac:dyDescent="0.25">
      <c r="D48" s="2" t="s">
        <v>99</v>
      </c>
      <c r="F48" s="232">
        <v>917754040</v>
      </c>
      <c r="G48" s="232">
        <v>1021852794</v>
      </c>
      <c r="H48" s="186">
        <v>11.342772623479824</v>
      </c>
    </row>
    <row r="49" spans="1:8" x14ac:dyDescent="0.25">
      <c r="D49" s="2" t="s">
        <v>61</v>
      </c>
      <c r="F49" s="232">
        <v>70522433</v>
      </c>
      <c r="G49" s="232">
        <v>48486893</v>
      </c>
      <c r="H49" s="186">
        <v>-31.246142628119479</v>
      </c>
    </row>
    <row r="50" spans="1:8" x14ac:dyDescent="0.25">
      <c r="D50" s="2" t="s">
        <v>100</v>
      </c>
      <c r="F50" s="232">
        <v>16219523</v>
      </c>
      <c r="G50" s="232">
        <v>26233674</v>
      </c>
      <c r="H50" s="186">
        <v>61.741340975317208</v>
      </c>
    </row>
    <row r="51" spans="1:8" x14ac:dyDescent="0.25">
      <c r="D51" s="2" t="s">
        <v>101</v>
      </c>
      <c r="F51" s="237" t="s">
        <v>123</v>
      </c>
      <c r="G51" s="232">
        <v>7873252</v>
      </c>
      <c r="H51" s="186" t="s">
        <v>124</v>
      </c>
    </row>
    <row r="52" spans="1:8" x14ac:dyDescent="0.25">
      <c r="D52" s="2" t="s">
        <v>69</v>
      </c>
      <c r="F52" s="232">
        <v>3552374557</v>
      </c>
      <c r="G52" s="232">
        <v>2985582641</v>
      </c>
      <c r="H52" s="186">
        <v>-15.955297137322678</v>
      </c>
    </row>
    <row r="53" spans="1:8" s="38" customFormat="1" x14ac:dyDescent="0.25">
      <c r="A53" s="103" t="s">
        <v>102</v>
      </c>
      <c r="B53" s="103"/>
      <c r="F53" s="233">
        <v>6789344</v>
      </c>
      <c r="G53" s="233">
        <v>6383610</v>
      </c>
      <c r="H53" s="185">
        <v>-5.9760412788039563</v>
      </c>
    </row>
    <row r="54" spans="1:8" x14ac:dyDescent="0.25">
      <c r="A54" s="38" t="s">
        <v>103</v>
      </c>
      <c r="B54" s="38"/>
      <c r="F54" s="234">
        <v>59339647771</v>
      </c>
      <c r="G54" s="234">
        <v>54402820455</v>
      </c>
      <c r="H54" s="185">
        <v>-8.3196100776531505</v>
      </c>
    </row>
    <row r="55" spans="1:8" x14ac:dyDescent="0.25">
      <c r="D55" s="63" t="s">
        <v>27</v>
      </c>
      <c r="E55" s="63"/>
      <c r="F55" s="216">
        <v>42373923961</v>
      </c>
      <c r="G55" s="216">
        <v>37980332912</v>
      </c>
      <c r="H55" s="186">
        <v>-10.36861975077824</v>
      </c>
    </row>
    <row r="56" spans="1:8" x14ac:dyDescent="0.25">
      <c r="D56" s="229"/>
      <c r="E56" s="63" t="s">
        <v>104</v>
      </c>
      <c r="F56" s="232">
        <v>32974414668</v>
      </c>
      <c r="G56" s="232">
        <v>30412772905</v>
      </c>
      <c r="H56" s="186">
        <v>-7.7685738739919019</v>
      </c>
    </row>
    <row r="57" spans="1:8" x14ac:dyDescent="0.25">
      <c r="D57" s="229"/>
      <c r="E57" s="63" t="s">
        <v>105</v>
      </c>
      <c r="F57" s="232">
        <v>5636943367</v>
      </c>
      <c r="G57" s="232">
        <v>3930905060</v>
      </c>
      <c r="H57" s="186">
        <v>-30.265308624307842</v>
      </c>
    </row>
    <row r="58" spans="1:8" x14ac:dyDescent="0.25">
      <c r="D58" s="229"/>
      <c r="E58" s="63" t="s">
        <v>106</v>
      </c>
      <c r="F58" s="232">
        <v>469743570</v>
      </c>
      <c r="G58" s="232">
        <v>304394358</v>
      </c>
      <c r="H58" s="186">
        <v>-35.199888313532426</v>
      </c>
    </row>
    <row r="59" spans="1:8" x14ac:dyDescent="0.25">
      <c r="D59" s="229"/>
      <c r="E59" s="63" t="s">
        <v>107</v>
      </c>
      <c r="F59" s="232">
        <v>880939253</v>
      </c>
      <c r="G59" s="232">
        <v>902620790</v>
      </c>
      <c r="H59" s="186">
        <v>2.4611841198090012</v>
      </c>
    </row>
    <row r="60" spans="1:8" x14ac:dyDescent="0.25">
      <c r="D60" s="229"/>
      <c r="E60" s="63" t="s">
        <v>108</v>
      </c>
      <c r="F60" s="232">
        <v>875149185</v>
      </c>
      <c r="G60" s="232">
        <v>778827736</v>
      </c>
      <c r="H60" s="186">
        <v>-11.006289059161956</v>
      </c>
    </row>
    <row r="61" spans="1:8" x14ac:dyDescent="0.25">
      <c r="D61" s="229"/>
      <c r="E61" s="63" t="s">
        <v>109</v>
      </c>
      <c r="F61" s="232">
        <v>461423349</v>
      </c>
      <c r="G61" s="232">
        <v>567016462</v>
      </c>
      <c r="H61" s="186">
        <v>22.88421538026677</v>
      </c>
    </row>
    <row r="62" spans="1:8" x14ac:dyDescent="0.25">
      <c r="D62" s="229"/>
      <c r="E62" s="63" t="s">
        <v>110</v>
      </c>
      <c r="F62" s="232">
        <v>790646158</v>
      </c>
      <c r="G62" s="232">
        <v>760879160</v>
      </c>
      <c r="H62" s="186">
        <v>-3.7648950417084048</v>
      </c>
    </row>
    <row r="63" spans="1:8" x14ac:dyDescent="0.25">
      <c r="D63" s="229"/>
      <c r="E63" s="63" t="s">
        <v>111</v>
      </c>
      <c r="F63" s="232">
        <v>194878383</v>
      </c>
      <c r="G63" s="232">
        <v>285614129</v>
      </c>
      <c r="H63" s="186">
        <v>46.5601903111029</v>
      </c>
    </row>
    <row r="64" spans="1:8" x14ac:dyDescent="0.25">
      <c r="D64" s="229"/>
      <c r="E64" s="63" t="s">
        <v>112</v>
      </c>
      <c r="F64" s="232">
        <v>89786028</v>
      </c>
      <c r="G64" s="232">
        <v>37302312</v>
      </c>
      <c r="H64" s="186">
        <v>-58.454212942797732</v>
      </c>
    </row>
    <row r="65" spans="1:8" x14ac:dyDescent="0.25">
      <c r="D65" s="63" t="s">
        <v>113</v>
      </c>
      <c r="E65" s="230"/>
      <c r="F65" s="232">
        <v>3208659091</v>
      </c>
      <c r="G65" s="232">
        <v>3472915891</v>
      </c>
      <c r="H65" s="186">
        <v>8.235739369795203</v>
      </c>
    </row>
    <row r="66" spans="1:8" x14ac:dyDescent="0.25">
      <c r="D66" s="2" t="s">
        <v>114</v>
      </c>
      <c r="F66" s="232">
        <v>765431902</v>
      </c>
      <c r="G66" s="232">
        <v>635797184</v>
      </c>
      <c r="H66" s="186">
        <v>-16.936152995619459</v>
      </c>
    </row>
    <row r="67" spans="1:8" x14ac:dyDescent="0.25">
      <c r="C67" s="102"/>
      <c r="D67" s="2" t="s">
        <v>50</v>
      </c>
      <c r="F67" s="232">
        <v>267860239</v>
      </c>
      <c r="G67" s="232">
        <v>231563248</v>
      </c>
      <c r="H67" s="186">
        <v>-13.550720008130812</v>
      </c>
    </row>
    <row r="68" spans="1:8" x14ac:dyDescent="0.25">
      <c r="D68" s="2" t="s">
        <v>54</v>
      </c>
      <c r="F68" s="232">
        <v>100139145</v>
      </c>
      <c r="G68" s="232">
        <v>78484829</v>
      </c>
      <c r="H68" s="186">
        <v>-21.624226969383454</v>
      </c>
    </row>
    <row r="69" spans="1:8" x14ac:dyDescent="0.25">
      <c r="D69" s="2" t="s">
        <v>44</v>
      </c>
      <c r="F69" s="232">
        <v>655803637</v>
      </c>
      <c r="G69" s="232">
        <v>501214442</v>
      </c>
      <c r="H69" s="186">
        <v>-23.572482108695592</v>
      </c>
    </row>
    <row r="70" spans="1:8" x14ac:dyDescent="0.25">
      <c r="D70" s="2" t="s">
        <v>115</v>
      </c>
      <c r="F70" s="232">
        <v>156521712</v>
      </c>
      <c r="G70" s="232">
        <v>65097276</v>
      </c>
      <c r="H70" s="186">
        <v>-58.410066457744847</v>
      </c>
    </row>
    <row r="71" spans="1:8" x14ac:dyDescent="0.25">
      <c r="D71" s="2" t="s">
        <v>116</v>
      </c>
      <c r="F71" s="232">
        <v>278697782</v>
      </c>
      <c r="G71" s="232">
        <v>265469568</v>
      </c>
      <c r="H71" s="186">
        <v>-4.7464367692743199</v>
      </c>
    </row>
    <row r="72" spans="1:8" x14ac:dyDescent="0.25">
      <c r="D72" s="2" t="s">
        <v>38</v>
      </c>
      <c r="F72" s="232">
        <v>1753677660</v>
      </c>
      <c r="G72" s="232">
        <v>1612622221</v>
      </c>
      <c r="H72" s="186">
        <v>-8.0434074184419941</v>
      </c>
    </row>
    <row r="73" spans="1:8" x14ac:dyDescent="0.25">
      <c r="D73" s="2" t="s">
        <v>47</v>
      </c>
      <c r="F73" s="232">
        <v>287790975</v>
      </c>
      <c r="G73" s="232">
        <v>263692078</v>
      </c>
      <c r="H73" s="186">
        <v>-8.3737500802448679</v>
      </c>
    </row>
    <row r="74" spans="1:8" x14ac:dyDescent="0.25">
      <c r="A74" s="131"/>
      <c r="D74" s="2" t="s">
        <v>117</v>
      </c>
      <c r="F74" s="232">
        <v>2039634569</v>
      </c>
      <c r="G74" s="232">
        <v>2276517025</v>
      </c>
      <c r="H74" s="186">
        <v>11.613965540706616</v>
      </c>
    </row>
    <row r="75" spans="1:8" x14ac:dyDescent="0.25">
      <c r="D75" s="2" t="s">
        <v>118</v>
      </c>
      <c r="F75" s="232">
        <v>1290522837</v>
      </c>
      <c r="G75" s="232">
        <v>1189263114</v>
      </c>
      <c r="H75" s="186">
        <v>-7.8464107799434473</v>
      </c>
    </row>
    <row r="76" spans="1:8" x14ac:dyDescent="0.25">
      <c r="D76" s="2" t="s">
        <v>119</v>
      </c>
      <c r="F76" s="232">
        <v>114106832</v>
      </c>
      <c r="G76" s="232">
        <v>124467262</v>
      </c>
      <c r="H76" s="186">
        <v>9.0795878024201073</v>
      </c>
    </row>
    <row r="77" spans="1:8" ht="12.75" customHeight="1" x14ac:dyDescent="0.25">
      <c r="D77" s="428" t="s">
        <v>282</v>
      </c>
      <c r="E77" s="428"/>
      <c r="F77" s="232">
        <v>305576811</v>
      </c>
      <c r="G77" s="232">
        <v>265980566</v>
      </c>
      <c r="H77" s="186">
        <v>-12.957869699085245</v>
      </c>
    </row>
    <row r="78" spans="1:8" ht="25.5" customHeight="1" x14ac:dyDescent="0.25">
      <c r="D78" s="428" t="s">
        <v>120</v>
      </c>
      <c r="E78" s="428"/>
      <c r="F78" s="232">
        <v>42100466</v>
      </c>
      <c r="G78" s="232">
        <v>35033829</v>
      </c>
      <c r="H78" s="186">
        <v>-16.7851752519794</v>
      </c>
    </row>
    <row r="79" spans="1:8" x14ac:dyDescent="0.25">
      <c r="C79" s="102"/>
      <c r="D79" s="2" t="s">
        <v>263</v>
      </c>
      <c r="E79" s="231"/>
      <c r="F79" s="232">
        <v>820337949</v>
      </c>
      <c r="G79" s="232">
        <v>631211370</v>
      </c>
      <c r="H79" s="186">
        <v>-23.054715343907617</v>
      </c>
    </row>
    <row r="80" spans="1:8" x14ac:dyDescent="0.25">
      <c r="D80" s="2" t="s">
        <v>69</v>
      </c>
      <c r="F80" s="232">
        <v>4878862203</v>
      </c>
      <c r="G80" s="232">
        <v>4773157640</v>
      </c>
      <c r="H80" s="186">
        <v>-2.1665822604090446</v>
      </c>
    </row>
    <row r="81" spans="1:8" s="38" customFormat="1" x14ac:dyDescent="0.25">
      <c r="A81" s="38" t="s">
        <v>121</v>
      </c>
      <c r="F81" s="233">
        <v>1286584106</v>
      </c>
      <c r="G81" s="233">
        <v>1410504149</v>
      </c>
      <c r="H81" s="185">
        <v>9.6317094562335512</v>
      </c>
    </row>
    <row r="82" spans="1:8" s="38" customFormat="1" x14ac:dyDescent="0.25">
      <c r="A82" s="38" t="s">
        <v>122</v>
      </c>
      <c r="F82" s="233">
        <v>67315335</v>
      </c>
      <c r="G82" s="233">
        <v>92662619</v>
      </c>
      <c r="H82" s="185">
        <v>37.654546322914385</v>
      </c>
    </row>
    <row r="83" spans="1:8" x14ac:dyDescent="0.25">
      <c r="A83" s="104"/>
      <c r="B83" s="48"/>
      <c r="C83" s="48"/>
      <c r="D83" s="48"/>
      <c r="E83" s="48"/>
      <c r="F83" s="105"/>
      <c r="G83" s="105"/>
      <c r="H83" s="106"/>
    </row>
    <row r="85" spans="1:8" s="90" customFormat="1" ht="11.4" x14ac:dyDescent="0.2">
      <c r="A85" s="169" t="s">
        <v>283</v>
      </c>
      <c r="D85" s="196"/>
      <c r="F85" s="196"/>
      <c r="G85" s="238"/>
      <c r="H85" s="196"/>
    </row>
    <row r="86" spans="1:8" s="90" customFormat="1" ht="12.75" customHeight="1" x14ac:dyDescent="0.25">
      <c r="A86" s="168" t="s">
        <v>288</v>
      </c>
      <c r="B86" s="6"/>
      <c r="C86" s="97"/>
      <c r="D86" s="89"/>
      <c r="E86" s="97"/>
      <c r="F86" s="196"/>
      <c r="G86" s="238"/>
      <c r="H86" s="196"/>
    </row>
    <row r="87" spans="1:8" ht="12.75" customHeight="1" x14ac:dyDescent="0.25">
      <c r="A87" s="168" t="s">
        <v>285</v>
      </c>
      <c r="B87" s="6"/>
      <c r="C87" s="97"/>
      <c r="D87" s="89"/>
      <c r="E87" s="97"/>
      <c r="F87" s="196"/>
      <c r="G87" s="239"/>
      <c r="H87" s="107"/>
    </row>
    <row r="88" spans="1:8" s="204" customFormat="1" ht="11.4" x14ac:dyDescent="0.2">
      <c r="A88" s="200" t="s">
        <v>273</v>
      </c>
      <c r="B88" s="201"/>
      <c r="C88" s="202"/>
      <c r="D88" s="203"/>
      <c r="E88" s="203"/>
      <c r="F88" s="203"/>
      <c r="G88" s="203"/>
    </row>
    <row r="89" spans="1:8" s="114" customFormat="1" ht="12.75" customHeight="1" x14ac:dyDescent="0.25">
      <c r="A89" s="191" t="s">
        <v>243</v>
      </c>
      <c r="B89" s="95"/>
      <c r="C89" s="97"/>
      <c r="D89" s="193"/>
      <c r="E89" s="118"/>
      <c r="F89" s="193"/>
      <c r="G89" s="194"/>
    </row>
    <row r="90" spans="1:8" s="90" customFormat="1" ht="11.4" x14ac:dyDescent="0.2">
      <c r="A90" s="168" t="s">
        <v>286</v>
      </c>
      <c r="F90" s="196"/>
      <c r="G90" s="238"/>
      <c r="H90" s="196"/>
    </row>
    <row r="91" spans="1:8" s="114" customFormat="1" ht="12.75" customHeight="1" x14ac:dyDescent="0.25">
      <c r="A91" s="169" t="s">
        <v>246</v>
      </c>
      <c r="B91" s="207"/>
      <c r="C91" s="97"/>
      <c r="D91" s="193"/>
      <c r="E91" s="118"/>
      <c r="F91" s="193"/>
      <c r="G91" s="194"/>
    </row>
    <row r="92" spans="1:8" x14ac:dyDescent="0.25">
      <c r="A92" s="240"/>
      <c r="B92" s="240"/>
      <c r="C92" s="241"/>
    </row>
  </sheetData>
  <mergeCells count="8">
    <mergeCell ref="A1:H1"/>
    <mergeCell ref="A8:E8"/>
    <mergeCell ref="D30:E30"/>
    <mergeCell ref="D77:E77"/>
    <mergeCell ref="D78:E78"/>
    <mergeCell ref="A2:H2"/>
    <mergeCell ref="A4:E6"/>
    <mergeCell ref="H4:H5"/>
  </mergeCells>
  <printOptions horizontalCentered="1"/>
  <pageMargins left="0.39370078740157483" right="0.39370078740157483" top="0.55118110236220474" bottom="0.55118110236220474" header="0.31496062992125984" footer="0.31496062992125984"/>
  <pageSetup paperSize="9" scale="66"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788D76-7FC5-470D-9F28-55FD1260FF50}">
  <sheetPr>
    <pageSetUpPr fitToPage="1"/>
  </sheetPr>
  <dimension ref="A1:Z57"/>
  <sheetViews>
    <sheetView zoomScale="85" zoomScaleNormal="85" workbookViewId="0">
      <selection activeCell="B3" sqref="B1:D1048576"/>
    </sheetView>
  </sheetViews>
  <sheetFormatPr defaultColWidth="9.109375" defaultRowHeight="13.2" x14ac:dyDescent="0.25"/>
  <cols>
    <col min="1" max="1" width="4.88671875" style="2" customWidth="1"/>
    <col min="2" max="2" width="30" style="50" customWidth="1"/>
    <col min="3" max="3" width="12.6640625" style="7" customWidth="1"/>
    <col min="4" max="4" width="10.5546875" style="41" customWidth="1"/>
    <col min="5" max="5" width="12.6640625" style="26" customWidth="1"/>
    <col min="6" max="6" width="10.5546875" style="41" customWidth="1"/>
    <col min="7" max="7" width="12.6640625" style="40" customWidth="1"/>
    <col min="8" max="8" width="10.5546875" style="41" customWidth="1"/>
    <col min="9" max="9" width="12.6640625" style="40" customWidth="1"/>
    <col min="10" max="10" width="10.5546875" style="62" customWidth="1"/>
    <col min="11" max="12" width="13.6640625" style="41" customWidth="1"/>
    <col min="13" max="16384" width="9.109375" style="2"/>
  </cols>
  <sheetData>
    <row r="1" spans="1:13" ht="12.75" customHeight="1" x14ac:dyDescent="0.25">
      <c r="A1" s="435" t="s">
        <v>291</v>
      </c>
      <c r="B1" s="414"/>
      <c r="C1" s="414"/>
      <c r="D1" s="414"/>
      <c r="E1" s="414"/>
      <c r="F1" s="414"/>
      <c r="G1" s="414"/>
      <c r="H1" s="414"/>
      <c r="I1" s="414"/>
      <c r="J1" s="414"/>
      <c r="K1" s="414"/>
      <c r="L1" s="414"/>
    </row>
    <row r="2" spans="1:13" ht="12.75" customHeight="1" x14ac:dyDescent="0.25">
      <c r="A2" s="436" t="s">
        <v>252</v>
      </c>
      <c r="B2" s="436"/>
      <c r="C2" s="436"/>
      <c r="D2" s="436"/>
      <c r="E2" s="436"/>
      <c r="F2" s="436"/>
      <c r="G2" s="436"/>
      <c r="H2" s="436"/>
      <c r="I2" s="436"/>
      <c r="J2" s="436"/>
      <c r="K2" s="436"/>
      <c r="L2" s="436"/>
    </row>
    <row r="3" spans="1:13" s="7" customFormat="1" x14ac:dyDescent="0.25">
      <c r="A3" s="242"/>
      <c r="B3" s="243"/>
      <c r="C3" s="243"/>
      <c r="D3" s="244"/>
      <c r="E3" s="243"/>
      <c r="F3" s="244"/>
      <c r="G3" s="245"/>
      <c r="H3" s="244"/>
      <c r="I3" s="245"/>
      <c r="J3" s="244"/>
      <c r="K3" s="244"/>
      <c r="L3" s="244"/>
    </row>
    <row r="4" spans="1:13" s="36" customFormat="1" ht="27.75" customHeight="1" x14ac:dyDescent="0.25">
      <c r="A4" s="415" t="s">
        <v>126</v>
      </c>
      <c r="B4" s="411"/>
      <c r="C4" s="433">
        <v>2022</v>
      </c>
      <c r="D4" s="433"/>
      <c r="E4" s="433"/>
      <c r="F4" s="433"/>
      <c r="G4" s="432" t="s">
        <v>289</v>
      </c>
      <c r="H4" s="432"/>
      <c r="I4" s="432"/>
      <c r="J4" s="432"/>
      <c r="K4" s="410" t="s">
        <v>290</v>
      </c>
      <c r="L4" s="434"/>
    </row>
    <row r="5" spans="1:13" s="36" customFormat="1" ht="44.25" customHeight="1" x14ac:dyDescent="0.25">
      <c r="A5" s="409"/>
      <c r="B5" s="411"/>
      <c r="C5" s="246" t="s">
        <v>24</v>
      </c>
      <c r="D5" s="174" t="s">
        <v>254</v>
      </c>
      <c r="E5" s="247" t="s">
        <v>280</v>
      </c>
      <c r="F5" s="174" t="s">
        <v>254</v>
      </c>
      <c r="G5" s="246" t="s">
        <v>229</v>
      </c>
      <c r="H5" s="174" t="s">
        <v>254</v>
      </c>
      <c r="I5" s="247" t="s">
        <v>230</v>
      </c>
      <c r="J5" s="174" t="s">
        <v>254</v>
      </c>
      <c r="K5" s="53" t="s">
        <v>127</v>
      </c>
      <c r="L5" s="54" t="s">
        <v>3</v>
      </c>
    </row>
    <row r="6" spans="1:13" x14ac:dyDescent="0.25">
      <c r="A6" s="409"/>
      <c r="B6" s="411"/>
      <c r="C6" s="175" t="s">
        <v>6</v>
      </c>
      <c r="D6" s="248" t="s">
        <v>7</v>
      </c>
      <c r="E6" s="175" t="s">
        <v>8</v>
      </c>
      <c r="F6" s="248" t="s">
        <v>9</v>
      </c>
      <c r="G6" s="175" t="s">
        <v>10</v>
      </c>
      <c r="H6" s="248" t="s">
        <v>11</v>
      </c>
      <c r="I6" s="175" t="s">
        <v>12</v>
      </c>
      <c r="J6" s="248" t="s">
        <v>13</v>
      </c>
      <c r="K6" s="248" t="s">
        <v>128</v>
      </c>
      <c r="L6" s="177" t="s">
        <v>129</v>
      </c>
    </row>
    <row r="7" spans="1:13" x14ac:dyDescent="0.25">
      <c r="A7" s="10"/>
      <c r="B7" s="10"/>
      <c r="C7" s="123"/>
      <c r="D7" s="124"/>
      <c r="E7" s="123"/>
      <c r="F7" s="124"/>
      <c r="G7" s="123"/>
      <c r="H7" s="124"/>
      <c r="I7" s="123"/>
      <c r="J7" s="124"/>
      <c r="K7" s="124"/>
      <c r="L7" s="124"/>
    </row>
    <row r="8" spans="1:13" s="38" customFormat="1" x14ac:dyDescent="0.25">
      <c r="A8" s="37"/>
      <c r="B8" s="42" t="s">
        <v>70</v>
      </c>
      <c r="C8" s="234">
        <v>7100198231</v>
      </c>
      <c r="D8" s="185">
        <v>99.999999999999986</v>
      </c>
      <c r="E8" s="234">
        <v>73178307891</v>
      </c>
      <c r="F8" s="185">
        <v>99.999999999999986</v>
      </c>
      <c r="G8" s="234">
        <v>6126604832</v>
      </c>
      <c r="H8" s="185">
        <v>99.999999999999986</v>
      </c>
      <c r="I8" s="234">
        <v>67034501457</v>
      </c>
      <c r="J8" s="185">
        <v>100</v>
      </c>
      <c r="K8" s="252">
        <v>-13.712200241807581</v>
      </c>
      <c r="L8" s="252">
        <v>-8.3956661626438223</v>
      </c>
    </row>
    <row r="9" spans="1:13" s="38" customFormat="1" x14ac:dyDescent="0.25">
      <c r="A9" s="37"/>
      <c r="B9" s="42"/>
      <c r="C9" s="234"/>
      <c r="D9" s="185"/>
      <c r="E9" s="234"/>
      <c r="F9" s="185"/>
      <c r="G9" s="234"/>
      <c r="H9" s="185"/>
      <c r="I9" s="234"/>
      <c r="J9" s="185"/>
      <c r="K9" s="252"/>
      <c r="L9" s="252"/>
    </row>
    <row r="10" spans="1:13" x14ac:dyDescent="0.25">
      <c r="A10" s="36"/>
      <c r="B10" s="43" t="s">
        <v>130</v>
      </c>
      <c r="C10" s="234">
        <v>5908936546</v>
      </c>
      <c r="D10" s="185">
        <v>83.222134844082774</v>
      </c>
      <c r="E10" s="234">
        <v>60445902338</v>
      </c>
      <c r="F10" s="185">
        <v>82.60084727298549</v>
      </c>
      <c r="G10" s="234">
        <v>5000320187</v>
      </c>
      <c r="H10" s="185">
        <v>81.616495989470721</v>
      </c>
      <c r="I10" s="234">
        <v>54637335373</v>
      </c>
      <c r="J10" s="185">
        <v>81.506290321332074</v>
      </c>
      <c r="K10" s="252">
        <v>-15.376986229697787</v>
      </c>
      <c r="L10" s="252">
        <v>-9.6095297453246538</v>
      </c>
      <c r="M10" s="45"/>
    </row>
    <row r="11" spans="1:13" x14ac:dyDescent="0.25">
      <c r="A11" s="36"/>
      <c r="B11" s="26"/>
      <c r="C11" s="250"/>
      <c r="D11" s="251"/>
      <c r="E11" s="250"/>
      <c r="F11" s="186"/>
      <c r="G11" s="216"/>
      <c r="H11" s="251"/>
      <c r="I11" s="250"/>
      <c r="J11" s="251"/>
      <c r="K11" s="251"/>
      <c r="L11" s="251"/>
    </row>
    <row r="12" spans="1:13" x14ac:dyDescent="0.25">
      <c r="A12" s="36">
        <v>1</v>
      </c>
      <c r="B12" s="29" t="s">
        <v>292</v>
      </c>
      <c r="C12" s="232">
        <v>1135360366</v>
      </c>
      <c r="D12" s="186">
        <v>15.990544616669029</v>
      </c>
      <c r="E12" s="232">
        <v>11536118570</v>
      </c>
      <c r="F12" s="186">
        <v>15.764396448170395</v>
      </c>
      <c r="G12" s="216">
        <v>970222222</v>
      </c>
      <c r="H12" s="186">
        <v>15.836213508212765</v>
      </c>
      <c r="I12" s="232">
        <v>10411221113</v>
      </c>
      <c r="J12" s="186">
        <v>15.531138274636666</v>
      </c>
      <c r="K12" s="251">
        <v>-14.544998129695152</v>
      </c>
      <c r="L12" s="251">
        <v>-9.7510913239512558</v>
      </c>
      <c r="M12" s="7"/>
    </row>
    <row r="13" spans="1:13" x14ac:dyDescent="0.25">
      <c r="A13" s="36">
        <v>2</v>
      </c>
      <c r="B13" s="29" t="s">
        <v>293</v>
      </c>
      <c r="C13" s="249">
        <v>938297865</v>
      </c>
      <c r="D13" s="186">
        <v>13.215093923762872</v>
      </c>
      <c r="E13" s="232">
        <v>10335249593</v>
      </c>
      <c r="F13" s="186">
        <v>14.123378759173391</v>
      </c>
      <c r="G13" s="216">
        <v>949664265</v>
      </c>
      <c r="H13" s="186">
        <v>15.500661313094463</v>
      </c>
      <c r="I13" s="232">
        <v>9718559578</v>
      </c>
      <c r="J13" s="186">
        <v>14.497847178343044</v>
      </c>
      <c r="K13" s="251">
        <v>1.2113850434904316</v>
      </c>
      <c r="L13" s="251">
        <v>-5.9668613655705087</v>
      </c>
      <c r="M13" s="7"/>
    </row>
    <row r="14" spans="1:13" x14ac:dyDescent="0.25">
      <c r="A14" s="36">
        <v>3</v>
      </c>
      <c r="B14" s="29" t="s">
        <v>294</v>
      </c>
      <c r="C14" s="216">
        <v>876274953</v>
      </c>
      <c r="D14" s="186">
        <v>12.341556171968799</v>
      </c>
      <c r="E14" s="216">
        <v>9984286771</v>
      </c>
      <c r="F14" s="186">
        <v>13.643779227406732</v>
      </c>
      <c r="G14" s="216">
        <v>821529506</v>
      </c>
      <c r="H14" s="186">
        <v>13.409213235184547</v>
      </c>
      <c r="I14" s="232">
        <v>9937306609</v>
      </c>
      <c r="J14" s="186">
        <v>14.824167246733971</v>
      </c>
      <c r="K14" s="251">
        <v>-6.2475193217122582</v>
      </c>
      <c r="L14" s="251">
        <v>-0.47054099183585496</v>
      </c>
      <c r="M14" s="7"/>
    </row>
    <row r="15" spans="1:13" x14ac:dyDescent="0.25">
      <c r="A15" s="36">
        <v>4</v>
      </c>
      <c r="B15" s="29" t="s">
        <v>131</v>
      </c>
      <c r="C15" s="216">
        <v>1159352451</v>
      </c>
      <c r="D15" s="186">
        <v>16.32845187248688</v>
      </c>
      <c r="E15" s="216">
        <v>9907393224</v>
      </c>
      <c r="F15" s="186">
        <v>13.538702259632984</v>
      </c>
      <c r="G15" s="216">
        <v>721544272</v>
      </c>
      <c r="H15" s="186">
        <v>11.777228853267747</v>
      </c>
      <c r="I15" s="232">
        <v>7821013277</v>
      </c>
      <c r="J15" s="186">
        <v>11.667146181458325</v>
      </c>
      <c r="K15" s="251">
        <v>-37.763164999769337</v>
      </c>
      <c r="L15" s="251">
        <v>-21.058818397819156</v>
      </c>
      <c r="M15" s="7"/>
    </row>
    <row r="16" spans="1:13" x14ac:dyDescent="0.25">
      <c r="A16" s="36">
        <v>5</v>
      </c>
      <c r="B16" s="29" t="s">
        <v>295</v>
      </c>
      <c r="C16" s="216">
        <v>294788165</v>
      </c>
      <c r="D16" s="186">
        <v>4.1518300674047754</v>
      </c>
      <c r="E16" s="216">
        <v>2889318599</v>
      </c>
      <c r="F16" s="186">
        <v>3.9483266042495488</v>
      </c>
      <c r="G16" s="216">
        <v>326477591</v>
      </c>
      <c r="H16" s="186">
        <v>5.3288501535918877</v>
      </c>
      <c r="I16" s="232">
        <v>3152633732</v>
      </c>
      <c r="J16" s="186">
        <v>4.7030016834275861</v>
      </c>
      <c r="K16" s="251">
        <v>10.749897642600414</v>
      </c>
      <c r="L16" s="251">
        <v>9.1133990239475224</v>
      </c>
      <c r="M16" s="7"/>
    </row>
    <row r="17" spans="1:13" x14ac:dyDescent="0.25">
      <c r="A17" s="36">
        <v>6</v>
      </c>
      <c r="B17" s="29" t="s">
        <v>132</v>
      </c>
      <c r="C17" s="216">
        <v>280884809</v>
      </c>
      <c r="D17" s="186">
        <v>3.9560136190794757</v>
      </c>
      <c r="E17" s="216">
        <v>2772687088</v>
      </c>
      <c r="F17" s="186">
        <v>3.7889467082649029</v>
      </c>
      <c r="G17" s="216">
        <v>266840959</v>
      </c>
      <c r="H17" s="186">
        <v>4.3554459005786912</v>
      </c>
      <c r="I17" s="232">
        <v>2896408240</v>
      </c>
      <c r="J17" s="186">
        <v>4.3207724038313788</v>
      </c>
      <c r="K17" s="251">
        <v>-4.9998609928385225</v>
      </c>
      <c r="L17" s="251">
        <v>4.4621390035484598</v>
      </c>
      <c r="M17" s="7"/>
    </row>
    <row r="18" spans="1:13" x14ac:dyDescent="0.25">
      <c r="A18" s="36">
        <v>7</v>
      </c>
      <c r="B18" s="29" t="s">
        <v>133</v>
      </c>
      <c r="C18" s="216">
        <v>273551775</v>
      </c>
      <c r="D18" s="186">
        <v>3.8527343336084949</v>
      </c>
      <c r="E18" s="216">
        <v>3150865319</v>
      </c>
      <c r="F18" s="186">
        <v>4.3057367815791165</v>
      </c>
      <c r="G18" s="216">
        <v>261205536</v>
      </c>
      <c r="H18" s="186">
        <v>4.2634630951826988</v>
      </c>
      <c r="I18" s="232">
        <v>2696574752</v>
      </c>
      <c r="J18" s="186">
        <v>4.0226669750497761</v>
      </c>
      <c r="K18" s="251">
        <v>-4.5133097747218081</v>
      </c>
      <c r="L18" s="251">
        <v>-14.417962083640557</v>
      </c>
      <c r="M18" s="7"/>
    </row>
    <row r="19" spans="1:13" x14ac:dyDescent="0.25">
      <c r="A19" s="36">
        <v>8</v>
      </c>
      <c r="B19" s="29" t="s">
        <v>296</v>
      </c>
      <c r="C19" s="216">
        <v>306528754</v>
      </c>
      <c r="D19" s="186">
        <v>4.3171858591450638</v>
      </c>
      <c r="E19" s="216">
        <v>2750774687</v>
      </c>
      <c r="F19" s="186">
        <v>3.759002860652795</v>
      </c>
      <c r="G19" s="216">
        <v>257981869</v>
      </c>
      <c r="H19" s="186">
        <v>4.2108455837159493</v>
      </c>
      <c r="I19" s="232">
        <v>2403109441</v>
      </c>
      <c r="J19" s="186">
        <v>3.5848844830173019</v>
      </c>
      <c r="K19" s="251">
        <v>-15.837628400760085</v>
      </c>
      <c r="L19" s="251">
        <v>-12.638812173277792</v>
      </c>
      <c r="M19" s="7"/>
    </row>
    <row r="20" spans="1:13" x14ac:dyDescent="0.25">
      <c r="A20" s="36">
        <v>9</v>
      </c>
      <c r="B20" s="29" t="s">
        <v>134</v>
      </c>
      <c r="C20" s="216">
        <v>369266655</v>
      </c>
      <c r="D20" s="186">
        <v>5.2007935973921686</v>
      </c>
      <c r="E20" s="216">
        <v>4562365413</v>
      </c>
      <c r="F20" s="186">
        <v>6.234587194603761</v>
      </c>
      <c r="G20" s="216">
        <v>240160604</v>
      </c>
      <c r="H20" s="186">
        <v>3.9199623704406732</v>
      </c>
      <c r="I20" s="232">
        <v>3293172529</v>
      </c>
      <c r="J20" s="186">
        <v>4.9126531225304051</v>
      </c>
      <c r="K20" s="251">
        <v>-34.962824087108544</v>
      </c>
      <c r="L20" s="251">
        <v>-27.818746836532714</v>
      </c>
      <c r="M20" s="7"/>
    </row>
    <row r="21" spans="1:13" x14ac:dyDescent="0.25">
      <c r="A21" s="36">
        <v>10</v>
      </c>
      <c r="B21" s="29" t="s">
        <v>135</v>
      </c>
      <c r="C21" s="216">
        <v>274630753</v>
      </c>
      <c r="D21" s="186">
        <v>3.8679307825652169</v>
      </c>
      <c r="E21" s="216">
        <v>2556843074</v>
      </c>
      <c r="F21" s="186">
        <v>3.4939904292518622</v>
      </c>
      <c r="G21" s="216">
        <v>184693363</v>
      </c>
      <c r="H21" s="186">
        <v>3.0146119762013077</v>
      </c>
      <c r="I21" s="232">
        <v>2307336102</v>
      </c>
      <c r="J21" s="186">
        <v>3.4420127723036256</v>
      </c>
      <c r="K21" s="251">
        <v>-32.748477370995666</v>
      </c>
      <c r="L21" s="251">
        <v>-9.7583999009240756</v>
      </c>
      <c r="M21" s="7"/>
    </row>
    <row r="22" spans="1:13" x14ac:dyDescent="0.25">
      <c r="A22" s="36"/>
      <c r="B22" s="29"/>
      <c r="C22" s="216"/>
      <c r="D22" s="186"/>
      <c r="E22" s="216"/>
      <c r="F22" s="186"/>
      <c r="G22" s="216"/>
      <c r="H22" s="186"/>
      <c r="I22" s="232"/>
      <c r="J22" s="186"/>
      <c r="K22" s="251"/>
      <c r="L22" s="251"/>
      <c r="M22" s="7"/>
    </row>
    <row r="23" spans="1:13" s="38" customFormat="1" x14ac:dyDescent="0.25">
      <c r="A23" s="37"/>
      <c r="B23" s="43" t="s">
        <v>136</v>
      </c>
      <c r="C23" s="234">
        <v>1191261685</v>
      </c>
      <c r="D23" s="185">
        <v>16.777865155917222</v>
      </c>
      <c r="E23" s="234">
        <v>12732405553</v>
      </c>
      <c r="F23" s="185">
        <v>17.399152727014506</v>
      </c>
      <c r="G23" s="234">
        <v>1126284645</v>
      </c>
      <c r="H23" s="185">
        <v>18.383504010529268</v>
      </c>
      <c r="I23" s="233">
        <v>12397166084</v>
      </c>
      <c r="J23" s="185">
        <v>18.493709678667926</v>
      </c>
      <c r="K23" s="252">
        <v>-5.454472415101641</v>
      </c>
      <c r="L23" s="252">
        <v>-2.6329625427381327</v>
      </c>
      <c r="M23" s="57"/>
    </row>
    <row r="24" spans="1:13" x14ac:dyDescent="0.25">
      <c r="A24" s="36"/>
      <c r="B24" s="29"/>
      <c r="C24" s="216"/>
      <c r="D24" s="186"/>
      <c r="E24" s="216"/>
      <c r="F24" s="186"/>
      <c r="G24" s="216"/>
      <c r="H24" s="186"/>
      <c r="I24" s="232"/>
      <c r="J24" s="186"/>
      <c r="K24" s="251"/>
      <c r="L24" s="251"/>
      <c r="M24" s="7"/>
    </row>
    <row r="25" spans="1:13" x14ac:dyDescent="0.25">
      <c r="A25" s="36">
        <v>11</v>
      </c>
      <c r="B25" s="29" t="s">
        <v>297</v>
      </c>
      <c r="C25" s="216">
        <v>237552452</v>
      </c>
      <c r="D25" s="186">
        <v>3.3457157711854877</v>
      </c>
      <c r="E25" s="216">
        <v>2293912721</v>
      </c>
      <c r="F25" s="186">
        <v>3.134689482594776</v>
      </c>
      <c r="G25" s="216">
        <v>170999469</v>
      </c>
      <c r="H25" s="186">
        <v>2.7910967605883283</v>
      </c>
      <c r="I25" s="232">
        <v>2012342301</v>
      </c>
      <c r="J25" s="186">
        <v>3.0019501260717787</v>
      </c>
      <c r="K25" s="251">
        <v>-28.016121256454131</v>
      </c>
      <c r="L25" s="251">
        <v>-12.274678867348243</v>
      </c>
      <c r="M25" s="7"/>
    </row>
    <row r="26" spans="1:13" x14ac:dyDescent="0.25">
      <c r="A26" s="36">
        <v>12</v>
      </c>
      <c r="B26" s="29" t="s">
        <v>137</v>
      </c>
      <c r="C26" s="216">
        <v>118596261</v>
      </c>
      <c r="D26" s="186">
        <v>1.6703232380498871</v>
      </c>
      <c r="E26" s="216">
        <v>1577999337</v>
      </c>
      <c r="F26" s="186">
        <v>2.1563758202095209</v>
      </c>
      <c r="G26" s="216">
        <v>162630657</v>
      </c>
      <c r="H26" s="186">
        <v>2.6544988857541516</v>
      </c>
      <c r="I26" s="232">
        <v>1524019914</v>
      </c>
      <c r="J26" s="186">
        <v>2.2734858630635135</v>
      </c>
      <c r="K26" s="251">
        <v>37.129666339143697</v>
      </c>
      <c r="L26" s="251">
        <v>-3.4207506767792717</v>
      </c>
      <c r="M26" s="7"/>
    </row>
    <row r="27" spans="1:13" x14ac:dyDescent="0.25">
      <c r="A27" s="36">
        <v>13</v>
      </c>
      <c r="B27" s="29" t="s">
        <v>138</v>
      </c>
      <c r="C27" s="216">
        <v>66632019</v>
      </c>
      <c r="D27" s="186">
        <v>0.93845293937117968</v>
      </c>
      <c r="E27" s="216">
        <v>646732991</v>
      </c>
      <c r="F27" s="186">
        <v>0.88377691373148004</v>
      </c>
      <c r="G27" s="216">
        <v>107319968</v>
      </c>
      <c r="H27" s="186">
        <v>1.7517037730172311</v>
      </c>
      <c r="I27" s="232">
        <v>1028508704</v>
      </c>
      <c r="J27" s="186">
        <v>1.5342975358140731</v>
      </c>
      <c r="K27" s="251">
        <v>61.063659199640938</v>
      </c>
      <c r="L27" s="251">
        <v>59.031426927778298</v>
      </c>
      <c r="M27" s="7"/>
    </row>
    <row r="28" spans="1:13" x14ac:dyDescent="0.25">
      <c r="A28" s="36">
        <v>14</v>
      </c>
      <c r="B28" s="29" t="s">
        <v>139</v>
      </c>
      <c r="C28" s="216">
        <v>89044969</v>
      </c>
      <c r="D28" s="186">
        <v>1.2541194781185541</v>
      </c>
      <c r="E28" s="216">
        <v>774868840</v>
      </c>
      <c r="F28" s="186">
        <v>1.0588777772153146</v>
      </c>
      <c r="G28" s="216">
        <v>71462120</v>
      </c>
      <c r="H28" s="186">
        <v>1.1664228713878309</v>
      </c>
      <c r="I28" s="232">
        <v>829524089</v>
      </c>
      <c r="J28" s="186">
        <v>1.2374584295701925</v>
      </c>
      <c r="K28" s="251">
        <v>-19.746033040900947</v>
      </c>
      <c r="L28" s="251">
        <v>7.053483916065062</v>
      </c>
      <c r="M28" s="7"/>
    </row>
    <row r="29" spans="1:13" x14ac:dyDescent="0.25">
      <c r="A29" s="36">
        <v>15</v>
      </c>
      <c r="B29" s="29" t="s">
        <v>140</v>
      </c>
      <c r="C29" s="216">
        <v>48484819</v>
      </c>
      <c r="D29" s="186">
        <v>0.68286570913346656</v>
      </c>
      <c r="E29" s="216">
        <v>674531364</v>
      </c>
      <c r="F29" s="186">
        <v>0.921764090261178</v>
      </c>
      <c r="G29" s="216">
        <v>65053174</v>
      </c>
      <c r="H29" s="186">
        <v>1.0618144271394718</v>
      </c>
      <c r="I29" s="232">
        <v>680912555</v>
      </c>
      <c r="J29" s="186">
        <v>1.01576433060635</v>
      </c>
      <c r="K29" s="251">
        <v>34.172252968501326</v>
      </c>
      <c r="L29" s="251">
        <v>0.94601842709867157</v>
      </c>
      <c r="M29" s="7"/>
    </row>
    <row r="30" spans="1:13" x14ac:dyDescent="0.25">
      <c r="A30" s="36">
        <v>16</v>
      </c>
      <c r="B30" s="29" t="s">
        <v>141</v>
      </c>
      <c r="C30" s="216">
        <v>75618258</v>
      </c>
      <c r="D30" s="186">
        <v>1.065016152222976</v>
      </c>
      <c r="E30" s="216">
        <v>714422049</v>
      </c>
      <c r="F30" s="186">
        <v>0.97627571556333403</v>
      </c>
      <c r="G30" s="216">
        <v>57448923</v>
      </c>
      <c r="H30" s="186">
        <v>0.93769591111764405</v>
      </c>
      <c r="I30" s="232">
        <v>629298815</v>
      </c>
      <c r="J30" s="186">
        <v>0.93876854652774655</v>
      </c>
      <c r="K30" s="251">
        <v>-24.027709022336907</v>
      </c>
      <c r="L30" s="251">
        <v>-11.914978564722322</v>
      </c>
      <c r="M30" s="7"/>
    </row>
    <row r="31" spans="1:13" x14ac:dyDescent="0.25">
      <c r="A31" s="36">
        <v>17</v>
      </c>
      <c r="B31" s="26" t="s">
        <v>142</v>
      </c>
      <c r="C31" s="232">
        <v>27999911</v>
      </c>
      <c r="D31" s="186">
        <v>0.3943539333556953</v>
      </c>
      <c r="E31" s="232">
        <v>519978229</v>
      </c>
      <c r="F31" s="186">
        <v>0.71056334040206837</v>
      </c>
      <c r="G31" s="216">
        <v>46383768</v>
      </c>
      <c r="H31" s="186">
        <v>0.75708764106560222</v>
      </c>
      <c r="I31" s="232">
        <v>512771788</v>
      </c>
      <c r="J31" s="186">
        <v>0.76493712469678465</v>
      </c>
      <c r="K31" s="251">
        <v>65.656840837815508</v>
      </c>
      <c r="L31" s="251">
        <v>-1.3859120628683108</v>
      </c>
      <c r="M31" s="7"/>
    </row>
    <row r="32" spans="1:13" x14ac:dyDescent="0.25">
      <c r="A32" s="36">
        <v>18</v>
      </c>
      <c r="B32" s="26" t="s">
        <v>143</v>
      </c>
      <c r="C32" s="216">
        <v>49027044</v>
      </c>
      <c r="D32" s="186">
        <v>0.69050246774722768</v>
      </c>
      <c r="E32" s="216">
        <v>553747548</v>
      </c>
      <c r="F32" s="186">
        <v>0.75670996495958054</v>
      </c>
      <c r="G32" s="216">
        <v>42860056</v>
      </c>
      <c r="H32" s="186">
        <v>0.69957271890846839</v>
      </c>
      <c r="I32" s="232">
        <v>538731131</v>
      </c>
      <c r="J32" s="186">
        <v>0.80366247125083012</v>
      </c>
      <c r="K32" s="251">
        <v>-12.578747354215359</v>
      </c>
      <c r="L32" s="251">
        <v>-2.7117803147364894</v>
      </c>
      <c r="M32" s="7"/>
    </row>
    <row r="33" spans="1:26" x14ac:dyDescent="0.25">
      <c r="A33" s="36">
        <v>19</v>
      </c>
      <c r="B33" s="26" t="s">
        <v>144</v>
      </c>
      <c r="C33" s="216">
        <v>47991253</v>
      </c>
      <c r="D33" s="186">
        <v>0.67591426941386756</v>
      </c>
      <c r="E33" s="216">
        <v>501718133</v>
      </c>
      <c r="F33" s="186">
        <v>0.68561045951939115</v>
      </c>
      <c r="G33" s="216">
        <v>41877525</v>
      </c>
      <c r="H33" s="186">
        <v>0.68353559839976308</v>
      </c>
      <c r="I33" s="232">
        <v>469225942</v>
      </c>
      <c r="J33" s="186">
        <v>0.69997677584130313</v>
      </c>
      <c r="K33" s="251">
        <v>-12.739254797118971</v>
      </c>
      <c r="L33" s="251">
        <v>-6.4761843080525017</v>
      </c>
      <c r="M33" s="7"/>
    </row>
    <row r="34" spans="1:26" x14ac:dyDescent="0.25">
      <c r="A34" s="36">
        <v>20</v>
      </c>
      <c r="B34" s="26" t="s">
        <v>145</v>
      </c>
      <c r="C34" s="216">
        <v>70716214</v>
      </c>
      <c r="D34" s="186">
        <v>0.9959752065970171</v>
      </c>
      <c r="E34" s="216">
        <v>508400535</v>
      </c>
      <c r="F34" s="186">
        <v>0.69474213008213981</v>
      </c>
      <c r="G34" s="216">
        <v>39023662</v>
      </c>
      <c r="H34" s="186">
        <v>0.6369541217376169</v>
      </c>
      <c r="I34" s="232">
        <v>503201661</v>
      </c>
      <c r="J34" s="186">
        <v>0.7506607046563688</v>
      </c>
      <c r="K34" s="251">
        <v>-44.816528215155863</v>
      </c>
      <c r="L34" s="251">
        <v>-1.0225941245321502</v>
      </c>
      <c r="M34" s="7"/>
    </row>
    <row r="35" spans="1:26" x14ac:dyDescent="0.25">
      <c r="A35" s="36">
        <v>21</v>
      </c>
      <c r="B35" s="26" t="s">
        <v>69</v>
      </c>
      <c r="C35" s="216">
        <v>359598485</v>
      </c>
      <c r="D35" s="186">
        <v>5.064625990721864</v>
      </c>
      <c r="E35" s="216">
        <v>3966093806</v>
      </c>
      <c r="F35" s="186">
        <v>5.4197670324757254</v>
      </c>
      <c r="G35" s="216">
        <v>321225323</v>
      </c>
      <c r="H35" s="186">
        <v>5.2431213014131606</v>
      </c>
      <c r="I35" s="216">
        <v>3668629184</v>
      </c>
      <c r="J35" s="186">
        <v>5.4727477705689829</v>
      </c>
      <c r="K35" s="251">
        <v>-10.671113366898643</v>
      </c>
      <c r="L35" s="251">
        <v>-7.5001912851881736</v>
      </c>
      <c r="M35" s="7"/>
    </row>
    <row r="36" spans="1:26" x14ac:dyDescent="0.25">
      <c r="A36" s="58"/>
      <c r="B36" s="47"/>
      <c r="C36" s="59"/>
      <c r="D36" s="49"/>
      <c r="E36" s="60"/>
      <c r="F36" s="49"/>
      <c r="G36" s="60"/>
      <c r="H36" s="49"/>
      <c r="I36" s="60"/>
      <c r="J36" s="61"/>
      <c r="K36" s="49"/>
      <c r="L36" s="49"/>
    </row>
    <row r="37" spans="1:26" x14ac:dyDescent="0.25">
      <c r="A37" s="36"/>
      <c r="B37" s="26"/>
    </row>
    <row r="38" spans="1:26" s="90" customFormat="1" ht="11.4" x14ac:dyDescent="0.2">
      <c r="A38" s="169" t="s">
        <v>243</v>
      </c>
      <c r="B38" s="95"/>
      <c r="C38" s="253"/>
      <c r="D38" s="91"/>
      <c r="E38" s="192"/>
      <c r="F38" s="91"/>
      <c r="G38" s="254"/>
      <c r="H38" s="91"/>
      <c r="I38" s="254"/>
      <c r="J38" s="255"/>
      <c r="K38" s="91"/>
      <c r="L38" s="91"/>
      <c r="M38" s="253"/>
      <c r="N38" s="253"/>
      <c r="O38" s="253"/>
      <c r="P38" s="253"/>
      <c r="Q38" s="253"/>
      <c r="R38" s="253"/>
      <c r="S38" s="253"/>
      <c r="T38" s="253"/>
      <c r="U38" s="253"/>
      <c r="V38" s="253"/>
      <c r="W38" s="253"/>
      <c r="X38" s="253"/>
      <c r="Y38" s="253"/>
      <c r="Z38" s="253"/>
    </row>
    <row r="39" spans="1:26" s="90" customFormat="1" ht="11.4" x14ac:dyDescent="0.2">
      <c r="A39" s="92" t="s">
        <v>286</v>
      </c>
      <c r="B39" s="30"/>
      <c r="C39" s="256"/>
      <c r="D39" s="91"/>
      <c r="E39" s="30"/>
      <c r="F39" s="91"/>
      <c r="G39" s="254"/>
      <c r="H39" s="91"/>
      <c r="I39" s="254"/>
      <c r="J39" s="257"/>
      <c r="K39" s="91"/>
      <c r="L39" s="91"/>
    </row>
    <row r="40" spans="1:26" s="114" customFormat="1" ht="12.75" customHeight="1" x14ac:dyDescent="0.25">
      <c r="A40" s="169" t="s">
        <v>246</v>
      </c>
      <c r="B40" s="207"/>
      <c r="C40" s="97"/>
      <c r="D40" s="193"/>
      <c r="E40" s="118"/>
      <c r="F40" s="193"/>
      <c r="G40" s="194"/>
    </row>
    <row r="41" spans="1:26" x14ac:dyDescent="0.25">
      <c r="B41" s="29"/>
      <c r="C41" s="40"/>
    </row>
    <row r="42" spans="1:26" x14ac:dyDescent="0.25">
      <c r="B42" s="29"/>
      <c r="C42" s="40"/>
    </row>
    <row r="43" spans="1:26" x14ac:dyDescent="0.25">
      <c r="B43" s="29"/>
      <c r="C43" s="40"/>
    </row>
    <row r="44" spans="1:26" x14ac:dyDescent="0.25">
      <c r="B44" s="29"/>
      <c r="C44" s="40"/>
    </row>
    <row r="46" spans="1:26" x14ac:dyDescent="0.25">
      <c r="B46" s="29"/>
      <c r="C46" s="40"/>
    </row>
    <row r="47" spans="1:26" x14ac:dyDescent="0.25">
      <c r="B47" s="29"/>
      <c r="C47" s="40"/>
    </row>
    <row r="48" spans="1:26" x14ac:dyDescent="0.25">
      <c r="B48" s="29"/>
      <c r="C48" s="40"/>
    </row>
    <row r="49" spans="2:10" x14ac:dyDescent="0.25">
      <c r="B49" s="29"/>
      <c r="C49" s="40"/>
    </row>
    <row r="50" spans="2:10" x14ac:dyDescent="0.25">
      <c r="B50" s="29"/>
      <c r="C50" s="40"/>
    </row>
    <row r="51" spans="2:10" x14ac:dyDescent="0.25">
      <c r="B51" s="29"/>
      <c r="C51" s="40"/>
    </row>
    <row r="52" spans="2:10" x14ac:dyDescent="0.25">
      <c r="B52" s="29"/>
      <c r="C52" s="40"/>
    </row>
    <row r="53" spans="2:10" x14ac:dyDescent="0.25">
      <c r="C53" s="40"/>
    </row>
    <row r="56" spans="2:10" x14ac:dyDescent="0.25">
      <c r="B56" s="63"/>
      <c r="C56" s="40"/>
      <c r="E56" s="2"/>
      <c r="G56" s="2"/>
      <c r="I56" s="2"/>
      <c r="J56" s="41"/>
    </row>
    <row r="57" spans="2:10" x14ac:dyDescent="0.25">
      <c r="B57" s="63"/>
      <c r="E57" s="2"/>
      <c r="G57" s="2"/>
      <c r="I57" s="2"/>
      <c r="J57" s="41"/>
    </row>
  </sheetData>
  <mergeCells count="6">
    <mergeCell ref="A4:B6"/>
    <mergeCell ref="G4:J4"/>
    <mergeCell ref="C4:F4"/>
    <mergeCell ref="K4:L4"/>
    <mergeCell ref="A1:L1"/>
    <mergeCell ref="A2:L2"/>
  </mergeCells>
  <pageMargins left="0.39370078740157483" right="0.39370078740157483" top="0.55118110236220474" bottom="0.55118110236220474" header="0.31496062992125984" footer="0.31496062992125984"/>
  <pageSetup paperSize="9" scale="8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6</vt:i4>
      </vt:variant>
    </vt:vector>
  </HeadingPairs>
  <TitlesOfParts>
    <vt:vector size="25" baseType="lpstr">
      <vt:lpstr>Table1</vt:lpstr>
      <vt:lpstr>Table2</vt:lpstr>
      <vt:lpstr>Table3</vt:lpstr>
      <vt:lpstr>Table4</vt:lpstr>
      <vt:lpstr>Table5</vt:lpstr>
      <vt:lpstr>Table6</vt:lpstr>
      <vt:lpstr>Table7</vt:lpstr>
      <vt:lpstr>Table8</vt:lpstr>
      <vt:lpstr>Table9</vt:lpstr>
      <vt:lpstr>Table10</vt:lpstr>
      <vt:lpstr>Table11</vt:lpstr>
      <vt:lpstr>Table12</vt:lpstr>
      <vt:lpstr>Table13</vt:lpstr>
      <vt:lpstr>Table14</vt:lpstr>
      <vt:lpstr>Table15</vt:lpstr>
      <vt:lpstr>Table16</vt:lpstr>
      <vt:lpstr>Table17</vt:lpstr>
      <vt:lpstr>Table18</vt:lpstr>
      <vt:lpstr>Table19</vt:lpstr>
      <vt:lpstr>Table1!Print_Area</vt:lpstr>
      <vt:lpstr>Table11!Print_Area</vt:lpstr>
      <vt:lpstr>Table5!Print_Area</vt:lpstr>
      <vt:lpstr>Table6!Print_Area</vt:lpstr>
      <vt:lpstr>Table7!Print_Area</vt:lpstr>
      <vt:lpstr>Table8!Print_Area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RALPH BARIATA</dc:creator>
  <cp:lastModifiedBy>Mario Marpa</cp:lastModifiedBy>
  <cp:lastPrinted>2024-01-02T05:23:35Z</cp:lastPrinted>
  <dcterms:created xsi:type="dcterms:W3CDTF">2024-01-01T13:24:47Z</dcterms:created>
  <dcterms:modified xsi:type="dcterms:W3CDTF">2024-01-09T08:19:03Z</dcterms:modified>
</cp:coreProperties>
</file>