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9030"/>
  </bookViews>
  <sheets>
    <sheet name="3 Total" sheetId="1" r:id="rId1"/>
  </sheets>
  <externalReferences>
    <externalReference r:id="rId2"/>
    <externalReference r:id="rId3"/>
    <externalReference r:id="rId4"/>
    <externalReference r:id="rId5"/>
  </externalReferences>
  <definedNames>
    <definedName name="_LEX1955">'[2]summary-targets'!#REF!</definedName>
    <definedName name="_LEX1975">'[2]summary-targets'!#REF!</definedName>
    <definedName name="_LEX2025">'[2]summary-targets'!#REF!</definedName>
    <definedName name="_reg98">[3]whoreg!#REF!</definedName>
    <definedName name="data">#REF!</definedName>
    <definedName name="_xlnm.Database">#REF!</definedName>
    <definedName name="GBDageD95">[4]Deaths!$A$1:$T$643</definedName>
    <definedName name="_xlnm.Print_Area" localSheetId="0">'3 Total'!$A$1:$F$10</definedName>
    <definedName name="regeco98">[3]whoregeco!#REF!</definedName>
    <definedName name="vcvd">[3]whoreg!#REF!</definedName>
  </definedNames>
  <calcPr calcId="145621"/>
</workbook>
</file>

<file path=xl/calcChain.xml><?xml version="1.0" encoding="utf-8"?>
<calcChain xmlns="http://schemas.openxmlformats.org/spreadsheetml/2006/main">
  <c r="D7" i="1" l="1"/>
  <c r="D6" i="1"/>
  <c r="C6" i="1"/>
  <c r="D5" i="1"/>
  <c r="C5" i="1"/>
  <c r="D4" i="1"/>
  <c r="D8" i="1" s="1"/>
  <c r="C4" i="1"/>
  <c r="C7" i="1" s="1"/>
  <c r="C8" i="1" l="1"/>
</calcChain>
</file>

<file path=xl/comments1.xml><?xml version="1.0" encoding="utf-8"?>
<comments xmlns="http://schemas.openxmlformats.org/spreadsheetml/2006/main">
  <authors>
    <author>Anthony B. Abalos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Anthony B. Abalos:</t>
        </r>
        <r>
          <rPr>
            <sz val="9"/>
            <color indexed="81"/>
            <rFont val="Tahoma"/>
            <family val="2"/>
          </rPr>
          <t xml:space="preserve">
http://www.nscb.gov.ph/sna/2015/tables/1Q1-Rev_Summary_93SNA.pdf</t>
        </r>
      </text>
    </comment>
  </commentList>
</comments>
</file>

<file path=xl/sharedStrings.xml><?xml version="1.0" encoding="utf-8"?>
<sst xmlns="http://schemas.openxmlformats.org/spreadsheetml/2006/main" count="11" uniqueCount="11">
  <si>
    <t>Table 3.  TOTAL HEALTH EXPENDITURE AS PERCENT OF GDP AND GNI, 2013-2014</t>
  </si>
  <si>
    <t>ITEM</t>
  </si>
  <si>
    <r>
      <t>2013</t>
    </r>
    <r>
      <rPr>
        <b/>
        <vertAlign val="superscript"/>
        <sz val="10"/>
        <rFont val="Arial"/>
        <family val="2"/>
      </rPr>
      <t>1/</t>
    </r>
  </si>
  <si>
    <t>2014</t>
  </si>
  <si>
    <r>
      <t xml:space="preserve">Total Health Expenditure (in billion pesos, </t>
    </r>
    <r>
      <rPr>
        <i/>
        <sz val="10"/>
        <rFont val="Arial"/>
        <family val="2"/>
      </rPr>
      <t xml:space="preserve"> at </t>
    </r>
    <r>
      <rPr>
        <i/>
        <u/>
        <sz val="10"/>
        <rFont val="Arial"/>
        <family val="2"/>
      </rPr>
      <t>current</t>
    </r>
    <r>
      <rPr>
        <i/>
        <sz val="10"/>
        <rFont val="Arial"/>
        <family val="2"/>
      </rPr>
      <t xml:space="preserve"> prices</t>
    </r>
    <r>
      <rPr>
        <sz val="10"/>
        <rFont val="Arial"/>
        <family val="2"/>
      </rPr>
      <t>)</t>
    </r>
  </si>
  <si>
    <r>
      <t xml:space="preserve">Gross Domestic Product 
(GDP, in billion pesos, </t>
    </r>
    <r>
      <rPr>
        <i/>
        <sz val="10"/>
        <rFont val="Arial"/>
        <family val="2"/>
      </rPr>
      <t xml:space="preserve">at </t>
    </r>
    <r>
      <rPr>
        <i/>
        <u/>
        <sz val="10"/>
        <rFont val="Arial"/>
        <family val="2"/>
      </rPr>
      <t>current</t>
    </r>
    <r>
      <rPr>
        <i/>
        <sz val="10"/>
        <rFont val="Arial"/>
        <family val="2"/>
      </rPr>
      <t xml:space="preserve"> prices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2/</t>
    </r>
  </si>
  <si>
    <r>
      <t xml:space="preserve">Gross National Income
(GNI, in billion pesos, </t>
    </r>
    <r>
      <rPr>
        <i/>
        <sz val="10"/>
        <rFont val="Arial"/>
        <family val="2"/>
      </rPr>
      <t xml:space="preserve">at </t>
    </r>
    <r>
      <rPr>
        <i/>
        <u/>
        <sz val="10"/>
        <rFont val="Arial"/>
        <family val="2"/>
      </rPr>
      <t>current</t>
    </r>
    <r>
      <rPr>
        <i/>
        <sz val="10"/>
        <rFont val="Arial"/>
        <family val="2"/>
      </rPr>
      <t xml:space="preserve"> prices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2/</t>
    </r>
  </si>
  <si>
    <t>Total Health Expenditure as % of GDP</t>
  </si>
  <si>
    <t>Total Health Expenditure as % of GNI</t>
  </si>
  <si>
    <t>1/ Revised</t>
  </si>
  <si>
    <t>2/ National Accounts of the Philippines, Philippine Statistics Authority,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</si>
</sst>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_)"/>
  </numFmts>
  <fonts count="15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Helvetica"/>
    </font>
    <font>
      <sz val="10"/>
      <name val="Times New Roman"/>
      <family val="1"/>
    </font>
    <font>
      <sz val="9"/>
      <name val="Helvetica"/>
    </font>
    <font>
      <b/>
      <i/>
      <sz val="9"/>
      <name val="Helvetic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1" fillId="0" borderId="13" applyNumberFormat="0" applyFill="0" applyBorder="0" applyProtection="0">
      <alignment horizontal="left"/>
    </xf>
    <xf numFmtId="165" fontId="13" fillId="0" borderId="13" applyNumberFormat="0" applyFill="0" applyBorder="0" applyProtection="0">
      <alignment horizontal="left"/>
    </xf>
    <xf numFmtId="165" fontId="13" fillId="0" borderId="13" applyNumberFormat="0" applyFill="0" applyBorder="0" applyProtection="0">
      <alignment horizontal="right"/>
    </xf>
    <xf numFmtId="165" fontId="14" fillId="0" borderId="0" applyNumberFormat="0" applyFill="0" applyBorder="0" applyAlignment="0" applyProtection="0">
      <alignment horizontal="left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1" fontId="3" fillId="0" borderId="3" xfId="0" quotePrefix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4" fontId="2" fillId="0" borderId="8" xfId="1" applyNumberFormat="1" applyFont="1" applyBorder="1" applyAlignment="1">
      <alignment horizontal="right" vertical="center"/>
    </xf>
    <xf numFmtId="164" fontId="2" fillId="0" borderId="9" xfId="1" applyNumberFormat="1" applyFont="1" applyBorder="1" applyAlignment="1">
      <alignment horizontal="right" vertical="center"/>
    </xf>
    <xf numFmtId="4" fontId="2" fillId="0" borderId="8" xfId="1" quotePrefix="1" applyNumberFormat="1" applyFont="1" applyBorder="1" applyAlignment="1">
      <alignment horizontal="right" vertical="center"/>
    </xf>
    <xf numFmtId="4" fontId="2" fillId="0" borderId="9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1" xfId="1" quotePrefix="1" applyNumberFormat="1" applyFont="1" applyBorder="1" applyAlignment="1">
      <alignment horizontal="right" vertical="center"/>
    </xf>
    <xf numFmtId="4" fontId="2" fillId="0" borderId="12" xfId="1" quotePrefix="1" applyNumberFormat="1" applyFont="1" applyBorder="1" applyAlignment="1">
      <alignment horizontal="right" vertical="center"/>
    </xf>
    <xf numFmtId="0" fontId="2" fillId="0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</cellXfs>
  <cellStyles count="7">
    <cellStyle name="Comma" xfId="1" builtinId="3"/>
    <cellStyle name="Comma 2" xfId="2"/>
    <cellStyle name="Heading" xfId="3"/>
    <cellStyle name="Normal" xfId="0" builtinId="0"/>
    <cellStyle name="Stub" xfId="4"/>
    <cellStyle name="Top" xfId="5"/>
    <cellStyle name="Total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2014%20PNHA%20Tables%2026Oct2016_for%20pos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otal"/>
      <sheetName val="2 Per capita"/>
      <sheetName val="3 Total"/>
      <sheetName val="4  Health"/>
      <sheetName val="5  Distribution"/>
      <sheetName val="6 NOH Targets"/>
      <sheetName val="7  2005"/>
      <sheetName val="8  2006"/>
      <sheetName val="7  2013"/>
      <sheetName val="8  2014"/>
    </sheetNames>
    <sheetDataSet>
      <sheetData sheetId="0">
        <row r="4">
          <cell r="C4">
            <v>530283.21725806035</v>
          </cell>
          <cell r="D4">
            <v>585307.25811445003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D10"/>
  <sheetViews>
    <sheetView showGridLines="0" tabSelected="1" zoomScaleNormal="100" zoomScaleSheetLayoutView="110" workbookViewId="0"/>
  </sheetViews>
  <sheetFormatPr defaultRowHeight="12.75" x14ac:dyDescent="0.2"/>
  <cols>
    <col min="1" max="1" width="3.85546875" style="2" customWidth="1"/>
    <col min="2" max="2" width="33.7109375" style="2" customWidth="1"/>
    <col min="3" max="3" width="15.7109375" style="2" customWidth="1"/>
    <col min="4" max="4" width="16.85546875" style="2" customWidth="1"/>
    <col min="5" max="5" width="9.140625" style="2"/>
    <col min="6" max="6" width="11.42578125" style="2" bestFit="1" customWidth="1"/>
    <col min="7" max="16384" width="9.140625" style="2"/>
  </cols>
  <sheetData>
    <row r="1" spans="1:4" ht="18.75" customHeight="1" x14ac:dyDescent="0.2">
      <c r="A1" s="1" t="s">
        <v>0</v>
      </c>
    </row>
    <row r="2" spans="1:4" ht="12.75" customHeight="1" thickBot="1" x14ac:dyDescent="0.25"/>
    <row r="3" spans="1:4" ht="51.95" customHeight="1" thickTop="1" thickBot="1" x14ac:dyDescent="0.25">
      <c r="A3" s="3" t="s">
        <v>1</v>
      </c>
      <c r="B3" s="4"/>
      <c r="C3" s="5" t="s">
        <v>2</v>
      </c>
      <c r="D3" s="5" t="s">
        <v>3</v>
      </c>
    </row>
    <row r="4" spans="1:4" ht="44.1" customHeight="1" thickTop="1" x14ac:dyDescent="0.2">
      <c r="A4" s="6" t="s">
        <v>4</v>
      </c>
      <c r="B4" s="7"/>
      <c r="C4" s="8">
        <f>'[1]1 Total'!C4/1000</f>
        <v>530.2832172580604</v>
      </c>
      <c r="D4" s="9">
        <f>'[1]1 Total'!D4/1000</f>
        <v>585.30725811445006</v>
      </c>
    </row>
    <row r="5" spans="1:4" ht="44.1" customHeight="1" x14ac:dyDescent="0.2">
      <c r="A5" s="10" t="s">
        <v>5</v>
      </c>
      <c r="B5" s="11"/>
      <c r="C5" s="12">
        <f>11538410.4748372/1000</f>
        <v>11538.410474837201</v>
      </c>
      <c r="D5" s="13">
        <f>12645051.5726382/1000</f>
        <v>12645.0515726382</v>
      </c>
    </row>
    <row r="6" spans="1:4" ht="44.1" customHeight="1" x14ac:dyDescent="0.2">
      <c r="A6" s="10" t="s">
        <v>6</v>
      </c>
      <c r="B6" s="11"/>
      <c r="C6" s="12">
        <f>14018990.2529141/1000</f>
        <v>14018.9902529141</v>
      </c>
      <c r="D6" s="13">
        <f>15305981.1609629/1000</f>
        <v>15305.9811609629</v>
      </c>
    </row>
    <row r="7" spans="1:4" ht="44.1" customHeight="1" x14ac:dyDescent="0.2">
      <c r="A7" s="10" t="s">
        <v>7</v>
      </c>
      <c r="B7" s="11"/>
      <c r="C7" s="14">
        <f>C4/C5*100</f>
        <v>4.5958082217173191</v>
      </c>
      <c r="D7" s="15">
        <f>D4/D5*100</f>
        <v>4.6287455195592724</v>
      </c>
    </row>
    <row r="8" spans="1:4" s="20" customFormat="1" ht="44.1" customHeight="1" thickBot="1" x14ac:dyDescent="0.25">
      <c r="A8" s="16" t="s">
        <v>8</v>
      </c>
      <c r="B8" s="17"/>
      <c r="C8" s="18">
        <f>C4/C6*100</f>
        <v>3.7826063624506157</v>
      </c>
      <c r="D8" s="19">
        <f>D4/D6*100</f>
        <v>3.8240427187199568</v>
      </c>
    </row>
    <row r="9" spans="1:4" ht="16.5" customHeight="1" thickTop="1" x14ac:dyDescent="0.2">
      <c r="A9" s="21" t="s">
        <v>9</v>
      </c>
      <c r="B9" s="22"/>
    </row>
    <row r="10" spans="1:4" x14ac:dyDescent="0.2">
      <c r="A10" s="21" t="s">
        <v>10</v>
      </c>
      <c r="B10" s="22"/>
    </row>
  </sheetData>
  <mergeCells count="6">
    <mergeCell ref="A3:B3"/>
    <mergeCell ref="A4:B4"/>
    <mergeCell ref="A5:B5"/>
    <mergeCell ref="A6:B6"/>
    <mergeCell ref="A7:B7"/>
    <mergeCell ref="A8:B8"/>
  </mergeCells>
  <printOptions horizontalCentered="1"/>
  <pageMargins left="1" right="1" top="1" bottom="1" header="0.71" footer="0.21"/>
  <pageSetup paperSize="9" scale="8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 Total</vt:lpstr>
      <vt:lpstr>'3 Total'!Print_Area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2016-10-27T07:44:01Z</dcterms:created>
  <dcterms:modified xsi:type="dcterms:W3CDTF">2016-10-27T07:44:07Z</dcterms:modified>
</cp:coreProperties>
</file>