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sdg\Desktop\"/>
    </mc:Choice>
  </mc:AlternateContent>
  <xr:revisionPtr revIDLastSave="0" documentId="13_ncr:1_{911B7664-7C1B-4E75-8FBB-BE6BBD9A933C}" xr6:coauthVersionLast="47" xr6:coauthVersionMax="47" xr10:uidLastSave="{00000000-0000-0000-0000-000000000000}"/>
  <bookViews>
    <workbookView xWindow="-120" yWindow="-120" windowWidth="29040" windowHeight="15840" tabRatio="867" firstSheet="2" activeTab="2" xr2:uid="{00000000-000D-0000-FFFF-FFFF00000000}"/>
  </bookViews>
  <sheets>
    <sheet name="Sheet3" sheetId="12" state="hidden" r:id="rId1"/>
    <sheet name="Sheet2" sheetId="11" state="hidden" r:id="rId2"/>
    <sheet name="page1" sheetId="34" r:id="rId3"/>
    <sheet name="page2" sheetId="35" r:id="rId4"/>
    <sheet name="page3" sheetId="36" r:id="rId5"/>
    <sheet name="page4" sheetId="40" r:id="rId6"/>
    <sheet name="page5" sheetId="47" r:id="rId7"/>
    <sheet name="page6" sheetId="50" r:id="rId8"/>
    <sheet name="Sheet1" sheetId="5" state="hidden" r:id="rId9"/>
  </sheets>
  <definedNames>
    <definedName name="_xlnm.Print_Area" localSheetId="2">page1!$A$1:$D$71</definedName>
    <definedName name="_xlnm.Print_Area" localSheetId="3">page2!$A$1:$I$71</definedName>
    <definedName name="_xlnm.Print_Area" localSheetId="4">page3!$A$1:$I$72</definedName>
    <definedName name="_xlnm.Print_Area" localSheetId="5">page4!$A$1:$I$93</definedName>
    <definedName name="_xlnm.Print_Area" localSheetId="6">page5!$A$1:$I$67</definedName>
    <definedName name="_xlnm.Print_Area" localSheetId="7">page6!$A$1:$J$60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4" i="36" l="1"/>
  <c r="H48" i="36"/>
  <c r="I48" i="36"/>
  <c r="B38" i="50" l="1"/>
  <c r="C38" i="50"/>
  <c r="G40" i="40"/>
  <c r="G41" i="40"/>
  <c r="B42" i="40"/>
  <c r="G42" i="40"/>
  <c r="D43" i="40"/>
  <c r="G43" i="40"/>
  <c r="G44" i="40"/>
  <c r="G45" i="40"/>
  <c r="G46" i="40"/>
  <c r="G47" i="40"/>
  <c r="G49" i="40"/>
  <c r="D41" i="36" l="1"/>
  <c r="C21" i="5" l="1"/>
  <c r="C20" i="5"/>
</calcChain>
</file>

<file path=xl/sharedStrings.xml><?xml version="1.0" encoding="utf-8"?>
<sst xmlns="http://schemas.openxmlformats.org/spreadsheetml/2006/main" count="819" uniqueCount="551">
  <si>
    <t>Indicator</t>
  </si>
  <si>
    <t>Women</t>
  </si>
  <si>
    <t>Men</t>
  </si>
  <si>
    <t>Ref. Period/Source</t>
  </si>
  <si>
    <t>1. Population</t>
  </si>
  <si>
    <t>55.3 M</t>
  </si>
  <si>
    <t>56.3 M</t>
  </si>
  <si>
    <t>2020 - 2025/ Popn Proj., PSA</t>
  </si>
  <si>
    <t>2019/ FLEMMS, PSA</t>
  </si>
  <si>
    <t>Distribution of the Population 6 Years Old and Over</t>
  </si>
  <si>
    <t>No Grade Completed</t>
  </si>
  <si>
    <t xml:space="preserve">Elementary Undergraduate </t>
  </si>
  <si>
    <t xml:space="preserve">Elementary Graduate </t>
  </si>
  <si>
    <t>Junior High School Undergraduate</t>
  </si>
  <si>
    <t>Junior High School Completed</t>
  </si>
  <si>
    <t>Senior High School Undergraduate</t>
  </si>
  <si>
    <t>Senior High School Graduate</t>
  </si>
  <si>
    <t>Post Secondary Undergraduate</t>
  </si>
  <si>
    <t>Post Secondary Graduate</t>
  </si>
  <si>
    <t>College Undergraduate</t>
  </si>
  <si>
    <t xml:space="preserve">College Graduate </t>
  </si>
  <si>
    <t>Business Administration</t>
  </si>
  <si>
    <t>Criminology</t>
  </si>
  <si>
    <t>Non-STEAM/Others</t>
  </si>
  <si>
    <t>Business Administration and Related Studies</t>
  </si>
  <si>
    <t>Education Science and Teacher Training</t>
  </si>
  <si>
    <t>Engineering and Technology</t>
  </si>
  <si>
    <t>IT-Related Disciplines</t>
  </si>
  <si>
    <t>Medical and Allied</t>
  </si>
  <si>
    <t>Tourism (Hotel and Restaurant)</t>
  </si>
  <si>
    <t>Agriculture Forestry and Fishery</t>
  </si>
  <si>
    <t xml:space="preserve">Percentage of Children 12-23 Months Old Who Received </t>
  </si>
  <si>
    <t>2017/ NDHS, PSA</t>
  </si>
  <si>
    <t>period preceding the survey</t>
  </si>
  <si>
    <t>5-year period preceding the survey</t>
  </si>
  <si>
    <t>PhP 334</t>
  </si>
  <si>
    <t>PhP 307</t>
  </si>
  <si>
    <t>2018/ FIES, PSA</t>
  </si>
  <si>
    <t>PhP 254</t>
  </si>
  <si>
    <t>PhP 234</t>
  </si>
  <si>
    <t>PhP   80</t>
  </si>
  <si>
    <t>PhP  73</t>
  </si>
  <si>
    <t>Notes:</t>
  </si>
  <si>
    <t xml:space="preserve"> </t>
  </si>
  <si>
    <t>a1/ 2010 Census-based  Population Projections (Medium assumption) of PSA in collaboration with the Interagency Working Group on Population Projections.</t>
  </si>
  <si>
    <t>Sources of data:</t>
  </si>
  <si>
    <t>Source agencies:</t>
  </si>
  <si>
    <t>UPDATES ON WOMEN AND MEN IN THE PHILIPPINES</t>
  </si>
  <si>
    <t>Ref. Period / Source</t>
  </si>
  <si>
    <t>5. Work and Economic Participation</t>
  </si>
  <si>
    <t>Proportion of Unpaid Family Workers (%)</t>
  </si>
  <si>
    <t>2018/ PSA</t>
  </si>
  <si>
    <t xml:space="preserve">2018/ PSA </t>
  </si>
  <si>
    <t>Most Common Occupation</t>
  </si>
  <si>
    <t xml:space="preserve">Service &amp; Sales Worker </t>
  </si>
  <si>
    <t>Elementary occupations</t>
  </si>
  <si>
    <t>Major Industry Division Where Most are Employed</t>
  </si>
  <si>
    <t>Wholesale &amp; Retail;Repair of Motor Vehicles &amp; Motorcycles &amp; Personal &amp; HH Goods</t>
  </si>
  <si>
    <t>Agriculture, hunting and forestry</t>
  </si>
  <si>
    <t>Number of Overseas Filipino Workers (in thousands)</t>
  </si>
  <si>
    <t>30 to 34</t>
  </si>
  <si>
    <t>45 and over</t>
  </si>
  <si>
    <t>Most Common Destination of OFWs</t>
  </si>
  <si>
    <t>Saudi Arabia</t>
  </si>
  <si>
    <t>Most Common Occupation of OFWs</t>
  </si>
  <si>
    <t>Plant and machine operators and assemblers</t>
  </si>
  <si>
    <t>No. of Holders of Emancipation Patent (EP)</t>
  </si>
  <si>
    <t>No. of Holders of Cert. of Land Ownership Agreement (CLOA)</t>
  </si>
  <si>
    <t>Proportion of Occupied Elective Positions (%)</t>
  </si>
  <si>
    <t>2019/COMELEC</t>
  </si>
  <si>
    <t xml:space="preserve">President </t>
  </si>
  <si>
    <t>2016/COMELEC</t>
  </si>
  <si>
    <t xml:space="preserve">Vice-President </t>
  </si>
  <si>
    <t xml:space="preserve">Senators </t>
  </si>
  <si>
    <t>Senators</t>
  </si>
  <si>
    <t>Congressmen</t>
  </si>
  <si>
    <t>Governors</t>
  </si>
  <si>
    <t xml:space="preserve">Vice-Governors </t>
  </si>
  <si>
    <t xml:space="preserve">Mayors </t>
  </si>
  <si>
    <t xml:space="preserve">Vice-Mayors </t>
  </si>
  <si>
    <t>Total Number of Elected Officials, by Sex</t>
  </si>
  <si>
    <t>COMELEC</t>
  </si>
  <si>
    <t>PNP</t>
  </si>
  <si>
    <t>Goals/Targets/Indicators</t>
  </si>
  <si>
    <t xml:space="preserve">Baseline </t>
  </si>
  <si>
    <t>Latest</t>
  </si>
  <si>
    <t xml:space="preserve">Data Source Agency </t>
  </si>
  <si>
    <t xml:space="preserve">Data </t>
  </si>
  <si>
    <t xml:space="preserve">Year </t>
  </si>
  <si>
    <t>CHED</t>
  </si>
  <si>
    <t>Target 5.2 Eliminate all forms of violence against all women and girls in the public and private spheres, including trafficking and sexual and other types of exploitation.</t>
  </si>
  <si>
    <t xml:space="preserve">5.2.1  Proportion of ever-partnered women and girls aged 15 years and older subjected to physical, sexual, or psychological violence by a current or former intimate partner in the previous 12 months. </t>
  </si>
  <si>
    <t>NDHS, PSA</t>
  </si>
  <si>
    <t xml:space="preserve">5.2.1.1 Proportion of ever-partnered women and girls aged 15 years and older subjected to physical violence by a current or former intimate partner in the previous 12 months </t>
  </si>
  <si>
    <t xml:space="preserve">5.2.1.2 Proportion of ever-partnered women and girls aged 15 years and older subjected to sexual violence by a current or former intimate partner in the previous 12 months </t>
  </si>
  <si>
    <t>5.2.1.3 Proportion of ever-partnered women and girls aged 15 years and older subjected to psychological violence by a current or former intimate partner in the previous 12 months</t>
  </si>
  <si>
    <t>5.2.1.4  Proportion of ever-partnered women and girls aged 15 years and older subjected to physical or sexual violence by a current or former intimate partner in the previous 12 months</t>
  </si>
  <si>
    <t>5.2.2 Proportion of women and girls aged 15 years and older subjected to sexual violence by persons other than an intimate partner in the previous 12 months</t>
  </si>
  <si>
    <t>Target 5.3 Eliminate all harmful practices, such as child, early and forced marriage and female genital mutilation</t>
  </si>
  <si>
    <t>5.3.1  Proportion of women aged 20-24 years who were married or in a union before age 15 and before age 18</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</si>
  <si>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</si>
  <si>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</si>
  <si>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</si>
  <si>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5.5.1. Proportion of seats held by women in (a) national parliaments and (b) local governments</t>
  </si>
  <si>
    <t>31.0</t>
  </si>
  <si>
    <t>LFS, PSA</t>
  </si>
  <si>
    <t>Total</t>
  </si>
  <si>
    <t>Children</t>
  </si>
  <si>
    <t>Youth</t>
  </si>
  <si>
    <t>Children in Conflict with the Law (CICL)</t>
  </si>
  <si>
    <t>Persons with Disabilities (PWDs)</t>
  </si>
  <si>
    <t>Senior Citizens</t>
  </si>
  <si>
    <t>Services to Micro, Small and Medium Enterprises (MSMEs)</t>
  </si>
  <si>
    <t>Program Related Services</t>
  </si>
  <si>
    <t>Activity</t>
  </si>
  <si>
    <t xml:space="preserve">Women </t>
  </si>
  <si>
    <t>Program</t>
  </si>
  <si>
    <t xml:space="preserve">Product design related </t>
  </si>
  <si>
    <t>Industry Cluster Enhancement (ICE) Program</t>
  </si>
  <si>
    <t>Export related trainings</t>
  </si>
  <si>
    <t>Comprehensive Agrarian Reform Program (CARP)</t>
  </si>
  <si>
    <t>Farmer-beneficiaries</t>
  </si>
  <si>
    <t>Total - Trainings</t>
  </si>
  <si>
    <t>Shared Service Facility (SSF)</t>
  </si>
  <si>
    <t xml:space="preserve">Business Name Registration: </t>
  </si>
  <si>
    <t>Kapatid Mentor ME</t>
  </si>
  <si>
    <t>Negosyo Center (NC)</t>
  </si>
  <si>
    <t>New Business Name</t>
  </si>
  <si>
    <t>OTOP Next Gen Project</t>
  </si>
  <si>
    <t>RIPPLES</t>
  </si>
  <si>
    <t>Business Name Renewal</t>
  </si>
  <si>
    <t>-</t>
  </si>
  <si>
    <t>Forms of Violence</t>
  </si>
  <si>
    <t>Age Group</t>
  </si>
  <si>
    <t>Reference Period/Source</t>
  </si>
  <si>
    <t>15-19</t>
  </si>
  <si>
    <t>20-24</t>
  </si>
  <si>
    <t>25-29</t>
  </si>
  <si>
    <t>30-39</t>
  </si>
  <si>
    <t>40-49</t>
  </si>
  <si>
    <t>Percentage of Women Age 15-49 Who Have Experienced Various Forms of Physical and Sexual Violence, 
by Current Age</t>
  </si>
  <si>
    <t>Number of Women</t>
  </si>
  <si>
    <t>Inc. / Dec. (%)</t>
  </si>
  <si>
    <t xml:space="preserve">Physically Abused/ </t>
  </si>
  <si>
    <t>Rape</t>
  </si>
  <si>
    <t xml:space="preserve">   Maltreated/Battered</t>
  </si>
  <si>
    <t>Acts of Lasciviousness</t>
  </si>
  <si>
    <t>Sexually Abused</t>
  </si>
  <si>
    <t>Sexually Exploited</t>
  </si>
  <si>
    <t>Attempted Rape</t>
  </si>
  <si>
    <t>Psychological/ Emotionally Abused</t>
  </si>
  <si>
    <t>Illegal Recruitment</t>
  </si>
  <si>
    <t>Others</t>
  </si>
  <si>
    <t>Armed Conflict</t>
  </si>
  <si>
    <t>Victims of Trafficking</t>
  </si>
  <si>
    <t>Girls</t>
  </si>
  <si>
    <t>Boys</t>
  </si>
  <si>
    <t>Neglected</t>
  </si>
  <si>
    <t>Physically Abused/Maltreated</t>
  </si>
  <si>
    <t>Abandoned</t>
  </si>
  <si>
    <t>Victims of Child Labor</t>
  </si>
  <si>
    <t>Sexually exploited</t>
  </si>
  <si>
    <t>NDHS - National Demographic and Health Survey</t>
  </si>
  <si>
    <t>Teenage Fertility</t>
  </si>
  <si>
    <t>15-19 years old</t>
  </si>
  <si>
    <t>5.1M</t>
  </si>
  <si>
    <t>5.3M</t>
  </si>
  <si>
    <t>2022/ Popn Proj., PSA</t>
  </si>
  <si>
    <t>Who are mothers</t>
  </si>
  <si>
    <t>20-24 years old</t>
  </si>
  <si>
    <t>4.8M</t>
  </si>
  <si>
    <t>Who are pregnant with first child</t>
  </si>
  <si>
    <t>25-29 years old</t>
  </si>
  <si>
    <t>4.5M</t>
  </si>
  <si>
    <t>Who have begun childbearing</t>
  </si>
  <si>
    <t xml:space="preserve">Women and Marriage </t>
  </si>
  <si>
    <t xml:space="preserve">Family Planning </t>
  </si>
  <si>
    <t xml:space="preserve">Age at first menstruation </t>
  </si>
  <si>
    <t xml:space="preserve">Trends in current use of contraception
(any modern method) </t>
  </si>
  <si>
    <t xml:space="preserve">Median age at first sexual intercourse according to background characteristics </t>
  </si>
  <si>
    <t xml:space="preserve">Source of modern contraceptives methods. (Public Sector) </t>
  </si>
  <si>
    <t>Cost of modern contraceptive methods</t>
  </si>
  <si>
    <t>Private Sector</t>
  </si>
  <si>
    <t>Public Sector</t>
  </si>
  <si>
    <t xml:space="preserve">Decision Making </t>
  </si>
  <si>
    <t>Ownership</t>
  </si>
  <si>
    <t xml:space="preserve">Currently married women employed in the past 12 months </t>
  </si>
  <si>
    <t>Percentage of women who own a house: Alone or Jointly</t>
  </si>
  <si>
    <t xml:space="preserve">Currently married women employed in the past 12 months, by type of earnings: Cash only </t>
  </si>
  <si>
    <t>Percentage of women  who own a land: Alone or Jointly</t>
  </si>
  <si>
    <t xml:space="preserve">Wife and husband jointly who decides how the wife's cash earnings are used </t>
  </si>
  <si>
    <t>Percentage of women who decides on her own healthcare,major household purchases, visit to her family or relatives</t>
  </si>
  <si>
    <t xml:space="preserve">Mainly wife decides how her cash earnings are used: </t>
  </si>
  <si>
    <t xml:space="preserve">Percentage of women who have and use a bank account </t>
  </si>
  <si>
    <t xml:space="preserve">Percentage of currently married women who can say no to their husband if they do not want to have sexual intercourse </t>
  </si>
  <si>
    <t>Percentage of women who have and use mobile phones</t>
  </si>
  <si>
    <t>Country</t>
  </si>
  <si>
    <t xml:space="preserve">Ratio of Girls to Boys in Secondary Schools   </t>
  </si>
  <si>
    <t>Brunei Darussalam</t>
  </si>
  <si>
    <t>Cambodia</t>
  </si>
  <si>
    <t>Indonesia</t>
  </si>
  <si>
    <t>Lao PDR</t>
  </si>
  <si>
    <t>Malaysia</t>
  </si>
  <si>
    <t>Myanmar</t>
  </si>
  <si>
    <t>Philippines</t>
  </si>
  <si>
    <t>Singapore</t>
  </si>
  <si>
    <t>Thailand</t>
  </si>
  <si>
    <t>Viet Nam</t>
  </si>
  <si>
    <t>ASEAN</t>
  </si>
  <si>
    <t>For more updates on statistics and civil registration, you may visit the following:</t>
  </si>
  <si>
    <t>Compiled by:</t>
  </si>
  <si>
    <t>POVERTY AND HUMAN DEVELOPMENT STATISTICS DIVISION</t>
  </si>
  <si>
    <t>SOCIAL SECTOR STATISTICS SERVICE</t>
  </si>
  <si>
    <t>Tel. No. (02) 8376 - 1991</t>
  </si>
  <si>
    <t>E-mail: info@psa.gov.ph</t>
  </si>
  <si>
    <t>2012 FIES</t>
  </si>
  <si>
    <t>Linearized</t>
  </si>
  <si>
    <t>Over</t>
  </si>
  <si>
    <t>Mean</t>
  </si>
  <si>
    <t>Std. Err.</t>
  </si>
  <si>
    <t>[95% Conf.</t>
  </si>
  <si>
    <t>Interval]</t>
  </si>
  <si>
    <t>toinc</t>
  </si>
  <si>
    <t>t_totex</t>
  </si>
  <si>
    <t>savings</t>
  </si>
  <si>
    <t>FLEMMS, PSA</t>
  </si>
  <si>
    <t>TESDA</t>
  </si>
  <si>
    <t>Environment</t>
  </si>
  <si>
    <t>Institutional Mechanism and Human Rights</t>
  </si>
  <si>
    <t>Social Protection</t>
  </si>
  <si>
    <t>Media</t>
  </si>
  <si>
    <t>Women and Men among ASEAN Countries</t>
  </si>
  <si>
    <t>Women Empowerment</t>
  </si>
  <si>
    <t>The Filipino Youth</t>
  </si>
  <si>
    <t>Child Abuse</t>
  </si>
  <si>
    <t>Violence Against Women</t>
  </si>
  <si>
    <t>Trade and Industry</t>
  </si>
  <si>
    <t>Social Welfare and Development</t>
  </si>
  <si>
    <t>Tourism</t>
  </si>
  <si>
    <t>Institutional and Human Rights</t>
  </si>
  <si>
    <t>Sustainable Development Goals</t>
  </si>
  <si>
    <t>Public Life</t>
  </si>
  <si>
    <t>Agriculture</t>
  </si>
  <si>
    <t>Family Income and Expenditures</t>
  </si>
  <si>
    <t>Women empowerment</t>
  </si>
  <si>
    <t>Work and Economic Participation</t>
  </si>
  <si>
    <t>Filipino Youth</t>
  </si>
  <si>
    <t>Health and Nutrition</t>
  </si>
  <si>
    <t>Child abuse</t>
  </si>
  <si>
    <t>Education</t>
  </si>
  <si>
    <t>Population</t>
  </si>
  <si>
    <t>No icon</t>
  </si>
  <si>
    <t>2018-2019/ ENNS,FNRI</t>
  </si>
  <si>
    <t>Projected Popn PSA</t>
  </si>
  <si>
    <t>PAGE 1</t>
  </si>
  <si>
    <t>ENNS, FNRI</t>
  </si>
  <si>
    <t>NDPS</t>
  </si>
  <si>
    <t>NDHS</t>
  </si>
  <si>
    <t>FIES, PSA</t>
  </si>
  <si>
    <t>PAGE 2</t>
  </si>
  <si>
    <t>SOF, PSA</t>
  </si>
  <si>
    <t>DAR</t>
  </si>
  <si>
    <t>SDG</t>
  </si>
  <si>
    <t>PAGE 3</t>
  </si>
  <si>
    <t>DOT</t>
  </si>
  <si>
    <t>DSWD</t>
  </si>
  <si>
    <t>DTI</t>
  </si>
  <si>
    <t>PAGE 4</t>
  </si>
  <si>
    <t>CHECKS, CHED</t>
  </si>
  <si>
    <t>EBEIS,DepED</t>
  </si>
  <si>
    <t>2021 Visitor Sample Survey/ DOT</t>
  </si>
  <si>
    <t>Brunei</t>
  </si>
  <si>
    <t>Laos</t>
  </si>
  <si>
    <t>Vietnam</t>
  </si>
  <si>
    <t>Number of Trainees per Activity: 2021</t>
  </si>
  <si>
    <t>Number of Beneficiaries: 2021</t>
  </si>
  <si>
    <t>Other Needy Adults (Male)</t>
  </si>
  <si>
    <t>Poverty Incidence Among Women</t>
  </si>
  <si>
    <t>2020/ NDRRMC, OCD</t>
  </si>
  <si>
    <t>Annual GAD Budget Allocation and Utilization  in ('000)</t>
  </si>
  <si>
    <t xml:space="preserve">Budget </t>
  </si>
  <si>
    <t>Expenditures</t>
  </si>
  <si>
    <t xml:space="preserve">Number of Agencies with Established GAD Focal Point Systems </t>
  </si>
  <si>
    <t xml:space="preserve">State Univeristies and Colleges (SUCs) </t>
  </si>
  <si>
    <t>SY 2020-2021/ EBEIS, DepEd</t>
  </si>
  <si>
    <t>3. Economic Status</t>
  </si>
  <si>
    <t xml:space="preserve">    Annual (Jan to Dec 2021)</t>
  </si>
  <si>
    <t xml:space="preserve">    Monthly (Dec 2021)</t>
  </si>
  <si>
    <t xml:space="preserve">   Neoplasms</t>
  </si>
  <si>
    <t>2019/ DOH</t>
  </si>
  <si>
    <t xml:space="preserve">- </t>
  </si>
  <si>
    <t xml:space="preserve">    Currently Married Women </t>
  </si>
  <si>
    <t>* Under-Five Mortality Rate (per 1,000 live births) for the 5-year</t>
  </si>
  <si>
    <t>* Child Mortality Rate (per 1,000 live births) for the 5-year</t>
  </si>
  <si>
    <t>* Infant Mortality Rate (per 1,000 live births) for the 5-year</t>
  </si>
  <si>
    <t xml:space="preserve">* Postneonatal Mortality Rate (per 1,000 live births) for the </t>
  </si>
  <si>
    <t>* Neonatal Mortality Rate (per 1,000 live births) for the 5-year</t>
  </si>
  <si>
    <t>2018 - 2019/ ENNS,FNRI</t>
  </si>
  <si>
    <t>2. Health and Nutrition</t>
  </si>
  <si>
    <t xml:space="preserve">CHED - Commission on Higher Education                   DepEd - Department of Education                    PSA - Philippine Statistics Authority        TESDA -  Techninal Education and Skills Development Authority </t>
  </si>
  <si>
    <t xml:space="preserve">LFS - Labor Force Survey                                                         SOF - Survey on Overseas Filipinos                                      </t>
  </si>
  <si>
    <t xml:space="preserve">EBEIS - Enhanced Basic Education Information System         FLEMMS - Functional Literacy, Education and Mass Media Survey                 HEMIS - Higher Education Management Information System               </t>
  </si>
  <si>
    <t>*Underemployment Rate (%)</t>
  </si>
  <si>
    <t>*Unemployment Rate (%)</t>
  </si>
  <si>
    <t>*Employment Rate (%)</t>
  </si>
  <si>
    <t>*Labor Force Participation Rate (%)</t>
  </si>
  <si>
    <t>*Number of TVET graduates</t>
  </si>
  <si>
    <t>*Number of Certified Persons of TVET</t>
  </si>
  <si>
    <t>AY 2019 - 2020/HEMIS, CHED</t>
  </si>
  <si>
    <t>AY 2020 - 2021/ HEMIS, CHED</t>
  </si>
  <si>
    <t xml:space="preserve">    Secondary  (Grade 7 to Grade 12)</t>
  </si>
  <si>
    <t xml:space="preserve">    Elementary  (Grade 1 to Grade 6)</t>
  </si>
  <si>
    <t xml:space="preserve">*Net Enrollment Rate </t>
  </si>
  <si>
    <t xml:space="preserve">*School Leave Rate </t>
  </si>
  <si>
    <t>SY 2020 - 2021/ EBEIS, DepEd</t>
  </si>
  <si>
    <t>*Completion Rate</t>
  </si>
  <si>
    <t>4. Education</t>
  </si>
  <si>
    <t xml:space="preserve">PSA - Philippine Statistics Authority </t>
  </si>
  <si>
    <t xml:space="preserve">In Detention </t>
  </si>
  <si>
    <t>6. Social Protection*</t>
  </si>
  <si>
    <t>13.Tourism</t>
  </si>
  <si>
    <t>2021/ NDRRMC, OCD</t>
  </si>
  <si>
    <t xml:space="preserve">Total   </t>
  </si>
  <si>
    <t xml:space="preserve">Abuse or Derogatory Portrayal of Women </t>
  </si>
  <si>
    <t xml:space="preserve">Number of Complaints Received by Movie and Television Review and Classification Board (MTRCB) </t>
  </si>
  <si>
    <t>10. Media*</t>
  </si>
  <si>
    <t xml:space="preserve">COMELEC - Commission on Elections         CHED - Commission on Higher Education         DepEd - Department of Education           PCW  - Philippine Commission on Women         PSA - Philippine Statistics Authority </t>
  </si>
  <si>
    <t>Ideal</t>
  </si>
  <si>
    <t>Mature</t>
  </si>
  <si>
    <t>Progressive</t>
  </si>
  <si>
    <t>Basic</t>
  </si>
  <si>
    <t>Regional Line Agency (RLAs)</t>
  </si>
  <si>
    <t>2020/ GMMS,  PCW</t>
  </si>
  <si>
    <t>39.0</t>
  </si>
  <si>
    <t>Estimates</t>
  </si>
  <si>
    <t>16. Institutional Mechanism *</t>
  </si>
  <si>
    <t>NDHS - National Demographic and Health Survey            2021 ASEAN Statistical Yearbook</t>
  </si>
  <si>
    <t xml:space="preserve"> 20. Women and Men Among ASEAN Countries </t>
  </si>
  <si>
    <t xml:space="preserve">19. Women Empowerment </t>
  </si>
  <si>
    <t>Population 1a/</t>
  </si>
  <si>
    <t>18. The Filipino Youth</t>
  </si>
  <si>
    <t>Population Projections a/</t>
  </si>
  <si>
    <t>2022/2015 Census Based Pop'n.Proj.</t>
  </si>
  <si>
    <t>Projected Life Expectancy at Birth  a1/</t>
  </si>
  <si>
    <t>* Proportion of Underweight Children 0-5 Years Old (0-60months) b/</t>
  </si>
  <si>
    <t>* Proportion of Underweight Children 5.08-10 Years Old (61-120 months) b/</t>
  </si>
  <si>
    <t>* Proportion of Stunted Children 0-5 Years Old (0-60months) b1/</t>
  </si>
  <si>
    <t>* Proportion of Stunted Children  5.08-10 Years Old (61-120 months) b1/</t>
  </si>
  <si>
    <t>* Proportion of Overweight for Height Children 0-5 Years Old (0-60months) b2/</t>
  </si>
  <si>
    <t>* Proportion of Obese Among Adults  20 Years and Above b4/</t>
  </si>
  <si>
    <t>All Basic Vaccinations at Anytime Before the Survey (%) b5/</t>
  </si>
  <si>
    <t>*Percentage of Currently Married Women Aged 15-49 Years</t>
  </si>
  <si>
    <t>Using Contraception (%)</t>
  </si>
  <si>
    <t xml:space="preserve">* Percentage of Women Aged 15 - 49 Years With Unmet Need for Family Planning  </t>
  </si>
  <si>
    <t xml:space="preserve">    Sexually Active Unmarried Women </t>
  </si>
  <si>
    <t>* Proportion of Births in the 5 Years Preceeding the Survey Attended by Skilled Health Professional</t>
  </si>
  <si>
    <t xml:space="preserve">   Diseases of Circulatory System</t>
  </si>
  <si>
    <t xml:space="preserve">   Diseases of the Respiratory System </t>
  </si>
  <si>
    <t>*Adolescent Birth Rates per 1,000 Women Aged 15-19 Years</t>
  </si>
  <si>
    <r>
      <rPr>
        <sz val="8"/>
        <color theme="1"/>
        <rFont val="Arial"/>
        <family val="2"/>
      </rPr>
      <t xml:space="preserve">*Percentage of Women </t>
    </r>
    <r>
      <rPr>
        <sz val="8"/>
        <color theme="1"/>
        <rFont val="Arial"/>
        <family val="2"/>
      </rPr>
      <t>Who Are</t>
    </r>
    <r>
      <rPr>
        <sz val="8"/>
        <color theme="1"/>
        <rFont val="Arial"/>
        <family val="2"/>
      </rPr>
      <t xml:space="preserve"> Pregnant and Who Have Begun Child Bearing at Age 15-19 Years</t>
    </r>
  </si>
  <si>
    <t>*Number of Newly-Diagnosed HIV Cases, by Sex and Age (as of Dec. 2021)</t>
  </si>
  <si>
    <t xml:space="preserve">2021/ HARP,DOH </t>
  </si>
  <si>
    <t>11,793</t>
  </si>
  <si>
    <t xml:space="preserve">    Cumulative (Jan 1984 - Dec 2021)</t>
  </si>
  <si>
    <r>
      <rPr>
        <sz val="8"/>
        <color theme="1"/>
        <rFont val="Arial"/>
        <family val="2"/>
      </rPr>
      <t xml:space="preserve">2018/ </t>
    </r>
    <r>
      <rPr>
        <sz val="8"/>
        <color theme="1"/>
        <rFont val="Arial"/>
        <family val="2"/>
      </rPr>
      <t>Official PovStat</t>
    </r>
    <r>
      <rPr>
        <sz val="8"/>
        <color theme="1"/>
        <rFont val="Arial"/>
        <family val="2"/>
      </rPr>
      <t>, PSA</t>
    </r>
  </si>
  <si>
    <t>Poverty Incidence Among Children</t>
  </si>
  <si>
    <r>
      <rPr>
        <sz val="8"/>
        <color theme="1"/>
        <rFont val="Arial"/>
        <family val="2"/>
      </rPr>
      <t xml:space="preserve">2018/ </t>
    </r>
    <r>
      <rPr>
        <sz val="8"/>
        <color theme="1"/>
        <rFont val="Arial"/>
        <family val="2"/>
      </rPr>
      <t>Official PovStat,</t>
    </r>
    <r>
      <rPr>
        <sz val="8"/>
        <color theme="1"/>
        <rFont val="Arial"/>
        <family val="2"/>
      </rPr>
      <t xml:space="preserve"> PSA</t>
    </r>
  </si>
  <si>
    <t>Poverty Incidence Among Population, by Sex (%) c/</t>
  </si>
  <si>
    <t>Proportion of Poor Families, by Sex of Family Head (%)  c/</t>
  </si>
  <si>
    <t>Average Annual Income, by Sex of Family Head (in thousands) c/</t>
  </si>
  <si>
    <t>Average Annual Expenditures, by Sex of Family Head (in thousands) c/</t>
  </si>
  <si>
    <t>'-'  - not applicable or data not reported</t>
  </si>
  <si>
    <t>a/ Updated Projected Mid-Year Population based on 2015 Census of Population of PSA in collaboration with the Interagency Committee on Population and Housing Statistics.</t>
  </si>
  <si>
    <t xml:space="preserve">b/ Weight-for-age classification based on WHO-Child Growth Standards                                b1/ Height-for-age classification based on WHO-Child Growth Standards </t>
  </si>
  <si>
    <t>b2/ Weight-for-height classification based on WHO-Child Growth Standards                            b3/ Overweight and obese based on Body Mass Index - for - age classification from WHO Grownth References 2007</t>
  </si>
  <si>
    <t xml:space="preserve">b4/ Covers adults aged 20 years old and over and based on World Health Organization - Body Mass Index  </t>
  </si>
  <si>
    <t>b5/ It is based on the vaccination card or the mother's report. All vaccinations include Bacillus, Calmette-Guerin (BCG), measles, three doses each of the diphtheria, pertussis, tetanus (DPT), polio and Hepatitis- B vaccine (either Hepa-B0, B1 and B2 or Hepa-B1, B2 and B3); excludes Haemophilus influenzae type B (HiB) vaccine.</t>
  </si>
  <si>
    <r>
      <t>c/ Special computations made by the PSA Technical Staff using the</t>
    </r>
    <r>
      <rPr>
        <sz val="6.5"/>
        <color rgb="FFFF0000"/>
        <rFont val="Arial"/>
        <family val="2"/>
      </rPr>
      <t xml:space="preserve"> </t>
    </r>
    <r>
      <rPr>
        <sz val="6.5"/>
        <color rgb="FF000000"/>
        <rFont val="Arial"/>
        <family val="2"/>
      </rPr>
      <t>2018 Family Income and Expenditure Survey (FIES).</t>
    </r>
  </si>
  <si>
    <t xml:space="preserve">ENNS -  Expanded National Nutrition Survey                       FIES - Family Income and  Expenditure Survey                                          HARP- HIV/AIDS &amp; Art Registry of the Philippines    </t>
  </si>
  <si>
    <t xml:space="preserve"> LFS - Labor Force Survey                                                    NDHS - National Demographic and Health Survey                                     Official Poverty Statistics Among the Basic Sectors</t>
  </si>
  <si>
    <t xml:space="preserve"> DOH - Department of Health                    FNRI - Food and Nutrition Research Institute              PSA - Philippine Statistics Authority                </t>
  </si>
  <si>
    <r>
      <rPr>
        <sz val="8"/>
        <color rgb="FF0C0C0C"/>
        <rFont val="Arial"/>
        <family val="2"/>
      </rPr>
      <t xml:space="preserve">*Functional Literacy Rate (%) </t>
    </r>
    <r>
      <rPr>
        <sz val="8"/>
        <color rgb="FF0C0C0C"/>
        <rFont val="Arial"/>
        <family val="2"/>
      </rPr>
      <t>for</t>
    </r>
    <r>
      <rPr>
        <sz val="8"/>
        <color rgb="FF0C0C0C"/>
        <rFont val="Arial"/>
        <family val="2"/>
      </rPr>
      <t xml:space="preserve"> 10-64 Years Old</t>
    </r>
  </si>
  <si>
    <t>*Basic Literacy Rate (%) for 10 Years and Over</t>
  </si>
  <si>
    <t xml:space="preserve">     Elementary (Grade 1 to Grade 6)</t>
  </si>
  <si>
    <t xml:space="preserve">     Secondary  (Grade 7 to Grade 12)</t>
  </si>
  <si>
    <t>2020/ LFS, PSA d/</t>
  </si>
  <si>
    <t>by Highest Educational Attainment (%) d1/</t>
  </si>
  <si>
    <r>
      <rPr>
        <sz val="8"/>
        <color theme="1"/>
        <rFont val="Arial"/>
        <family val="2"/>
      </rPr>
      <t xml:space="preserve">*Most Common Field of Study Enrolled in Tertiary Education d2/ </t>
    </r>
    <r>
      <rPr>
        <i/>
        <sz val="7"/>
        <color theme="1"/>
        <rFont val="Arial"/>
        <family val="2"/>
      </rPr>
      <t>(as of October 8, 2020)</t>
    </r>
  </si>
  <si>
    <t>Academic Year (AY) 
2019 - 2020/ HEMIS,  CHED</t>
  </si>
  <si>
    <t xml:space="preserve">*Enrolment in Tertiary Education d2/ (as of February 22, 2021) </t>
  </si>
  <si>
    <t>STEAM  d3/</t>
  </si>
  <si>
    <t>*Tertiary Education Graduates, by Top 5 Discipline Groups and Sex d2/</t>
  </si>
  <si>
    <r>
      <rPr>
        <sz val="8"/>
        <color theme="1"/>
        <rFont val="Arial"/>
        <family val="2"/>
      </rPr>
      <t xml:space="preserve">*Most Commonly Enrolled Program among Sectors of Technical 
Vocational Education and Training (TVET) </t>
    </r>
    <r>
      <rPr>
        <i/>
        <sz val="7"/>
        <color theme="1"/>
        <rFont val="Arial"/>
        <family val="2"/>
      </rPr>
      <t xml:space="preserve">(data as of November 2021) </t>
    </r>
  </si>
  <si>
    <t>2021/ TESDA d4/</t>
  </si>
  <si>
    <r>
      <rPr>
        <sz val="8"/>
        <color theme="1"/>
        <rFont val="Arial"/>
        <family val="2"/>
      </rPr>
      <t>2020/ LFS, PSA d/</t>
    </r>
    <r>
      <rPr>
        <b/>
        <sz val="8"/>
        <color theme="1"/>
        <rFont val="Arial"/>
        <family val="2"/>
      </rPr>
      <t xml:space="preserve"> </t>
    </r>
  </si>
  <si>
    <t>*Average number of Employed persons, by Major Occupation Group and Sex</t>
  </si>
  <si>
    <r>
      <rPr>
        <sz val="8"/>
        <color theme="1"/>
        <rFont val="Arial"/>
        <family val="2"/>
      </rPr>
      <t xml:space="preserve">Age Group with the Largest Proportion of OFWs </t>
    </r>
    <r>
      <rPr>
        <sz val="8"/>
        <color theme="1"/>
        <rFont val="Arial"/>
        <family val="2"/>
      </rPr>
      <t>(in years)</t>
    </r>
  </si>
  <si>
    <r>
      <rPr>
        <sz val="8"/>
        <color rgb="FF000000"/>
        <rFont val="Arial"/>
        <family val="2"/>
      </rPr>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r>
  </si>
  <si>
    <r>
      <rPr>
        <sz val="8"/>
        <color rgb="FF000000"/>
        <rFont val="Arial"/>
        <family val="2"/>
      </rPr>
      <t xml:space="preserve">Ratio of girls to boys in primary education </t>
    </r>
    <r>
      <rPr>
        <sz val="7"/>
        <color rgb="FF000000"/>
        <rFont val="Arial"/>
        <family val="2"/>
      </rPr>
      <t>(as of September 2019)</t>
    </r>
    <r>
      <rPr>
        <sz val="8"/>
        <color rgb="FF000000"/>
        <rFont val="Arial"/>
        <family val="2"/>
      </rPr>
      <t xml:space="preserve">
 </t>
    </r>
  </si>
  <si>
    <r>
      <rPr>
        <sz val="8"/>
        <color rgb="FF000000"/>
        <rFont val="Arial"/>
        <family val="2"/>
      </rPr>
      <t xml:space="preserve">Ratio of girls to boys in secondary education </t>
    </r>
    <r>
      <rPr>
        <sz val="7"/>
        <color rgb="FF000000"/>
        <rFont val="Arial"/>
        <family val="2"/>
      </rPr>
      <t>(as of September 2019)</t>
    </r>
  </si>
  <si>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t>
    </r>
    <r>
      <rPr>
        <sz val="7"/>
        <color rgb="FF000000"/>
        <rFont val="Arial"/>
        <family val="2"/>
      </rPr>
      <t>(as of October 30, 2019)</t>
    </r>
  </si>
  <si>
    <t xml:space="preserve">d/ These estimates were based on the final results of January, April and July rounds of the LFS  and preliminary results of October 2020 round. </t>
  </si>
  <si>
    <t>d1/ Highest Education Attainment categories were based on Republic Act 10533 or "Enhanced Basic Education Act of 2013", also known as the K - 12 Program of the Department of Education.</t>
  </si>
  <si>
    <t>d2/ Based on the submissions of higher education institutions, as compiled by Office of Planning, Research, and Knowledge Management. This includes baccalaureate programs only.</t>
  </si>
  <si>
    <t>d3/ STEAM -  Science, Technology, Engineering, Agri/fisheries, Mathematics.</t>
  </si>
  <si>
    <t xml:space="preserve">d4/ 2021 4th Quarter Report </t>
  </si>
  <si>
    <r>
      <rPr>
        <sz val="8"/>
        <color theme="1"/>
        <rFont val="Arial"/>
        <family val="2"/>
      </rPr>
      <t xml:space="preserve">Percentage and number of Population Covered by Social Insurance
</t>
    </r>
    <r>
      <rPr>
        <i/>
        <sz val="7"/>
        <color theme="1"/>
        <rFont val="Arial"/>
        <family val="2"/>
      </rPr>
      <t xml:space="preserve"> (as of Dec. 31, 2021)</t>
    </r>
  </si>
  <si>
    <t>2021/ Philhealth</t>
  </si>
  <si>
    <t xml:space="preserve">Member (%) </t>
  </si>
  <si>
    <t>Direct Contributor f/</t>
  </si>
  <si>
    <t>Indirect Contributor f1/</t>
  </si>
  <si>
    <t>Dependent (%)</t>
  </si>
  <si>
    <t xml:space="preserve">Beneficiaries f2/ </t>
  </si>
  <si>
    <r>
      <t xml:space="preserve">7. Social Welfare and Development* </t>
    </r>
    <r>
      <rPr>
        <i/>
        <sz val="8"/>
        <color theme="1"/>
        <rFont val="Arial"/>
        <family val="2"/>
      </rPr>
      <t>(as of February 2022)</t>
    </r>
  </si>
  <si>
    <t>Total Number of Clients Served by DSWD</t>
  </si>
  <si>
    <t>2021/DSWD g/</t>
  </si>
  <si>
    <t>8. Violence against Women*</t>
  </si>
  <si>
    <t xml:space="preserve">Physical Violence Only </t>
  </si>
  <si>
    <t xml:space="preserve">Sexual Violence Only </t>
  </si>
  <si>
    <t xml:space="preserve">Physical and Sexual Violence Only </t>
  </si>
  <si>
    <t>Physical or Sexual Violence</t>
  </si>
  <si>
    <r>
      <rPr>
        <b/>
        <sz val="8"/>
        <color theme="1"/>
        <rFont val="Arial"/>
        <family val="2"/>
      </rPr>
      <t xml:space="preserve">No. of Cases Reported to PNP
</t>
    </r>
    <r>
      <rPr>
        <i/>
        <sz val="8"/>
        <color theme="1"/>
        <rFont val="Arial"/>
        <family val="2"/>
      </rPr>
      <t>(as of February 2022)</t>
    </r>
  </si>
  <si>
    <r>
      <rPr>
        <b/>
        <sz val="8"/>
        <color theme="1"/>
        <rFont val="Arial"/>
        <family val="2"/>
      </rPr>
      <t xml:space="preserve">No. of Cases Served by DSWD </t>
    </r>
    <r>
      <rPr>
        <i/>
        <sz val="8"/>
        <color theme="1"/>
        <rFont val="Arial"/>
        <family val="2"/>
      </rPr>
      <t>(as of February 2022)</t>
    </r>
  </si>
  <si>
    <t>9. Child Abuse* (Violence Against Children)</t>
  </si>
  <si>
    <r>
      <rPr>
        <b/>
        <sz val="8"/>
        <color theme="1"/>
        <rFont val="Arial"/>
        <family val="2"/>
      </rPr>
      <t>Number of Cases Served by DSWD</t>
    </r>
    <r>
      <rPr>
        <sz val="7"/>
        <color theme="1"/>
        <rFont val="Arial"/>
        <family val="2"/>
      </rPr>
      <t xml:space="preserve"> 
</t>
    </r>
    <r>
      <rPr>
        <sz val="8"/>
        <color theme="1"/>
        <rFont val="Arial"/>
        <family val="2"/>
      </rPr>
      <t>(as of February 2021)</t>
    </r>
  </si>
  <si>
    <t>Others i/</t>
  </si>
  <si>
    <t>f/ Direct Contributors refer to those who have the capacity to pay premiums, are gainfully employed and are bound by an employer-employee relationship, or are self-earning, professional practioners, overseas Filipino workers, as defined in R.A. No. 10022 (Migrant Workers Act) and R.A. No. 10801 (OWWA Act), including their qualified dependents, and lifetime members.</t>
  </si>
  <si>
    <t>f1/ Indirect Contributors refer to all others not included as direct contributors, as well as their qualified dependents, whose premium are subsidized by the national goverment including those who are subsidized as a result of special laws.</t>
  </si>
  <si>
    <t>g/ These are the clients served in residential and community-based services. In 2021, high number of clients were served through the Assistance to Individuals in Crisis Situation (AICS).</t>
  </si>
  <si>
    <r>
      <t xml:space="preserve">i/ </t>
    </r>
    <r>
      <rPr>
        <i/>
        <sz val="6.5"/>
        <color theme="1"/>
        <rFont val="Arial"/>
        <family val="2"/>
      </rPr>
      <t>Others</t>
    </r>
    <r>
      <rPr>
        <sz val="6.5"/>
        <color theme="1"/>
        <rFont val="Arial"/>
        <family val="2"/>
      </rPr>
      <t xml:space="preserve"> include emotionally abused, sexually abused/molested, exploited children, voluntary surrendered/committed and armed conflict.
</t>
    </r>
  </si>
  <si>
    <t>Administrative reports of  DSWD, Philhealth and PNP</t>
  </si>
  <si>
    <t xml:space="preserve">DSWD - Department of Social Welfare and Development           Philhealth - Philippine Health Insurance Corporation                        PNP - Philippine National Police                                                  </t>
  </si>
  <si>
    <t>2021/ MTRCB</t>
  </si>
  <si>
    <t>Content-related</t>
  </si>
  <si>
    <t>Sex and Nudity</t>
  </si>
  <si>
    <t>Slander</t>
  </si>
  <si>
    <t>Sovereignty</t>
  </si>
  <si>
    <t>Illicit Relationship</t>
  </si>
  <si>
    <t>Violence</t>
  </si>
  <si>
    <t>Other content related</t>
  </si>
  <si>
    <t>Permit or registration issues, self regulation, and compliance to Closed-Caption Law</t>
  </si>
  <si>
    <t xml:space="preserve">11. Agriculture* </t>
  </si>
  <si>
    <r>
      <rPr>
        <b/>
        <i/>
        <sz val="9"/>
        <color theme="1"/>
        <rFont val="Arial"/>
        <family val="2"/>
      </rPr>
      <t xml:space="preserve">12. Environment* </t>
    </r>
    <r>
      <rPr>
        <b/>
        <i/>
        <sz val="8"/>
        <color theme="1"/>
        <rFont val="Arial"/>
        <family val="2"/>
      </rPr>
      <t>(as of February 2022)</t>
    </r>
  </si>
  <si>
    <t>Number of Deaths Attributed to Disasters per 100,000 Population</t>
  </si>
  <si>
    <t>Number of Missing Persons Attributed to Disasters per 100,000 Population</t>
  </si>
  <si>
    <t>Number of Directly Affected Persons Attributed to Disasters per 100,000 (preliminary results for both  women and men)</t>
  </si>
  <si>
    <t>Percent Share of Visitors, by Country of Residence j/</t>
  </si>
  <si>
    <t>All other trainings ( Philippine Trade Training Center  (PTTC) and  Foreign Trade Service Corporation (FTSC) )</t>
  </si>
  <si>
    <t>Landowners k/</t>
  </si>
  <si>
    <r>
      <rPr>
        <b/>
        <i/>
        <sz val="9"/>
        <color theme="1"/>
        <rFont val="Arial"/>
        <family val="2"/>
      </rPr>
      <t>15. Public Life</t>
    </r>
    <r>
      <rPr>
        <i/>
        <sz val="8"/>
        <color theme="1"/>
        <rFont val="Arial"/>
        <family val="2"/>
      </rPr>
      <t xml:space="preserve"> (as of September 2020)</t>
    </r>
  </si>
  <si>
    <t>Number of Elected Women and Men, by Position l/</t>
  </si>
  <si>
    <r>
      <rPr>
        <sz val="8"/>
        <color theme="1"/>
        <rFont val="Arial"/>
        <family val="2"/>
      </rPr>
      <t xml:space="preserve">*Number of Police Officers, by Sex </t>
    </r>
    <r>
      <rPr>
        <i/>
        <sz val="7"/>
        <color theme="1"/>
        <rFont val="Arial"/>
        <family val="2"/>
      </rPr>
      <t>(As of February 24, 2021) l1</t>
    </r>
    <r>
      <rPr>
        <sz val="8"/>
        <color theme="1"/>
        <rFont val="Arial"/>
        <family val="2"/>
      </rPr>
      <t xml:space="preserve">/ </t>
    </r>
  </si>
  <si>
    <r>
      <rPr>
        <sz val="8"/>
        <color theme="1"/>
        <rFont val="Arial"/>
        <family val="2"/>
      </rPr>
      <t>as of February 2021/</t>
    </r>
    <r>
      <rPr>
        <sz val="8"/>
        <color theme="1"/>
        <rFont val="Arial"/>
        <family val="2"/>
      </rPr>
      <t xml:space="preserve"> PNP</t>
    </r>
  </si>
  <si>
    <t>Police Commisioned Officers l2/</t>
  </si>
  <si>
    <t>Police Non Commissioned Officers  l3/</t>
  </si>
  <si>
    <r>
      <rPr>
        <sz val="8"/>
        <color rgb="FF0C0C0C"/>
        <rFont val="Arial"/>
        <family val="2"/>
      </rPr>
      <t xml:space="preserve">2021/ </t>
    </r>
    <r>
      <rPr>
        <sz val="8"/>
        <color rgb="FF0C0C0C"/>
        <rFont val="Arial"/>
        <family val="2"/>
      </rPr>
      <t>CESB Occupancy Report, CSC</t>
    </r>
  </si>
  <si>
    <r>
      <rPr>
        <sz val="8"/>
        <color rgb="FF0C0C0C"/>
        <rFont val="Arial"/>
        <family val="2"/>
      </rPr>
      <t xml:space="preserve">2021/ </t>
    </r>
    <r>
      <rPr>
        <sz val="8"/>
        <color rgb="FF0C0C0C"/>
        <rFont val="Arial"/>
        <family val="2"/>
      </rPr>
      <t>IGHR Report, CSC</t>
    </r>
  </si>
  <si>
    <r>
      <rPr>
        <sz val="8"/>
        <color theme="1"/>
        <rFont val="Arial"/>
        <family val="2"/>
      </rPr>
      <t xml:space="preserve">*Number of Judges, by Sex </t>
    </r>
    <r>
      <rPr>
        <i/>
        <sz val="7"/>
        <color theme="1"/>
        <rFont val="Arial"/>
        <family val="2"/>
      </rPr>
      <t xml:space="preserve">(as of February 2022) </t>
    </r>
  </si>
  <si>
    <t>February 2022/ Supreme Court</t>
  </si>
  <si>
    <t xml:space="preserve">j/ Percentage may not sum to 100 due to respondents who did not state their sex in the survey/form.                                        
</t>
  </si>
  <si>
    <t>k/ Data on 2021 Landowners Beneficiaries were not reported by the Comprehensive Agrarian Reform Program (CARP) Office.</t>
  </si>
  <si>
    <t>l/ Refers to the results of the National and Local Elections conducted in 2016 and 2019</t>
  </si>
  <si>
    <t>l1/ The data may vary from time to time due to attrition system and human resource actions in the PNP organization. The data generation is done every end of the month to serve as inputs to the Records Management Division (RMD), Directorate for Personnel and Records Management (DPRM) official report.</t>
  </si>
  <si>
    <t>l2/ Police Commisioned Officers consist of the following: General, Lieutenant General, Major General, Brigadier General, Colonel, Lieutenant Colonel, Major, Captain and Lieutenant.</t>
  </si>
  <si>
    <t>l3/ Police Non Commissioned Officers consist of the following: Police Officer II, Executive Master Sargeant , Chief Master Sergeant , Senior Master Sergeant , Master Sergeant, Staff Sergeant, Corporal, Patrolman/Patrolwoman.</t>
  </si>
  <si>
    <t xml:space="preserve">CESB Occupancy Report - Career Executive Service Board Occupancy Report      IGHR -  Inventory of  Government  Human Resources   </t>
  </si>
  <si>
    <t xml:space="preserve">CSC - Civil Service Commission                COMELEC - Commission on Elections               DAR - Department of Agrarian Reform                  DOT - Department of Tourism         
</t>
  </si>
  <si>
    <t xml:space="preserve">MTRCB - Movie and Television Review and Classification Board           NDRRMC - National Disaster Risk Reduction and Management Council       OCD - Office of Civil Defense                              </t>
  </si>
  <si>
    <t xml:space="preserve">PNP - Philippine National Police  </t>
  </si>
  <si>
    <t>Proportion of Agencies with Approved Gender and Development (GAD) Plans and Budget m/</t>
  </si>
  <si>
    <t>2021/PCW</t>
  </si>
  <si>
    <t>2018/ PCW</t>
  </si>
  <si>
    <t>Proportion of Barangays with VAW Desks, by Level of Functionality m2/ 
as of January 31, 2022</t>
  </si>
  <si>
    <t>2019/ PCW</t>
  </si>
  <si>
    <r>
      <rPr>
        <sz val="8"/>
        <color rgb="FF000000"/>
        <rFont val="Arial"/>
        <family val="2"/>
      </rPr>
      <t xml:space="preserve">  5.5.1.2  Proportion of seats held by women in local governments n1/</t>
    </r>
    <r>
      <rPr>
        <sz val="7"/>
        <color rgb="FF000000"/>
        <rFont val="Arial"/>
        <family val="2"/>
      </rPr>
      <t xml:space="preserve"> (as of October 30, 2019)</t>
    </r>
  </si>
  <si>
    <t>5.5.2  Proportion of women in managerial positions n2/</t>
  </si>
  <si>
    <t>m/ The 2021 GAD Plan and Budget data is based on the Gender Mainstreaming Monitoring System (GMMS)-generated data as of 31 December 2021.</t>
  </si>
  <si>
    <t>m2/ The levels of functionality are defined as follows:</t>
  </si>
  <si>
    <t>Basic – satisfied 20% or below of the requirements for establishment</t>
  </si>
  <si>
    <t>Progressive – satisfied 21% to 50% of the requirements wherein aside from the establishment and availability of resources, it also satisfied the requirements of some of the sub-indicators under policies, plans and budget.</t>
  </si>
  <si>
    <t>Mature – satisfied 51% to 80% of the requirements for the Establishment, Resources, Policies, Plans and Budget, and some of the sub-indicators of Accomplishment.</t>
  </si>
  <si>
    <t xml:space="preserve"> Ideal – satisfied 81% to 100% of the requirements. </t>
  </si>
  <si>
    <t xml:space="preserve">CHECKS -   CHED Electronic Collection &amp; Knowledge System                                        EBEIS - Enhanced Basic Education Information System                                            GMMS - Gender Mainstreaming and Monitoring System </t>
  </si>
  <si>
    <t>LFS - Labor Force Survey                                                                                                        NDHS - National Demographic and Health Survey</t>
  </si>
  <si>
    <r>
      <rPr>
        <b/>
        <sz val="8"/>
        <color theme="1"/>
        <rFont val="Arial"/>
        <family val="2"/>
      </rPr>
      <t xml:space="preserve">% of Females
</t>
    </r>
    <r>
      <rPr>
        <sz val="8"/>
        <color theme="1"/>
        <rFont val="Arial"/>
        <family val="2"/>
      </rPr>
      <t>(aged 15 - 19 years old)</t>
    </r>
  </si>
  <si>
    <t>Age at first marriage o/</t>
  </si>
  <si>
    <t xml:space="preserve">Meadian age at first birth </t>
  </si>
  <si>
    <t>Birth Intervals (months) o1/</t>
  </si>
  <si>
    <r>
      <rPr>
        <b/>
        <sz val="7"/>
        <color theme="1"/>
        <rFont val="Arial"/>
        <family val="2"/>
      </rPr>
      <t>% of Females</t>
    </r>
    <r>
      <rPr>
        <b/>
        <sz val="8"/>
        <color theme="1"/>
        <rFont val="Arial"/>
        <family val="2"/>
      </rPr>
      <t xml:space="preserve">
</t>
    </r>
    <r>
      <rPr>
        <sz val="7"/>
        <color theme="1"/>
        <rFont val="Arial"/>
        <family val="2"/>
      </rPr>
      <t>(aged 15 - 49 years old)</t>
    </r>
  </si>
  <si>
    <t>Population ('000) p/</t>
  </si>
  <si>
    <r>
      <rPr>
        <b/>
        <sz val="8"/>
        <color theme="1"/>
        <rFont val="Arial"/>
        <family val="2"/>
      </rPr>
      <t>Adult Literacy Rate</t>
    </r>
    <r>
      <rPr>
        <sz val="8"/>
        <color theme="1"/>
        <rFont val="Arial"/>
        <family val="2"/>
      </rPr>
      <t xml:space="preserve">  
</t>
    </r>
    <r>
      <rPr>
        <b/>
        <sz val="8"/>
        <color theme="1"/>
        <rFont val="Arial"/>
        <family val="2"/>
      </rPr>
      <t xml:space="preserve">in % p1/  </t>
    </r>
  </si>
  <si>
    <t>Net Enrolment Ratio in Secondary Schools  p2/</t>
  </si>
  <si>
    <t xml:space="preserve">Life Expectancy at Birth 
 in years p3/                                               </t>
  </si>
  <si>
    <r>
      <t>Notes</t>
    </r>
    <r>
      <rPr>
        <sz val="6.5"/>
        <color theme="1"/>
        <rFont val="Arial"/>
        <family val="2"/>
      </rPr>
      <t xml:space="preserve">: </t>
    </r>
  </si>
  <si>
    <t>o/ The age at first marriage is defined as the age at which the respondent began living with her first spouse/partner.</t>
  </si>
  <si>
    <t>o1/ First-order births are excluded. The interval for multiple births is the number of months since the preceding pregnancy that ended in a live birth.</t>
  </si>
  <si>
    <t>p/ Singapore population count used the Singapore residents structure and total residents. The Total ASEAN population count exclude Singapore's non-resident's population.</t>
  </si>
  <si>
    <t>p1/ Adult literacy rate refers to aged 15 years old and above; For Brunei Darussalam, aged 10 and above. ' - '  not applicable at the time of publication</t>
  </si>
  <si>
    <t>p2/ The data by sex is not available for Viet Nam.</t>
  </si>
  <si>
    <t>p3/ Life expectancy at birth: number of years a new born will live if the prevailing patterns of mortality at the time of the child's birth were to stay the same throughout his of her life. ' - '  not applicable at the time of publication.</t>
  </si>
  <si>
    <t xml:space="preserve"> ASEAN - Association of Southeast Asian Nations               PSA - Philipine Statistics Authority</t>
  </si>
  <si>
    <t>PSA Library: Ground Flr., PSA-TAM Bldg., PSA Complex, East Ave., Diliman, Quezon City (Tel. 8462-6600 local 833, 834)</t>
  </si>
  <si>
    <t>PSA Serbilis sa Radyo: DZRB-Radyo ng Bayan (738 kHz) every Saturday from 3:00 p.m. to 4:00 p.m.</t>
  </si>
  <si>
    <t>n/ Full list of Philippine Sustainable Development Goals and Targets is compiled in the SDG Watch published in the PSA website (www.psa.gov.ph/sdg).</t>
  </si>
  <si>
    <t>n1/ The definition adopted the UN concepts and definition that excludes local government officials holding executive positions.</t>
  </si>
  <si>
    <t xml:space="preserve">n2/ Based on the annual results of the 2020 Labor Force Survey. </t>
  </si>
  <si>
    <t>as of Dec. 2021/DAR</t>
  </si>
  <si>
    <r>
      <t>*Number of Government Personnel, by  Sex</t>
    </r>
    <r>
      <rPr>
        <i/>
        <sz val="7"/>
        <color theme="1"/>
        <rFont val="Arial"/>
        <family val="2"/>
      </rPr>
      <t xml:space="preserve">  (as of August 31, 2021)</t>
    </r>
  </si>
  <si>
    <t>f2/ The total number of beneficiaries is the number of members and dependents. Data is as of February 2022.</t>
  </si>
  <si>
    <r>
      <t>14. Trade and Industry</t>
    </r>
    <r>
      <rPr>
        <b/>
        <i/>
        <sz val="8"/>
        <color theme="1"/>
        <rFont val="Arial"/>
        <family val="2"/>
      </rPr>
      <t xml:space="preserve"> </t>
    </r>
    <r>
      <rPr>
        <i/>
        <sz val="8"/>
        <color theme="1"/>
        <rFont val="Arial"/>
        <family val="2"/>
      </rPr>
      <t>(as of December 2021)</t>
    </r>
  </si>
  <si>
    <t>* - indicator(s) is/are part of the updated Philippine Core GAD Indicators. More information on the Updated  Philippine CoreGAD is accessible through this link https://psa.gov.ph/psa-board-4</t>
  </si>
  <si>
    <t>* Proportion of Wasting Children less than 0 - 5 Years Old (0 - 60 months) b2/</t>
  </si>
  <si>
    <t>* Proportion of Wasting Children less than 5.08 - 10  Years Old (61 - 120 months) b2/</t>
  </si>
  <si>
    <t>* Proportion of Overweight/Obese Children  5.08-10 Years Old (61 - 120 months) b3/</t>
  </si>
  <si>
    <t>Average Annual Savings, by Sex of Family Head (in thousands) c/</t>
  </si>
  <si>
    <t>Sangguniang Panlungsod and  Sangguniang Bayan</t>
  </si>
  <si>
    <t>Physical Injuries h/</t>
  </si>
  <si>
    <t>h1/ Data not available in 2020 and 2021.</t>
  </si>
  <si>
    <t>h2/ Data for 'Others' for 2019 and 2020 were recomputed since not all cases fall on VAW category</t>
  </si>
  <si>
    <t>Incestuous Rape h1/</t>
  </si>
  <si>
    <t>Others h2/</t>
  </si>
  <si>
    <t>h/ Physical Injuries include physical abuse in violation of RA9262, serious physical injury, less serious physical injury and slight physical injuries.</t>
  </si>
  <si>
    <r>
      <t>Ratio of girls to boys in tertiary education</t>
    </r>
    <r>
      <rPr>
        <sz val="8"/>
        <color theme="1"/>
        <rFont val="Arial"/>
        <family val="2"/>
      </rPr>
      <t xml:space="preserve"> </t>
    </r>
    <r>
      <rPr>
        <sz val="7"/>
        <color theme="1"/>
        <rFont val="Arial"/>
        <family val="2"/>
      </rPr>
      <t>(as of February 2022)</t>
    </r>
  </si>
  <si>
    <r>
      <t>*Top Leading Causes of Death by Sex</t>
    </r>
    <r>
      <rPr>
        <sz val="8"/>
        <color rgb="FF0C0C0C"/>
        <rFont val="Arial"/>
        <family val="2"/>
      </rPr>
      <t xml:space="preserve"> </t>
    </r>
  </si>
  <si>
    <t xml:space="preserve">e/ Based on the annual results of the 2020 Labor Force Survey. </t>
  </si>
  <si>
    <t>2020/ LFS, PSA e/</t>
  </si>
  <si>
    <t>e1/ The  2020 estimates were based on the 2015-based Population Projections</t>
  </si>
  <si>
    <t>e2/ The estimates cover remittances during six months prior to survey of overseas Filipinos whose departure occurred within the last five years and who are working or had worked abroad during the past six months  (April to September) of the survey period.</t>
  </si>
  <si>
    <t>2020/ SOF, PSA e1/</t>
  </si>
  <si>
    <t>2020/ SOF, PSA  e1/</t>
  </si>
  <si>
    <t>Total Remittance In Cash and In Kind (in million pesos) e2/</t>
  </si>
  <si>
    <t>Average Remittance In Cash and In Kind per OFW (in thousand pesos) e2/</t>
  </si>
  <si>
    <r>
      <t>2020/ LFS, PSA e/</t>
    </r>
    <r>
      <rPr>
        <b/>
        <sz val="8"/>
        <color theme="1"/>
        <rFont val="Arial"/>
        <family val="2"/>
      </rPr>
      <t xml:space="preserve"> </t>
    </r>
  </si>
  <si>
    <t>* - indicator(s) is/are part of the updated Philippine Core GAD Indicators. More information on the Updated  Philippine Core GAD is accessible through this link https://psa.gov.ph/psa-board-4</t>
  </si>
  <si>
    <t>National Government Agencies (NGAs)   and State Universities and Colleges (SUCs) (in billions)</t>
  </si>
  <si>
    <t>Government-Owned and/or Controlled Corporations (in billions)</t>
  </si>
  <si>
    <t>(21.1)</t>
  </si>
  <si>
    <t>(26.0)</t>
  </si>
  <si>
    <t>(17.4)</t>
  </si>
  <si>
    <t>(4.0)</t>
  </si>
  <si>
    <t>(8.4)</t>
  </si>
  <si>
    <r>
      <t xml:space="preserve">*Proportion and number of Women and Men  in Third-Level Positions in Government Agencies </t>
    </r>
    <r>
      <rPr>
        <i/>
        <sz val="7"/>
        <color theme="1"/>
        <rFont val="Arial"/>
        <family val="2"/>
      </rPr>
      <t>(as of August 31, 2021)</t>
    </r>
  </si>
  <si>
    <t>Utilization (%)</t>
  </si>
  <si>
    <t>99.2</t>
  </si>
  <si>
    <t>103.0</t>
  </si>
  <si>
    <t>m1/ The actual expenditure exceeded the allocation due to the attribution of major programs.</t>
  </si>
  <si>
    <t>National Government Agencies (NGAs)   and State Universities and Colleges (SUCs) (in billions) m1/</t>
  </si>
  <si>
    <t xml:space="preserve">Goal 4 Quality Education </t>
  </si>
  <si>
    <t>17. Gender-related Sustainable Development Goals* n/</t>
  </si>
  <si>
    <t>Goal 5 Gender Equality</t>
  </si>
  <si>
    <t xml:space="preserve">
UPDATES ON WOMEN AND MEN IN THE 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</si>
</sst>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_);\(#,##0.0\)"/>
    <numFmt numFmtId="165" formatCode="0.0"/>
    <numFmt numFmtId="166" formatCode="#,##0.0"/>
    <numFmt numFmtId="167" formatCode="#,##0.0\ \ \ \ \ \ \ \ \ \ \ \ \ \ \ \ \ \ \ \ \ "/>
    <numFmt numFmtId="168" formatCode="#,##0\ \ \ \ \ \ \ \ \ \ \ \ \ \ "/>
    <numFmt numFmtId="169" formatCode="#,##0\ \ \ \ \ \ \ \ \ \ \ \ \ \ \ \ \ \ \ \ \ "/>
    <numFmt numFmtId="170" formatCode="#,##0.0\ \ \ \ \ \ \ \ \ \ \ \ \ \ "/>
    <numFmt numFmtId="171" formatCode="#,##0\ \ \ \ \ \ \ \ \ \ \ \ \ \ \ \ \ \ "/>
    <numFmt numFmtId="172" formatCode="#,##0\ \ \ \ "/>
    <numFmt numFmtId="173" formatCode="_(* #,##0_);_(* \(#,##0\);_(* &quot;-&quot;??_);_(@_)"/>
    <numFmt numFmtId="174" formatCode="#,##0\ \ \ \ \ "/>
    <numFmt numFmtId="175" formatCode="_(#,##0.0_);\(#,##0.0\)"/>
    <numFmt numFmtId="176" formatCode="_-* #,##0_-;\-* #,##0_-;_-* &quot;-&quot;??_-;_-@_-"/>
    <numFmt numFmtId="177" formatCode="#,##0.0_ ;\-#,##0.0\ "/>
  </numFmts>
  <fonts count="49">
    <font>
      <sz val="10"/>
      <color rgb="FF000000"/>
      <name val="Arial"/>
    </font>
    <font>
      <sz val="10"/>
      <name val="Arial"/>
      <family val="2"/>
    </font>
    <font>
      <sz val="10"/>
      <color theme="1"/>
      <name val="Arial"/>
      <family val="2"/>
    </font>
    <font>
      <sz val="10"/>
      <color rgb="FF000000"/>
      <name val="Arial"/>
      <family val="2"/>
    </font>
    <font>
      <b/>
      <sz val="8"/>
      <color theme="1"/>
      <name val="Arial"/>
      <family val="2"/>
    </font>
    <font>
      <b/>
      <sz val="11"/>
      <color rgb="FFFF0000"/>
      <name val="Cg omega"/>
    </font>
    <font>
      <sz val="10"/>
      <color theme="1"/>
      <name val="Calibri"/>
      <family val="2"/>
    </font>
    <font>
      <sz val="10"/>
      <name val="Arial"/>
      <family val="2"/>
    </font>
    <font>
      <b/>
      <sz val="12"/>
      <color theme="1"/>
      <name val="Arial"/>
      <family val="2"/>
    </font>
    <font>
      <sz val="6"/>
      <color theme="1"/>
      <name val="Arial"/>
      <family val="2"/>
    </font>
    <font>
      <sz val="8"/>
      <color rgb="FF000000"/>
      <name val="Arial"/>
      <family val="2"/>
    </font>
    <font>
      <sz val="8"/>
      <color theme="1"/>
      <name val="Arial"/>
      <family val="2"/>
    </font>
    <font>
      <sz val="10"/>
      <name val="Lato"/>
      <family val="2"/>
    </font>
    <font>
      <sz val="10"/>
      <color rgb="FF000000"/>
      <name val="Arial"/>
      <family val="2"/>
    </font>
    <font>
      <sz val="10"/>
      <color theme="1"/>
      <name val="Arial"/>
      <family val="2"/>
    </font>
    <font>
      <b/>
      <sz val="10"/>
      <color theme="0"/>
      <name val="Lato"/>
      <family val="2"/>
    </font>
    <font>
      <b/>
      <sz val="10"/>
      <color theme="1"/>
      <name val="Arial"/>
      <family val="2"/>
    </font>
    <font>
      <b/>
      <sz val="9"/>
      <color theme="1"/>
      <name val="Arial"/>
      <family val="2"/>
    </font>
    <font>
      <b/>
      <i/>
      <sz val="9"/>
      <color theme="1"/>
      <name val="Arial"/>
      <family val="2"/>
    </font>
    <font>
      <sz val="8"/>
      <color rgb="FF0C0C0C"/>
      <name val="Arial"/>
      <family val="2"/>
    </font>
    <font>
      <b/>
      <sz val="6.5"/>
      <color theme="1"/>
      <name val="Arial"/>
      <family val="2"/>
    </font>
    <font>
      <sz val="6.5"/>
      <color theme="1"/>
      <name val="Arial"/>
      <family val="2"/>
    </font>
    <font>
      <sz val="6.5"/>
      <name val="Arial"/>
      <family val="2"/>
    </font>
    <font>
      <sz val="6.5"/>
      <color rgb="FF000000"/>
      <name val="Arial"/>
      <family val="2"/>
    </font>
    <font>
      <sz val="6.5"/>
      <color rgb="FFFF0000"/>
      <name val="Arial"/>
      <family val="2"/>
    </font>
    <font>
      <sz val="6.5"/>
      <color rgb="FF0C0C0C"/>
      <name val="Arial"/>
      <family val="2"/>
    </font>
    <font>
      <b/>
      <sz val="10"/>
      <color theme="1" tint="4.9989318521683403E-2"/>
      <name val="Lato Black"/>
      <family val="2"/>
    </font>
    <font>
      <b/>
      <sz val="10"/>
      <name val="Arial"/>
      <family val="2"/>
    </font>
    <font>
      <i/>
      <sz val="7"/>
      <color theme="1"/>
      <name val="Arial"/>
      <family val="2"/>
    </font>
    <font>
      <sz val="9"/>
      <color theme="1"/>
      <name val="Arial"/>
      <family val="2"/>
    </font>
    <font>
      <sz val="7"/>
      <color rgb="FF000000"/>
      <name val="Arial"/>
      <family val="2"/>
    </font>
    <font>
      <sz val="9"/>
      <color rgb="FF000000"/>
      <name val="Arial"/>
      <family val="2"/>
    </font>
    <font>
      <sz val="6"/>
      <color rgb="FFFF0000"/>
      <name val="Arial"/>
      <family val="2"/>
    </font>
    <font>
      <i/>
      <sz val="8"/>
      <color theme="1"/>
      <name val="Arial"/>
      <family val="2"/>
    </font>
    <font>
      <vertAlign val="superscript"/>
      <sz val="8"/>
      <color theme="1"/>
      <name val="Arial"/>
      <family val="2"/>
    </font>
    <font>
      <sz val="7"/>
      <color theme="1"/>
      <name val="Arial"/>
      <family val="2"/>
    </font>
    <font>
      <b/>
      <sz val="6.5"/>
      <color theme="1"/>
      <name val="Cg omega"/>
    </font>
    <font>
      <b/>
      <sz val="6.5"/>
      <color rgb="FF0C0C0C"/>
      <name val="Cg omega"/>
    </font>
    <font>
      <i/>
      <sz val="6.5"/>
      <color theme="1"/>
      <name val="Arial"/>
      <family val="2"/>
    </font>
    <font>
      <strike/>
      <sz val="6.5"/>
      <color theme="1"/>
      <name val="Arial"/>
      <family val="2"/>
    </font>
    <font>
      <b/>
      <i/>
      <sz val="8"/>
      <color theme="1"/>
      <name val="Arial"/>
      <family val="2"/>
    </font>
    <font>
      <b/>
      <sz val="6.5"/>
      <color rgb="FF0C0C0C"/>
      <name val="Arial"/>
      <family val="2"/>
    </font>
    <font>
      <sz val="6.5"/>
      <color theme="1"/>
      <name val="Calibri"/>
      <family val="2"/>
    </font>
    <font>
      <b/>
      <sz val="7"/>
      <color theme="1"/>
      <name val="Arial"/>
      <family val="2"/>
    </font>
    <font>
      <sz val="10"/>
      <color rgb="FF000000"/>
      <name val="Arial"/>
      <family val="2"/>
    </font>
    <font>
      <sz val="10"/>
      <color theme="1"/>
      <name val="Arial"/>
      <family val="2"/>
    </font>
    <font>
      <sz val="10"/>
      <name val="Arial"/>
      <family val="2"/>
    </font>
    <font>
      <sz val="6"/>
      <color theme="1"/>
      <name val="Arial"/>
      <family val="2"/>
    </font>
    <font>
      <sz val="10"/>
      <color rgb="FF000000"/>
      <name val="Arial"/>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gradientFill degree="180">
        <stop position="0">
          <color rgb="FF1E4778"/>
        </stop>
        <stop position="1">
          <color rgb="FF608DC4"/>
        </stop>
      </gradientFill>
    </fill>
    <fill>
      <patternFill patternType="solid">
        <fgColor theme="0"/>
        <bgColor indexed="64"/>
      </patternFill>
    </fill>
    <fill>
      <patternFill patternType="solid">
        <fgColor theme="9" tint="0.39997558519241921"/>
        <bgColor indexed="64"/>
      </patternFill>
    </fill>
    <fill>
      <gradientFill>
        <stop position="0">
          <color theme="0"/>
        </stop>
        <stop position="1">
          <color rgb="FF2960A3"/>
        </stop>
      </gradientFill>
    </fill>
    <fill>
      <gradientFill>
        <stop position="0">
          <color theme="0"/>
        </stop>
        <stop position="1">
          <color rgb="FF285EA0"/>
        </stop>
      </gradientFill>
    </fill>
    <fill>
      <patternFill patternType="solid">
        <fgColor theme="0"/>
        <bgColor rgb="FFFFFFFF"/>
      </patternFill>
    </fill>
  </fills>
  <borders count="100">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right/>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right/>
      <top style="double">
        <color rgb="FF000000"/>
      </top>
      <bottom style="medium">
        <color rgb="FF000000"/>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thin">
        <color rgb="FF000000"/>
      </top>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medium">
        <color indexed="64"/>
      </left>
      <right/>
      <top style="double">
        <color rgb="FF000000"/>
      </top>
      <bottom/>
      <diagonal/>
    </border>
    <border>
      <left/>
      <right style="medium">
        <color indexed="64"/>
      </right>
      <top style="double">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medium">
        <color indexed="64"/>
      </left>
      <right style="thin">
        <color rgb="FF000000"/>
      </right>
      <top/>
      <bottom style="medium">
        <color rgb="FF000000"/>
      </bottom>
      <diagonal/>
    </border>
    <border>
      <left style="medium">
        <color indexed="64"/>
      </left>
      <right/>
      <top/>
      <bottom style="thin">
        <color rgb="FF000000"/>
      </bottom>
      <diagonal/>
    </border>
    <border>
      <left style="thin">
        <color rgb="FF000000"/>
      </left>
      <right style="medium">
        <color indexed="64"/>
      </right>
      <top/>
      <bottom style="medium">
        <color indexed="64"/>
      </bottom>
      <diagonal/>
    </border>
    <border>
      <left/>
      <right style="medium">
        <color indexed="64"/>
      </right>
      <top style="medium">
        <color rgb="FF000000"/>
      </top>
      <bottom/>
      <diagonal/>
    </border>
    <border>
      <left style="thin">
        <color rgb="FF000000"/>
      </left>
      <right style="medium">
        <color indexed="64"/>
      </right>
      <top style="thin">
        <color rgb="FF000000"/>
      </top>
      <bottom style="medium">
        <color rgb="FF000000"/>
      </bottom>
      <diagonal/>
    </border>
    <border>
      <left style="medium">
        <color indexed="64"/>
      </left>
      <right/>
      <top style="double">
        <color rgb="FF000000"/>
      </top>
      <bottom style="medium">
        <color rgb="FF000000"/>
      </bottom>
      <diagonal/>
    </border>
    <border>
      <left/>
      <right style="medium">
        <color indexed="64"/>
      </right>
      <top style="double">
        <color rgb="FF000000"/>
      </top>
      <bottom style="medium">
        <color rgb="FF000000"/>
      </bottom>
      <diagonal/>
    </border>
    <border>
      <left/>
      <right style="medium">
        <color indexed="64"/>
      </right>
      <top/>
      <bottom style="thin">
        <color rgb="FF000000"/>
      </bottom>
      <diagonal/>
    </border>
    <border>
      <left style="medium">
        <color indexed="64"/>
      </left>
      <right style="thin">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s>
  <cellStyleXfs count="11">
    <xf numFmtId="0" fontId="0" fillId="0" borderId="0"/>
    <xf numFmtId="0" fontId="7" fillId="0" borderId="10"/>
    <xf numFmtId="0" fontId="13" fillId="0" borderId="10"/>
    <xf numFmtId="0" fontId="1" fillId="0" borderId="10"/>
    <xf numFmtId="0" fontId="13" fillId="0" borderId="10"/>
    <xf numFmtId="0" fontId="3" fillId="0" borderId="10"/>
    <xf numFmtId="0" fontId="3" fillId="0" borderId="10"/>
    <xf numFmtId="0" fontId="3" fillId="0" borderId="10"/>
    <xf numFmtId="43" fontId="3" fillId="0" borderId="10" applyFont="0" applyFill="0" applyBorder="0" applyAlignment="0" applyProtection="0"/>
    <xf numFmtId="0" fontId="44" fillId="0" borderId="10"/>
    <xf numFmtId="43" fontId="48" fillId="0" borderId="0" applyFont="0" applyFill="0" applyBorder="0" applyAlignment="0" applyProtection="0"/>
  </cellStyleXfs>
  <cellXfs count="723">
    <xf numFmtId="0" fontId="0" fillId="0" borderId="0" xfId="0" applyFont="1" applyAlignment="1"/>
    <xf numFmtId="0" fontId="2" fillId="0" borderId="0" xfId="0" applyFont="1"/>
    <xf numFmtId="0" fontId="6" fillId="0" borderId="0" xfId="0" applyFont="1"/>
    <xf numFmtId="0" fontId="0" fillId="0" borderId="0" xfId="0" applyFont="1" applyAlignment="1"/>
    <xf numFmtId="0" fontId="0" fillId="0" borderId="0" xfId="0" applyFont="1" applyAlignment="1"/>
    <xf numFmtId="0" fontId="0" fillId="0" borderId="0" xfId="0"/>
    <xf numFmtId="0" fontId="0" fillId="6" borderId="0" xfId="0" applyFill="1"/>
    <xf numFmtId="0" fontId="0" fillId="6" borderId="0" xfId="0" applyFont="1" applyFill="1" applyAlignment="1"/>
    <xf numFmtId="0" fontId="0" fillId="0" borderId="10" xfId="2" applyFont="1"/>
    <xf numFmtId="0" fontId="14" fillId="0" borderId="10" xfId="2" applyFont="1"/>
    <xf numFmtId="0" fontId="14" fillId="0" borderId="10" xfId="2" applyFont="1" applyAlignment="1">
      <alignment horizontal="left"/>
    </xf>
    <xf numFmtId="0" fontId="0" fillId="0" borderId="10" xfId="2" applyFont="1" applyAlignment="1">
      <alignment vertical="center"/>
    </xf>
    <xf numFmtId="0" fontId="14" fillId="0" borderId="10" xfId="2" applyFont="1" applyAlignment="1">
      <alignment vertical="center"/>
    </xf>
    <xf numFmtId="0" fontId="17" fillId="0" borderId="5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53" xfId="0" applyFont="1" applyBorder="1" applyAlignment="1">
      <alignment horizontal="center"/>
    </xf>
    <xf numFmtId="0" fontId="21" fillId="2" borderId="10" xfId="0" applyFont="1" applyFill="1" applyBorder="1" applyAlignment="1">
      <alignment horizontal="left" vertical="top" wrapText="1"/>
    </xf>
    <xf numFmtId="0" fontId="21" fillId="2" borderId="10" xfId="0" quotePrefix="1" applyFont="1" applyFill="1" applyBorder="1" applyAlignment="1">
      <alignment horizontal="left" vertical="top" wrapText="1"/>
    </xf>
    <xf numFmtId="0" fontId="23" fillId="2" borderId="10" xfId="0" applyFont="1" applyFill="1" applyBorder="1" applyAlignment="1">
      <alignment vertical="top"/>
    </xf>
    <xf numFmtId="0" fontId="20" fillId="2" borderId="10" xfId="0" applyFont="1" applyFill="1" applyBorder="1" applyAlignment="1">
      <alignment horizontal="left"/>
    </xf>
    <xf numFmtId="0" fontId="23" fillId="2" borderId="10" xfId="0" applyFont="1" applyFill="1" applyBorder="1"/>
    <xf numFmtId="0" fontId="21" fillId="2" borderId="10" xfId="0" applyFont="1" applyFill="1" applyBorder="1"/>
    <xf numFmtId="0" fontId="0" fillId="2" borderId="10" xfId="0" applyFill="1" applyBorder="1"/>
    <xf numFmtId="0" fontId="2" fillId="2" borderId="10" xfId="0" applyFont="1" applyFill="1" applyBorder="1"/>
    <xf numFmtId="0" fontId="9" fillId="0" borderId="0" xfId="0" applyFont="1"/>
    <xf numFmtId="0" fontId="20" fillId="2" borderId="10" xfId="0" applyFont="1" applyFill="1" applyBorder="1" applyAlignment="1">
      <alignment wrapText="1"/>
    </xf>
    <xf numFmtId="165" fontId="21" fillId="2" borderId="10" xfId="0" applyNumberFormat="1" applyFont="1" applyFill="1" applyBorder="1" applyAlignment="1">
      <alignment vertical="top"/>
    </xf>
    <xf numFmtId="0" fontId="21" fillId="2" borderId="10" xfId="0" applyFont="1" applyFill="1" applyBorder="1" applyAlignment="1">
      <alignment vertical="center"/>
    </xf>
    <xf numFmtId="0" fontId="21" fillId="3" borderId="10" xfId="0" applyFont="1" applyFill="1" applyBorder="1" applyAlignment="1">
      <alignment horizontal="left" vertical="top"/>
    </xf>
    <xf numFmtId="0" fontId="21" fillId="3" borderId="10" xfId="0" applyFont="1" applyFill="1" applyBorder="1" applyAlignment="1">
      <alignment horizontal="left" vertical="top" wrapText="1"/>
    </xf>
    <xf numFmtId="0" fontId="21" fillId="3" borderId="10" xfId="0" quotePrefix="1" applyFont="1" applyFill="1" applyBorder="1" applyAlignment="1">
      <alignment horizontal="left" vertical="top"/>
    </xf>
    <xf numFmtId="0" fontId="21" fillId="2" borderId="10" xfId="0" applyFont="1" applyFill="1" applyBorder="1" applyAlignment="1">
      <alignment horizontal="left" vertical="top"/>
    </xf>
    <xf numFmtId="0" fontId="20" fillId="2" borderId="10" xfId="0" applyFont="1" applyFill="1" applyBorder="1"/>
    <xf numFmtId="0" fontId="9" fillId="3" borderId="10" xfId="0" applyFont="1" applyFill="1" applyBorder="1" applyAlignment="1">
      <alignment vertical="top"/>
    </xf>
    <xf numFmtId="3" fontId="32" fillId="2" borderId="10" xfId="0" applyNumberFormat="1" applyFont="1" applyFill="1" applyBorder="1" applyAlignment="1">
      <alignment horizontal="left" vertical="top" wrapText="1"/>
    </xf>
    <xf numFmtId="0" fontId="36" fillId="2" borderId="10" xfId="0" applyFont="1" applyFill="1" applyBorder="1" applyAlignment="1">
      <alignment horizontal="center"/>
    </xf>
    <xf numFmtId="0" fontId="21" fillId="2" borderId="10" xfId="0" applyFont="1" applyFill="1" applyBorder="1" applyAlignment="1">
      <alignment horizontal="center" wrapText="1"/>
    </xf>
    <xf numFmtId="0" fontId="21" fillId="2" borderId="10" xfId="0" applyFont="1" applyFill="1" applyBorder="1" applyAlignment="1">
      <alignment horizontal="center"/>
    </xf>
    <xf numFmtId="0" fontId="25" fillId="0" borderId="10" xfId="0" quotePrefix="1" applyFont="1" applyBorder="1" applyAlignment="1">
      <alignment horizontal="left" vertical="top"/>
    </xf>
    <xf numFmtId="0" fontId="37" fillId="0" borderId="10" xfId="0" applyFont="1" applyBorder="1" applyAlignment="1">
      <alignment horizontal="center"/>
    </xf>
    <xf numFmtId="0" fontId="25" fillId="0" borderId="10" xfId="0" applyFont="1" applyBorder="1" applyAlignment="1">
      <alignment horizontal="center" wrapText="1"/>
    </xf>
    <xf numFmtId="0" fontId="25" fillId="0" borderId="10" xfId="0" applyFont="1" applyBorder="1" applyAlignment="1">
      <alignment horizontal="center"/>
    </xf>
    <xf numFmtId="0" fontId="20" fillId="2" borderId="10" xfId="0" applyFont="1" applyFill="1" applyBorder="1" applyAlignment="1">
      <alignment horizontal="left" vertical="center"/>
    </xf>
    <xf numFmtId="0" fontId="21" fillId="2" borderId="10" xfId="0" applyFont="1" applyFill="1" applyBorder="1" applyAlignment="1">
      <alignment horizontal="center" vertical="center" wrapText="1"/>
    </xf>
    <xf numFmtId="0" fontId="20" fillId="2" borderId="10" xfId="0" applyFont="1" applyFill="1" applyBorder="1" applyAlignment="1">
      <alignment vertical="top" wrapText="1"/>
    </xf>
    <xf numFmtId="0" fontId="21" fillId="2" borderId="10" xfId="0" applyFont="1" applyFill="1" applyBorder="1" applyAlignment="1">
      <alignment vertical="top" wrapText="1"/>
    </xf>
    <xf numFmtId="0" fontId="0" fillId="0" borderId="10" xfId="9" applyFont="1"/>
    <xf numFmtId="0" fontId="44" fillId="0" borderId="10" xfId="9"/>
    <xf numFmtId="0" fontId="2" fillId="0" borderId="10" xfId="9" applyFont="1"/>
    <xf numFmtId="0" fontId="25" fillId="2" borderId="10" xfId="9" applyFont="1" applyFill="1"/>
    <xf numFmtId="0" fontId="25" fillId="2" borderId="10" xfId="9" applyFont="1" applyFill="1" applyAlignment="1">
      <alignment vertical="center"/>
    </xf>
    <xf numFmtId="165" fontId="25" fillId="2" borderId="10" xfId="9" applyNumberFormat="1" applyFont="1" applyFill="1" applyAlignment="1">
      <alignment vertical="top"/>
    </xf>
    <xf numFmtId="0" fontId="41" fillId="2" borderId="10" xfId="9" applyFont="1" applyFill="1"/>
    <xf numFmtId="0" fontId="21" fillId="2" borderId="10" xfId="9" applyFont="1" applyFill="1"/>
    <xf numFmtId="0" fontId="21" fillId="2" borderId="10" xfId="9" applyFont="1" applyFill="1" applyAlignment="1">
      <alignment vertical="center"/>
    </xf>
    <xf numFmtId="165" fontId="21" fillId="2" borderId="10" xfId="9" applyNumberFormat="1" applyFont="1" applyFill="1" applyAlignment="1">
      <alignment vertical="top"/>
    </xf>
    <xf numFmtId="0" fontId="20" fillId="2" borderId="10" xfId="9" applyFont="1" applyFill="1" applyAlignment="1">
      <alignment horizontal="left"/>
    </xf>
    <xf numFmtId="0" fontId="21" fillId="2" borderId="10" xfId="9" applyFont="1" applyFill="1" applyAlignment="1">
      <alignment horizontal="left" vertical="top" wrapText="1"/>
    </xf>
    <xf numFmtId="0" fontId="21" fillId="5" borderId="10" xfId="9" applyFont="1" applyFill="1"/>
    <xf numFmtId="165" fontId="21" fillId="5" borderId="10" xfId="9" applyNumberFormat="1" applyFont="1" applyFill="1" applyAlignment="1">
      <alignment vertical="top"/>
    </xf>
    <xf numFmtId="0" fontId="20" fillId="5" borderId="10" xfId="9" applyFont="1" applyFill="1" applyAlignment="1">
      <alignment wrapText="1"/>
    </xf>
    <xf numFmtId="0" fontId="45" fillId="0" borderId="10" xfId="9" applyFont="1"/>
    <xf numFmtId="0" fontId="9" fillId="3" borderId="10" xfId="9" applyFont="1" applyFill="1" applyAlignment="1">
      <alignment vertical="top"/>
    </xf>
    <xf numFmtId="0" fontId="20" fillId="2" borderId="10" xfId="9" applyFont="1" applyFill="1"/>
    <xf numFmtId="0" fontId="21" fillId="2" borderId="10" xfId="9" applyFont="1" applyFill="1" applyAlignment="1">
      <alignment horizontal="left"/>
    </xf>
    <xf numFmtId="0" fontId="42" fillId="2" borderId="10" xfId="9" applyFont="1" applyFill="1"/>
    <xf numFmtId="0" fontId="22" fillId="0" borderId="10" xfId="9" applyFont="1"/>
    <xf numFmtId="0" fontId="21" fillId="2" borderId="10" xfId="9" applyFont="1" applyFill="1" applyAlignment="1">
      <alignment vertical="top"/>
    </xf>
    <xf numFmtId="0" fontId="21" fillId="0" borderId="10" xfId="9" applyFont="1"/>
    <xf numFmtId="0" fontId="21" fillId="2" borderId="10" xfId="9" applyFont="1" applyFill="1" applyAlignment="1">
      <alignment horizontal="left" vertical="top"/>
    </xf>
    <xf numFmtId="0" fontId="46" fillId="0" borderId="10" xfId="9" applyFont="1"/>
    <xf numFmtId="0" fontId="47" fillId="2" borderId="10" xfId="9" applyFont="1" applyFill="1" applyAlignment="1">
      <alignment vertical="top" wrapText="1"/>
    </xf>
    <xf numFmtId="0" fontId="47" fillId="2" borderId="10" xfId="9" applyFont="1" applyFill="1" applyAlignment="1">
      <alignment horizontal="left" vertical="top" wrapText="1"/>
    </xf>
    <xf numFmtId="0" fontId="21" fillId="2" borderId="10" xfId="9" quotePrefix="1" applyFont="1" applyFill="1" applyAlignment="1">
      <alignment horizontal="left" vertical="top" wrapText="1"/>
    </xf>
    <xf numFmtId="0" fontId="20" fillId="2" borderId="10" xfId="9" applyFont="1" applyFill="1" applyAlignment="1">
      <alignment wrapText="1"/>
    </xf>
    <xf numFmtId="0" fontId="29" fillId="0" borderId="10" xfId="9" applyFont="1"/>
    <xf numFmtId="0" fontId="20" fillId="3" borderId="45" xfId="9" applyFont="1" applyFill="1" applyBorder="1" applyAlignment="1">
      <alignment horizontal="left" vertical="center"/>
    </xf>
    <xf numFmtId="0" fontId="20" fillId="3" borderId="10" xfId="9" applyFont="1" applyFill="1" applyAlignment="1">
      <alignment horizontal="left" vertical="center"/>
    </xf>
    <xf numFmtId="0" fontId="21" fillId="3" borderId="10" xfId="9" applyFont="1" applyFill="1" applyAlignment="1">
      <alignment horizontal="left" vertical="center"/>
    </xf>
    <xf numFmtId="0" fontId="20" fillId="3" borderId="44" xfId="9" applyFont="1" applyFill="1" applyBorder="1" applyAlignment="1">
      <alignment vertical="top" wrapText="1"/>
    </xf>
    <xf numFmtId="0" fontId="21" fillId="3" borderId="44" xfId="9" applyFont="1" applyFill="1" applyBorder="1" applyAlignment="1">
      <alignment horizontal="left" vertical="center"/>
    </xf>
    <xf numFmtId="0" fontId="20" fillId="3" borderId="44" xfId="9" applyFont="1" applyFill="1" applyBorder="1" applyAlignment="1">
      <alignment horizontal="left" vertical="center"/>
    </xf>
    <xf numFmtId="0" fontId="21" fillId="2" borderId="45" xfId="9" applyFont="1" applyFill="1" applyBorder="1" applyAlignment="1">
      <alignment vertical="top" wrapText="1"/>
    </xf>
    <xf numFmtId="0" fontId="21" fillId="2" borderId="10" xfId="9" applyFont="1" applyFill="1" applyAlignment="1">
      <alignment vertical="top" wrapText="1"/>
    </xf>
    <xf numFmtId="0" fontId="20" fillId="2" borderId="10" xfId="9" applyFont="1" applyFill="1" applyAlignment="1">
      <alignment horizontal="left" vertical="top" wrapText="1"/>
    </xf>
    <xf numFmtId="0" fontId="21" fillId="3" borderId="44" xfId="9" applyFont="1" applyFill="1" applyBorder="1" applyAlignment="1">
      <alignment horizontal="left" vertical="top"/>
    </xf>
    <xf numFmtId="0" fontId="21" fillId="2" borderId="44" xfId="9" applyFont="1" applyFill="1" applyBorder="1" applyAlignment="1">
      <alignment horizontal="left" vertical="top"/>
    </xf>
    <xf numFmtId="0" fontId="21" fillId="0" borderId="45" xfId="9" applyFont="1" applyBorder="1"/>
    <xf numFmtId="0" fontId="21" fillId="2" borderId="45" xfId="9" applyFont="1" applyFill="1" applyBorder="1"/>
    <xf numFmtId="0" fontId="21" fillId="5" borderId="10" xfId="9" applyFont="1" applyFill="1" applyAlignment="1">
      <alignment horizontal="left" vertical="top" wrapText="1"/>
    </xf>
    <xf numFmtId="0" fontId="21" fillId="2" borderId="10" xfId="9" applyFont="1" applyFill="1" applyAlignment="1">
      <alignment horizontal="left" vertical="top" wrapText="1"/>
    </xf>
    <xf numFmtId="0" fontId="2" fillId="5" borderId="10" xfId="9" applyFont="1" applyFill="1"/>
    <xf numFmtId="0" fontId="21" fillId="0" borderId="10" xfId="0" applyFont="1" applyFill="1" applyBorder="1" applyAlignment="1">
      <alignment vertical="top"/>
    </xf>
    <xf numFmtId="0" fontId="21" fillId="0" borderId="10" xfId="0" applyFont="1" applyFill="1" applyBorder="1" applyAlignment="1">
      <alignment horizontal="left" vertical="top" wrapText="1"/>
    </xf>
    <xf numFmtId="0" fontId="21" fillId="2" borderId="10" xfId="0" applyFont="1" applyFill="1" applyBorder="1" applyAlignment="1">
      <alignment horizontal="left" vertical="top" wrapText="1"/>
    </xf>
    <xf numFmtId="3" fontId="45" fillId="0" borderId="10" xfId="9" applyNumberFormat="1" applyFont="1"/>
    <xf numFmtId="0" fontId="11" fillId="0" borderId="59" xfId="0" applyFont="1" applyFill="1" applyBorder="1" applyAlignment="1">
      <alignment horizontal="left" wrapText="1"/>
    </xf>
    <xf numFmtId="0" fontId="11" fillId="0" borderId="5" xfId="0" applyFont="1" applyFill="1" applyBorder="1" applyAlignment="1">
      <alignment horizontal="center" wrapText="1"/>
    </xf>
    <xf numFmtId="3" fontId="11" fillId="0" borderId="1" xfId="0" applyNumberFormat="1" applyFont="1" applyFill="1" applyBorder="1" applyAlignment="1">
      <alignment horizontal="center"/>
    </xf>
    <xf numFmtId="0" fontId="11" fillId="0" borderId="60" xfId="0" applyFont="1" applyFill="1" applyBorder="1" applyAlignment="1">
      <alignment horizontal="center"/>
    </xf>
    <xf numFmtId="0" fontId="11" fillId="0" borderId="50" xfId="0" applyFont="1" applyFill="1" applyBorder="1" applyAlignment="1">
      <alignment horizontal="left" wrapText="1"/>
    </xf>
    <xf numFmtId="0" fontId="11" fillId="0" borderId="6" xfId="0" applyFont="1" applyFill="1" applyBorder="1" applyAlignment="1">
      <alignment horizontal="center" wrapText="1"/>
    </xf>
    <xf numFmtId="0" fontId="11" fillId="0" borderId="61" xfId="0" applyFont="1" applyFill="1" applyBorder="1" applyAlignment="1">
      <alignment horizontal="center"/>
    </xf>
    <xf numFmtId="0" fontId="11" fillId="0" borderId="44" xfId="0" applyFont="1" applyFill="1" applyBorder="1" applyAlignment="1">
      <alignment vertical="top" wrapText="1"/>
    </xf>
    <xf numFmtId="167" fontId="11" fillId="0" borderId="25" xfId="0" applyNumberFormat="1" applyFont="1" applyFill="1" applyBorder="1" applyAlignment="1">
      <alignment horizontal="right" vertical="top"/>
    </xf>
    <xf numFmtId="0" fontId="11" fillId="0" borderId="45" xfId="0" applyFont="1" applyFill="1" applyBorder="1" applyAlignment="1">
      <alignment horizontal="center" vertical="top" wrapText="1"/>
    </xf>
    <xf numFmtId="0" fontId="11" fillId="0" borderId="44" xfId="0" applyFont="1" applyFill="1" applyBorder="1" applyAlignment="1">
      <alignment wrapText="1"/>
    </xf>
    <xf numFmtId="0" fontId="11" fillId="0" borderId="45" xfId="0" applyFont="1" applyFill="1" applyBorder="1" applyAlignment="1">
      <alignment horizontal="center" vertical="center" wrapText="1"/>
    </xf>
    <xf numFmtId="0" fontId="11" fillId="0" borderId="44" xfId="0" applyFont="1" applyFill="1" applyBorder="1" applyAlignment="1">
      <alignment vertical="center" wrapText="1"/>
    </xf>
    <xf numFmtId="167" fontId="11" fillId="0" borderId="25" xfId="0" applyNumberFormat="1" applyFont="1" applyFill="1" applyBorder="1" applyAlignment="1">
      <alignment horizontal="right" vertical="center"/>
    </xf>
    <xf numFmtId="167" fontId="11" fillId="0" borderId="30" xfId="0" applyNumberFormat="1" applyFont="1" applyFill="1" applyBorder="1" applyAlignment="1">
      <alignment horizontal="right" vertical="center"/>
    </xf>
    <xf numFmtId="0" fontId="11" fillId="0" borderId="49" xfId="0" applyFont="1" applyFill="1" applyBorder="1" applyAlignment="1">
      <alignment horizontal="center" vertical="center" wrapText="1"/>
    </xf>
    <xf numFmtId="167" fontId="11" fillId="0" borderId="25" xfId="0" applyNumberFormat="1" applyFont="1" applyFill="1" applyBorder="1" applyAlignment="1">
      <alignment vertical="center"/>
    </xf>
    <xf numFmtId="167" fontId="11" fillId="0" borderId="25" xfId="0" applyNumberFormat="1" applyFont="1" applyFill="1" applyBorder="1" applyAlignment="1">
      <alignment horizontal="right"/>
    </xf>
    <xf numFmtId="0" fontId="11" fillId="0" borderId="49" xfId="0" applyFont="1" applyFill="1" applyBorder="1" applyAlignment="1">
      <alignment horizontal="center" wrapText="1"/>
    </xf>
    <xf numFmtId="0" fontId="11" fillId="0" borderId="44" xfId="0" applyFont="1" applyFill="1" applyBorder="1" applyAlignment="1">
      <alignment horizontal="left"/>
    </xf>
    <xf numFmtId="167" fontId="11" fillId="0" borderId="25" xfId="0" applyNumberFormat="1" applyFont="1" applyFill="1" applyBorder="1" applyAlignment="1">
      <alignment horizontal="left"/>
    </xf>
    <xf numFmtId="0" fontId="11" fillId="0" borderId="45" xfId="0" applyFont="1" applyFill="1" applyBorder="1" applyAlignment="1">
      <alignment horizontal="center" wrapText="1"/>
    </xf>
    <xf numFmtId="165" fontId="11" fillId="0" borderId="25" xfId="0" applyNumberFormat="1" applyFont="1" applyFill="1" applyBorder="1" applyAlignment="1">
      <alignment horizontal="center"/>
    </xf>
    <xf numFmtId="0" fontId="11" fillId="0" borderId="44" xfId="0" applyFont="1" applyFill="1" applyBorder="1" applyAlignment="1">
      <alignment horizontal="left" wrapText="1" indent="1"/>
    </xf>
    <xf numFmtId="0" fontId="11" fillId="0" borderId="25" xfId="0" applyFont="1" applyFill="1" applyBorder="1" applyAlignment="1">
      <alignment horizontal="center"/>
    </xf>
    <xf numFmtId="167" fontId="11" fillId="0" borderId="25" xfId="0" applyNumberFormat="1" applyFont="1" applyFill="1" applyBorder="1" applyAlignment="1">
      <alignment horizontal="center"/>
    </xf>
    <xf numFmtId="167" fontId="11" fillId="0" borderId="30" xfId="0" applyNumberFormat="1" applyFont="1" applyFill="1" applyBorder="1"/>
    <xf numFmtId="167" fontId="11" fillId="0" borderId="25" xfId="0" applyNumberFormat="1" applyFont="1" applyFill="1" applyBorder="1"/>
    <xf numFmtId="165" fontId="11" fillId="0" borderId="25" xfId="0" applyNumberFormat="1" applyFont="1" applyFill="1" applyBorder="1" applyAlignment="1">
      <alignment horizontal="left"/>
    </xf>
    <xf numFmtId="0" fontId="11" fillId="0" borderId="54" xfId="0" applyFont="1" applyFill="1" applyBorder="1" applyAlignment="1">
      <alignment wrapText="1"/>
    </xf>
    <xf numFmtId="0" fontId="11" fillId="0" borderId="25" xfId="0" quotePrefix="1" applyFont="1" applyFill="1" applyBorder="1" applyAlignment="1">
      <alignment horizontal="center"/>
    </xf>
    <xf numFmtId="0" fontId="11" fillId="0" borderId="44" xfId="0" applyFont="1" applyFill="1" applyBorder="1" applyAlignment="1">
      <alignment horizontal="left" indent="1"/>
    </xf>
    <xf numFmtId="0" fontId="11" fillId="0" borderId="88" xfId="0" applyFont="1" applyFill="1" applyBorder="1" applyAlignment="1">
      <alignment horizontal="left" vertical="top"/>
    </xf>
    <xf numFmtId="167" fontId="11" fillId="0" borderId="26" xfId="0" applyNumberFormat="1" applyFont="1" applyFill="1" applyBorder="1" applyAlignment="1">
      <alignment horizontal="right" vertical="center"/>
    </xf>
    <xf numFmtId="0" fontId="11" fillId="0" borderId="25" xfId="0" applyFont="1" applyFill="1" applyBorder="1" applyAlignment="1">
      <alignment horizontal="center" vertical="center"/>
    </xf>
    <xf numFmtId="0" fontId="11" fillId="0" borderId="44" xfId="0" applyFont="1" applyFill="1" applyBorder="1" applyAlignment="1">
      <alignment horizontal="left" vertical="top"/>
    </xf>
    <xf numFmtId="164" fontId="10" fillId="0" borderId="25" xfId="0" applyNumberFormat="1" applyFont="1" applyFill="1" applyBorder="1" applyAlignment="1">
      <alignment horizontal="center"/>
    </xf>
    <xf numFmtId="0" fontId="11" fillId="0" borderId="25" xfId="0" quotePrefix="1" applyFont="1" applyFill="1" applyBorder="1" applyAlignment="1">
      <alignment horizontal="center" vertical="center"/>
    </xf>
    <xf numFmtId="0" fontId="10" fillId="0" borderId="26" xfId="0" quotePrefix="1" applyFont="1" applyFill="1" applyBorder="1" applyAlignment="1">
      <alignment horizontal="center" vertical="top"/>
    </xf>
    <xf numFmtId="0" fontId="10" fillId="0" borderId="45" xfId="0" applyFont="1" applyFill="1" applyBorder="1" applyAlignment="1">
      <alignment horizontal="center" vertical="top"/>
    </xf>
    <xf numFmtId="0" fontId="19" fillId="0" borderId="54" xfId="0" applyFont="1" applyFill="1" applyBorder="1" applyAlignment="1">
      <alignment horizontal="left" vertical="top" wrapText="1"/>
    </xf>
    <xf numFmtId="164" fontId="10" fillId="0" borderId="25" xfId="0" applyNumberFormat="1" applyFont="1" applyFill="1" applyBorder="1" applyAlignment="1">
      <alignment horizontal="center" vertical="top"/>
    </xf>
    <xf numFmtId="166" fontId="10" fillId="0" borderId="26" xfId="0" quotePrefix="1" applyNumberFormat="1" applyFont="1" applyFill="1" applyBorder="1" applyAlignment="1">
      <alignment horizontal="center" vertical="top"/>
    </xf>
    <xf numFmtId="0" fontId="11" fillId="0" borderId="54" xfId="0" applyFont="1" applyFill="1" applyBorder="1" applyAlignment="1">
      <alignment horizontal="left" vertical="top"/>
    </xf>
    <xf numFmtId="165" fontId="10" fillId="0" borderId="25" xfId="0" applyNumberFormat="1" applyFont="1" applyFill="1" applyBorder="1" applyAlignment="1">
      <alignment horizontal="center" vertical="top"/>
    </xf>
    <xf numFmtId="165" fontId="10" fillId="0" borderId="26" xfId="0" applyNumberFormat="1" applyFont="1" applyFill="1" applyBorder="1" applyAlignment="1">
      <alignment horizontal="center" vertical="top"/>
    </xf>
    <xf numFmtId="3" fontId="10" fillId="0" borderId="25" xfId="0" applyNumberFormat="1" applyFont="1" applyFill="1" applyBorder="1" applyAlignment="1">
      <alignment horizontal="center" vertical="top"/>
    </xf>
    <xf numFmtId="3" fontId="10" fillId="0" borderId="26" xfId="0" applyNumberFormat="1" applyFont="1" applyFill="1" applyBorder="1" applyAlignment="1">
      <alignment horizontal="center" vertical="top"/>
    </xf>
    <xf numFmtId="3" fontId="11" fillId="0" borderId="25" xfId="0" applyNumberFormat="1" applyFont="1" applyFill="1" applyBorder="1" applyAlignment="1">
      <alignment horizontal="center" vertical="top"/>
    </xf>
    <xf numFmtId="165" fontId="10" fillId="0" borderId="26" xfId="0" quotePrefix="1" applyNumberFormat="1" applyFont="1" applyFill="1" applyBorder="1" applyAlignment="1">
      <alignment horizontal="center" vertical="top"/>
    </xf>
    <xf numFmtId="0" fontId="11" fillId="0" borderId="54" xfId="0" applyFont="1" applyFill="1" applyBorder="1" applyAlignment="1">
      <alignment horizontal="left" vertical="top" wrapText="1"/>
    </xf>
    <xf numFmtId="165" fontId="10" fillId="0" borderId="25" xfId="0" applyNumberFormat="1" applyFont="1" applyFill="1" applyBorder="1" applyAlignment="1">
      <alignment horizontal="center"/>
    </xf>
    <xf numFmtId="1" fontId="10" fillId="0" borderId="25" xfId="0" applyNumberFormat="1" applyFont="1" applyFill="1" applyBorder="1" applyAlignment="1">
      <alignment horizontal="center" vertical="top"/>
    </xf>
    <xf numFmtId="1" fontId="10" fillId="0" borderId="26" xfId="0" applyNumberFormat="1" applyFont="1" applyFill="1" applyBorder="1" applyAlignment="1">
      <alignment horizontal="center" vertical="top"/>
    </xf>
    <xf numFmtId="0" fontId="11" fillId="0" borderId="26" xfId="0" quotePrefix="1" applyFont="1" applyFill="1" applyBorder="1" applyAlignment="1">
      <alignment horizontal="center" vertical="top"/>
    </xf>
    <xf numFmtId="0" fontId="11" fillId="0" borderId="45" xfId="0" applyFont="1" applyFill="1" applyBorder="1" applyAlignment="1">
      <alignment horizontal="center" vertical="top"/>
    </xf>
    <xf numFmtId="168" fontId="19" fillId="0" borderId="44" xfId="0" applyNumberFormat="1" applyFont="1" applyFill="1" applyBorder="1" applyAlignment="1">
      <alignment horizontal="left" vertical="top" wrapText="1"/>
    </xf>
    <xf numFmtId="168" fontId="11" fillId="0" borderId="30" xfId="0" applyNumberFormat="1" applyFont="1" applyFill="1" applyBorder="1" applyAlignment="1">
      <alignment horizontal="center" vertical="top" wrapText="1"/>
    </xf>
    <xf numFmtId="0" fontId="11" fillId="0" borderId="49" xfId="0" applyFont="1" applyFill="1" applyBorder="1" applyAlignment="1">
      <alignment horizontal="center" vertical="top" wrapText="1"/>
    </xf>
    <xf numFmtId="0" fontId="19" fillId="0" borderId="55" xfId="0" applyFont="1" applyFill="1" applyBorder="1" applyAlignment="1">
      <alignment wrapText="1"/>
    </xf>
    <xf numFmtId="168" fontId="11" fillId="0" borderId="56" xfId="0" applyNumberFormat="1" applyFont="1" applyFill="1" applyBorder="1" applyAlignment="1">
      <alignment horizontal="center" vertical="top" wrapText="1"/>
    </xf>
    <xf numFmtId="0" fontId="11" fillId="0" borderId="48" xfId="0" applyFont="1" applyFill="1" applyBorder="1" applyAlignment="1">
      <alignment horizontal="center" vertical="top" wrapText="1"/>
    </xf>
    <xf numFmtId="0" fontId="20" fillId="0" borderId="10" xfId="0" applyFont="1" applyFill="1" applyBorder="1" applyAlignment="1">
      <alignment horizontal="left" wrapText="1"/>
    </xf>
    <xf numFmtId="0" fontId="21" fillId="0" borderId="10" xfId="0" applyFont="1" applyFill="1" applyBorder="1" applyAlignment="1">
      <alignment horizontal="left"/>
    </xf>
    <xf numFmtId="0" fontId="4" fillId="0" borderId="23" xfId="9" applyFont="1" applyFill="1" applyBorder="1" applyAlignment="1">
      <alignment horizontal="center" vertical="top" wrapText="1"/>
    </xf>
    <xf numFmtId="0" fontId="4" fillId="0" borderId="24" xfId="9" applyFont="1" applyFill="1" applyBorder="1" applyAlignment="1">
      <alignment horizontal="center" vertical="top" wrapText="1"/>
    </xf>
    <xf numFmtId="0" fontId="4" fillId="0" borderId="37" xfId="9" applyFont="1" applyFill="1" applyBorder="1" applyAlignment="1">
      <alignment horizontal="center" vertical="top" wrapText="1"/>
    </xf>
    <xf numFmtId="0" fontId="4" fillId="0" borderId="4" xfId="9" applyFont="1" applyFill="1" applyBorder="1" applyAlignment="1">
      <alignment horizontal="center" vertical="top" wrapText="1"/>
    </xf>
    <xf numFmtId="0" fontId="2" fillId="0" borderId="9" xfId="9" applyFont="1" applyFill="1" applyBorder="1"/>
    <xf numFmtId="0" fontId="2" fillId="0" borderId="5" xfId="9" applyFont="1" applyFill="1" applyBorder="1"/>
    <xf numFmtId="0" fontId="29" fillId="0" borderId="26" xfId="9" applyFont="1" applyFill="1" applyBorder="1" applyAlignment="1">
      <alignment horizontal="center" vertical="center"/>
    </xf>
    <xf numFmtId="0" fontId="29" fillId="0" borderId="25" xfId="9" applyFont="1" applyFill="1" applyBorder="1" applyAlignment="1">
      <alignment horizontal="center" vertical="center"/>
    </xf>
    <xf numFmtId="165" fontId="29" fillId="0" borderId="49" xfId="9" applyNumberFormat="1" applyFont="1" applyFill="1" applyBorder="1" applyAlignment="1">
      <alignment horizontal="center" vertical="center"/>
    </xf>
    <xf numFmtId="165" fontId="11" fillId="0" borderId="25" xfId="9" applyNumberFormat="1" applyFont="1" applyFill="1" applyBorder="1" applyAlignment="1">
      <alignment horizontal="center" vertical="center"/>
    </xf>
    <xf numFmtId="1" fontId="11" fillId="0" borderId="25" xfId="9" applyNumberFormat="1" applyFont="1" applyFill="1" applyBorder="1" applyAlignment="1">
      <alignment horizontal="center" vertical="center"/>
    </xf>
    <xf numFmtId="165" fontId="11" fillId="0" borderId="26" xfId="9" applyNumberFormat="1" applyFont="1" applyFill="1" applyBorder="1" applyAlignment="1">
      <alignment horizontal="center" vertical="center"/>
    </xf>
    <xf numFmtId="165" fontId="11" fillId="0" borderId="49" xfId="9" applyNumberFormat="1" applyFont="1" applyFill="1" applyBorder="1" applyAlignment="1">
      <alignment horizontal="center" vertical="center"/>
    </xf>
    <xf numFmtId="0" fontId="44" fillId="0" borderId="30" xfId="9" applyFill="1" applyBorder="1"/>
    <xf numFmtId="0" fontId="2" fillId="0" borderId="25" xfId="9" applyFont="1" applyFill="1" applyBorder="1"/>
    <xf numFmtId="0" fontId="11" fillId="0" borderId="25" xfId="9" applyFont="1" applyFill="1" applyBorder="1" applyAlignment="1">
      <alignment horizontal="center" vertical="center" wrapText="1"/>
    </xf>
    <xf numFmtId="0" fontId="11" fillId="0" borderId="26" xfId="9" applyFont="1" applyFill="1" applyBorder="1" applyAlignment="1">
      <alignment horizontal="center" vertical="center" wrapText="1"/>
    </xf>
    <xf numFmtId="0" fontId="11" fillId="0" borderId="25" xfId="9" applyFont="1" applyFill="1" applyBorder="1" applyAlignment="1">
      <alignment horizontal="center" vertical="center"/>
    </xf>
    <xf numFmtId="0" fontId="29" fillId="0" borderId="49" xfId="9" applyFont="1" applyFill="1" applyBorder="1" applyAlignment="1">
      <alignment horizontal="center" vertical="center"/>
    </xf>
    <xf numFmtId="0" fontId="11" fillId="0" borderId="26" xfId="9" applyFont="1" applyFill="1" applyBorder="1" applyAlignment="1">
      <alignment horizontal="center" vertical="center"/>
    </xf>
    <xf numFmtId="0" fontId="11" fillId="0" borderId="49" xfId="9" applyFont="1" applyFill="1" applyBorder="1" applyAlignment="1">
      <alignment horizontal="center" vertical="center"/>
    </xf>
    <xf numFmtId="0" fontId="11" fillId="0" borderId="25" xfId="9" quotePrefix="1" applyFont="1" applyFill="1" applyBorder="1" applyAlignment="1">
      <alignment horizontal="center" vertical="center" wrapText="1"/>
    </xf>
    <xf numFmtId="0" fontId="11" fillId="0" borderId="45" xfId="9" applyFont="1" applyFill="1" applyBorder="1" applyAlignment="1">
      <alignment horizontal="center" vertical="center"/>
    </xf>
    <xf numFmtId="0" fontId="11" fillId="0" borderId="72" xfId="9" applyFont="1" applyFill="1" applyBorder="1" applyAlignment="1">
      <alignment horizontal="center"/>
    </xf>
    <xf numFmtId="0" fontId="11" fillId="0" borderId="56" xfId="9" applyFont="1" applyFill="1" applyBorder="1" applyAlignment="1">
      <alignment horizontal="center"/>
    </xf>
    <xf numFmtId="165" fontId="11" fillId="0" borderId="57" xfId="9" applyNumberFormat="1" applyFont="1" applyFill="1" applyBorder="1" applyAlignment="1">
      <alignment horizontal="center" vertical="center"/>
    </xf>
    <xf numFmtId="0" fontId="11" fillId="0" borderId="56" xfId="9" applyFont="1" applyFill="1" applyBorder="1" applyAlignment="1">
      <alignment horizontal="center" vertical="center"/>
    </xf>
    <xf numFmtId="0" fontId="11" fillId="0" borderId="48" xfId="9" applyFont="1" applyFill="1" applyBorder="1" applyAlignment="1">
      <alignment horizontal="center" vertical="center"/>
    </xf>
    <xf numFmtId="0" fontId="4" fillId="0" borderId="59"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horizontal="center" vertical="center"/>
    </xf>
    <xf numFmtId="0" fontId="11" fillId="0" borderId="59" xfId="9" applyFont="1" applyFill="1" applyBorder="1" applyAlignment="1">
      <alignment vertical="center" wrapText="1"/>
    </xf>
    <xf numFmtId="3" fontId="11" fillId="0" borderId="9" xfId="9" applyNumberFormat="1" applyFont="1" applyFill="1" applyBorder="1" applyAlignment="1">
      <alignment horizontal="center" vertical="center"/>
    </xf>
    <xf numFmtId="0" fontId="11" fillId="0" borderId="5" xfId="9" applyFont="1" applyFill="1" applyBorder="1" applyAlignment="1">
      <alignment vertical="center" wrapText="1"/>
    </xf>
    <xf numFmtId="0" fontId="11" fillId="0" borderId="44" xfId="9" applyFont="1" applyFill="1" applyBorder="1" applyAlignment="1">
      <alignment vertical="center" wrapText="1"/>
    </xf>
    <xf numFmtId="3" fontId="11" fillId="0" borderId="30" xfId="9" applyNumberFormat="1" applyFont="1" applyFill="1" applyBorder="1" applyAlignment="1">
      <alignment horizontal="center" vertical="center"/>
    </xf>
    <xf numFmtId="0" fontId="11" fillId="0" borderId="25" xfId="9" applyFont="1" applyFill="1" applyBorder="1" applyAlignment="1">
      <alignment vertical="center" wrapText="1"/>
    </xf>
    <xf numFmtId="0" fontId="11" fillId="0" borderId="50" xfId="9" applyFont="1" applyFill="1" applyBorder="1" applyAlignment="1">
      <alignment vertical="center" wrapText="1"/>
    </xf>
    <xf numFmtId="3" fontId="11" fillId="0" borderId="16" xfId="9" applyNumberFormat="1" applyFont="1" applyFill="1" applyBorder="1" applyAlignment="1">
      <alignment horizontal="center" vertical="center"/>
    </xf>
    <xf numFmtId="0" fontId="11" fillId="0" borderId="6" xfId="9" applyFont="1" applyFill="1" applyBorder="1" applyAlignment="1">
      <alignment vertical="center" wrapText="1"/>
    </xf>
    <xf numFmtId="0" fontId="4" fillId="0" borderId="7" xfId="9" applyFont="1" applyFill="1" applyBorder="1" applyAlignment="1">
      <alignment horizontal="center" vertical="center"/>
    </xf>
    <xf numFmtId="3" fontId="11" fillId="0" borderId="25" xfId="9" applyNumberFormat="1" applyFont="1" applyFill="1" applyBorder="1" applyAlignment="1">
      <alignment horizontal="center" vertical="center"/>
    </xf>
    <xf numFmtId="3" fontId="11" fillId="0" borderId="10" xfId="9" applyNumberFormat="1" applyFont="1" applyFill="1" applyAlignment="1">
      <alignment horizontal="center" vertical="center"/>
    </xf>
    <xf numFmtId="0" fontId="11" fillId="0" borderId="25" xfId="9" applyFont="1" applyFill="1" applyBorder="1" applyAlignment="1">
      <alignment horizontal="left" vertical="center" wrapText="1"/>
    </xf>
    <xf numFmtId="3" fontId="11" fillId="0" borderId="6" xfId="9" applyNumberFormat="1" applyFont="1" applyFill="1" applyBorder="1" applyAlignment="1">
      <alignment horizontal="center" vertical="center"/>
    </xf>
    <xf numFmtId="0" fontId="4" fillId="0" borderId="7"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4" fillId="0" borderId="24" xfId="9" applyFont="1" applyFill="1" applyBorder="1" applyAlignment="1">
      <alignment horizontal="center" vertical="center"/>
    </xf>
    <xf numFmtId="0" fontId="4" fillId="0" borderId="38" xfId="9" applyFont="1" applyFill="1" applyBorder="1" applyAlignment="1">
      <alignment horizontal="center" vertical="center"/>
    </xf>
    <xf numFmtId="0" fontId="4" fillId="0" borderId="84" xfId="9" applyFont="1" applyFill="1" applyBorder="1" applyAlignment="1">
      <alignment horizontal="center" vertical="center"/>
    </xf>
    <xf numFmtId="0" fontId="11" fillId="0" borderId="44" xfId="9" applyFont="1" applyFill="1" applyBorder="1" applyAlignment="1">
      <alignment vertical="top"/>
    </xf>
    <xf numFmtId="173" fontId="11" fillId="0" borderId="25" xfId="9" applyNumberFormat="1" applyFont="1" applyFill="1" applyBorder="1" applyAlignment="1">
      <alignment horizontal="center" vertical="top"/>
    </xf>
    <xf numFmtId="173" fontId="11" fillId="0" borderId="25" xfId="9" applyNumberFormat="1" applyFont="1" applyFill="1" applyBorder="1" applyAlignment="1">
      <alignment vertical="top"/>
    </xf>
    <xf numFmtId="166" fontId="11" fillId="0" borderId="25" xfId="9" applyNumberFormat="1" applyFont="1" applyFill="1" applyBorder="1" applyAlignment="1">
      <alignment horizontal="center" vertical="top"/>
    </xf>
    <xf numFmtId="165" fontId="11" fillId="0" borderId="25" xfId="9" quotePrefix="1" applyNumberFormat="1" applyFont="1" applyFill="1" applyBorder="1" applyAlignment="1">
      <alignment horizontal="center" vertical="center"/>
    </xf>
    <xf numFmtId="165" fontId="11" fillId="0" borderId="30" xfId="9" quotePrefix="1" applyNumberFormat="1" applyFont="1" applyFill="1" applyBorder="1" applyAlignment="1">
      <alignment horizontal="center" vertical="center"/>
    </xf>
    <xf numFmtId="2" fontId="11" fillId="0" borderId="25" xfId="9" applyNumberFormat="1" applyFont="1" applyFill="1" applyBorder="1" applyAlignment="1">
      <alignment horizontal="center" vertical="top"/>
    </xf>
    <xf numFmtId="165" fontId="11" fillId="0" borderId="26" xfId="9" applyNumberFormat="1" applyFont="1" applyFill="1" applyBorder="1" applyAlignment="1">
      <alignment horizontal="center" vertical="top"/>
    </xf>
    <xf numFmtId="165" fontId="11" fillId="0" borderId="49" xfId="9" applyNumberFormat="1" applyFont="1" applyFill="1" applyBorder="1" applyAlignment="1">
      <alignment horizontal="center" vertical="top"/>
    </xf>
    <xf numFmtId="0" fontId="11" fillId="0" borderId="44" xfId="9" applyFont="1" applyFill="1" applyBorder="1"/>
    <xf numFmtId="165" fontId="11" fillId="0" borderId="30" xfId="9" applyNumberFormat="1" applyFont="1" applyFill="1" applyBorder="1" applyAlignment="1">
      <alignment horizontal="center" vertical="center"/>
    </xf>
    <xf numFmtId="2" fontId="11" fillId="0" borderId="25" xfId="9" applyNumberFormat="1" applyFont="1" applyFill="1" applyBorder="1" applyAlignment="1">
      <alignment horizontal="center"/>
    </xf>
    <xf numFmtId="2" fontId="11" fillId="0" borderId="25" xfId="9" quotePrefix="1" applyNumberFormat="1" applyFont="1" applyFill="1" applyBorder="1" applyAlignment="1">
      <alignment horizontal="center" vertical="top"/>
    </xf>
    <xf numFmtId="0" fontId="4" fillId="0" borderId="46" xfId="9" applyFont="1" applyFill="1" applyBorder="1"/>
    <xf numFmtId="173" fontId="11" fillId="0" borderId="56" xfId="9" applyNumberFormat="1" applyFont="1" applyFill="1" applyBorder="1" applyAlignment="1">
      <alignment vertical="top"/>
    </xf>
    <xf numFmtId="0" fontId="2" fillId="0" borderId="56" xfId="9" applyFont="1" applyFill="1" applyBorder="1"/>
    <xf numFmtId="168" fontId="11" fillId="0" borderId="56" xfId="9" applyNumberFormat="1" applyFont="1" applyFill="1" applyBorder="1" applyAlignment="1">
      <alignment horizontal="right" vertical="top"/>
    </xf>
    <xf numFmtId="0" fontId="11" fillId="0" borderId="56" xfId="9" applyFont="1" applyFill="1" applyBorder="1" applyAlignment="1">
      <alignment horizontal="center" vertical="top"/>
    </xf>
    <xf numFmtId="165" fontId="11" fillId="0" borderId="56" xfId="9" applyNumberFormat="1" applyFont="1" applyFill="1" applyBorder="1" applyAlignment="1">
      <alignment horizontal="center" vertical="top"/>
    </xf>
    <xf numFmtId="165" fontId="11" fillId="0" borderId="82" xfId="9" applyNumberFormat="1" applyFont="1" applyFill="1" applyBorder="1" applyAlignment="1">
      <alignment horizontal="center" vertical="top"/>
    </xf>
    <xf numFmtId="3" fontId="11" fillId="0" borderId="30" xfId="0" applyNumberFormat="1" applyFont="1" applyFill="1" applyBorder="1" applyAlignment="1">
      <alignment horizontal="center" vertical="top"/>
    </xf>
    <xf numFmtId="3" fontId="11" fillId="0" borderId="45" xfId="0" applyNumberFormat="1" applyFont="1" applyFill="1" applyBorder="1" applyAlignment="1">
      <alignment horizontal="center" vertical="top"/>
    </xf>
    <xf numFmtId="0" fontId="4" fillId="0" borderId="20" xfId="0" applyFont="1" applyFill="1" applyBorder="1" applyAlignment="1">
      <alignment horizontal="center" vertical="center" wrapText="1"/>
    </xf>
    <xf numFmtId="0" fontId="4" fillId="0" borderId="8" xfId="0" applyFont="1" applyFill="1" applyBorder="1" applyAlignment="1">
      <alignment horizontal="center" vertical="center" wrapText="1"/>
    </xf>
    <xf numFmtId="165" fontId="11" fillId="0" borderId="26" xfId="0" applyNumberFormat="1" applyFont="1" applyFill="1" applyBorder="1" applyAlignment="1">
      <alignment horizontal="center"/>
    </xf>
    <xf numFmtId="0" fontId="35" fillId="0" borderId="49" xfId="0" applyFont="1" applyFill="1" applyBorder="1" applyAlignment="1">
      <alignment horizontal="center" vertical="top" wrapText="1"/>
    </xf>
    <xf numFmtId="172" fontId="11" fillId="0" borderId="26" xfId="0" applyNumberFormat="1" applyFont="1" applyFill="1" applyBorder="1" applyAlignment="1">
      <alignment horizontal="center" vertical="top"/>
    </xf>
    <xf numFmtId="172" fontId="11" fillId="0" borderId="25" xfId="0" applyNumberFormat="1" applyFont="1" applyFill="1" applyBorder="1" applyAlignment="1">
      <alignment horizontal="center" vertical="top"/>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54" xfId="0" applyFont="1" applyFill="1" applyBorder="1" applyAlignment="1">
      <alignment vertical="top" wrapText="1"/>
    </xf>
    <xf numFmtId="176" fontId="11" fillId="0" borderId="25" xfId="10" applyNumberFormat="1" applyFont="1" applyFill="1" applyBorder="1" applyAlignment="1">
      <alignment horizontal="right" vertical="top"/>
    </xf>
    <xf numFmtId="177" fontId="11" fillId="0" borderId="21" xfId="10" quotePrefix="1" applyNumberFormat="1" applyFont="1" applyFill="1" applyBorder="1" applyAlignment="1">
      <alignment horizontal="right" vertical="top"/>
    </xf>
    <xf numFmtId="176" fontId="11" fillId="0" borderId="21" xfId="10" applyNumberFormat="1" applyFont="1" applyFill="1" applyBorder="1" applyAlignment="1">
      <alignment horizontal="center" vertical="top"/>
    </xf>
    <xf numFmtId="176" fontId="11" fillId="0" borderId="63" xfId="10" applyNumberFormat="1" applyFont="1" applyFill="1" applyBorder="1" applyAlignment="1">
      <alignment horizontal="center" vertical="top"/>
    </xf>
    <xf numFmtId="177" fontId="11" fillId="0" borderId="30" xfId="10" quotePrefix="1" applyNumberFormat="1" applyFont="1" applyFill="1" applyBorder="1" applyAlignment="1">
      <alignment horizontal="right" vertical="top"/>
    </xf>
    <xf numFmtId="176" fontId="11" fillId="0" borderId="30" xfId="10" applyNumberFormat="1" applyFont="1" applyFill="1" applyBorder="1" applyAlignment="1">
      <alignment horizontal="center" vertical="top"/>
    </xf>
    <xf numFmtId="176" fontId="11" fillId="0" borderId="49" xfId="10" applyNumberFormat="1" applyFont="1" applyFill="1" applyBorder="1" applyAlignment="1">
      <alignment horizontal="center" vertical="top"/>
    </xf>
    <xf numFmtId="177" fontId="11" fillId="0" borderId="30" xfId="10" applyNumberFormat="1" applyFont="1" applyFill="1" applyBorder="1" applyAlignment="1">
      <alignment horizontal="right" vertical="top"/>
    </xf>
    <xf numFmtId="176" fontId="11" fillId="0" borderId="25" xfId="10" applyNumberFormat="1" applyFont="1" applyFill="1" applyBorder="1" applyAlignment="1">
      <alignment horizontal="center" vertical="top"/>
    </xf>
    <xf numFmtId="176" fontId="11" fillId="0" borderId="30" xfId="10" applyNumberFormat="1" applyFont="1" applyFill="1" applyBorder="1" applyAlignment="1">
      <alignment horizontal="right" vertical="top"/>
    </xf>
    <xf numFmtId="174" fontId="11" fillId="0" borderId="25" xfId="0" applyNumberFormat="1" applyFont="1" applyFill="1" applyBorder="1" applyAlignment="1">
      <alignment horizontal="right" vertical="top"/>
    </xf>
    <xf numFmtId="43" fontId="11" fillId="0" borderId="30" xfId="10" applyFont="1" applyFill="1" applyBorder="1" applyAlignment="1">
      <alignment horizontal="center" vertical="top"/>
    </xf>
    <xf numFmtId="164" fontId="11" fillId="0" borderId="30" xfId="0" applyNumberFormat="1" applyFont="1" applyFill="1" applyBorder="1" applyAlignment="1">
      <alignment horizontal="center" vertical="top"/>
    </xf>
    <xf numFmtId="0" fontId="11" fillId="0" borderId="55" xfId="0" applyFont="1" applyFill="1" applyBorder="1" applyAlignment="1">
      <alignment horizontal="left" vertical="top" wrapText="1"/>
    </xf>
    <xf numFmtId="174" fontId="11" fillId="0" borderId="56" xfId="0" applyNumberFormat="1" applyFont="1" applyFill="1" applyBorder="1" applyAlignment="1">
      <alignment horizontal="right" vertical="top"/>
    </xf>
    <xf numFmtId="164" fontId="11" fillId="0" borderId="72" xfId="0" applyNumberFormat="1" applyFont="1" applyFill="1" applyBorder="1" applyAlignment="1">
      <alignment horizontal="center" vertical="top"/>
    </xf>
    <xf numFmtId="176" fontId="11" fillId="0" borderId="56" xfId="10" applyNumberFormat="1" applyFont="1" applyFill="1" applyBorder="1" applyAlignment="1">
      <alignment horizontal="center" vertical="top"/>
    </xf>
    <xf numFmtId="176" fontId="11" fillId="0" borderId="82" xfId="10" applyNumberFormat="1" applyFont="1" applyFill="1" applyBorder="1" applyAlignment="1">
      <alignment horizontal="center" vertical="top"/>
    </xf>
    <xf numFmtId="0" fontId="4" fillId="0" borderId="25" xfId="0" applyFont="1" applyFill="1" applyBorder="1" applyAlignment="1">
      <alignment horizontal="center" vertical="center" wrapText="1"/>
    </xf>
    <xf numFmtId="1" fontId="4" fillId="0" borderId="33" xfId="0" applyNumberFormat="1" applyFont="1" applyFill="1" applyBorder="1" applyAlignment="1">
      <alignment horizontal="center" vertical="center" wrapText="1"/>
    </xf>
    <xf numFmtId="0" fontId="4" fillId="0" borderId="78" xfId="0" applyFont="1" applyFill="1" applyBorder="1" applyAlignment="1">
      <alignment horizontal="center" vertical="center" wrapText="1"/>
    </xf>
    <xf numFmtId="176" fontId="11" fillId="0" borderId="8" xfId="10" quotePrefix="1" applyNumberFormat="1" applyFont="1" applyFill="1" applyBorder="1" applyAlignment="1">
      <alignment horizontal="center" vertical="top"/>
    </xf>
    <xf numFmtId="176" fontId="11" fillId="0" borderId="8" xfId="10" applyNumberFormat="1" applyFont="1" applyFill="1" applyBorder="1" applyAlignment="1">
      <alignment horizontal="center" vertical="top"/>
    </xf>
    <xf numFmtId="0" fontId="11" fillId="0" borderId="44" xfId="0" applyFont="1" applyFill="1" applyBorder="1" applyAlignment="1">
      <alignment horizontal="left" vertical="top" wrapText="1"/>
    </xf>
    <xf numFmtId="0" fontId="2" fillId="0" borderId="10" xfId="0" applyFont="1" applyFill="1" applyBorder="1"/>
    <xf numFmtId="0" fontId="2" fillId="0" borderId="26" xfId="0" applyFont="1" applyFill="1" applyBorder="1"/>
    <xf numFmtId="0" fontId="17" fillId="0" borderId="54" xfId="9" applyFont="1" applyFill="1" applyBorder="1" applyAlignment="1">
      <alignment horizontal="center"/>
    </xf>
    <xf numFmtId="0" fontId="4" fillId="0" borderId="18" xfId="9" applyFont="1" applyFill="1" applyBorder="1" applyAlignment="1">
      <alignment horizontal="center" vertical="center" wrapText="1"/>
    </xf>
    <xf numFmtId="0" fontId="4" fillId="0" borderId="33" xfId="9" applyFont="1" applyFill="1" applyBorder="1" applyAlignment="1">
      <alignment horizontal="center" vertical="center" wrapText="1"/>
    </xf>
    <xf numFmtId="0" fontId="4" fillId="0" borderId="19" xfId="9" applyFont="1" applyFill="1" applyBorder="1" applyAlignment="1">
      <alignment horizontal="center" vertical="center" wrapText="1"/>
    </xf>
    <xf numFmtId="0" fontId="4" fillId="0" borderId="32" xfId="9" applyFont="1" applyFill="1" applyBorder="1" applyAlignment="1">
      <alignment horizontal="center" vertical="center" wrapText="1"/>
    </xf>
    <xf numFmtId="0" fontId="4" fillId="0" borderId="89" xfId="9" applyFont="1" applyFill="1" applyBorder="1" applyAlignment="1">
      <alignment horizontal="center" vertical="center" wrapText="1"/>
    </xf>
    <xf numFmtId="0" fontId="11" fillId="0" borderId="90" xfId="9" applyFont="1" applyFill="1" applyBorder="1" applyAlignment="1">
      <alignment horizontal="left" vertical="center"/>
    </xf>
    <xf numFmtId="3" fontId="11" fillId="0" borderId="8" xfId="9" applyNumberFormat="1" applyFont="1" applyFill="1" applyBorder="1" applyAlignment="1">
      <alignment horizontal="center" vertical="center"/>
    </xf>
    <xf numFmtId="3" fontId="11" fillId="0" borderId="8" xfId="9" applyNumberFormat="1" applyFont="1" applyFill="1" applyBorder="1" applyAlignment="1">
      <alignment horizontal="center" vertical="top"/>
    </xf>
    <xf numFmtId="3" fontId="11" fillId="0" borderId="63" xfId="9" applyNumberFormat="1" applyFont="1" applyFill="1" applyBorder="1" applyAlignment="1">
      <alignment horizontal="center" vertical="top"/>
    </xf>
    <xf numFmtId="0" fontId="11" fillId="0" borderId="54" xfId="9" applyFont="1" applyFill="1" applyBorder="1" applyAlignment="1">
      <alignment horizontal="left" vertical="center"/>
    </xf>
    <xf numFmtId="3" fontId="11" fillId="0" borderId="25" xfId="9" applyNumberFormat="1" applyFont="1" applyFill="1" applyBorder="1" applyAlignment="1">
      <alignment horizontal="center" vertical="top"/>
    </xf>
    <xf numFmtId="3" fontId="11" fillId="0" borderId="49" xfId="9" applyNumberFormat="1" applyFont="1" applyFill="1" applyBorder="1" applyAlignment="1">
      <alignment horizontal="center" vertical="top"/>
    </xf>
    <xf numFmtId="0" fontId="11" fillId="0" borderId="54" xfId="9" applyFont="1" applyFill="1" applyBorder="1" applyAlignment="1">
      <alignment horizontal="left" vertical="center" wrapText="1"/>
    </xf>
    <xf numFmtId="0" fontId="4" fillId="0" borderId="54" xfId="9" applyFont="1" applyFill="1" applyBorder="1" applyAlignment="1">
      <alignment vertical="center" wrapText="1"/>
    </xf>
    <xf numFmtId="3" fontId="4" fillId="0" borderId="26" xfId="9" applyNumberFormat="1" applyFont="1" applyFill="1" applyBorder="1" applyAlignment="1">
      <alignment horizontal="center" vertical="center"/>
    </xf>
    <xf numFmtId="0" fontId="33" fillId="0" borderId="30" xfId="9" applyFont="1" applyFill="1" applyBorder="1" applyAlignment="1">
      <alignment horizontal="left" vertical="top"/>
    </xf>
    <xf numFmtId="0" fontId="28" fillId="0" borderId="26" xfId="9" applyFont="1" applyFill="1" applyBorder="1" applyAlignment="1">
      <alignment horizontal="left" vertical="top"/>
    </xf>
    <xf numFmtId="0" fontId="33" fillId="0" borderId="30" xfId="9" applyFont="1" applyFill="1" applyBorder="1" applyAlignment="1">
      <alignment horizontal="left" vertical="top" wrapText="1"/>
    </xf>
    <xf numFmtId="0" fontId="33" fillId="0" borderId="26" xfId="9" applyFont="1" applyFill="1" applyBorder="1" applyAlignment="1">
      <alignment horizontal="left" vertical="top" wrapText="1"/>
    </xf>
    <xf numFmtId="0" fontId="11" fillId="0" borderId="25" xfId="9" applyNumberFormat="1" applyFont="1" applyFill="1" applyBorder="1" applyAlignment="1">
      <alignment horizontal="center" vertical="top"/>
    </xf>
    <xf numFmtId="0" fontId="34" fillId="0" borderId="25" xfId="9" applyFont="1" applyFill="1" applyBorder="1" applyAlignment="1">
      <alignment horizontal="center" vertical="top"/>
    </xf>
    <xf numFmtId="0" fontId="34" fillId="0" borderId="49" xfId="9" applyFont="1" applyFill="1" applyBorder="1" applyAlignment="1">
      <alignment horizontal="center" vertical="top"/>
    </xf>
    <xf numFmtId="0" fontId="4" fillId="0" borderId="16" xfId="9" applyFont="1" applyFill="1" applyBorder="1" applyAlignment="1">
      <alignment horizontal="left" vertical="top" wrapText="1"/>
    </xf>
    <xf numFmtId="0" fontId="4" fillId="0" borderId="15" xfId="9" applyFont="1" applyFill="1" applyBorder="1" applyAlignment="1">
      <alignment horizontal="left" vertical="top" wrapText="1"/>
    </xf>
    <xf numFmtId="173" fontId="4" fillId="0" borderId="6" xfId="9" applyNumberFormat="1" applyFont="1" applyFill="1" applyBorder="1" applyAlignment="1">
      <alignment horizontal="center"/>
    </xf>
    <xf numFmtId="3" fontId="4" fillId="0" borderId="61" xfId="9" applyNumberFormat="1" applyFont="1" applyFill="1" applyBorder="1" applyAlignment="1">
      <alignment horizontal="center"/>
    </xf>
    <xf numFmtId="0" fontId="11" fillId="0" borderId="44" xfId="9" applyFont="1" applyFill="1" applyBorder="1" applyAlignment="1">
      <alignment horizontal="left" vertical="top" indent="1"/>
    </xf>
    <xf numFmtId="0" fontId="2" fillId="0" borderId="10" xfId="9" applyFont="1" applyFill="1" applyBorder="1" applyAlignment="1">
      <alignment vertical="top"/>
    </xf>
    <xf numFmtId="0" fontId="2" fillId="0" borderId="26" xfId="9" applyFont="1" applyFill="1" applyBorder="1" applyAlignment="1">
      <alignment vertical="top"/>
    </xf>
    <xf numFmtId="0" fontId="11" fillId="0" borderId="81" xfId="9" applyFont="1" applyFill="1" applyBorder="1" applyAlignment="1">
      <alignment horizontal="left" vertical="top"/>
    </xf>
    <xf numFmtId="0" fontId="2" fillId="0" borderId="17" xfId="9" applyFont="1" applyFill="1" applyBorder="1" applyAlignment="1">
      <alignment vertical="top"/>
    </xf>
    <xf numFmtId="0" fontId="2" fillId="0" borderId="18" xfId="9" applyFont="1" applyFill="1" applyBorder="1" applyAlignment="1">
      <alignment vertical="top"/>
    </xf>
    <xf numFmtId="0" fontId="11" fillId="0" borderId="79" xfId="9" applyFont="1" applyFill="1" applyBorder="1" applyAlignment="1">
      <alignment horizontal="left" vertical="top"/>
    </xf>
    <xf numFmtId="0" fontId="2" fillId="0" borderId="36" xfId="9" applyFont="1" applyFill="1" applyBorder="1" applyAlignment="1">
      <alignment vertical="top"/>
    </xf>
    <xf numFmtId="0" fontId="2" fillId="0" borderId="20" xfId="9" applyFont="1" applyFill="1" applyBorder="1" applyAlignment="1">
      <alignment vertical="top"/>
    </xf>
    <xf numFmtId="0" fontId="11" fillId="0" borderId="30" xfId="9" applyFont="1" applyFill="1" applyBorder="1" applyAlignment="1">
      <alignment horizontal="center" vertical="top" wrapText="1"/>
    </xf>
    <xf numFmtId="0" fontId="11" fillId="0" borderId="45" xfId="9" applyFont="1" applyFill="1" applyBorder="1" applyAlignment="1">
      <alignment horizontal="center" vertical="top"/>
    </xf>
    <xf numFmtId="0" fontId="11" fillId="0" borderId="81" xfId="9" applyFont="1" applyFill="1" applyBorder="1" applyAlignment="1">
      <alignment horizontal="left" vertical="top" indent="1"/>
    </xf>
    <xf numFmtId="0" fontId="2" fillId="0" borderId="45" xfId="9" applyFont="1" applyFill="1" applyBorder="1"/>
    <xf numFmtId="0" fontId="11" fillId="0" borderId="19" xfId="9" applyFont="1" applyFill="1" applyBorder="1" applyAlignment="1">
      <alignment horizontal="center" vertical="top" wrapText="1"/>
    </xf>
    <xf numFmtId="0" fontId="2" fillId="0" borderId="87" xfId="9" applyFont="1" applyFill="1" applyBorder="1"/>
    <xf numFmtId="0" fontId="19" fillId="0" borderId="10" xfId="9" applyFont="1" applyFill="1" applyBorder="1" applyAlignment="1">
      <alignment horizontal="center" vertical="top" wrapText="1"/>
    </xf>
    <xf numFmtId="0" fontId="1" fillId="0" borderId="45" xfId="9" applyFont="1" applyFill="1" applyBorder="1"/>
    <xf numFmtId="0" fontId="25" fillId="2" borderId="10" xfId="0" applyFont="1" applyFill="1" applyBorder="1"/>
    <xf numFmtId="0" fontId="22" fillId="0" borderId="10" xfId="0" applyFont="1" applyBorder="1"/>
    <xf numFmtId="0" fontId="20" fillId="2" borderId="10" xfId="0" applyFont="1" applyFill="1" applyBorder="1" applyAlignment="1">
      <alignment horizontal="left"/>
    </xf>
    <xf numFmtId="0" fontId="21" fillId="2" borderId="10" xfId="0" applyFont="1" applyFill="1" applyBorder="1" applyAlignment="1">
      <alignment horizontal="left"/>
    </xf>
    <xf numFmtId="0" fontId="8" fillId="4" borderId="41" xfId="3" applyFont="1" applyFill="1" applyBorder="1" applyAlignment="1">
      <alignment horizontal="center" vertical="center"/>
    </xf>
    <xf numFmtId="0" fontId="8" fillId="4" borderId="42" xfId="3" applyFont="1" applyFill="1" applyBorder="1" applyAlignment="1">
      <alignment horizontal="center" vertical="center"/>
    </xf>
    <xf numFmtId="0" fontId="8" fillId="4" borderId="43" xfId="3" applyFont="1" applyFill="1" applyBorder="1" applyAlignment="1">
      <alignment horizontal="center" vertical="center"/>
    </xf>
    <xf numFmtId="0" fontId="8" fillId="4" borderId="44" xfId="3" applyFont="1" applyFill="1" applyBorder="1" applyAlignment="1">
      <alignment horizontal="center" vertical="center"/>
    </xf>
    <xf numFmtId="0" fontId="8" fillId="4" borderId="10" xfId="3" applyFont="1" applyFill="1" applyAlignment="1">
      <alignment horizontal="center" vertical="center"/>
    </xf>
    <xf numFmtId="0" fontId="8" fillId="4" borderId="45" xfId="3" applyFont="1" applyFill="1" applyBorder="1" applyAlignment="1">
      <alignment horizontal="center" vertical="center"/>
    </xf>
    <xf numFmtId="0" fontId="16" fillId="0" borderId="50" xfId="0" applyFont="1" applyBorder="1" applyAlignment="1">
      <alignment horizontal="center" wrapText="1"/>
    </xf>
    <xf numFmtId="0" fontId="16" fillId="0" borderId="40" xfId="0" applyFont="1" applyBorder="1" applyAlignment="1">
      <alignment horizontal="center" wrapText="1"/>
    </xf>
    <xf numFmtId="0" fontId="16" fillId="0" borderId="51" xfId="0" applyFont="1" applyBorder="1" applyAlignment="1">
      <alignment horizontal="center" wrapText="1"/>
    </xf>
    <xf numFmtId="0" fontId="18" fillId="0" borderId="44" xfId="0" applyFont="1" applyBorder="1" applyAlignment="1">
      <alignment horizontal="center" vertical="center" wrapText="1"/>
    </xf>
    <xf numFmtId="0" fontId="0" fillId="0" borderId="10" xfId="0" applyBorder="1"/>
    <xf numFmtId="0" fontId="1" fillId="0" borderId="45" xfId="0" applyFont="1" applyBorder="1"/>
    <xf numFmtId="0" fontId="18" fillId="0" borderId="52" xfId="0" applyFont="1" applyFill="1" applyBorder="1" applyAlignment="1">
      <alignment horizontal="center" vertical="center" wrapText="1"/>
    </xf>
    <xf numFmtId="0" fontId="1" fillId="0" borderId="37" xfId="0" applyFont="1" applyFill="1" applyBorder="1"/>
    <xf numFmtId="0" fontId="1" fillId="0" borderId="62" xfId="0" applyFont="1" applyFill="1" applyBorder="1"/>
    <xf numFmtId="165" fontId="10" fillId="0" borderId="30" xfId="0" applyNumberFormat="1" applyFont="1" applyFill="1" applyBorder="1" applyAlignment="1">
      <alignment horizontal="center" vertical="top"/>
    </xf>
    <xf numFmtId="0" fontId="1" fillId="0" borderId="26" xfId="0" applyFont="1" applyFill="1" applyBorder="1"/>
    <xf numFmtId="0" fontId="21" fillId="3" borderId="10" xfId="0" applyFont="1" applyFill="1" applyBorder="1" applyAlignment="1">
      <alignment horizontal="left" vertical="top" wrapText="1"/>
    </xf>
    <xf numFmtId="0" fontId="22" fillId="0" borderId="10" xfId="0" applyFont="1" applyBorder="1" applyAlignment="1">
      <alignment vertical="top"/>
    </xf>
    <xf numFmtId="0" fontId="21" fillId="2" borderId="10" xfId="0" applyFont="1" applyFill="1" applyBorder="1" applyAlignment="1">
      <alignment horizontal="left" vertical="top" wrapText="1"/>
    </xf>
    <xf numFmtId="0" fontId="23" fillId="2" borderId="10" xfId="0" applyFont="1" applyFill="1" applyBorder="1" applyAlignment="1">
      <alignment horizontal="left" vertical="top"/>
    </xf>
    <xf numFmtId="0" fontId="23" fillId="2" borderId="10" xfId="0" applyFont="1" applyFill="1" applyBorder="1"/>
    <xf numFmtId="0" fontId="32" fillId="2" borderId="10" xfId="0" applyFont="1" applyFill="1" applyBorder="1" applyAlignment="1">
      <alignment horizontal="left" vertical="top" wrapText="1"/>
    </xf>
    <xf numFmtId="0" fontId="1" fillId="0" borderId="10" xfId="0" applyFont="1" applyBorder="1"/>
    <xf numFmtId="167" fontId="11" fillId="0" borderId="10" xfId="0" applyNumberFormat="1" applyFont="1" applyFill="1" applyBorder="1" applyAlignment="1">
      <alignment vertical="top"/>
    </xf>
    <xf numFmtId="0" fontId="11" fillId="0" borderId="10" xfId="0" applyFont="1" applyFill="1" applyBorder="1" applyAlignment="1">
      <alignment horizontal="center" vertical="top" wrapText="1"/>
    </xf>
    <xf numFmtId="0" fontId="1" fillId="0" borderId="45" xfId="0" applyFont="1" applyFill="1" applyBorder="1"/>
    <xf numFmtId="0" fontId="11" fillId="0" borderId="44" xfId="0" applyFont="1" applyFill="1" applyBorder="1" applyAlignment="1">
      <alignment horizontal="left" vertical="top"/>
    </xf>
    <xf numFmtId="0" fontId="0" fillId="0" borderId="10" xfId="0" applyFill="1" applyBorder="1"/>
    <xf numFmtId="169" fontId="11" fillId="0" borderId="30" xfId="0" applyNumberFormat="1" applyFont="1" applyFill="1" applyBorder="1" applyAlignment="1">
      <alignment vertical="top"/>
    </xf>
    <xf numFmtId="169" fontId="11" fillId="0" borderId="30" xfId="0" applyNumberFormat="1" applyFont="1" applyFill="1" applyBorder="1" applyAlignment="1">
      <alignment horizontal="center" vertical="top"/>
    </xf>
    <xf numFmtId="167" fontId="11" fillId="0" borderId="10" xfId="0" applyNumberFormat="1" applyFont="1" applyFill="1" applyBorder="1" applyAlignment="1">
      <alignment horizontal="center" vertical="top"/>
    </xf>
    <xf numFmtId="167" fontId="11" fillId="0" borderId="30" xfId="0" applyNumberFormat="1" applyFont="1" applyFill="1" applyBorder="1" applyAlignment="1">
      <alignment vertical="top"/>
    </xf>
    <xf numFmtId="0" fontId="11" fillId="0" borderId="44" xfId="0" applyFont="1" applyFill="1" applyBorder="1" applyAlignment="1">
      <alignment horizontal="left" vertical="top" indent="1"/>
    </xf>
    <xf numFmtId="0" fontId="0" fillId="0" borderId="10" xfId="0" applyFill="1" applyBorder="1" applyAlignment="1">
      <alignment horizontal="left" indent="1"/>
    </xf>
    <xf numFmtId="0" fontId="1" fillId="0" borderId="26" xfId="0" applyFont="1" applyFill="1" applyBorder="1" applyAlignment="1">
      <alignment horizontal="left" indent="1"/>
    </xf>
    <xf numFmtId="167" fontId="11" fillId="0" borderId="30" xfId="0" applyNumberFormat="1" applyFont="1" applyFill="1" applyBorder="1" applyAlignment="1">
      <alignment horizontal="center" vertical="top"/>
    </xf>
    <xf numFmtId="167" fontId="11" fillId="0" borderId="30" xfId="0" applyNumberFormat="1" applyFont="1" applyFill="1" applyBorder="1" applyAlignment="1">
      <alignment horizontal="center" vertical="top" wrapText="1"/>
    </xf>
    <xf numFmtId="167" fontId="11" fillId="0" borderId="10" xfId="0" applyNumberFormat="1" applyFont="1" applyFill="1" applyBorder="1" applyAlignment="1">
      <alignment horizontal="center" vertical="top" wrapText="1"/>
    </xf>
    <xf numFmtId="0" fontId="11" fillId="0" borderId="46" xfId="0" applyFont="1" applyFill="1" applyBorder="1" applyAlignment="1">
      <alignment horizontal="left" vertical="top" wrapText="1"/>
    </xf>
    <xf numFmtId="0" fontId="1" fillId="0" borderId="47" xfId="0" applyFont="1" applyFill="1" applyBorder="1"/>
    <xf numFmtId="0" fontId="1" fillId="0" borderId="57" xfId="0" applyFont="1" applyFill="1" applyBorder="1"/>
    <xf numFmtId="169" fontId="11" fillId="0" borderId="72" xfId="0" applyNumberFormat="1" applyFont="1" applyFill="1" applyBorder="1" applyAlignment="1">
      <alignment vertical="top"/>
    </xf>
    <xf numFmtId="0" fontId="11" fillId="0" borderId="47" xfId="0" applyFont="1" applyFill="1" applyBorder="1" applyAlignment="1">
      <alignment horizontal="center" vertical="top" wrapText="1"/>
    </xf>
    <xf numFmtId="0" fontId="1" fillId="0" borderId="48" xfId="0" applyFont="1" applyFill="1" applyBorder="1"/>
    <xf numFmtId="3" fontId="21" fillId="2" borderId="10" xfId="0" applyNumberFormat="1" applyFont="1" applyFill="1" applyBorder="1" applyAlignment="1">
      <alignment horizontal="left" vertical="top" wrapText="1"/>
    </xf>
    <xf numFmtId="3" fontId="25" fillId="2" borderId="10" xfId="0" applyNumberFormat="1" applyFont="1" applyFill="1" applyBorder="1" applyAlignment="1">
      <alignment horizontal="left" vertical="top" wrapText="1"/>
    </xf>
    <xf numFmtId="0" fontId="11" fillId="0" borderId="44" xfId="0" applyFont="1" applyFill="1" applyBorder="1" applyAlignment="1">
      <alignment horizontal="left" wrapText="1"/>
    </xf>
    <xf numFmtId="0" fontId="1" fillId="0" borderId="10" xfId="0" applyFont="1" applyFill="1" applyBorder="1"/>
    <xf numFmtId="0" fontId="11" fillId="0" borderId="30" xfId="0" applyFont="1" applyFill="1" applyBorder="1" applyAlignment="1">
      <alignment horizontal="center" wrapText="1"/>
    </xf>
    <xf numFmtId="166" fontId="11" fillId="0" borderId="30" xfId="0" applyNumberFormat="1" applyFont="1" applyFill="1" applyBorder="1" applyAlignment="1">
      <alignment horizontal="center"/>
    </xf>
    <xf numFmtId="0" fontId="11" fillId="0" borderId="10" xfId="0" applyFont="1" applyFill="1" applyBorder="1" applyAlignment="1">
      <alignment horizontal="center" vertical="center"/>
    </xf>
    <xf numFmtId="3" fontId="11" fillId="0" borderId="30" xfId="0" applyNumberFormat="1" applyFont="1" applyFill="1" applyBorder="1" applyAlignment="1">
      <alignment horizontal="center"/>
    </xf>
    <xf numFmtId="169" fontId="11" fillId="0" borderId="30" xfId="0" applyNumberFormat="1" applyFont="1" applyFill="1" applyBorder="1" applyAlignment="1">
      <alignment horizontal="right" vertical="top"/>
    </xf>
    <xf numFmtId="169" fontId="11" fillId="0" borderId="10" xfId="0" applyNumberFormat="1" applyFont="1" applyFill="1" applyBorder="1" applyAlignment="1">
      <alignment vertical="top"/>
    </xf>
    <xf numFmtId="0" fontId="11" fillId="0" borderId="44" xfId="0" applyFont="1" applyFill="1" applyBorder="1" applyAlignment="1">
      <alignment horizontal="left" vertical="top" wrapText="1" indent="1"/>
    </xf>
    <xf numFmtId="3" fontId="10" fillId="0" borderId="30" xfId="0" applyNumberFormat="1" applyFont="1" applyFill="1" applyBorder="1" applyAlignment="1">
      <alignment horizontal="center"/>
    </xf>
    <xf numFmtId="0" fontId="11" fillId="0" borderId="44" xfId="0" applyFont="1" applyFill="1" applyBorder="1" applyAlignment="1">
      <alignment horizontal="left" vertical="top" wrapText="1"/>
    </xf>
    <xf numFmtId="37" fontId="10" fillId="0" borderId="30" xfId="0" applyNumberFormat="1" applyFont="1" applyFill="1" applyBorder="1" applyAlignment="1">
      <alignment horizontal="center" wrapText="1"/>
    </xf>
    <xf numFmtId="10" fontId="11" fillId="0" borderId="30" xfId="0" applyNumberFormat="1" applyFont="1" applyFill="1" applyBorder="1" applyAlignment="1">
      <alignment horizontal="center" wrapText="1"/>
    </xf>
    <xf numFmtId="0" fontId="11" fillId="0" borderId="44" xfId="0" applyFont="1" applyFill="1" applyBorder="1" applyAlignment="1">
      <alignment horizontal="left" vertical="center"/>
    </xf>
    <xf numFmtId="37" fontId="10" fillId="0" borderId="30" xfId="0" applyNumberFormat="1" applyFont="1" applyFill="1" applyBorder="1" applyAlignment="1">
      <alignment horizontal="center"/>
    </xf>
    <xf numFmtId="3" fontId="10" fillId="0" borderId="30" xfId="0" applyNumberFormat="1" applyFont="1" applyFill="1" applyBorder="1" applyAlignment="1">
      <alignment horizontal="center" vertical="top"/>
    </xf>
    <xf numFmtId="165" fontId="11" fillId="0" borderId="30" xfId="0" applyNumberFormat="1" applyFont="1" applyFill="1" applyBorder="1" applyAlignment="1">
      <alignment horizontal="center" vertical="top"/>
    </xf>
    <xf numFmtId="164" fontId="10" fillId="0" borderId="21" xfId="0" applyNumberFormat="1" applyFont="1" applyFill="1" applyBorder="1" applyAlignment="1">
      <alignment horizontal="center" vertical="top"/>
    </xf>
    <xf numFmtId="0" fontId="1" fillId="0" borderId="20" xfId="0" applyFont="1" applyFill="1" applyBorder="1"/>
    <xf numFmtId="165" fontId="11" fillId="0" borderId="30" xfId="0" applyNumberFormat="1" applyFont="1" applyFill="1" applyBorder="1" applyAlignment="1">
      <alignment horizontal="center" wrapText="1"/>
    </xf>
    <xf numFmtId="0" fontId="26" fillId="8" borderId="64" xfId="3" applyFont="1" applyFill="1" applyBorder="1" applyAlignment="1">
      <alignment horizontal="center"/>
    </xf>
    <xf numFmtId="0" fontId="27" fillId="8" borderId="65" xfId="3" applyFont="1" applyFill="1" applyBorder="1" applyAlignment="1">
      <alignment horizontal="center"/>
    </xf>
    <xf numFmtId="0" fontId="27" fillId="8" borderId="66" xfId="3" applyFont="1" applyFill="1" applyBorder="1" applyAlignment="1">
      <alignment horizontal="center"/>
    </xf>
    <xf numFmtId="0" fontId="17" fillId="3" borderId="67" xfId="0" applyFont="1" applyFill="1" applyBorder="1" applyAlignment="1">
      <alignment horizontal="center" vertical="center"/>
    </xf>
    <xf numFmtId="0" fontId="1" fillId="0" borderId="11" xfId="0" applyFont="1" applyBorder="1"/>
    <xf numFmtId="0" fontId="1" fillId="0" borderId="12" xfId="0" applyFont="1" applyBorder="1"/>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1" fillId="0" borderId="68" xfId="0" applyFont="1" applyBorder="1"/>
    <xf numFmtId="0" fontId="18" fillId="0" borderId="69" xfId="0" applyFont="1" applyBorder="1" applyAlignment="1">
      <alignment horizontal="center" vertical="center" wrapText="1"/>
    </xf>
    <xf numFmtId="0" fontId="1" fillId="0" borderId="31" xfId="0" applyFont="1" applyBorder="1"/>
    <xf numFmtId="0" fontId="1" fillId="0" borderId="70" xfId="0" applyFont="1" applyBorder="1"/>
    <xf numFmtId="0" fontId="11" fillId="0" borderId="36" xfId="0" applyFont="1" applyFill="1" applyBorder="1" applyAlignment="1">
      <alignment horizontal="center" vertical="center"/>
    </xf>
    <xf numFmtId="0" fontId="1" fillId="0" borderId="71" xfId="0" applyFont="1" applyFill="1" applyBorder="1"/>
    <xf numFmtId="0" fontId="19" fillId="0" borderId="44" xfId="0" applyFont="1" applyFill="1" applyBorder="1" applyAlignment="1">
      <alignment horizontal="left" vertical="top"/>
    </xf>
    <xf numFmtId="164" fontId="10" fillId="0" borderId="30" xfId="0" applyNumberFormat="1" applyFont="1" applyFill="1" applyBorder="1" applyAlignment="1">
      <alignment horizontal="center" vertical="top"/>
    </xf>
    <xf numFmtId="0" fontId="11" fillId="0" borderId="30" xfId="0" applyFont="1" applyFill="1" applyBorder="1" applyAlignment="1">
      <alignment horizontal="center" vertical="center"/>
    </xf>
    <xf numFmtId="0" fontId="18" fillId="0" borderId="69" xfId="0" applyFont="1" applyFill="1" applyBorder="1" applyAlignment="1">
      <alignment horizontal="center" vertical="center" wrapText="1"/>
    </xf>
    <xf numFmtId="0" fontId="1" fillId="0" borderId="31" xfId="0" applyFont="1" applyFill="1" applyBorder="1"/>
    <xf numFmtId="0" fontId="1" fillId="0" borderId="70" xfId="0" applyFont="1" applyFill="1" applyBorder="1"/>
    <xf numFmtId="0" fontId="11" fillId="0" borderId="44" xfId="0" applyFont="1" applyFill="1" applyBorder="1" applyAlignment="1">
      <alignment horizontal="left" vertical="center" wrapText="1"/>
    </xf>
    <xf numFmtId="0" fontId="11" fillId="0" borderId="10" xfId="0" applyFont="1" applyFill="1" applyBorder="1" applyAlignment="1">
      <alignment horizontal="center" vertical="center" wrapText="1"/>
    </xf>
    <xf numFmtId="165" fontId="10" fillId="0" borderId="30" xfId="0" applyNumberFormat="1" applyFont="1" applyFill="1" applyBorder="1" applyAlignment="1">
      <alignment horizontal="center"/>
    </xf>
    <xf numFmtId="164" fontId="10" fillId="0" borderId="30" xfId="0" applyNumberFormat="1" applyFont="1" applyFill="1" applyBorder="1" applyAlignment="1">
      <alignment horizontal="center"/>
    </xf>
    <xf numFmtId="166" fontId="10" fillId="0" borderId="30" xfId="0" applyNumberFormat="1" applyFont="1" applyFill="1" applyBorder="1" applyAlignment="1">
      <alignment horizontal="center" vertical="top"/>
    </xf>
    <xf numFmtId="0" fontId="21" fillId="2" borderId="10" xfId="0" applyFont="1" applyFill="1" applyBorder="1" applyAlignment="1">
      <alignment horizontal="left" vertical="top"/>
    </xf>
    <xf numFmtId="0" fontId="39" fillId="2" borderId="10" xfId="0" applyFont="1" applyFill="1" applyBorder="1" applyAlignment="1">
      <alignment horizontal="left" vertical="top" wrapText="1"/>
    </xf>
    <xf numFmtId="0" fontId="21" fillId="2" borderId="10" xfId="0" applyFont="1" applyFill="1" applyBorder="1" applyAlignment="1">
      <alignment vertical="top"/>
    </xf>
    <xf numFmtId="0" fontId="18" fillId="0" borderId="52" xfId="0" applyFont="1" applyBorder="1" applyAlignment="1">
      <alignment horizontal="center" vertical="center" wrapText="1"/>
    </xf>
    <xf numFmtId="0" fontId="1" fillId="0" borderId="37" xfId="0" applyFont="1" applyBorder="1"/>
    <xf numFmtId="0" fontId="1" fillId="0" borderId="62" xfId="0" applyFont="1" applyBorder="1"/>
    <xf numFmtId="0" fontId="4" fillId="0" borderId="76" xfId="0" applyFont="1" applyBorder="1" applyAlignment="1">
      <alignment horizontal="center" vertical="center"/>
    </xf>
    <xf numFmtId="0" fontId="1" fillId="0" borderId="29" xfId="0" applyFont="1" applyBorder="1"/>
    <xf numFmtId="0" fontId="1" fillId="0" borderId="35" xfId="0" applyFont="1" applyBorder="1"/>
    <xf numFmtId="0" fontId="4" fillId="0" borderId="27" xfId="0" applyFont="1" applyBorder="1" applyAlignment="1">
      <alignment horizontal="center" vertical="center"/>
    </xf>
    <xf numFmtId="0" fontId="1" fillId="0" borderId="77" xfId="0" applyFont="1" applyBorder="1"/>
    <xf numFmtId="0" fontId="11" fillId="0" borderId="79" xfId="0" applyFont="1" applyFill="1" applyBorder="1" applyAlignment="1">
      <alignment horizontal="left" vertical="top" wrapText="1"/>
    </xf>
    <xf numFmtId="3" fontId="11" fillId="0" borderId="30" xfId="0" applyNumberFormat="1" applyFont="1" applyFill="1" applyBorder="1" applyAlignment="1">
      <alignment horizontal="center" vertical="top"/>
    </xf>
    <xf numFmtId="0" fontId="11" fillId="0" borderId="44" xfId="0" applyFont="1" applyFill="1" applyBorder="1" applyAlignment="1">
      <alignment horizontal="left" vertical="center" indent="1"/>
    </xf>
    <xf numFmtId="0" fontId="1" fillId="0" borderId="10" xfId="0" applyFont="1" applyFill="1" applyBorder="1" applyAlignment="1">
      <alignment horizontal="left" indent="1"/>
    </xf>
    <xf numFmtId="0" fontId="4" fillId="0" borderId="27" xfId="0" applyFont="1" applyFill="1" applyBorder="1" applyAlignment="1">
      <alignment horizontal="center" vertical="center"/>
    </xf>
    <xf numFmtId="0" fontId="1" fillId="0" borderId="77" xfId="0" applyFont="1" applyFill="1" applyBorder="1"/>
    <xf numFmtId="0" fontId="11" fillId="0" borderId="30" xfId="0" applyFont="1" applyFill="1" applyBorder="1" applyAlignment="1">
      <alignment horizontal="center" vertical="top" wrapText="1"/>
    </xf>
    <xf numFmtId="0" fontId="1" fillId="0" borderId="30" xfId="0" applyFont="1" applyFill="1" applyBorder="1"/>
    <xf numFmtId="0" fontId="11" fillId="0" borderId="50" xfId="0" applyFont="1" applyFill="1" applyBorder="1" applyAlignment="1">
      <alignment horizontal="left" vertical="top" wrapText="1"/>
    </xf>
    <xf numFmtId="0" fontId="1" fillId="0" borderId="40" xfId="0" applyFont="1" applyFill="1" applyBorder="1"/>
    <xf numFmtId="0" fontId="21" fillId="0" borderId="10" xfId="0" applyFont="1" applyBorder="1" applyAlignment="1">
      <alignment horizontal="left" vertical="top" wrapText="1"/>
    </xf>
    <xf numFmtId="0" fontId="1" fillId="0" borderId="26" xfId="0" applyFont="1" applyFill="1" applyBorder="1" applyAlignment="1">
      <alignment vertical="top"/>
    </xf>
    <xf numFmtId="175" fontId="10" fillId="0" borderId="30" xfId="0" applyNumberFormat="1" applyFont="1" applyFill="1" applyBorder="1" applyAlignment="1">
      <alignment horizontal="center"/>
    </xf>
    <xf numFmtId="37" fontId="10" fillId="0" borderId="30" xfId="0" applyNumberFormat="1" applyFont="1" applyFill="1" applyBorder="1" applyAlignment="1">
      <alignment horizontal="center" vertical="top"/>
    </xf>
    <xf numFmtId="0" fontId="11" fillId="0" borderId="44" xfId="0" applyFont="1" applyFill="1" applyBorder="1" applyAlignment="1">
      <alignment horizontal="left"/>
    </xf>
    <xf numFmtId="171" fontId="34" fillId="0" borderId="30" xfId="0" applyNumberFormat="1" applyFont="1" applyFill="1" applyBorder="1" applyAlignment="1">
      <alignment horizontal="center" vertical="top"/>
    </xf>
    <xf numFmtId="3" fontId="11" fillId="0" borderId="16" xfId="0" applyNumberFormat="1" applyFont="1" applyFill="1" applyBorder="1" applyAlignment="1">
      <alignment horizontal="center" vertical="top"/>
    </xf>
    <xf numFmtId="0" fontId="1" fillId="0" borderId="15" xfId="0" applyFont="1" applyFill="1" applyBorder="1"/>
    <xf numFmtId="0" fontId="4" fillId="0" borderId="44" xfId="0" applyFont="1" applyFill="1" applyBorder="1" applyAlignment="1">
      <alignment horizontal="center" vertical="center"/>
    </xf>
    <xf numFmtId="0" fontId="1" fillId="0" borderId="44" xfId="0" applyFont="1" applyFill="1" applyBorder="1"/>
    <xf numFmtId="0" fontId="4" fillId="0" borderId="17" xfId="0" applyFont="1" applyFill="1" applyBorder="1" applyAlignment="1">
      <alignment horizontal="center" vertical="top"/>
    </xf>
    <xf numFmtId="0" fontId="1" fillId="0" borderId="17" xfId="0" applyFont="1" applyFill="1" applyBorder="1"/>
    <xf numFmtId="0" fontId="1" fillId="0" borderId="18" xfId="0" applyFont="1" applyFill="1" applyBorder="1"/>
    <xf numFmtId="0" fontId="4" fillId="0" borderId="49" xfId="0" applyFont="1" applyFill="1" applyBorder="1" applyAlignment="1">
      <alignment horizontal="center" vertical="center" wrapText="1"/>
    </xf>
    <xf numFmtId="0" fontId="1" fillId="0" borderId="49" xfId="0" applyFont="1" applyFill="1" applyBorder="1"/>
    <xf numFmtId="0" fontId="1" fillId="0" borderId="78" xfId="0" applyFont="1" applyFill="1" applyBorder="1"/>
    <xf numFmtId="3" fontId="11" fillId="0" borderId="10" xfId="0" applyNumberFormat="1" applyFont="1" applyFill="1" applyBorder="1" applyAlignment="1">
      <alignment horizontal="center" vertical="top"/>
    </xf>
    <xf numFmtId="0" fontId="25" fillId="0" borderId="10" xfId="0" applyFont="1" applyBorder="1" applyAlignment="1">
      <alignment horizontal="left" vertical="top" wrapText="1"/>
    </xf>
    <xf numFmtId="0" fontId="4" fillId="0" borderId="69" xfId="0" applyFont="1" applyFill="1" applyBorder="1" applyAlignment="1">
      <alignment horizontal="center" vertical="center" wrapText="1"/>
    </xf>
    <xf numFmtId="0" fontId="1" fillId="0" borderId="32" xfId="0" applyFont="1" applyFill="1" applyBorder="1"/>
    <xf numFmtId="0" fontId="11" fillId="0" borderId="72" xfId="0" applyFont="1" applyFill="1" applyBorder="1" applyAlignment="1">
      <alignment horizontal="left" vertical="top" wrapText="1"/>
    </xf>
    <xf numFmtId="0" fontId="18" fillId="0" borderId="4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0" borderId="42" xfId="0" applyFont="1" applyFill="1" applyBorder="1"/>
    <xf numFmtId="0" fontId="1" fillId="0" borderId="91" xfId="0" applyFont="1" applyFill="1" applyBorder="1"/>
    <xf numFmtId="0" fontId="1" fillId="0" borderId="81" xfId="0" applyFont="1" applyFill="1" applyBorder="1"/>
    <xf numFmtId="0" fontId="4" fillId="0" borderId="92" xfId="0" applyFont="1" applyFill="1" applyBorder="1" applyAlignment="1">
      <alignment horizontal="center" vertical="center" wrapText="1"/>
    </xf>
    <xf numFmtId="0" fontId="1" fillId="0" borderId="93" xfId="0" applyFont="1" applyFill="1" applyBorder="1"/>
    <xf numFmtId="0" fontId="1" fillId="0" borderId="94" xfId="0" applyFont="1" applyFill="1" applyBorder="1"/>
    <xf numFmtId="0" fontId="1" fillId="0" borderId="95" xfId="0" applyFont="1" applyFill="1" applyBorder="1"/>
    <xf numFmtId="0" fontId="4" fillId="0" borderId="79" xfId="0" applyFont="1" applyFill="1" applyBorder="1" applyAlignment="1">
      <alignment horizontal="left" vertical="top" wrapText="1"/>
    </xf>
    <xf numFmtId="0" fontId="1" fillId="0" borderId="36" xfId="0" applyFont="1" applyFill="1" applyBorder="1"/>
    <xf numFmtId="166" fontId="10" fillId="0" borderId="30" xfId="0" applyNumberFormat="1" applyFont="1" applyFill="1" applyBorder="1" applyAlignment="1">
      <alignment horizontal="center"/>
    </xf>
    <xf numFmtId="0" fontId="4" fillId="0" borderId="76" xfId="0" applyFont="1" applyFill="1" applyBorder="1" applyAlignment="1">
      <alignment horizontal="center" vertical="center"/>
    </xf>
    <xf numFmtId="0" fontId="1" fillId="0" borderId="29" xfId="0" applyFont="1" applyFill="1" applyBorder="1"/>
    <xf numFmtId="0" fontId="1" fillId="0" borderId="35" xfId="0" applyFont="1" applyFill="1" applyBorder="1"/>
    <xf numFmtId="0" fontId="11" fillId="0" borderId="30" xfId="0" applyFont="1" applyFill="1" applyBorder="1" applyAlignment="1">
      <alignment horizontal="left" vertical="top" wrapText="1"/>
    </xf>
    <xf numFmtId="0" fontId="4" fillId="0" borderId="92" xfId="0" applyFont="1" applyFill="1" applyBorder="1" applyAlignment="1">
      <alignment horizontal="center" vertical="top" wrapText="1"/>
    </xf>
    <xf numFmtId="0" fontId="4" fillId="0" borderId="21" xfId="0" applyFont="1" applyFill="1" applyBorder="1" applyAlignment="1">
      <alignment vertical="top" wrapText="1"/>
    </xf>
    <xf numFmtId="3" fontId="11" fillId="0" borderId="30" xfId="0" applyNumberFormat="1" applyFont="1" applyFill="1" applyBorder="1" applyAlignment="1">
      <alignment horizontal="center" vertical="center"/>
    </xf>
    <xf numFmtId="0" fontId="21" fillId="5" borderId="10" xfId="9" applyFont="1" applyFill="1" applyAlignment="1">
      <alignment horizontal="left" vertical="top" wrapText="1"/>
    </xf>
    <xf numFmtId="0" fontId="22" fillId="5" borderId="10" xfId="9" applyFont="1" applyFill="1"/>
    <xf numFmtId="0" fontId="25" fillId="2" borderId="10" xfId="9" applyFont="1" applyFill="1" applyAlignment="1">
      <alignment horizontal="left"/>
    </xf>
    <xf numFmtId="0" fontId="21" fillId="2" borderId="10" xfId="9" applyFont="1" applyFill="1" applyAlignment="1">
      <alignment horizontal="left" vertical="top" wrapText="1"/>
    </xf>
    <xf numFmtId="0" fontId="11" fillId="0" borderId="46" xfId="9" applyFont="1" applyFill="1" applyBorder="1" applyAlignment="1">
      <alignment horizontal="left" vertical="center"/>
    </xf>
    <xf numFmtId="0" fontId="1" fillId="0" borderId="47" xfId="9" applyFont="1" applyFill="1" applyBorder="1"/>
    <xf numFmtId="0" fontId="1" fillId="0" borderId="57" xfId="9" applyFont="1" applyFill="1" applyBorder="1"/>
    <xf numFmtId="168" fontId="11" fillId="0" borderId="72" xfId="9" applyNumberFormat="1" applyFont="1" applyFill="1" applyBorder="1" applyAlignment="1">
      <alignment vertical="center"/>
    </xf>
    <xf numFmtId="0" fontId="1" fillId="0" borderId="57" xfId="9" applyFont="1" applyFill="1" applyBorder="1" applyAlignment="1"/>
    <xf numFmtId="0" fontId="11" fillId="0" borderId="47" xfId="9" applyFont="1" applyFill="1" applyBorder="1" applyAlignment="1">
      <alignment horizontal="center" vertical="top" wrapText="1"/>
    </xf>
    <xf numFmtId="0" fontId="1" fillId="0" borderId="48" xfId="9" applyFont="1" applyFill="1" applyBorder="1"/>
    <xf numFmtId="0" fontId="11" fillId="0" borderId="44" xfId="9" applyFont="1" applyFill="1" applyBorder="1" applyAlignment="1">
      <alignment horizontal="left" vertical="top" wrapText="1"/>
    </xf>
    <xf numFmtId="0" fontId="1" fillId="0" borderId="10" xfId="9" applyFont="1" applyFill="1" applyBorder="1"/>
    <xf numFmtId="0" fontId="1" fillId="0" borderId="26" xfId="9" applyFont="1" applyFill="1" applyBorder="1"/>
    <xf numFmtId="168" fontId="11" fillId="0" borderId="30" xfId="9" applyNumberFormat="1" applyFont="1" applyFill="1" applyBorder="1" applyAlignment="1">
      <alignment vertical="top"/>
    </xf>
    <xf numFmtId="0" fontId="1" fillId="0" borderId="26" xfId="9" applyFont="1" applyFill="1" applyBorder="1" applyAlignment="1">
      <alignment vertical="top"/>
    </xf>
    <xf numFmtId="0" fontId="19" fillId="0" borderId="10" xfId="9" applyFont="1" applyFill="1" applyBorder="1" applyAlignment="1">
      <alignment horizontal="center" vertical="top" wrapText="1"/>
    </xf>
    <xf numFmtId="0" fontId="1" fillId="0" borderId="45" xfId="9" applyFont="1" applyFill="1" applyBorder="1"/>
    <xf numFmtId="0" fontId="21" fillId="5" borderId="10" xfId="9" quotePrefix="1" applyFont="1" applyFill="1" applyAlignment="1">
      <alignment horizontal="left" vertical="top" wrapText="1"/>
    </xf>
    <xf numFmtId="0" fontId="23" fillId="9" borderId="10" xfId="9" applyFont="1" applyFill="1" applyAlignment="1">
      <alignment horizontal="left" vertical="top" wrapText="1"/>
    </xf>
    <xf numFmtId="0" fontId="25" fillId="5" borderId="10" xfId="9" applyFont="1" applyFill="1" applyAlignment="1">
      <alignment horizontal="left" vertical="top" wrapText="1"/>
    </xf>
    <xf numFmtId="168" fontId="11" fillId="0" borderId="10" xfId="9" applyNumberFormat="1" applyFont="1" applyFill="1" applyBorder="1" applyAlignment="1">
      <alignment horizontal="right" vertical="top"/>
    </xf>
    <xf numFmtId="168" fontId="11" fillId="0" borderId="30" xfId="9" applyNumberFormat="1" applyFont="1" applyFill="1" applyBorder="1" applyAlignment="1">
      <alignment horizontal="right" vertical="top"/>
    </xf>
    <xf numFmtId="170" fontId="11" fillId="0" borderId="21" xfId="9" applyNumberFormat="1" applyFont="1" applyFill="1" applyBorder="1" applyAlignment="1">
      <alignment vertical="top"/>
    </xf>
    <xf numFmtId="170" fontId="1" fillId="0" borderId="20" xfId="9" applyNumberFormat="1" applyFont="1" applyFill="1" applyBorder="1" applyAlignment="1">
      <alignment vertical="top"/>
    </xf>
    <xf numFmtId="0" fontId="11" fillId="0" borderId="79" xfId="9" applyFont="1" applyFill="1" applyBorder="1" applyAlignment="1">
      <alignment horizontal="left" vertical="top"/>
    </xf>
    <xf numFmtId="0" fontId="1" fillId="0" borderId="36" xfId="9" applyFont="1" applyFill="1" applyBorder="1"/>
    <xf numFmtId="0" fontId="1" fillId="0" borderId="20" xfId="9" applyFont="1" applyFill="1" applyBorder="1"/>
    <xf numFmtId="164" fontId="11" fillId="0" borderId="10" xfId="9" applyNumberFormat="1" applyFont="1" applyFill="1" applyBorder="1" applyAlignment="1">
      <alignment horizontal="center" vertical="center"/>
    </xf>
    <xf numFmtId="164" fontId="11" fillId="0" borderId="21" xfId="9" applyNumberFormat="1" applyFont="1" applyFill="1" applyBorder="1" applyAlignment="1">
      <alignment horizontal="center" vertical="center"/>
    </xf>
    <xf numFmtId="0" fontId="11" fillId="0" borderId="21" xfId="9" applyFont="1" applyFill="1" applyBorder="1" applyAlignment="1">
      <alignment horizontal="center" vertical="top" wrapText="1"/>
    </xf>
    <xf numFmtId="0" fontId="1" fillId="0" borderId="71" xfId="9" applyFont="1" applyFill="1" applyBorder="1"/>
    <xf numFmtId="0" fontId="11" fillId="0" borderId="79" xfId="9" applyFont="1" applyFill="1" applyBorder="1" applyAlignment="1">
      <alignment horizontal="left" vertical="top" wrapText="1"/>
    </xf>
    <xf numFmtId="0" fontId="11" fillId="0" borderId="36" xfId="9" applyFont="1" applyFill="1" applyBorder="1" applyAlignment="1">
      <alignment horizontal="left" vertical="top" wrapText="1"/>
    </xf>
    <xf numFmtId="0" fontId="11" fillId="0" borderId="20" xfId="9" applyFont="1" applyFill="1" applyBorder="1" applyAlignment="1">
      <alignment horizontal="left" vertical="top" wrapText="1"/>
    </xf>
    <xf numFmtId="0" fontId="11" fillId="0" borderId="10" xfId="9" applyFont="1" applyFill="1" applyBorder="1" applyAlignment="1">
      <alignment horizontal="left" vertical="top" wrapText="1"/>
    </xf>
    <xf numFmtId="0" fontId="11" fillId="0" borderId="26" xfId="9" applyFont="1" applyFill="1" applyBorder="1" applyAlignment="1">
      <alignment horizontal="left" vertical="top" wrapText="1"/>
    </xf>
    <xf numFmtId="0" fontId="11" fillId="0" borderId="30" xfId="9" applyFont="1" applyFill="1" applyBorder="1" applyAlignment="1">
      <alignment horizontal="center" vertical="top" wrapText="1"/>
    </xf>
    <xf numFmtId="168" fontId="11" fillId="0" borderId="19" xfId="9" applyNumberFormat="1" applyFont="1" applyFill="1" applyBorder="1" applyAlignment="1">
      <alignment horizontal="right" vertical="top"/>
    </xf>
    <xf numFmtId="0" fontId="1" fillId="0" borderId="18" xfId="9" applyFont="1" applyFill="1" applyBorder="1"/>
    <xf numFmtId="0" fontId="11" fillId="0" borderId="19" xfId="9" applyFont="1" applyFill="1" applyBorder="1" applyAlignment="1">
      <alignment horizontal="center" vertical="top" wrapText="1"/>
    </xf>
    <xf numFmtId="0" fontId="1" fillId="0" borderId="87" xfId="9" applyFont="1" applyFill="1" applyBorder="1"/>
    <xf numFmtId="0" fontId="11" fillId="0" borderId="30" xfId="9" applyFont="1" applyFill="1" applyBorder="1" applyAlignment="1">
      <alignment horizontal="center" vertical="top"/>
    </xf>
    <xf numFmtId="0" fontId="11" fillId="0" borderId="59" xfId="9" applyFont="1" applyFill="1" applyBorder="1" applyAlignment="1">
      <alignment horizontal="left" vertical="top" wrapText="1"/>
    </xf>
    <xf numFmtId="0" fontId="1" fillId="0" borderId="1" xfId="9" applyFont="1" applyFill="1" applyBorder="1"/>
    <xf numFmtId="0" fontId="1" fillId="0" borderId="14" xfId="9" applyFont="1" applyFill="1" applyBorder="1"/>
    <xf numFmtId="0" fontId="11" fillId="0" borderId="44" xfId="9" applyFont="1" applyFill="1" applyBorder="1" applyAlignment="1">
      <alignment horizontal="left" vertical="top"/>
    </xf>
    <xf numFmtId="0" fontId="44" fillId="0" borderId="10" xfId="9" applyFill="1" applyBorder="1"/>
    <xf numFmtId="0" fontId="11" fillId="0" borderId="54" xfId="9" applyFont="1" applyFill="1" applyBorder="1" applyAlignment="1">
      <alignment horizontal="left" vertical="center" wrapText="1"/>
    </xf>
    <xf numFmtId="0" fontId="1" fillId="0" borderId="80" xfId="9" applyFont="1" applyFill="1" applyBorder="1"/>
    <xf numFmtId="173" fontId="11" fillId="0" borderId="25" xfId="9" applyNumberFormat="1" applyFont="1" applyFill="1" applyBorder="1" applyAlignment="1">
      <alignment vertical="center"/>
    </xf>
    <xf numFmtId="0" fontId="1" fillId="0" borderId="6" xfId="9" applyFont="1" applyFill="1" applyBorder="1" applyAlignment="1"/>
    <xf numFmtId="3" fontId="11" fillId="0" borderId="25" xfId="9" applyNumberFormat="1" applyFont="1" applyFill="1" applyBorder="1" applyAlignment="1">
      <alignment horizontal="center" vertical="center"/>
    </xf>
    <xf numFmtId="0" fontId="1" fillId="0" borderId="6" xfId="9" applyNumberFormat="1" applyFont="1" applyFill="1" applyBorder="1"/>
    <xf numFmtId="0" fontId="1" fillId="0" borderId="25" xfId="9" applyNumberFormat="1" applyFont="1" applyFill="1" applyBorder="1"/>
    <xf numFmtId="0" fontId="33" fillId="0" borderId="30" xfId="9" applyFont="1" applyFill="1" applyBorder="1" applyAlignment="1">
      <alignment horizontal="left" vertical="top" wrapText="1"/>
    </xf>
    <xf numFmtId="0" fontId="18" fillId="0" borderId="52" xfId="9" applyFont="1" applyFill="1" applyBorder="1" applyAlignment="1">
      <alignment horizontal="center" vertical="center" wrapText="1"/>
    </xf>
    <xf numFmtId="0" fontId="1" fillId="0" borderId="37" xfId="9" applyFont="1" applyFill="1" applyBorder="1"/>
    <xf numFmtId="0" fontId="1" fillId="0" borderId="62" xfId="9" applyFont="1" applyFill="1" applyBorder="1"/>
    <xf numFmtId="170" fontId="11" fillId="0" borderId="9" xfId="9" applyNumberFormat="1" applyFont="1" applyFill="1" applyBorder="1" applyAlignment="1">
      <alignment horizontal="right" vertical="top"/>
    </xf>
    <xf numFmtId="0" fontId="11" fillId="0" borderId="9" xfId="9" applyFont="1" applyFill="1" applyBorder="1" applyAlignment="1">
      <alignment horizontal="center" vertical="top"/>
    </xf>
    <xf numFmtId="0" fontId="1" fillId="0" borderId="83" xfId="9" applyFont="1" applyFill="1" applyBorder="1"/>
    <xf numFmtId="0" fontId="11" fillId="0" borderId="30" xfId="9" applyFont="1" applyFill="1" applyBorder="1" applyAlignment="1">
      <alignment horizontal="left" vertical="top" wrapText="1"/>
    </xf>
    <xf numFmtId="0" fontId="11" fillId="0" borderId="30" xfId="9" applyFont="1" applyFill="1" applyBorder="1" applyAlignment="1">
      <alignment horizontal="left" vertical="top" wrapText="1" indent="1"/>
    </xf>
    <xf numFmtId="0" fontId="1" fillId="0" borderId="26" xfId="9" applyFont="1" applyFill="1" applyBorder="1" applyAlignment="1">
      <alignment horizontal="left" indent="1"/>
    </xf>
    <xf numFmtId="0" fontId="17" fillId="0" borderId="79" xfId="9" applyFont="1" applyFill="1" applyBorder="1" applyAlignment="1">
      <alignment horizontal="center" vertical="center"/>
    </xf>
    <xf numFmtId="0" fontId="1" fillId="0" borderId="81" xfId="9" applyFont="1" applyFill="1" applyBorder="1"/>
    <xf numFmtId="0" fontId="1" fillId="0" borderId="17" xfId="9" applyFont="1" applyFill="1" applyBorder="1"/>
    <xf numFmtId="0" fontId="11" fillId="0" borderId="90" xfId="9" applyFont="1" applyFill="1" applyBorder="1" applyAlignment="1">
      <alignment horizontal="left" vertical="center" wrapText="1"/>
    </xf>
    <xf numFmtId="0" fontId="1" fillId="0" borderId="54" xfId="9" applyFont="1" applyFill="1" applyBorder="1"/>
    <xf numFmtId="173" fontId="11" fillId="0" borderId="8" xfId="9" applyNumberFormat="1" applyFont="1" applyFill="1" applyBorder="1" applyAlignment="1">
      <alignment vertical="center"/>
    </xf>
    <xf numFmtId="0" fontId="1" fillId="0" borderId="25" xfId="9" applyFont="1" applyFill="1" applyBorder="1" applyAlignment="1"/>
    <xf numFmtId="3" fontId="11" fillId="0" borderId="8" xfId="9" applyNumberFormat="1" applyFont="1" applyFill="1" applyBorder="1" applyAlignment="1">
      <alignment horizontal="center" vertical="center"/>
    </xf>
    <xf numFmtId="0" fontId="18" fillId="0" borderId="59" xfId="9" applyFont="1" applyFill="1" applyBorder="1" applyAlignment="1">
      <alignment horizontal="center" vertical="center" wrapText="1"/>
    </xf>
    <xf numFmtId="0" fontId="17" fillId="0" borderId="59" xfId="9" applyFont="1" applyFill="1" applyBorder="1" applyAlignment="1">
      <alignment horizontal="center"/>
    </xf>
    <xf numFmtId="0" fontId="17" fillId="0" borderId="29" xfId="9" applyFont="1" applyFill="1" applyBorder="1" applyAlignment="1">
      <alignment horizontal="center"/>
    </xf>
    <xf numFmtId="0" fontId="1" fillId="0" borderId="29" xfId="9" applyFont="1" applyFill="1" applyBorder="1"/>
    <xf numFmtId="0" fontId="1" fillId="0" borderId="77" xfId="9" applyFont="1" applyFill="1" applyBorder="1"/>
    <xf numFmtId="0" fontId="17" fillId="0" borderId="69" xfId="9" applyFont="1" applyFill="1" applyBorder="1" applyAlignment="1">
      <alignment horizontal="center"/>
    </xf>
    <xf numFmtId="0" fontId="1" fillId="0" borderId="31" xfId="9" applyFont="1" applyFill="1" applyBorder="1"/>
    <xf numFmtId="0" fontId="1" fillId="0" borderId="32" xfId="9" applyFont="1" applyFill="1" applyBorder="1"/>
    <xf numFmtId="0" fontId="17" fillId="0" borderId="31" xfId="9" applyFont="1" applyFill="1" applyBorder="1" applyAlignment="1">
      <alignment horizontal="center"/>
    </xf>
    <xf numFmtId="0" fontId="1" fillId="0" borderId="70" xfId="9" applyFont="1" applyFill="1" applyBorder="1"/>
    <xf numFmtId="0" fontId="4" fillId="0" borderId="34" xfId="9" applyFont="1" applyFill="1" applyBorder="1" applyAlignment="1">
      <alignment horizontal="center" vertical="center"/>
    </xf>
    <xf numFmtId="0" fontId="11" fillId="0" borderId="44" xfId="9" applyFont="1" applyFill="1" applyBorder="1" applyAlignment="1">
      <alignment horizontal="left" vertical="top" indent="1"/>
    </xf>
    <xf numFmtId="0" fontId="44" fillId="0" borderId="10" xfId="9" applyFill="1" applyBorder="1" applyAlignment="1">
      <alignment horizontal="left" indent="1"/>
    </xf>
    <xf numFmtId="165" fontId="11" fillId="0" borderId="30" xfId="9" applyNumberFormat="1" applyFont="1" applyFill="1" applyBorder="1" applyAlignment="1">
      <alignment horizontal="center" vertical="center"/>
    </xf>
    <xf numFmtId="165" fontId="1" fillId="0" borderId="10" xfId="9" applyNumberFormat="1" applyFont="1" applyFill="1" applyBorder="1" applyAlignment="1">
      <alignment horizontal="center"/>
    </xf>
    <xf numFmtId="0" fontId="11" fillId="0" borderId="50" xfId="9" applyFont="1" applyFill="1" applyBorder="1" applyAlignment="1">
      <alignment horizontal="left" vertical="top" indent="1"/>
    </xf>
    <xf numFmtId="0" fontId="1" fillId="0" borderId="40" xfId="9" applyFont="1" applyFill="1" applyBorder="1" applyAlignment="1">
      <alignment horizontal="left" indent="1"/>
    </xf>
    <xf numFmtId="0" fontId="1" fillId="0" borderId="15" xfId="9" applyFont="1" applyFill="1" applyBorder="1" applyAlignment="1">
      <alignment horizontal="left" indent="1"/>
    </xf>
    <xf numFmtId="0" fontId="1" fillId="0" borderId="30" xfId="9" applyFont="1" applyFill="1" applyBorder="1"/>
    <xf numFmtId="0" fontId="1" fillId="0" borderId="16" xfId="9" applyFont="1" applyFill="1" applyBorder="1"/>
    <xf numFmtId="0" fontId="1" fillId="0" borderId="51" xfId="9" applyFont="1" applyFill="1" applyBorder="1"/>
    <xf numFmtId="165" fontId="11" fillId="0" borderId="30" xfId="9" applyNumberFormat="1" applyFont="1" applyFill="1" applyBorder="1" applyAlignment="1">
      <alignment horizontal="center" vertical="top"/>
    </xf>
    <xf numFmtId="165" fontId="1" fillId="0" borderId="10" xfId="9" applyNumberFormat="1" applyFont="1" applyFill="1" applyBorder="1" applyAlignment="1">
      <alignment horizontal="center" vertical="top"/>
    </xf>
    <xf numFmtId="0" fontId="5" fillId="0" borderId="30" xfId="9" applyFont="1" applyFill="1" applyBorder="1" applyAlignment="1">
      <alignment horizontal="center"/>
    </xf>
    <xf numFmtId="0" fontId="2" fillId="0" borderId="30" xfId="9" applyFont="1" applyFill="1" applyBorder="1"/>
    <xf numFmtId="0" fontId="44" fillId="0" borderId="10" xfId="9" applyFill="1" applyBorder="1" applyAlignment="1">
      <alignment horizontal="center"/>
    </xf>
    <xf numFmtId="0" fontId="44" fillId="0" borderId="30" xfId="9" applyFill="1" applyBorder="1" applyAlignment="1">
      <alignment horizontal="center"/>
    </xf>
    <xf numFmtId="3" fontId="11" fillId="0" borderId="30" xfId="9" applyNumberFormat="1" applyFont="1" applyFill="1" applyBorder="1" applyAlignment="1">
      <alignment horizontal="center" vertical="top"/>
    </xf>
    <xf numFmtId="3" fontId="11" fillId="0" borderId="45" xfId="9" applyNumberFormat="1" applyFont="1" applyFill="1" applyBorder="1" applyAlignment="1">
      <alignment horizontal="center" vertical="top"/>
    </xf>
    <xf numFmtId="0" fontId="4" fillId="0" borderId="17" xfId="9" applyFont="1" applyFill="1" applyBorder="1" applyAlignment="1">
      <alignment horizontal="center"/>
    </xf>
    <xf numFmtId="0" fontId="4" fillId="0" borderId="19" xfId="9" applyFont="1" applyFill="1" applyBorder="1" applyAlignment="1">
      <alignment horizontal="center"/>
    </xf>
    <xf numFmtId="3" fontId="11" fillId="0" borderId="10" xfId="9" applyNumberFormat="1" applyFont="1" applyFill="1" applyBorder="1" applyAlignment="1">
      <alignment horizontal="center" vertical="top"/>
    </xf>
    <xf numFmtId="3" fontId="11" fillId="0" borderId="26" xfId="9" applyNumberFormat="1" applyFont="1" applyFill="1" applyBorder="1" applyAlignment="1">
      <alignment horizontal="center" vertical="top"/>
    </xf>
    <xf numFmtId="4" fontId="11" fillId="0" borderId="30" xfId="9" applyNumberFormat="1" applyFont="1" applyFill="1" applyBorder="1" applyAlignment="1">
      <alignment horizontal="center" vertical="top"/>
    </xf>
    <xf numFmtId="0" fontId="17" fillId="3" borderId="67" xfId="9" applyFont="1" applyFill="1" applyBorder="1" applyAlignment="1">
      <alignment horizontal="center" vertical="center"/>
    </xf>
    <xf numFmtId="0" fontId="1" fillId="0" borderId="11" xfId="9" applyFont="1" applyBorder="1"/>
    <xf numFmtId="0" fontId="1" fillId="0" borderId="12" xfId="9" applyFont="1" applyBorder="1"/>
    <xf numFmtId="0" fontId="17" fillId="3" borderId="13" xfId="9" applyFont="1" applyFill="1" applyBorder="1" applyAlignment="1">
      <alignment horizontal="center" vertical="center"/>
    </xf>
    <xf numFmtId="0" fontId="1" fillId="0" borderId="68" xfId="9" applyFont="1" applyBorder="1"/>
    <xf numFmtId="0" fontId="18" fillId="0" borderId="52" xfId="9" applyFont="1" applyBorder="1" applyAlignment="1">
      <alignment horizontal="center" vertical="center" wrapText="1"/>
    </xf>
    <xf numFmtId="0" fontId="1" fillId="0" borderId="37" xfId="9" applyFont="1" applyBorder="1"/>
    <xf numFmtId="0" fontId="1" fillId="0" borderId="62" xfId="9" applyFont="1" applyBorder="1"/>
    <xf numFmtId="0" fontId="17" fillId="3" borderId="13" xfId="9" applyFont="1" applyFill="1" applyBorder="1" applyAlignment="1">
      <alignment horizontal="center" vertical="center" wrapText="1"/>
    </xf>
    <xf numFmtId="0" fontId="11" fillId="0" borderId="44" xfId="9" applyFont="1" applyFill="1" applyBorder="1" applyAlignment="1">
      <alignment horizontal="left" vertical="top" wrapText="1" indent="1"/>
    </xf>
    <xf numFmtId="0" fontId="1" fillId="0" borderId="10" xfId="9" applyFont="1" applyFill="1" applyBorder="1" applyAlignment="1">
      <alignment horizontal="left" indent="1"/>
    </xf>
    <xf numFmtId="3" fontId="11" fillId="0" borderId="9" xfId="9" applyNumberFormat="1" applyFont="1" applyFill="1" applyBorder="1" applyAlignment="1">
      <alignment horizontal="center" vertical="top"/>
    </xf>
    <xf numFmtId="3" fontId="11" fillId="0" borderId="1" xfId="9" applyNumberFormat="1" applyFont="1" applyFill="1" applyBorder="1" applyAlignment="1">
      <alignment horizontal="center" vertical="top"/>
    </xf>
    <xf numFmtId="3" fontId="11" fillId="0" borderId="14" xfId="9" applyNumberFormat="1" applyFont="1" applyFill="1" applyBorder="1" applyAlignment="1">
      <alignment horizontal="center" vertical="top"/>
    </xf>
    <xf numFmtId="0" fontId="1" fillId="0" borderId="10" xfId="9" applyFont="1" applyFill="1" applyBorder="1" applyAlignment="1">
      <alignment horizontal="left"/>
    </xf>
    <xf numFmtId="0" fontId="1" fillId="0" borderId="26" xfId="9" applyFont="1" applyFill="1" applyBorder="1" applyAlignment="1">
      <alignment horizontal="left"/>
    </xf>
    <xf numFmtId="168" fontId="11" fillId="0" borderId="30" xfId="9" applyNumberFormat="1" applyFont="1" applyFill="1" applyBorder="1" applyAlignment="1">
      <alignment vertical="center"/>
    </xf>
    <xf numFmtId="0" fontId="11" fillId="0" borderId="19" xfId="9" applyFont="1" applyFill="1" applyBorder="1" applyAlignment="1">
      <alignment horizontal="center" vertical="top"/>
    </xf>
    <xf numFmtId="0" fontId="35" fillId="0" borderId="30" xfId="9" applyFont="1" applyFill="1" applyBorder="1" applyAlignment="1">
      <alignment horizontal="center" vertical="top" wrapText="1"/>
    </xf>
    <xf numFmtId="0" fontId="11" fillId="0" borderId="21" xfId="9" applyFont="1" applyFill="1" applyBorder="1" applyAlignment="1">
      <alignment horizontal="left" vertical="top" wrapText="1"/>
    </xf>
    <xf numFmtId="4" fontId="11" fillId="0" borderId="10" xfId="9" applyNumberFormat="1" applyFont="1" applyFill="1" applyBorder="1" applyAlignment="1">
      <alignment horizontal="center" vertical="top"/>
    </xf>
    <xf numFmtId="0" fontId="11" fillId="0" borderId="44" xfId="9" applyFont="1" applyFill="1" applyBorder="1" applyAlignment="1">
      <alignment horizontal="left" vertical="center" wrapText="1"/>
    </xf>
    <xf numFmtId="3" fontId="11" fillId="0" borderId="30" xfId="9" applyNumberFormat="1" applyFont="1" applyFill="1" applyBorder="1" applyAlignment="1">
      <alignment horizontal="center" vertical="center"/>
    </xf>
    <xf numFmtId="0" fontId="4" fillId="0" borderId="81" xfId="9" applyFont="1" applyFill="1" applyBorder="1" applyAlignment="1">
      <alignment horizontal="center" vertical="center"/>
    </xf>
    <xf numFmtId="0" fontId="17" fillId="0" borderId="67" xfId="9" applyFont="1" applyFill="1" applyBorder="1" applyAlignment="1">
      <alignment horizontal="center" vertical="center"/>
    </xf>
    <xf numFmtId="0" fontId="1" fillId="0" borderId="11" xfId="9" applyFont="1" applyFill="1" applyBorder="1"/>
    <xf numFmtId="0" fontId="1" fillId="0" borderId="12" xfId="9" applyFont="1" applyFill="1" applyBorder="1"/>
    <xf numFmtId="0" fontId="17" fillId="0" borderId="13" xfId="9" applyFont="1" applyFill="1" applyBorder="1" applyAlignment="1">
      <alignment horizontal="center" vertical="center" wrapText="1"/>
    </xf>
    <xf numFmtId="0" fontId="17" fillId="0" borderId="13" xfId="9" applyFont="1" applyFill="1" applyBorder="1" applyAlignment="1">
      <alignment horizontal="center" vertical="center"/>
    </xf>
    <xf numFmtId="0" fontId="1" fillId="0" borderId="68" xfId="9" applyFont="1" applyFill="1" applyBorder="1"/>
    <xf numFmtId="0" fontId="21" fillId="2" borderId="10" xfId="9" applyFont="1" applyFill="1" applyAlignment="1">
      <alignment horizontal="left"/>
    </xf>
    <xf numFmtId="0" fontId="22" fillId="0" borderId="10" xfId="9" applyFont="1"/>
    <xf numFmtId="0" fontId="10" fillId="0" borderId="44" xfId="9" applyFont="1" applyFill="1" applyBorder="1" applyAlignment="1">
      <alignment horizontal="left" vertical="top" wrapText="1"/>
    </xf>
    <xf numFmtId="0" fontId="44" fillId="0" borderId="10" xfId="9" applyFill="1"/>
    <xf numFmtId="0" fontId="10" fillId="0" borderId="44" xfId="9" applyFont="1" applyFill="1" applyBorder="1" applyAlignment="1">
      <alignment horizontal="left" vertical="top" wrapText="1" indent="1"/>
    </xf>
    <xf numFmtId="0" fontId="44" fillId="0" borderId="10" xfId="9" applyFill="1" applyAlignment="1">
      <alignment horizontal="left" indent="1"/>
    </xf>
    <xf numFmtId="0" fontId="21" fillId="2" borderId="10" xfId="9" applyFont="1" applyFill="1" applyAlignment="1">
      <alignment horizontal="left" vertical="top"/>
    </xf>
    <xf numFmtId="0" fontId="10" fillId="0" borderId="46" xfId="9" applyFont="1" applyFill="1" applyBorder="1" applyAlignment="1">
      <alignment horizontal="left" vertical="top" wrapText="1"/>
    </xf>
    <xf numFmtId="0" fontId="31" fillId="0" borderId="44" xfId="9" applyFont="1" applyFill="1" applyBorder="1" applyAlignment="1">
      <alignment horizontal="left" vertical="top" wrapText="1" indent="1"/>
    </xf>
    <xf numFmtId="0" fontId="31" fillId="0" borderId="44" xfId="9" applyFont="1" applyFill="1" applyBorder="1" applyAlignment="1">
      <alignment horizontal="center" vertical="top" wrapText="1"/>
    </xf>
    <xf numFmtId="0" fontId="1" fillId="0" borderId="10" xfId="9" applyFont="1" applyFill="1"/>
    <xf numFmtId="3" fontId="11" fillId="0" borderId="10" xfId="9" applyNumberFormat="1" applyFont="1" applyFill="1" applyAlignment="1">
      <alignment horizontal="center" vertical="top"/>
    </xf>
    <xf numFmtId="0" fontId="11" fillId="0" borderId="44" xfId="9" applyFont="1" applyFill="1" applyBorder="1" applyAlignment="1">
      <alignment horizontal="left" vertical="center" wrapText="1" indent="1"/>
    </xf>
    <xf numFmtId="0" fontId="1" fillId="0" borderId="10" xfId="9" applyFont="1" applyFill="1" applyAlignment="1">
      <alignment horizontal="left" indent="1"/>
    </xf>
    <xf numFmtId="0" fontId="18" fillId="2" borderId="85" xfId="9" applyFont="1" applyFill="1" applyBorder="1" applyAlignment="1">
      <alignment horizontal="center" vertical="center" wrapText="1"/>
    </xf>
    <xf numFmtId="0" fontId="1" fillId="0" borderId="58" xfId="9" applyFont="1" applyBorder="1"/>
    <xf numFmtId="0" fontId="1" fillId="0" borderId="86" xfId="9" applyFont="1" applyBorder="1"/>
    <xf numFmtId="0" fontId="17" fillId="0" borderId="52" xfId="9" applyFont="1" applyFill="1" applyBorder="1" applyAlignment="1">
      <alignment horizontal="center" vertical="center"/>
    </xf>
    <xf numFmtId="0" fontId="1" fillId="0" borderId="22" xfId="9" applyFont="1" applyFill="1" applyBorder="1"/>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49" fontId="11" fillId="0" borderId="1" xfId="9" applyNumberFormat="1" applyFont="1" applyFill="1" applyBorder="1" applyAlignment="1">
      <alignment horizontal="center" vertical="top"/>
    </xf>
    <xf numFmtId="49" fontId="11" fillId="0" borderId="10" xfId="9" applyNumberFormat="1" applyFont="1" applyFill="1" applyAlignment="1">
      <alignment horizontal="center" vertical="top"/>
    </xf>
    <xf numFmtId="0" fontId="11" fillId="0" borderId="52" xfId="9" applyFont="1" applyFill="1" applyBorder="1" applyAlignment="1">
      <alignment horizontal="center" vertical="top" wrapText="1"/>
    </xf>
    <xf numFmtId="0" fontId="11" fillId="0" borderId="37" xfId="9" applyFont="1" applyFill="1" applyBorder="1" applyAlignment="1">
      <alignment horizontal="center" vertical="top" wrapText="1"/>
    </xf>
    <xf numFmtId="0" fontId="11" fillId="0" borderId="62" xfId="9" applyFont="1" applyFill="1" applyBorder="1" applyAlignment="1">
      <alignment horizontal="center" vertical="top" wrapText="1"/>
    </xf>
    <xf numFmtId="0" fontId="4" fillId="0" borderId="59" xfId="9" applyFont="1" applyFill="1" applyBorder="1" applyAlignment="1">
      <alignment horizontal="center" vertical="center" wrapText="1"/>
    </xf>
    <xf numFmtId="0" fontId="1" fillId="0" borderId="50" xfId="9" applyFont="1" applyFill="1" applyBorder="1"/>
    <xf numFmtId="0" fontId="1" fillId="0" borderId="40" xfId="9" applyFont="1" applyFill="1" applyBorder="1"/>
    <xf numFmtId="0" fontId="4" fillId="0" borderId="9" xfId="9" applyFont="1" applyFill="1" applyBorder="1" applyAlignment="1">
      <alignment horizontal="center" vertical="top" wrapText="1"/>
    </xf>
    <xf numFmtId="0" fontId="4" fillId="0" borderId="3" xfId="9" applyFont="1" applyFill="1" applyBorder="1" applyAlignment="1">
      <alignment horizontal="center" vertical="top" wrapText="1"/>
    </xf>
    <xf numFmtId="0" fontId="18" fillId="0" borderId="73" xfId="9" applyFont="1" applyFill="1" applyBorder="1" applyAlignment="1">
      <alignment horizontal="center" wrapText="1"/>
    </xf>
    <xf numFmtId="0" fontId="1" fillId="0" borderId="74" xfId="9" applyFont="1" applyFill="1" applyBorder="1"/>
    <xf numFmtId="0" fontId="1" fillId="0" borderId="75" xfId="9" applyFont="1" applyFill="1" applyBorder="1"/>
    <xf numFmtId="0" fontId="10" fillId="0" borderId="10" xfId="9" applyFont="1" applyFill="1" applyAlignment="1">
      <alignment horizontal="center"/>
    </xf>
    <xf numFmtId="0" fontId="1" fillId="0" borderId="10" xfId="9" applyFont="1" applyFill="1" applyAlignment="1">
      <alignment wrapText="1"/>
    </xf>
    <xf numFmtId="0" fontId="1" fillId="0" borderId="26" xfId="9" applyFont="1" applyFill="1" applyBorder="1" applyAlignment="1">
      <alignment wrapText="1"/>
    </xf>
    <xf numFmtId="165" fontId="10" fillId="0" borderId="10" xfId="9" applyNumberFormat="1" applyFont="1" applyFill="1" applyAlignment="1">
      <alignment horizontal="center"/>
    </xf>
    <xf numFmtId="0" fontId="9" fillId="5" borderId="10" xfId="9" applyFont="1" applyFill="1" applyAlignment="1">
      <alignment horizontal="left" vertical="top" wrapText="1"/>
    </xf>
    <xf numFmtId="0" fontId="44" fillId="5" borderId="10" xfId="9" applyFill="1"/>
    <xf numFmtId="0" fontId="10" fillId="0" borderId="10" xfId="9" applyFont="1" applyFill="1" applyBorder="1" applyAlignment="1">
      <alignment horizontal="center"/>
    </xf>
    <xf numFmtId="0" fontId="10" fillId="0" borderId="44" xfId="9" applyFont="1" applyFill="1" applyBorder="1" applyAlignment="1">
      <alignment vertical="top" wrapText="1"/>
    </xf>
    <xf numFmtId="0" fontId="10" fillId="0" borderId="59" xfId="9" applyFont="1" applyFill="1" applyBorder="1" applyAlignment="1">
      <alignment horizontal="left" vertical="top" wrapText="1"/>
    </xf>
    <xf numFmtId="0" fontId="4" fillId="0" borderId="83" xfId="9" applyFont="1" applyFill="1" applyBorder="1" applyAlignment="1">
      <alignment horizontal="center" vertical="top" wrapText="1"/>
    </xf>
    <xf numFmtId="0" fontId="11" fillId="0" borderId="50" xfId="9" applyFont="1" applyFill="1" applyBorder="1" applyAlignment="1">
      <alignment horizontal="center" vertical="top" wrapText="1"/>
    </xf>
    <xf numFmtId="0" fontId="11" fillId="0" borderId="40" xfId="9" applyFont="1" applyFill="1" applyBorder="1" applyAlignment="1">
      <alignment horizontal="center" vertical="top" wrapText="1"/>
    </xf>
    <xf numFmtId="0" fontId="11" fillId="0" borderId="51" xfId="9" applyFont="1" applyFill="1" applyBorder="1" applyAlignment="1">
      <alignment horizontal="center" vertical="top" wrapText="1"/>
    </xf>
    <xf numFmtId="0" fontId="26" fillId="8" borderId="65" xfId="3" applyFont="1" applyFill="1" applyBorder="1" applyAlignment="1">
      <alignment horizontal="center"/>
    </xf>
    <xf numFmtId="0" fontId="26" fillId="8" borderId="66" xfId="3" applyFont="1" applyFill="1" applyBorder="1" applyAlignment="1">
      <alignment horizontal="center"/>
    </xf>
    <xf numFmtId="0" fontId="18" fillId="0" borderId="79" xfId="9" applyFont="1" applyFill="1" applyBorder="1" applyAlignment="1">
      <alignment horizontal="center" vertical="center"/>
    </xf>
    <xf numFmtId="0" fontId="18" fillId="0" borderId="52" xfId="9" applyFont="1" applyFill="1" applyBorder="1" applyAlignment="1">
      <alignment horizontal="center" vertical="center"/>
    </xf>
    <xf numFmtId="0" fontId="18" fillId="0" borderId="3"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3" xfId="9" applyFont="1" applyFill="1" applyBorder="1" applyAlignment="1">
      <alignment horizontal="center" vertical="center" wrapText="1"/>
    </xf>
    <xf numFmtId="1" fontId="11" fillId="0" borderId="30" xfId="9" applyNumberFormat="1" applyFont="1" applyFill="1" applyBorder="1" applyAlignment="1">
      <alignment horizontal="center" vertical="center"/>
    </xf>
    <xf numFmtId="0" fontId="11" fillId="0" borderId="30" xfId="9" applyFont="1" applyFill="1" applyBorder="1" applyAlignment="1">
      <alignment horizontal="center" vertical="center"/>
    </xf>
    <xf numFmtId="0" fontId="11" fillId="0" borderId="44" xfId="9" applyFont="1" applyFill="1" applyBorder="1" applyAlignment="1">
      <alignment horizontal="left" wrapText="1"/>
    </xf>
    <xf numFmtId="1" fontId="11" fillId="0" borderId="16" xfId="9" applyNumberFormat="1" applyFont="1" applyFill="1" applyBorder="1" applyAlignment="1">
      <alignment horizontal="center" vertical="center"/>
    </xf>
    <xf numFmtId="0" fontId="1" fillId="0" borderId="15" xfId="9" applyFont="1" applyFill="1" applyBorder="1"/>
    <xf numFmtId="0" fontId="11" fillId="0" borderId="16" xfId="9" applyFont="1" applyFill="1" applyBorder="1" applyAlignment="1">
      <alignment horizontal="center" vertical="center"/>
    </xf>
    <xf numFmtId="3" fontId="11" fillId="0" borderId="10" xfId="9" applyNumberFormat="1" applyFont="1" applyFill="1" applyAlignment="1">
      <alignment horizontal="center" vertical="center"/>
    </xf>
    <xf numFmtId="0" fontId="18" fillId="0" borderId="59" xfId="9" applyFont="1" applyFill="1" applyBorder="1" applyAlignment="1">
      <alignment horizontal="center" vertical="center"/>
    </xf>
    <xf numFmtId="0" fontId="18" fillId="0" borderId="9" xfId="9" applyFont="1" applyFill="1" applyBorder="1" applyAlignment="1">
      <alignment horizontal="center" vertical="center"/>
    </xf>
    <xf numFmtId="0" fontId="4" fillId="0" borderId="69" xfId="9" applyFont="1" applyFill="1" applyBorder="1" applyAlignment="1">
      <alignment horizontal="center" vertical="center"/>
    </xf>
    <xf numFmtId="0" fontId="21" fillId="2" borderId="44" xfId="9" applyFont="1" applyFill="1" applyBorder="1" applyAlignment="1">
      <alignment horizontal="left" vertical="top" wrapText="1"/>
    </xf>
    <xf numFmtId="0" fontId="21" fillId="2" borderId="10" xfId="9" applyFont="1" applyFill="1" applyBorder="1" applyAlignment="1">
      <alignment horizontal="left" vertical="top" wrapText="1"/>
    </xf>
    <xf numFmtId="0" fontId="21" fillId="2" borderId="45" xfId="9" applyFont="1" applyFill="1" applyBorder="1" applyAlignment="1">
      <alignment horizontal="left" vertical="top" wrapText="1"/>
    </xf>
    <xf numFmtId="0" fontId="4" fillId="0" borderId="31" xfId="9" applyFont="1" applyFill="1" applyBorder="1" applyAlignment="1">
      <alignment horizontal="center" vertical="center"/>
    </xf>
    <xf numFmtId="0" fontId="4" fillId="0" borderId="8" xfId="9" applyFont="1" applyFill="1" applyBorder="1" applyAlignment="1">
      <alignment horizontal="center" vertical="center"/>
    </xf>
    <xf numFmtId="0" fontId="1" fillId="0" borderId="6" xfId="9" applyFont="1" applyFill="1" applyBorder="1"/>
    <xf numFmtId="0" fontId="11" fillId="0" borderId="50" xfId="9" applyFont="1" applyFill="1" applyBorder="1" applyAlignment="1">
      <alignment horizontal="left" vertical="top" wrapText="1"/>
    </xf>
    <xf numFmtId="0" fontId="4" fillId="0" borderId="59" xfId="9" applyFont="1" applyFill="1" applyBorder="1" applyAlignment="1">
      <alignment horizontal="center" vertical="center"/>
    </xf>
    <xf numFmtId="0" fontId="1" fillId="0" borderId="44" xfId="9" applyFont="1" applyFill="1" applyBorder="1"/>
    <xf numFmtId="0" fontId="11" fillId="0" borderId="30" xfId="9" applyFont="1" applyFill="1" applyBorder="1" applyAlignment="1">
      <alignment horizontal="left" vertical="center" wrapText="1"/>
    </xf>
    <xf numFmtId="0" fontId="4" fillId="0" borderId="9" xfId="9" applyFont="1" applyFill="1" applyBorder="1" applyAlignment="1">
      <alignment horizontal="center" vertical="center" wrapText="1"/>
    </xf>
    <xf numFmtId="0" fontId="11" fillId="0" borderId="10" xfId="9" applyFont="1" applyFill="1" applyAlignment="1">
      <alignment horizontal="center" vertical="center"/>
    </xf>
    <xf numFmtId="0" fontId="11" fillId="0" borderId="40" xfId="9" applyFont="1" applyFill="1" applyBorder="1" applyAlignment="1">
      <alignment horizontal="center" vertical="center"/>
    </xf>
    <xf numFmtId="0" fontId="11" fillId="0" borderId="50" xfId="9" applyFont="1" applyFill="1" applyBorder="1" applyAlignment="1">
      <alignment horizontal="left" wrapText="1"/>
    </xf>
    <xf numFmtId="1" fontId="4" fillId="0" borderId="34" xfId="9" applyNumberFormat="1" applyFont="1" applyFill="1" applyBorder="1" applyAlignment="1">
      <alignment horizontal="center" vertical="center"/>
    </xf>
    <xf numFmtId="0" fontId="18" fillId="0" borderId="50" xfId="9" applyFont="1" applyFill="1" applyBorder="1" applyAlignment="1">
      <alignment horizontal="center"/>
    </xf>
    <xf numFmtId="0" fontId="4" fillId="0" borderId="29" xfId="9" applyFont="1" applyFill="1" applyBorder="1" applyAlignment="1">
      <alignment horizontal="center" vertical="center" wrapText="1"/>
    </xf>
    <xf numFmtId="0" fontId="11" fillId="0" borderId="16" xfId="9" applyFont="1" applyFill="1" applyBorder="1" applyAlignment="1">
      <alignment horizontal="left" vertical="center" wrapText="1"/>
    </xf>
    <xf numFmtId="0" fontId="44" fillId="0" borderId="10" xfId="9" applyAlignment="1">
      <alignment horizontal="center"/>
    </xf>
    <xf numFmtId="0" fontId="44" fillId="0" borderId="10" xfId="9"/>
    <xf numFmtId="0" fontId="12" fillId="7" borderId="73" xfId="3" applyFont="1" applyFill="1" applyBorder="1" applyAlignment="1">
      <alignment horizontal="center" vertical="center"/>
    </xf>
    <xf numFmtId="0" fontId="12" fillId="7" borderId="74" xfId="3" applyFont="1" applyFill="1" applyBorder="1" applyAlignment="1">
      <alignment horizontal="center" vertical="center"/>
    </xf>
    <xf numFmtId="0" fontId="12" fillId="7" borderId="75" xfId="3" applyFont="1" applyFill="1" applyBorder="1" applyAlignment="1">
      <alignment horizontal="center" vertical="center"/>
    </xf>
    <xf numFmtId="0" fontId="11" fillId="0" borderId="9" xfId="9" applyFont="1" applyFill="1" applyBorder="1" applyAlignment="1">
      <alignment horizontal="center" vertical="center"/>
    </xf>
    <xf numFmtId="1" fontId="11" fillId="0" borderId="9" xfId="9" applyNumberFormat="1" applyFont="1" applyFill="1" applyBorder="1" applyAlignment="1">
      <alignment horizontal="center" vertical="center"/>
    </xf>
    <xf numFmtId="0" fontId="20" fillId="2" borderId="44" xfId="9" applyFont="1" applyFill="1" applyBorder="1" applyAlignment="1">
      <alignment horizontal="left" wrapText="1"/>
    </xf>
    <xf numFmtId="0" fontId="21" fillId="2" borderId="10" xfId="9" applyFont="1" applyFill="1" applyAlignment="1">
      <alignment vertical="top" wrapText="1"/>
    </xf>
    <xf numFmtId="0" fontId="22" fillId="0" borderId="45" xfId="9" applyFont="1" applyBorder="1"/>
    <xf numFmtId="0" fontId="21" fillId="3" borderId="44" xfId="9" applyFont="1" applyFill="1" applyBorder="1" applyAlignment="1">
      <alignment horizontal="left" vertical="top" wrapText="1"/>
    </xf>
    <xf numFmtId="0" fontId="21" fillId="3" borderId="10" xfId="9" applyFont="1" applyFill="1" applyAlignment="1">
      <alignment horizontal="left" vertical="top" wrapText="1"/>
    </xf>
    <xf numFmtId="0" fontId="21" fillId="3" borderId="45" xfId="9" applyFont="1" applyFill="1" applyBorder="1" applyAlignment="1">
      <alignment horizontal="left" vertical="top" wrapText="1"/>
    </xf>
    <xf numFmtId="0" fontId="20" fillId="3" borderId="10" xfId="9" applyFont="1" applyFill="1" applyAlignment="1">
      <alignment horizontal="left" vertical="center" wrapText="1"/>
    </xf>
    <xf numFmtId="0" fontId="21" fillId="3" borderId="50" xfId="9" applyFont="1" applyFill="1" applyBorder="1" applyAlignment="1">
      <alignment horizontal="left" vertical="top"/>
    </xf>
    <xf numFmtId="0" fontId="22" fillId="0" borderId="40" xfId="9" applyFont="1" applyBorder="1"/>
    <xf numFmtId="0" fontId="22" fillId="0" borderId="51" xfId="9" applyFont="1" applyBorder="1"/>
    <xf numFmtId="0" fontId="21" fillId="2" borderId="44" xfId="9" quotePrefix="1" applyFont="1" applyFill="1" applyBorder="1" applyAlignment="1">
      <alignment horizontal="left" vertical="top" wrapText="1"/>
    </xf>
    <xf numFmtId="0" fontId="15" fillId="4" borderId="44" xfId="3" applyFont="1" applyFill="1" applyBorder="1" applyAlignment="1">
      <alignment horizontal="center" vertical="center"/>
    </xf>
    <xf numFmtId="0" fontId="15" fillId="4" borderId="10" xfId="3" applyFont="1" applyFill="1" applyAlignment="1">
      <alignment horizontal="center" vertical="center"/>
    </xf>
    <xf numFmtId="0" fontId="15" fillId="4" borderId="45" xfId="3" applyFont="1" applyFill="1" applyBorder="1" applyAlignment="1">
      <alignment horizontal="center" vertical="center"/>
    </xf>
    <xf numFmtId="0" fontId="15" fillId="4" borderId="46" xfId="3" applyFont="1" applyFill="1" applyBorder="1" applyAlignment="1">
      <alignment horizontal="center" vertical="center"/>
    </xf>
    <xf numFmtId="0" fontId="15" fillId="4" borderId="47" xfId="3" applyFont="1" applyFill="1" applyBorder="1" applyAlignment="1">
      <alignment horizontal="center" vertical="center"/>
    </xf>
    <xf numFmtId="0" fontId="15" fillId="4" borderId="48" xfId="3" applyFont="1" applyFill="1" applyBorder="1" applyAlignment="1">
      <alignment horizontal="center" vertical="center"/>
    </xf>
    <xf numFmtId="0" fontId="18" fillId="0" borderId="44" xfId="9" applyFont="1" applyFill="1" applyBorder="1" applyAlignment="1">
      <alignment horizontal="center" vertical="center"/>
    </xf>
    <xf numFmtId="0" fontId="1" fillId="0" borderId="39" xfId="9" applyFont="1" applyFill="1" applyBorder="1"/>
    <xf numFmtId="0" fontId="18" fillId="0" borderId="30" xfId="9" applyFont="1" applyFill="1" applyBorder="1" applyAlignment="1">
      <alignment horizontal="center" vertical="center"/>
    </xf>
    <xf numFmtId="0" fontId="11" fillId="0" borderId="10" xfId="9" applyFont="1" applyFill="1" applyAlignment="1">
      <alignment horizontal="left" vertical="center" wrapText="1"/>
    </xf>
    <xf numFmtId="0" fontId="11" fillId="0" borderId="30" xfId="9" applyFont="1" applyFill="1" applyBorder="1" applyAlignment="1">
      <alignment horizontal="center" vertical="center" wrapText="1"/>
    </xf>
    <xf numFmtId="0" fontId="1" fillId="0" borderId="25" xfId="9" applyFont="1" applyFill="1" applyBorder="1"/>
    <xf numFmtId="0" fontId="11" fillId="0" borderId="40" xfId="9" applyFont="1" applyFill="1" applyBorder="1" applyAlignment="1">
      <alignment horizontal="left" vertical="center" wrapText="1"/>
    </xf>
  </cellXfs>
  <cellStyles count="11">
    <cellStyle name="Comma" xfId="10" builtinId="3"/>
    <cellStyle name="Comma 2" xfId="8" xr:uid="{00000000-0005-0000-0000-000001000000}"/>
    <cellStyle name="Normal" xfId="0" builtinId="0"/>
    <cellStyle name="Normal 2" xfId="2" xr:uid="{00000000-0005-0000-0000-000003000000}"/>
    <cellStyle name="Normal 2 2" xfId="6" xr:uid="{00000000-0005-0000-0000-000004000000}"/>
    <cellStyle name="Normal 2 3" xfId="9" xr:uid="{00000000-0005-0000-0000-000005000000}"/>
    <cellStyle name="Normal 3" xfId="1" xr:uid="{00000000-0005-0000-0000-000006000000}"/>
    <cellStyle name="Normal 3 2" xfId="3" xr:uid="{00000000-0005-0000-0000-000007000000}"/>
    <cellStyle name="Normal 4" xfId="4" xr:uid="{00000000-0005-0000-0000-000008000000}"/>
    <cellStyle name="Normal 4 2" xfId="7" xr:uid="{00000000-0005-0000-0000-000009000000}"/>
    <cellStyle name="Normal 5" xfId="5"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42</xdr:row>
      <xdr:rowOff>123825</xdr:rowOff>
    </xdr:from>
    <xdr:ext cx="371475" cy="238125"/>
    <xdr:sp macro="" textlink="">
      <xdr:nvSpPr>
        <xdr:cNvPr id="3" name="Shape 4">
          <a:extLst>
            <a:ext uri="{FF2B5EF4-FFF2-40B4-BE49-F238E27FC236}">
              <a16:creationId xmlns:a16="http://schemas.microsoft.com/office/drawing/2014/main" id="{66760E92-1DEB-41A1-A5DE-DD75204A19D4}"/>
            </a:ext>
          </a:extLst>
        </xdr:cNvPr>
        <xdr:cNvSpPr/>
      </xdr:nvSpPr>
      <xdr:spPr>
        <a:xfrm rot="10800000" flipH="1">
          <a:off x="8915400" y="7164705"/>
          <a:ext cx="371475"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123825</xdr:rowOff>
    </xdr:from>
    <xdr:ext cx="1962150" cy="161925"/>
    <xdr:sp macro="" textlink="">
      <xdr:nvSpPr>
        <xdr:cNvPr id="4" name="Shape 5">
          <a:extLst>
            <a:ext uri="{FF2B5EF4-FFF2-40B4-BE49-F238E27FC236}">
              <a16:creationId xmlns:a16="http://schemas.microsoft.com/office/drawing/2014/main" id="{07B2A019-B4A7-45D2-9C81-46142B0EE995}"/>
            </a:ext>
          </a:extLst>
        </xdr:cNvPr>
        <xdr:cNvSpPr/>
      </xdr:nvSpPr>
      <xdr:spPr>
        <a:xfrm rot="10800000" flipH="1">
          <a:off x="9096375" y="7164705"/>
          <a:ext cx="19621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34</xdr:row>
      <xdr:rowOff>104775</xdr:rowOff>
    </xdr:from>
    <xdr:ext cx="381000" cy="200025"/>
    <xdr:sp macro="" textlink="">
      <xdr:nvSpPr>
        <xdr:cNvPr id="5" name="Shape 6">
          <a:extLst>
            <a:ext uri="{FF2B5EF4-FFF2-40B4-BE49-F238E27FC236}">
              <a16:creationId xmlns:a16="http://schemas.microsoft.com/office/drawing/2014/main" id="{675C2053-C390-4F61-A942-A471068260FC}"/>
            </a:ext>
          </a:extLst>
        </xdr:cNvPr>
        <xdr:cNvSpPr/>
      </xdr:nvSpPr>
      <xdr:spPr>
        <a:xfrm rot="10800000" flipH="1">
          <a:off x="10467975" y="5804535"/>
          <a:ext cx="3810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219075</xdr:rowOff>
    </xdr:from>
    <xdr:ext cx="1981200" cy="200025"/>
    <xdr:sp macro="" textlink="">
      <xdr:nvSpPr>
        <xdr:cNvPr id="6" name="Shape 7">
          <a:extLst>
            <a:ext uri="{FF2B5EF4-FFF2-40B4-BE49-F238E27FC236}">
              <a16:creationId xmlns:a16="http://schemas.microsoft.com/office/drawing/2014/main" id="{08FBAF3E-C0F8-4FDB-8BB8-2BB3B8A04922}"/>
            </a:ext>
          </a:extLst>
        </xdr:cNvPr>
        <xdr:cNvSpPr/>
      </xdr:nvSpPr>
      <xdr:spPr>
        <a:xfrm rot="10800000" flipH="1">
          <a:off x="9286875" y="7206615"/>
          <a:ext cx="1981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50</xdr:row>
      <xdr:rowOff>85725</xdr:rowOff>
    </xdr:from>
    <xdr:ext cx="723900" cy="190500"/>
    <xdr:sp macro="" textlink="">
      <xdr:nvSpPr>
        <xdr:cNvPr id="7" name="Shape 8">
          <a:extLst>
            <a:ext uri="{FF2B5EF4-FFF2-40B4-BE49-F238E27FC236}">
              <a16:creationId xmlns:a16="http://schemas.microsoft.com/office/drawing/2014/main" id="{CCD9ABC3-C754-4D64-9615-2884A2BE8FE0}"/>
            </a:ext>
          </a:extLst>
        </xdr:cNvPr>
        <xdr:cNvSpPr/>
      </xdr:nvSpPr>
      <xdr:spPr>
        <a:xfrm rot="10800000" flipH="1">
          <a:off x="9172575" y="8467725"/>
          <a:ext cx="7239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66675</xdr:rowOff>
    </xdr:from>
    <xdr:ext cx="4248150" cy="209550"/>
    <xdr:sp macro="" textlink="">
      <xdr:nvSpPr>
        <xdr:cNvPr id="8" name="Shape 9">
          <a:extLst>
            <a:ext uri="{FF2B5EF4-FFF2-40B4-BE49-F238E27FC236}">
              <a16:creationId xmlns:a16="http://schemas.microsoft.com/office/drawing/2014/main" id="{65FA10D9-82EA-415E-A956-289E61F2BD26}"/>
            </a:ext>
          </a:extLst>
        </xdr:cNvPr>
        <xdr:cNvSpPr/>
      </xdr:nvSpPr>
      <xdr:spPr>
        <a:xfrm rot="10800000" flipH="1">
          <a:off x="9391650" y="4425315"/>
          <a:ext cx="424815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86</xdr:row>
      <xdr:rowOff>0</xdr:rowOff>
    </xdr:from>
    <xdr:ext cx="104775" cy="114300"/>
    <xdr:sp macro="" textlink="">
      <xdr:nvSpPr>
        <xdr:cNvPr id="9" name="Shape 10">
          <a:extLst>
            <a:ext uri="{FF2B5EF4-FFF2-40B4-BE49-F238E27FC236}">
              <a16:creationId xmlns:a16="http://schemas.microsoft.com/office/drawing/2014/main" id="{A6C1F7EE-3B01-48B9-BD10-5E42B59246BE}"/>
            </a:ext>
          </a:extLst>
        </xdr:cNvPr>
        <xdr:cNvSpPr/>
      </xdr:nvSpPr>
      <xdr:spPr>
        <a:xfrm>
          <a:off x="819150" y="1458468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86</xdr:row>
      <xdr:rowOff>-19050</xdr:rowOff>
    </xdr:from>
    <xdr:ext cx="95250" cy="66675"/>
    <xdr:sp macro="" textlink="">
      <xdr:nvSpPr>
        <xdr:cNvPr id="10" name="Shape 11">
          <a:extLst>
            <a:ext uri="{FF2B5EF4-FFF2-40B4-BE49-F238E27FC236}">
              <a16:creationId xmlns:a16="http://schemas.microsoft.com/office/drawing/2014/main" id="{15C64FF3-471A-4A72-8169-B5C8A9A16A4B}"/>
            </a:ext>
          </a:extLst>
        </xdr:cNvPr>
        <xdr:cNvSpPr/>
      </xdr:nvSpPr>
      <xdr:spPr>
        <a:xfrm>
          <a:off x="828675" y="1456563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86</xdr:row>
      <xdr:rowOff>-19050</xdr:rowOff>
    </xdr:from>
    <xdr:ext cx="95250" cy="66675"/>
    <xdr:sp macro="" textlink="">
      <xdr:nvSpPr>
        <xdr:cNvPr id="11" name="Shape 11">
          <a:extLst>
            <a:ext uri="{FF2B5EF4-FFF2-40B4-BE49-F238E27FC236}">
              <a16:creationId xmlns:a16="http://schemas.microsoft.com/office/drawing/2014/main" id="{57077FB9-143D-4242-BFD3-28E009A2A5C9}"/>
            </a:ext>
          </a:extLst>
        </xdr:cNvPr>
        <xdr:cNvSpPr/>
      </xdr:nvSpPr>
      <xdr:spPr>
        <a:xfrm>
          <a:off x="828675" y="1456563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12" name="Shape 12">
          <a:extLst>
            <a:ext uri="{FF2B5EF4-FFF2-40B4-BE49-F238E27FC236}">
              <a16:creationId xmlns:a16="http://schemas.microsoft.com/office/drawing/2014/main" id="{00AF0248-C299-4CF2-B8A2-B6AB6D34AD52}"/>
            </a:ext>
          </a:extLst>
        </xdr:cNvPr>
        <xdr:cNvSpPr/>
      </xdr:nvSpPr>
      <xdr:spPr>
        <a:xfrm>
          <a:off x="3009900" y="64579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13" name="Shape 13">
          <a:extLst>
            <a:ext uri="{FF2B5EF4-FFF2-40B4-BE49-F238E27FC236}">
              <a16:creationId xmlns:a16="http://schemas.microsoft.com/office/drawing/2014/main" id="{701D5568-13EB-4B47-A6A6-E32F3DE1B301}"/>
            </a:ext>
          </a:extLst>
        </xdr:cNvPr>
        <xdr:cNvSpPr/>
      </xdr:nvSpPr>
      <xdr:spPr>
        <a:xfrm>
          <a:off x="2973705"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14" name="Shape 14">
          <a:extLst>
            <a:ext uri="{FF2B5EF4-FFF2-40B4-BE49-F238E27FC236}">
              <a16:creationId xmlns:a16="http://schemas.microsoft.com/office/drawing/2014/main" id="{9FB5FE09-E4E8-46C9-ABE0-0197DE4D557B}"/>
            </a:ext>
          </a:extLst>
        </xdr:cNvPr>
        <xdr:cNvSpPr/>
      </xdr:nvSpPr>
      <xdr:spPr>
        <a:xfrm>
          <a:off x="198120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152400</xdr:rowOff>
    </xdr:from>
    <xdr:ext cx="1152525" cy="504825"/>
    <xdr:sp macro="" textlink="">
      <xdr:nvSpPr>
        <xdr:cNvPr id="15" name="Shape 15">
          <a:extLst>
            <a:ext uri="{FF2B5EF4-FFF2-40B4-BE49-F238E27FC236}">
              <a16:creationId xmlns:a16="http://schemas.microsoft.com/office/drawing/2014/main" id="{7479BE95-4F98-4C27-A7FB-6AC374D37CB3}"/>
            </a:ext>
          </a:extLst>
        </xdr:cNvPr>
        <xdr:cNvSpPr/>
      </xdr:nvSpPr>
      <xdr:spPr>
        <a:xfrm>
          <a:off x="3019425" y="65532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16" name="Shape 16">
          <a:extLst>
            <a:ext uri="{FF2B5EF4-FFF2-40B4-BE49-F238E27FC236}">
              <a16:creationId xmlns:a16="http://schemas.microsoft.com/office/drawing/2014/main" id="{B393B66B-E0B3-4419-A49A-924E9990B48C}"/>
            </a:ext>
          </a:extLst>
        </xdr:cNvPr>
        <xdr:cNvSpPr/>
      </xdr:nvSpPr>
      <xdr:spPr>
        <a:xfrm>
          <a:off x="296799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17" name="Shape 17">
          <a:extLst>
            <a:ext uri="{FF2B5EF4-FFF2-40B4-BE49-F238E27FC236}">
              <a16:creationId xmlns:a16="http://schemas.microsoft.com/office/drawing/2014/main" id="{FFEAA2E7-7345-403E-8EDA-D219072A072F}"/>
            </a:ext>
          </a:extLst>
        </xdr:cNvPr>
        <xdr:cNvSpPr/>
      </xdr:nvSpPr>
      <xdr:spPr>
        <a:xfrm>
          <a:off x="1983105"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152400</xdr:rowOff>
    </xdr:from>
    <xdr:ext cx="1152525" cy="504825"/>
    <xdr:sp macro="" textlink="">
      <xdr:nvSpPr>
        <xdr:cNvPr id="18" name="Shape 15">
          <a:extLst>
            <a:ext uri="{FF2B5EF4-FFF2-40B4-BE49-F238E27FC236}">
              <a16:creationId xmlns:a16="http://schemas.microsoft.com/office/drawing/2014/main" id="{5BC0DE45-8061-4567-B754-F701E69483A3}"/>
            </a:ext>
          </a:extLst>
        </xdr:cNvPr>
        <xdr:cNvSpPr/>
      </xdr:nvSpPr>
      <xdr:spPr>
        <a:xfrm>
          <a:off x="3019425" y="65532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19" name="Shape 12">
          <a:extLst>
            <a:ext uri="{FF2B5EF4-FFF2-40B4-BE49-F238E27FC236}">
              <a16:creationId xmlns:a16="http://schemas.microsoft.com/office/drawing/2014/main" id="{4E946FFD-6393-431E-95B8-2047F9999F57}"/>
            </a:ext>
          </a:extLst>
        </xdr:cNvPr>
        <xdr:cNvSpPr/>
      </xdr:nvSpPr>
      <xdr:spPr>
        <a:xfrm>
          <a:off x="3009900" y="64579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152400</xdr:rowOff>
    </xdr:from>
    <xdr:ext cx="1152525" cy="504825"/>
    <xdr:sp macro="" textlink="">
      <xdr:nvSpPr>
        <xdr:cNvPr id="20" name="Shape 15">
          <a:extLst>
            <a:ext uri="{FF2B5EF4-FFF2-40B4-BE49-F238E27FC236}">
              <a16:creationId xmlns:a16="http://schemas.microsoft.com/office/drawing/2014/main" id="{A889897B-F510-401D-AB84-02D0D203CF99}"/>
            </a:ext>
          </a:extLst>
        </xdr:cNvPr>
        <xdr:cNvSpPr/>
      </xdr:nvSpPr>
      <xdr:spPr>
        <a:xfrm>
          <a:off x="3019425" y="65532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57150</xdr:rowOff>
    </xdr:from>
    <xdr:ext cx="1152525" cy="504825"/>
    <xdr:sp macro="" textlink="">
      <xdr:nvSpPr>
        <xdr:cNvPr id="21" name="Shape 15">
          <a:extLst>
            <a:ext uri="{FF2B5EF4-FFF2-40B4-BE49-F238E27FC236}">
              <a16:creationId xmlns:a16="http://schemas.microsoft.com/office/drawing/2014/main" id="{BED2C8E1-EFB2-4815-BC0B-99D6F3D0A40E}"/>
            </a:ext>
          </a:extLst>
        </xdr:cNvPr>
        <xdr:cNvSpPr/>
      </xdr:nvSpPr>
      <xdr:spPr>
        <a:xfrm>
          <a:off x="8963025" y="391287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3" name="Shape 19">
          <a:extLst>
            <a:ext uri="{FF2B5EF4-FFF2-40B4-BE49-F238E27FC236}">
              <a16:creationId xmlns:a16="http://schemas.microsoft.com/office/drawing/2014/main" id="{BF1A978F-2F27-46DC-85E3-4882D3C69BEA}"/>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962025" cy="228600"/>
    <xdr:sp macro="" textlink="">
      <xdr:nvSpPr>
        <xdr:cNvPr id="24" name="Shape 20">
          <a:extLst>
            <a:ext uri="{FF2B5EF4-FFF2-40B4-BE49-F238E27FC236}">
              <a16:creationId xmlns:a16="http://schemas.microsoft.com/office/drawing/2014/main" id="{C753F6F7-5605-408F-BB51-891A883DD50C}"/>
            </a:ext>
          </a:extLst>
        </xdr:cNvPr>
        <xdr:cNvSpPr/>
      </xdr:nvSpPr>
      <xdr:spPr>
        <a:xfrm rot="10800000" flipH="1">
          <a:off x="2524125" y="7854315"/>
          <a:ext cx="9620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5" name="Shape 19">
          <a:extLst>
            <a:ext uri="{FF2B5EF4-FFF2-40B4-BE49-F238E27FC236}">
              <a16:creationId xmlns:a16="http://schemas.microsoft.com/office/drawing/2014/main" id="{8514A19C-6E8B-4846-95B7-3C222F25D65C}"/>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6" name="Shape 19">
          <a:extLst>
            <a:ext uri="{FF2B5EF4-FFF2-40B4-BE49-F238E27FC236}">
              <a16:creationId xmlns:a16="http://schemas.microsoft.com/office/drawing/2014/main" id="{EFFF19F9-FB0A-4AA7-9AFA-DC767D55E8E4}"/>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7" name="Shape 19">
          <a:extLst>
            <a:ext uri="{FF2B5EF4-FFF2-40B4-BE49-F238E27FC236}">
              <a16:creationId xmlns:a16="http://schemas.microsoft.com/office/drawing/2014/main" id="{ABF22AC7-B584-48FE-A936-27204C90C8A7}"/>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8" name="Shape 19">
          <a:extLst>
            <a:ext uri="{FF2B5EF4-FFF2-40B4-BE49-F238E27FC236}">
              <a16:creationId xmlns:a16="http://schemas.microsoft.com/office/drawing/2014/main" id="{F9CAADE6-C8E1-4E58-8ECF-EB1011C01026}"/>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29" name="Shape 19">
          <a:extLst>
            <a:ext uri="{FF2B5EF4-FFF2-40B4-BE49-F238E27FC236}">
              <a16:creationId xmlns:a16="http://schemas.microsoft.com/office/drawing/2014/main" id="{633F0E61-D0FF-4944-8678-796FD5C47A72}"/>
            </a:ext>
          </a:extLst>
        </xdr:cNvPr>
        <xdr:cNvSpPr/>
      </xdr:nvSpPr>
      <xdr:spPr>
        <a:xfrm rot="10800000" flipH="1">
          <a:off x="29737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48</xdr:row>
      <xdr:rowOff>247650</xdr:rowOff>
    </xdr:from>
    <xdr:ext cx="1285875" cy="228600"/>
    <xdr:sp macro="" textlink="">
      <xdr:nvSpPr>
        <xdr:cNvPr id="30" name="Shape 21">
          <a:extLst>
            <a:ext uri="{FF2B5EF4-FFF2-40B4-BE49-F238E27FC236}">
              <a16:creationId xmlns:a16="http://schemas.microsoft.com/office/drawing/2014/main" id="{5EDB40ED-FFAB-4F96-840E-4E05FE0DCD09}"/>
            </a:ext>
          </a:extLst>
        </xdr:cNvPr>
        <xdr:cNvSpPr/>
      </xdr:nvSpPr>
      <xdr:spPr>
        <a:xfrm rot="10800000" flipH="1">
          <a:off x="5105400" y="821055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161925</xdr:rowOff>
    </xdr:from>
    <xdr:ext cx="1143000" cy="495300"/>
    <xdr:sp macro="" textlink="">
      <xdr:nvSpPr>
        <xdr:cNvPr id="31" name="Shape 22">
          <a:extLst>
            <a:ext uri="{FF2B5EF4-FFF2-40B4-BE49-F238E27FC236}">
              <a16:creationId xmlns:a16="http://schemas.microsoft.com/office/drawing/2014/main" id="{315EF0B4-5C4B-4A8C-AD9A-359752D661D8}"/>
            </a:ext>
          </a:extLst>
        </xdr:cNvPr>
        <xdr:cNvSpPr/>
      </xdr:nvSpPr>
      <xdr:spPr>
        <a:xfrm>
          <a:off x="3028950" y="664845"/>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43150" cy="476250"/>
    <xdr:sp macro="" textlink="">
      <xdr:nvSpPr>
        <xdr:cNvPr id="32" name="Shape 23">
          <a:extLst>
            <a:ext uri="{FF2B5EF4-FFF2-40B4-BE49-F238E27FC236}">
              <a16:creationId xmlns:a16="http://schemas.microsoft.com/office/drawing/2014/main" id="{4C518062-1959-4EC8-B519-4EDD091E98FB}"/>
            </a:ext>
          </a:extLst>
        </xdr:cNvPr>
        <xdr:cNvSpPr/>
      </xdr:nvSpPr>
      <xdr:spPr>
        <a:xfrm>
          <a:off x="2969895" y="0"/>
          <a:ext cx="234315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39" name="Shape 19">
          <a:extLst>
            <a:ext uri="{FF2B5EF4-FFF2-40B4-BE49-F238E27FC236}">
              <a16:creationId xmlns:a16="http://schemas.microsoft.com/office/drawing/2014/main" id="{AEC567F8-72B1-4176-82BA-33B0A49E9632}"/>
            </a:ext>
          </a:extLst>
        </xdr:cNvPr>
        <xdr:cNvSpPr/>
      </xdr:nvSpPr>
      <xdr:spPr>
        <a:xfrm rot="10800000" flipH="1">
          <a:off x="99079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962025" cy="228600"/>
    <xdr:sp macro="" textlink="">
      <xdr:nvSpPr>
        <xdr:cNvPr id="40" name="Shape 20">
          <a:extLst>
            <a:ext uri="{FF2B5EF4-FFF2-40B4-BE49-F238E27FC236}">
              <a16:creationId xmlns:a16="http://schemas.microsoft.com/office/drawing/2014/main" id="{4CC0FD76-2D77-4122-B398-67F0106B189F}"/>
            </a:ext>
          </a:extLst>
        </xdr:cNvPr>
        <xdr:cNvSpPr/>
      </xdr:nvSpPr>
      <xdr:spPr>
        <a:xfrm rot="10800000" flipH="1">
          <a:off x="9458325" y="7854315"/>
          <a:ext cx="9620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41" name="Shape 19">
          <a:extLst>
            <a:ext uri="{FF2B5EF4-FFF2-40B4-BE49-F238E27FC236}">
              <a16:creationId xmlns:a16="http://schemas.microsoft.com/office/drawing/2014/main" id="{B7F3E341-A9A1-4D5D-9D4A-E1C6382A8901}"/>
            </a:ext>
          </a:extLst>
        </xdr:cNvPr>
        <xdr:cNvSpPr/>
      </xdr:nvSpPr>
      <xdr:spPr>
        <a:xfrm rot="10800000" flipH="1">
          <a:off x="99079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42" name="Shape 19">
          <a:extLst>
            <a:ext uri="{FF2B5EF4-FFF2-40B4-BE49-F238E27FC236}">
              <a16:creationId xmlns:a16="http://schemas.microsoft.com/office/drawing/2014/main" id="{8D5F3A36-8044-476D-8441-6BF210AB79DD}"/>
            </a:ext>
          </a:extLst>
        </xdr:cNvPr>
        <xdr:cNvSpPr/>
      </xdr:nvSpPr>
      <xdr:spPr>
        <a:xfrm rot="10800000" flipH="1">
          <a:off x="99079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43" name="Shape 19">
          <a:extLst>
            <a:ext uri="{FF2B5EF4-FFF2-40B4-BE49-F238E27FC236}">
              <a16:creationId xmlns:a16="http://schemas.microsoft.com/office/drawing/2014/main" id="{6EAF008C-8AEA-4B1F-8E93-78F0CF0FA81F}"/>
            </a:ext>
          </a:extLst>
        </xdr:cNvPr>
        <xdr:cNvSpPr/>
      </xdr:nvSpPr>
      <xdr:spPr>
        <a:xfrm rot="10800000" flipH="1">
          <a:off x="99079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46</xdr:row>
      <xdr:rowOff>142875</xdr:rowOff>
    </xdr:from>
    <xdr:ext cx="1285875" cy="228600"/>
    <xdr:sp macro="" textlink="">
      <xdr:nvSpPr>
        <xdr:cNvPr id="44" name="Shape 19">
          <a:extLst>
            <a:ext uri="{FF2B5EF4-FFF2-40B4-BE49-F238E27FC236}">
              <a16:creationId xmlns:a16="http://schemas.microsoft.com/office/drawing/2014/main" id="{300D5C4D-168F-4D72-AD5B-85106C7D5115}"/>
            </a:ext>
          </a:extLst>
        </xdr:cNvPr>
        <xdr:cNvSpPr/>
      </xdr:nvSpPr>
      <xdr:spPr>
        <a:xfrm rot="10800000" flipH="1">
          <a:off x="9907905" y="785431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50" name="Shape 13">
          <a:extLst>
            <a:ext uri="{FF2B5EF4-FFF2-40B4-BE49-F238E27FC236}">
              <a16:creationId xmlns:a16="http://schemas.microsoft.com/office/drawing/2014/main" id="{1267298F-BA18-445B-9AFA-D6EFF8BEF60C}"/>
            </a:ext>
          </a:extLst>
        </xdr:cNvPr>
        <xdr:cNvSpPr/>
      </xdr:nvSpPr>
      <xdr:spPr>
        <a:xfrm>
          <a:off x="725043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51" name="Shape 15">
          <a:extLst>
            <a:ext uri="{FF2B5EF4-FFF2-40B4-BE49-F238E27FC236}">
              <a16:creationId xmlns:a16="http://schemas.microsoft.com/office/drawing/2014/main" id="{018B6D1D-A912-40EA-A24D-CDDDA306CD7D}"/>
            </a:ext>
          </a:extLst>
        </xdr:cNvPr>
        <xdr:cNvSpPr/>
      </xdr:nvSpPr>
      <xdr:spPr>
        <a:xfrm>
          <a:off x="5732145"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62100" cy="476250"/>
    <xdr:sp macro="" textlink="">
      <xdr:nvSpPr>
        <xdr:cNvPr id="52" name="Shape 18">
          <a:extLst>
            <a:ext uri="{FF2B5EF4-FFF2-40B4-BE49-F238E27FC236}">
              <a16:creationId xmlns:a16="http://schemas.microsoft.com/office/drawing/2014/main" id="{A4AB08D4-99DF-4245-A3A8-800EE7E53748}"/>
            </a:ext>
          </a:extLst>
        </xdr:cNvPr>
        <xdr:cNvSpPr/>
      </xdr:nvSpPr>
      <xdr:spPr>
        <a:xfrm>
          <a:off x="7259955" y="0"/>
          <a:ext cx="156210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0300" cy="514350"/>
    <xdr:sp macro="" textlink="">
      <xdr:nvSpPr>
        <xdr:cNvPr id="53" name="Shape 20">
          <a:extLst>
            <a:ext uri="{FF2B5EF4-FFF2-40B4-BE49-F238E27FC236}">
              <a16:creationId xmlns:a16="http://schemas.microsoft.com/office/drawing/2014/main" id="{BB6E3881-E95E-4EBA-9D11-7DF918E5DDC9}"/>
            </a:ext>
          </a:extLst>
        </xdr:cNvPr>
        <xdr:cNvSpPr/>
      </xdr:nvSpPr>
      <xdr:spPr>
        <a:xfrm>
          <a:off x="5741670" y="0"/>
          <a:ext cx="240030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1057275</xdr:colOff>
      <xdr:row>0</xdr:row>
      <xdr:rowOff>0</xdr:rowOff>
    </xdr:from>
    <xdr:ext cx="1485900" cy="1285875"/>
    <xdr:sp macro="" textlink="">
      <xdr:nvSpPr>
        <xdr:cNvPr id="55" name="Shape 3">
          <a:extLst>
            <a:ext uri="{FF2B5EF4-FFF2-40B4-BE49-F238E27FC236}">
              <a16:creationId xmlns:a16="http://schemas.microsoft.com/office/drawing/2014/main" id="{AF322467-4E5D-4659-975C-0D83A0EDDDB2}"/>
            </a:ext>
          </a:extLst>
        </xdr:cNvPr>
        <xdr:cNvSpPr/>
      </xdr:nvSpPr>
      <xdr:spPr>
        <a:xfrm>
          <a:off x="6619875" y="0"/>
          <a:ext cx="1485900" cy="1285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47</xdr:row>
      <xdr:rowOff>0</xdr:rowOff>
    </xdr:from>
    <xdr:ext cx="104775" cy="114300"/>
    <xdr:sp macro="" textlink="">
      <xdr:nvSpPr>
        <xdr:cNvPr id="56" name="Shape 10">
          <a:extLst>
            <a:ext uri="{FF2B5EF4-FFF2-40B4-BE49-F238E27FC236}">
              <a16:creationId xmlns:a16="http://schemas.microsoft.com/office/drawing/2014/main" id="{EC8A0634-8B1A-49D7-9A35-41374B490E43}"/>
            </a:ext>
          </a:extLst>
        </xdr:cNvPr>
        <xdr:cNvSpPr/>
      </xdr:nvSpPr>
      <xdr:spPr>
        <a:xfrm>
          <a:off x="819150" y="852487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47</xdr:row>
      <xdr:rowOff>-19050</xdr:rowOff>
    </xdr:from>
    <xdr:ext cx="95250" cy="66675"/>
    <xdr:sp macro="" textlink="">
      <xdr:nvSpPr>
        <xdr:cNvPr id="57" name="Shape 11">
          <a:extLst>
            <a:ext uri="{FF2B5EF4-FFF2-40B4-BE49-F238E27FC236}">
              <a16:creationId xmlns:a16="http://schemas.microsoft.com/office/drawing/2014/main" id="{69B9B18E-C28D-4BD4-BE1C-63073F4B5FB6}"/>
            </a:ext>
          </a:extLst>
        </xdr:cNvPr>
        <xdr:cNvSpPr/>
      </xdr:nvSpPr>
      <xdr:spPr>
        <a:xfrm>
          <a:off x="828675" y="850582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47</xdr:row>
      <xdr:rowOff>-19050</xdr:rowOff>
    </xdr:from>
    <xdr:ext cx="95250" cy="66675"/>
    <xdr:sp macro="" textlink="">
      <xdr:nvSpPr>
        <xdr:cNvPr id="58" name="Shape 11">
          <a:extLst>
            <a:ext uri="{FF2B5EF4-FFF2-40B4-BE49-F238E27FC236}">
              <a16:creationId xmlns:a16="http://schemas.microsoft.com/office/drawing/2014/main" id="{3276EE8A-AE6E-4A04-B5AF-6C407D7E6168}"/>
            </a:ext>
          </a:extLst>
        </xdr:cNvPr>
        <xdr:cNvSpPr/>
      </xdr:nvSpPr>
      <xdr:spPr>
        <a:xfrm>
          <a:off x="828675" y="850582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61" name="Shape 12">
          <a:extLst>
            <a:ext uri="{FF2B5EF4-FFF2-40B4-BE49-F238E27FC236}">
              <a16:creationId xmlns:a16="http://schemas.microsoft.com/office/drawing/2014/main" id="{08CF4297-4FD8-4CC6-B0EC-A388C8A3CDA7}"/>
            </a:ext>
          </a:extLst>
        </xdr:cNvPr>
        <xdr:cNvSpPr/>
      </xdr:nvSpPr>
      <xdr:spPr>
        <a:xfrm>
          <a:off x="7248525"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1581150" cy="495300"/>
    <xdr:sp macro="" textlink="">
      <xdr:nvSpPr>
        <xdr:cNvPr id="70" name="Shape 13">
          <a:extLst>
            <a:ext uri="{FF2B5EF4-FFF2-40B4-BE49-F238E27FC236}">
              <a16:creationId xmlns:a16="http://schemas.microsoft.com/office/drawing/2014/main" id="{40DB3063-33C0-4271-87AB-6BB45E6E5FE5}"/>
            </a:ext>
          </a:extLst>
        </xdr:cNvPr>
        <xdr:cNvSpPr/>
      </xdr:nvSpPr>
      <xdr:spPr>
        <a:xfrm>
          <a:off x="6562725"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2419350" cy="533400"/>
    <xdr:sp macro="" textlink="">
      <xdr:nvSpPr>
        <xdr:cNvPr id="71" name="Shape 14">
          <a:extLst>
            <a:ext uri="{FF2B5EF4-FFF2-40B4-BE49-F238E27FC236}">
              <a16:creationId xmlns:a16="http://schemas.microsoft.com/office/drawing/2014/main" id="{6E87C212-CF3C-454C-8A96-C692E4C30749}"/>
            </a:ext>
          </a:extLst>
        </xdr:cNvPr>
        <xdr:cNvSpPr/>
      </xdr:nvSpPr>
      <xdr:spPr>
        <a:xfrm>
          <a:off x="5133975"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72" name="Shape 15">
          <a:extLst>
            <a:ext uri="{FF2B5EF4-FFF2-40B4-BE49-F238E27FC236}">
              <a16:creationId xmlns:a16="http://schemas.microsoft.com/office/drawing/2014/main" id="{04263799-6370-4933-863F-401162055E22}"/>
            </a:ext>
          </a:extLst>
        </xdr:cNvPr>
        <xdr:cNvSpPr/>
      </xdr:nvSpPr>
      <xdr:spPr>
        <a:xfrm>
          <a:off x="725805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1009650</xdr:colOff>
      <xdr:row>0</xdr:row>
      <xdr:rowOff>0</xdr:rowOff>
    </xdr:from>
    <xdr:ext cx="1571625" cy="485775"/>
    <xdr:sp macro="" textlink="">
      <xdr:nvSpPr>
        <xdr:cNvPr id="73" name="Shape 16">
          <a:extLst>
            <a:ext uri="{FF2B5EF4-FFF2-40B4-BE49-F238E27FC236}">
              <a16:creationId xmlns:a16="http://schemas.microsoft.com/office/drawing/2014/main" id="{0CA4BEC6-0EFC-4230-AF6C-9CCFC2EAEEC6}"/>
            </a:ext>
          </a:extLst>
        </xdr:cNvPr>
        <xdr:cNvSpPr/>
      </xdr:nvSpPr>
      <xdr:spPr>
        <a:xfrm>
          <a:off x="657225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1304925</xdr:colOff>
      <xdr:row>0</xdr:row>
      <xdr:rowOff>0</xdr:rowOff>
    </xdr:from>
    <xdr:ext cx="2409825" cy="523875"/>
    <xdr:sp macro="" textlink="">
      <xdr:nvSpPr>
        <xdr:cNvPr id="74" name="Shape 17">
          <a:extLst>
            <a:ext uri="{FF2B5EF4-FFF2-40B4-BE49-F238E27FC236}">
              <a16:creationId xmlns:a16="http://schemas.microsoft.com/office/drawing/2014/main" id="{4292B455-5BC7-4A89-B4A2-F3CA0194E84D}"/>
            </a:ext>
          </a:extLst>
        </xdr:cNvPr>
        <xdr:cNvSpPr/>
      </xdr:nvSpPr>
      <xdr:spPr>
        <a:xfrm>
          <a:off x="5143500"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75" name="Shape 15">
          <a:extLst>
            <a:ext uri="{FF2B5EF4-FFF2-40B4-BE49-F238E27FC236}">
              <a16:creationId xmlns:a16="http://schemas.microsoft.com/office/drawing/2014/main" id="{030A65A4-DF26-472A-9116-A60BFFA2B340}"/>
            </a:ext>
          </a:extLst>
        </xdr:cNvPr>
        <xdr:cNvSpPr/>
      </xdr:nvSpPr>
      <xdr:spPr>
        <a:xfrm>
          <a:off x="725805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76" name="Shape 12">
          <a:extLst>
            <a:ext uri="{FF2B5EF4-FFF2-40B4-BE49-F238E27FC236}">
              <a16:creationId xmlns:a16="http://schemas.microsoft.com/office/drawing/2014/main" id="{FA63B5C3-21D4-4923-BA03-2EB25C125E23}"/>
            </a:ext>
          </a:extLst>
        </xdr:cNvPr>
        <xdr:cNvSpPr/>
      </xdr:nvSpPr>
      <xdr:spPr>
        <a:xfrm>
          <a:off x="7248525"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77" name="Shape 15">
          <a:extLst>
            <a:ext uri="{FF2B5EF4-FFF2-40B4-BE49-F238E27FC236}">
              <a16:creationId xmlns:a16="http://schemas.microsoft.com/office/drawing/2014/main" id="{C585338A-4F59-4987-A79A-4C895C37E14D}"/>
            </a:ext>
          </a:extLst>
        </xdr:cNvPr>
        <xdr:cNvSpPr/>
      </xdr:nvSpPr>
      <xdr:spPr>
        <a:xfrm>
          <a:off x="725805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79" name="Shape 19">
          <a:extLst>
            <a:ext uri="{FF2B5EF4-FFF2-40B4-BE49-F238E27FC236}">
              <a16:creationId xmlns:a16="http://schemas.microsoft.com/office/drawing/2014/main" id="{076AEBA9-CED9-4AD8-BDCC-00C05421CAE3}"/>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542925</xdr:colOff>
      <xdr:row>10</xdr:row>
      <xdr:rowOff>142875</xdr:rowOff>
    </xdr:from>
    <xdr:ext cx="962025" cy="228600"/>
    <xdr:sp macro="" textlink="">
      <xdr:nvSpPr>
        <xdr:cNvPr id="80" name="Shape 20">
          <a:extLst>
            <a:ext uri="{FF2B5EF4-FFF2-40B4-BE49-F238E27FC236}">
              <a16:creationId xmlns:a16="http://schemas.microsoft.com/office/drawing/2014/main" id="{D0BA670C-5FFA-4B57-BB55-515001D8C0D5}"/>
            </a:ext>
          </a:extLst>
        </xdr:cNvPr>
        <xdr:cNvSpPr/>
      </xdr:nvSpPr>
      <xdr:spPr>
        <a:xfrm rot="10800000" flipH="1">
          <a:off x="6105525" y="2238375"/>
          <a:ext cx="9620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81" name="Shape 19">
          <a:extLst>
            <a:ext uri="{FF2B5EF4-FFF2-40B4-BE49-F238E27FC236}">
              <a16:creationId xmlns:a16="http://schemas.microsoft.com/office/drawing/2014/main" id="{868FF961-5B19-4AFC-A3EC-1CF236A1694E}"/>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82" name="Shape 19">
          <a:extLst>
            <a:ext uri="{FF2B5EF4-FFF2-40B4-BE49-F238E27FC236}">
              <a16:creationId xmlns:a16="http://schemas.microsoft.com/office/drawing/2014/main" id="{BBE3513D-36DC-494D-88E7-A9E4B83A22ED}"/>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83" name="Shape 19">
          <a:extLst>
            <a:ext uri="{FF2B5EF4-FFF2-40B4-BE49-F238E27FC236}">
              <a16:creationId xmlns:a16="http://schemas.microsoft.com/office/drawing/2014/main" id="{43AC3FAA-10D4-418C-9C72-A70F3558ECF3}"/>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84" name="Shape 19">
          <a:extLst>
            <a:ext uri="{FF2B5EF4-FFF2-40B4-BE49-F238E27FC236}">
              <a16:creationId xmlns:a16="http://schemas.microsoft.com/office/drawing/2014/main" id="{E38AEFFE-C499-4485-B182-8A64CB19CC80}"/>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1076325</xdr:colOff>
      <xdr:row>10</xdr:row>
      <xdr:rowOff>142875</xdr:rowOff>
    </xdr:from>
    <xdr:ext cx="1285875" cy="228600"/>
    <xdr:sp macro="" textlink="">
      <xdr:nvSpPr>
        <xdr:cNvPr id="85" name="Shape 19">
          <a:extLst>
            <a:ext uri="{FF2B5EF4-FFF2-40B4-BE49-F238E27FC236}">
              <a16:creationId xmlns:a16="http://schemas.microsoft.com/office/drawing/2014/main" id="{FAAE2717-BD00-4E0F-B9FA-C14D4A8F9D8F}"/>
            </a:ext>
          </a:extLst>
        </xdr:cNvPr>
        <xdr:cNvSpPr/>
      </xdr:nvSpPr>
      <xdr:spPr>
        <a:xfrm rot="10800000" flipH="1">
          <a:off x="6638925" y="2238375"/>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57150</xdr:colOff>
      <xdr:row>3</xdr:row>
      <xdr:rowOff>161925</xdr:rowOff>
    </xdr:from>
    <xdr:ext cx="1143000" cy="495300"/>
    <xdr:sp macro="" textlink="">
      <xdr:nvSpPr>
        <xdr:cNvPr id="86" name="Shape 21">
          <a:extLst>
            <a:ext uri="{FF2B5EF4-FFF2-40B4-BE49-F238E27FC236}">
              <a16:creationId xmlns:a16="http://schemas.microsoft.com/office/drawing/2014/main" id="{D3BA02CB-992C-4445-920C-FC2A56A6ECDB}"/>
            </a:ext>
          </a:extLst>
        </xdr:cNvPr>
        <xdr:cNvSpPr/>
      </xdr:nvSpPr>
      <xdr:spPr>
        <a:xfrm>
          <a:off x="7267575" y="752475"/>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1019175</xdr:colOff>
      <xdr:row>0</xdr:row>
      <xdr:rowOff>0</xdr:rowOff>
    </xdr:from>
    <xdr:ext cx="2343150" cy="476250"/>
    <xdr:sp macro="" textlink="">
      <xdr:nvSpPr>
        <xdr:cNvPr id="87" name="Shape 22">
          <a:extLst>
            <a:ext uri="{FF2B5EF4-FFF2-40B4-BE49-F238E27FC236}">
              <a16:creationId xmlns:a16="http://schemas.microsoft.com/office/drawing/2014/main" id="{00020E71-DED1-4291-944E-6A3D3BCB5DB0}"/>
            </a:ext>
          </a:extLst>
        </xdr:cNvPr>
        <xdr:cNvSpPr/>
      </xdr:nvSpPr>
      <xdr:spPr>
        <a:xfrm>
          <a:off x="6581775" y="0"/>
          <a:ext cx="234315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761999</xdr:colOff>
      <xdr:row>3</xdr:row>
      <xdr:rowOff>219075</xdr:rowOff>
    </xdr:from>
    <xdr:ext cx="5362575" cy="238125"/>
    <xdr:sp macro="" textlink="">
      <xdr:nvSpPr>
        <xdr:cNvPr id="88" name="Shape 23">
          <a:extLst>
            <a:ext uri="{FF2B5EF4-FFF2-40B4-BE49-F238E27FC236}">
              <a16:creationId xmlns:a16="http://schemas.microsoft.com/office/drawing/2014/main" id="{47209EE2-0120-4EEA-88D0-C130D721E969}"/>
            </a:ext>
          </a:extLst>
        </xdr:cNvPr>
        <xdr:cNvSpPr/>
      </xdr:nvSpPr>
      <xdr:spPr>
        <a:xfrm>
          <a:off x="761999" y="809625"/>
          <a:ext cx="5362575" cy="2381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1000"/>
            <a:buFont typeface="Lato"/>
            <a:buNone/>
          </a:pPr>
          <a:r>
            <a:rPr lang="en-US" sz="1000" b="1" i="0" u="none" strike="noStrike">
              <a:solidFill>
                <a:srgbClr val="FFFFFF"/>
              </a:solidFill>
              <a:latin typeface="Lato"/>
              <a:ea typeface="Lato"/>
              <a:cs typeface="Lato"/>
              <a:sym typeface="Lato"/>
            </a:rPr>
            <a:t>FS-202203-PHDSD-01	                                     March </a:t>
          </a:r>
          <a:r>
            <a:rPr lang="id-ID" sz="1000" b="1" i="0" u="none" strike="noStrike">
              <a:solidFill>
                <a:srgbClr val="FFFFFF"/>
              </a:solidFill>
              <a:latin typeface="Lato"/>
              <a:ea typeface="Lato"/>
              <a:cs typeface="Lato"/>
              <a:sym typeface="Lato"/>
            </a:rPr>
            <a:t>28, 2022</a:t>
          </a:r>
          <a:endParaRPr sz="1000" b="1" i="0" u="none" strike="noStrike">
            <a:solidFill>
              <a:srgbClr val="FFFFFF"/>
            </a:solidFill>
            <a:latin typeface="Lato"/>
            <a:ea typeface="Lato"/>
            <a:cs typeface="Lato"/>
            <a:sym typeface="Lato"/>
          </a:endParaRPr>
        </a:p>
      </xdr:txBody>
    </xdr:sp>
    <xdr:clientData fLocksWithSheet="0"/>
  </xdr:oneCellAnchor>
  <xdr:oneCellAnchor>
    <xdr:from>
      <xdr:col>1</xdr:col>
      <xdr:colOff>1600200</xdr:colOff>
      <xdr:row>2</xdr:row>
      <xdr:rowOff>133350</xdr:rowOff>
    </xdr:from>
    <xdr:ext cx="1857375" cy="428625"/>
    <xdr:sp macro="" textlink="">
      <xdr:nvSpPr>
        <xdr:cNvPr id="89" name="Shape 24">
          <a:extLst>
            <a:ext uri="{FF2B5EF4-FFF2-40B4-BE49-F238E27FC236}">
              <a16:creationId xmlns:a16="http://schemas.microsoft.com/office/drawing/2014/main" id="{4F13F3CA-9D4C-4E85-9F65-08B51DA07387}"/>
            </a:ext>
          </a:extLst>
        </xdr:cNvPr>
        <xdr:cNvSpPr/>
      </xdr:nvSpPr>
      <xdr:spPr>
        <a:xfrm>
          <a:off x="5438775" y="523875"/>
          <a:ext cx="1857375" cy="428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on Women and Men</a:t>
          </a:r>
          <a:endParaRPr sz="1400"/>
        </a:p>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in the Philippines</a:t>
          </a:r>
          <a:endParaRPr sz="1400" b="0">
            <a:latin typeface="Century Gothic"/>
            <a:ea typeface="Century Gothic"/>
            <a:cs typeface="Century Gothic"/>
            <a:sym typeface="Century Gothic"/>
          </a:endParaRPr>
        </a:p>
      </xdr:txBody>
    </xdr:sp>
    <xdr:clientData fLocksWithSheet="0"/>
  </xdr:oneCellAnchor>
  <xdr:oneCellAnchor>
    <xdr:from>
      <xdr:col>1</xdr:col>
      <xdr:colOff>1314450</xdr:colOff>
      <xdr:row>0</xdr:row>
      <xdr:rowOff>0</xdr:rowOff>
    </xdr:from>
    <xdr:ext cx="3038475" cy="514350"/>
    <xdr:sp macro="" textlink="">
      <xdr:nvSpPr>
        <xdr:cNvPr id="90" name="Shape 25">
          <a:extLst>
            <a:ext uri="{FF2B5EF4-FFF2-40B4-BE49-F238E27FC236}">
              <a16:creationId xmlns:a16="http://schemas.microsoft.com/office/drawing/2014/main" id="{9FCFA3D5-E540-4809-92D5-2A0633CCB877}"/>
            </a:ext>
          </a:extLst>
        </xdr:cNvPr>
        <xdr:cNvSpPr/>
      </xdr:nvSpPr>
      <xdr:spPr>
        <a:xfrm>
          <a:off x="5153025" y="0"/>
          <a:ext cx="303847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0</xdr:row>
      <xdr:rowOff>0</xdr:rowOff>
    </xdr:from>
    <xdr:ext cx="2581275" cy="658385"/>
    <xdr:sp macro="" textlink="">
      <xdr:nvSpPr>
        <xdr:cNvPr id="91" name="Shape 26">
          <a:extLst>
            <a:ext uri="{FF2B5EF4-FFF2-40B4-BE49-F238E27FC236}">
              <a16:creationId xmlns:a16="http://schemas.microsoft.com/office/drawing/2014/main" id="{23AAAC55-BF2D-4EA4-8668-C67F5227A81F}"/>
            </a:ext>
          </a:extLst>
        </xdr:cNvPr>
        <xdr:cNvSpPr/>
      </xdr:nvSpPr>
      <xdr:spPr>
        <a:xfrm>
          <a:off x="5067300" y="0"/>
          <a:ext cx="2581275" cy="658385"/>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lvl="0" indent="0" algn="l" rtl="0">
            <a:spcBef>
              <a:spcPts val="0"/>
            </a:spcBef>
            <a:spcAft>
              <a:spcPts val="0"/>
            </a:spcAft>
            <a:buNone/>
          </a:pPr>
          <a:r>
            <a:rPr lang="en-US" sz="3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Century Gothic" panose="020B0502020202020204" pitchFamily="34" charset="0"/>
              <a:ea typeface="+mn-ea"/>
              <a:cs typeface="+mn-cs"/>
              <a:sym typeface="Century Gothic"/>
            </a:rPr>
            <a:t>Fact Sheet</a:t>
          </a:r>
          <a:endParaRPr sz="3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Century Gothic" panose="020B0502020202020204" pitchFamily="34" charset="0"/>
            <a:ea typeface="+mn-ea"/>
            <a:cs typeface="+mn-cs"/>
            <a:sym typeface="Century Gothic"/>
          </a:endParaRPr>
        </a:p>
      </xdr:txBody>
    </xdr:sp>
    <xdr:clientData/>
  </xdr:oneCellAnchor>
  <xdr:oneCellAnchor>
    <xdr:from>
      <xdr:col>0</xdr:col>
      <xdr:colOff>762000</xdr:colOff>
      <xdr:row>1</xdr:row>
      <xdr:rowOff>19050</xdr:rowOff>
    </xdr:from>
    <xdr:ext cx="2657475" cy="212903"/>
    <xdr:sp macro="" textlink="">
      <xdr:nvSpPr>
        <xdr:cNvPr id="92" name="Shape 27">
          <a:extLst>
            <a:ext uri="{FF2B5EF4-FFF2-40B4-BE49-F238E27FC236}">
              <a16:creationId xmlns:a16="http://schemas.microsoft.com/office/drawing/2014/main" id="{30EF184D-FF83-4DCE-8022-9B4A58879916}"/>
            </a:ext>
          </a:extLst>
        </xdr:cNvPr>
        <xdr:cNvSpPr txBox="1"/>
      </xdr:nvSpPr>
      <xdr:spPr>
        <a:xfrm>
          <a:off x="762000" y="209550"/>
          <a:ext cx="2657475" cy="212903"/>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750">
              <a:solidFill>
                <a:schemeClr val="lt2"/>
              </a:solidFill>
              <a:latin typeface="Trajan Pro" panose="02020502050506020301" pitchFamily="18" charset="0"/>
              <a:ea typeface="Arial"/>
              <a:cs typeface="Arial"/>
              <a:sym typeface="Arial"/>
            </a:rPr>
            <a:t>REPUBLIC OF THE PHILIPPINES</a:t>
          </a:r>
          <a:endParaRPr sz="750">
            <a:latin typeface="Trajan Pro" panose="02020502050506020301" pitchFamily="18" charset="0"/>
          </a:endParaRPr>
        </a:p>
      </xdr:txBody>
    </xdr:sp>
    <xdr:clientData fLocksWithSheet="0"/>
  </xdr:oneCellAnchor>
  <xdr:oneCellAnchor>
    <xdr:from>
      <xdr:col>0</xdr:col>
      <xdr:colOff>742949</xdr:colOff>
      <xdr:row>1</xdr:row>
      <xdr:rowOff>133350</xdr:rowOff>
    </xdr:from>
    <xdr:ext cx="3495675" cy="285231"/>
    <xdr:sp macro="" textlink="">
      <xdr:nvSpPr>
        <xdr:cNvPr id="93" name="Shape 28">
          <a:extLst>
            <a:ext uri="{FF2B5EF4-FFF2-40B4-BE49-F238E27FC236}">
              <a16:creationId xmlns:a16="http://schemas.microsoft.com/office/drawing/2014/main" id="{2A105A40-EAFC-4E33-AAF3-B469FB118C17}"/>
            </a:ext>
          </a:extLst>
        </xdr:cNvPr>
        <xdr:cNvSpPr txBox="1"/>
      </xdr:nvSpPr>
      <xdr:spPr>
        <a:xfrm>
          <a:off x="742949" y="323850"/>
          <a:ext cx="3495675" cy="285231"/>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u="sng">
              <a:solidFill>
                <a:schemeClr val="lt2"/>
              </a:solidFill>
              <a:latin typeface="Trajan Pro" panose="02020502050506020301" pitchFamily="18" charset="0"/>
              <a:ea typeface="Arial"/>
              <a:cs typeface="Arial"/>
              <a:sym typeface="Arial"/>
            </a:rPr>
            <a:t>PHILIPPINE STATISTICS AUTHORITY</a:t>
          </a:r>
          <a:endParaRPr sz="1200" u="sng">
            <a:solidFill>
              <a:schemeClr val="lt2"/>
            </a:solidFill>
            <a:latin typeface="Trajan Pro" panose="02020502050506020301" pitchFamily="18" charset="0"/>
            <a:ea typeface="Arial"/>
            <a:cs typeface="Arial"/>
            <a:sym typeface="Arial"/>
          </a:endParaRPr>
        </a:p>
      </xdr:txBody>
    </xdr:sp>
    <xdr:clientData fLocksWithSheet="0"/>
  </xdr:oneCellAnchor>
  <xdr:oneCellAnchor>
    <xdr:from>
      <xdr:col>3</xdr:col>
      <xdr:colOff>923925</xdr:colOff>
      <xdr:row>1</xdr:row>
      <xdr:rowOff>38100</xdr:rowOff>
    </xdr:from>
    <xdr:ext cx="638175" cy="638175"/>
    <xdr:pic>
      <xdr:nvPicPr>
        <xdr:cNvPr id="94" name="image1.png">
          <a:extLst>
            <a:ext uri="{FF2B5EF4-FFF2-40B4-BE49-F238E27FC236}">
              <a16:creationId xmlns:a16="http://schemas.microsoft.com/office/drawing/2014/main" id="{B12CEC6A-EDC7-423F-9AB9-8C69F1F2B281}"/>
            </a:ext>
          </a:extLst>
        </xdr:cNvPr>
        <xdr:cNvPicPr preferRelativeResize="0"/>
      </xdr:nvPicPr>
      <xdr:blipFill>
        <a:blip xmlns:r="http://schemas.openxmlformats.org/officeDocument/2006/relationships" r:embed="rId1" cstate="print"/>
        <a:stretch>
          <a:fillRect/>
        </a:stretch>
      </xdr:blipFill>
      <xdr:spPr>
        <a:xfrm>
          <a:off x="8134350" y="228600"/>
          <a:ext cx="638175" cy="638175"/>
        </a:xfrm>
        <a:prstGeom prst="rect">
          <a:avLst/>
        </a:prstGeom>
        <a:noFill/>
      </xdr:spPr>
    </xdr:pic>
    <xdr:clientData fLocksWithSheet="0"/>
  </xdr:oneCellAnchor>
  <xdr:oneCellAnchor>
    <xdr:from>
      <xdr:col>0</xdr:col>
      <xdr:colOff>104775</xdr:colOff>
      <xdr:row>0</xdr:row>
      <xdr:rowOff>133350</xdr:rowOff>
    </xdr:from>
    <xdr:ext cx="666750" cy="666750"/>
    <xdr:pic>
      <xdr:nvPicPr>
        <xdr:cNvPr id="95" name="image2.png">
          <a:extLst>
            <a:ext uri="{FF2B5EF4-FFF2-40B4-BE49-F238E27FC236}">
              <a16:creationId xmlns:a16="http://schemas.microsoft.com/office/drawing/2014/main" id="{49ACCE22-EC47-4556-BEB4-CECD24128A17}"/>
            </a:ext>
          </a:extLst>
        </xdr:cNvPr>
        <xdr:cNvPicPr preferRelativeResize="0"/>
      </xdr:nvPicPr>
      <xdr:blipFill>
        <a:blip xmlns:r="http://schemas.openxmlformats.org/officeDocument/2006/relationships" r:embed="rId2" cstate="print"/>
        <a:stretch>
          <a:fillRect/>
        </a:stretch>
      </xdr:blipFill>
      <xdr:spPr>
        <a:xfrm>
          <a:off x="104775" y="133350"/>
          <a:ext cx="66675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4775" cy="114300"/>
    <xdr:sp macro="" textlink="">
      <xdr:nvSpPr>
        <xdr:cNvPr id="2" name="Shape 30">
          <a:extLst>
            <a:ext uri="{FF2B5EF4-FFF2-40B4-BE49-F238E27FC236}">
              <a16:creationId xmlns:a16="http://schemas.microsoft.com/office/drawing/2014/main" id="{E49A2DB6-2839-4C33-B9A8-0E5FC8A762CE}"/>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3" name="Shape 11">
          <a:extLst>
            <a:ext uri="{FF2B5EF4-FFF2-40B4-BE49-F238E27FC236}">
              <a16:creationId xmlns:a16="http://schemas.microsoft.com/office/drawing/2014/main" id="{CA058FCC-72B7-4A75-BAD1-BD191BBAE663}"/>
            </a:ext>
          </a:extLst>
        </xdr:cNvPr>
        <xdr:cNvSpPr/>
      </xdr:nvSpPr>
      <xdr:spPr>
        <a:xfrm>
          <a:off x="828675" y="14859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104775"/>
    <xdr:sp macro="" textlink="">
      <xdr:nvSpPr>
        <xdr:cNvPr id="4" name="Shape 31">
          <a:extLst>
            <a:ext uri="{FF2B5EF4-FFF2-40B4-BE49-F238E27FC236}">
              <a16:creationId xmlns:a16="http://schemas.microsoft.com/office/drawing/2014/main" id="{A7FBD985-542E-4BCF-9FEE-B9DED6CF6DBF}"/>
            </a:ext>
          </a:extLst>
        </xdr:cNvPr>
        <xdr:cNvSpPr/>
      </xdr:nvSpPr>
      <xdr:spPr>
        <a:xfrm flipH="1">
          <a:off x="676275" y="1006792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47625" cy="47625"/>
    <xdr:sp macro="" textlink="">
      <xdr:nvSpPr>
        <xdr:cNvPr id="5" name="Shape 32">
          <a:extLst>
            <a:ext uri="{FF2B5EF4-FFF2-40B4-BE49-F238E27FC236}">
              <a16:creationId xmlns:a16="http://schemas.microsoft.com/office/drawing/2014/main" id="{39BAAE14-C218-4512-8438-4147501BB6BD}"/>
            </a:ext>
          </a:extLst>
        </xdr:cNvPr>
        <xdr:cNvSpPr/>
      </xdr:nvSpPr>
      <xdr:spPr>
        <a:xfrm rot="10800000">
          <a:off x="685800" y="10206990"/>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104775"/>
    <xdr:sp macro="" textlink="">
      <xdr:nvSpPr>
        <xdr:cNvPr id="6" name="Shape 31">
          <a:extLst>
            <a:ext uri="{FF2B5EF4-FFF2-40B4-BE49-F238E27FC236}">
              <a16:creationId xmlns:a16="http://schemas.microsoft.com/office/drawing/2014/main" id="{006A3EEF-5A95-4A69-BFBE-D80FC808D102}"/>
            </a:ext>
          </a:extLst>
        </xdr:cNvPr>
        <xdr:cNvSpPr/>
      </xdr:nvSpPr>
      <xdr:spPr>
        <a:xfrm flipH="1">
          <a:off x="676275" y="1023556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95250"/>
    <xdr:sp macro="" textlink="">
      <xdr:nvSpPr>
        <xdr:cNvPr id="7" name="Shape 33">
          <a:extLst>
            <a:ext uri="{FF2B5EF4-FFF2-40B4-BE49-F238E27FC236}">
              <a16:creationId xmlns:a16="http://schemas.microsoft.com/office/drawing/2014/main" id="{142913BA-6734-4ACF-B9F1-3A98C70A3A6E}"/>
            </a:ext>
          </a:extLst>
        </xdr:cNvPr>
        <xdr:cNvSpPr/>
      </xdr:nvSpPr>
      <xdr:spPr>
        <a:xfrm flipH="1">
          <a:off x="676275" y="1073848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95250"/>
    <xdr:sp macro="" textlink="">
      <xdr:nvSpPr>
        <xdr:cNvPr id="8" name="Shape 33">
          <a:extLst>
            <a:ext uri="{FF2B5EF4-FFF2-40B4-BE49-F238E27FC236}">
              <a16:creationId xmlns:a16="http://schemas.microsoft.com/office/drawing/2014/main" id="{FF5BC461-99EA-476F-AD04-F7B5D224D6BA}"/>
            </a:ext>
          </a:extLst>
        </xdr:cNvPr>
        <xdr:cNvSpPr/>
      </xdr:nvSpPr>
      <xdr:spPr>
        <a:xfrm flipH="1">
          <a:off x="676275" y="1073848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95250"/>
    <xdr:sp macro="" textlink="">
      <xdr:nvSpPr>
        <xdr:cNvPr id="9" name="Shape 33">
          <a:extLst>
            <a:ext uri="{FF2B5EF4-FFF2-40B4-BE49-F238E27FC236}">
              <a16:creationId xmlns:a16="http://schemas.microsoft.com/office/drawing/2014/main" id="{D2A1CEC9-D5DB-430D-BB5C-B1D8A433812C}"/>
            </a:ext>
          </a:extLst>
        </xdr:cNvPr>
        <xdr:cNvSpPr/>
      </xdr:nvSpPr>
      <xdr:spPr>
        <a:xfrm flipH="1">
          <a:off x="676275" y="109061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55</xdr:row>
      <xdr:rowOff>0</xdr:rowOff>
    </xdr:from>
    <xdr:ext cx="57150" cy="95250"/>
    <xdr:sp macro="" textlink="">
      <xdr:nvSpPr>
        <xdr:cNvPr id="10" name="Shape 33">
          <a:extLst>
            <a:ext uri="{FF2B5EF4-FFF2-40B4-BE49-F238E27FC236}">
              <a16:creationId xmlns:a16="http://schemas.microsoft.com/office/drawing/2014/main" id="{66D81BF5-2C7A-4FD2-9376-704E62F7BF45}"/>
            </a:ext>
          </a:extLst>
        </xdr:cNvPr>
        <xdr:cNvSpPr/>
      </xdr:nvSpPr>
      <xdr:spPr>
        <a:xfrm flipH="1">
          <a:off x="676275" y="109061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95250" cy="104775"/>
    <xdr:sp macro="" textlink="">
      <xdr:nvSpPr>
        <xdr:cNvPr id="11" name="Shape 34">
          <a:extLst>
            <a:ext uri="{FF2B5EF4-FFF2-40B4-BE49-F238E27FC236}">
              <a16:creationId xmlns:a16="http://schemas.microsoft.com/office/drawing/2014/main" id="{60597ACA-3899-429E-9D29-A1E28B7A7A92}"/>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85725" cy="57150"/>
    <xdr:sp macro="" textlink="">
      <xdr:nvSpPr>
        <xdr:cNvPr id="12" name="Shape 35">
          <a:extLst>
            <a:ext uri="{FF2B5EF4-FFF2-40B4-BE49-F238E27FC236}">
              <a16:creationId xmlns:a16="http://schemas.microsoft.com/office/drawing/2014/main" id="{D79FDC52-A748-476F-874E-30E1FFFA4696}"/>
            </a:ext>
          </a:extLst>
        </xdr:cNvPr>
        <xdr:cNvSpPr/>
      </xdr:nvSpPr>
      <xdr:spPr>
        <a:xfrm>
          <a:off x="838200" y="148590"/>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40</xdr:row>
      <xdr:rowOff>0</xdr:rowOff>
    </xdr:from>
    <xdr:ext cx="104775" cy="114300"/>
    <xdr:sp macro="" textlink="">
      <xdr:nvSpPr>
        <xdr:cNvPr id="13" name="Shape 10">
          <a:extLst>
            <a:ext uri="{FF2B5EF4-FFF2-40B4-BE49-F238E27FC236}">
              <a16:creationId xmlns:a16="http://schemas.microsoft.com/office/drawing/2014/main" id="{B019B50E-ECEA-44C6-B0CC-56D05CA3F16B}"/>
            </a:ext>
          </a:extLst>
        </xdr:cNvPr>
        <xdr:cNvSpPr/>
      </xdr:nvSpPr>
      <xdr:spPr>
        <a:xfrm>
          <a:off x="819150" y="670560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4" name="Shape 11">
          <a:extLst>
            <a:ext uri="{FF2B5EF4-FFF2-40B4-BE49-F238E27FC236}">
              <a16:creationId xmlns:a16="http://schemas.microsoft.com/office/drawing/2014/main" id="{7F2C5360-0E9D-4D5E-AC1A-4339F5677ACB}"/>
            </a:ext>
          </a:extLst>
        </xdr:cNvPr>
        <xdr:cNvSpPr/>
      </xdr:nvSpPr>
      <xdr:spPr>
        <a:xfrm>
          <a:off x="828675" y="25336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5" name="Shape 11">
          <a:extLst>
            <a:ext uri="{FF2B5EF4-FFF2-40B4-BE49-F238E27FC236}">
              <a16:creationId xmlns:a16="http://schemas.microsoft.com/office/drawing/2014/main" id="{74CF65D4-6A36-451A-9F26-A59CE0A2BDE0}"/>
            </a:ext>
          </a:extLst>
        </xdr:cNvPr>
        <xdr:cNvSpPr/>
      </xdr:nvSpPr>
      <xdr:spPr>
        <a:xfrm>
          <a:off x="828675" y="25336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xdr:row>
      <xdr:rowOff>0</xdr:rowOff>
    </xdr:from>
    <xdr:ext cx="104775" cy="114300"/>
    <xdr:sp macro="" textlink="">
      <xdr:nvSpPr>
        <xdr:cNvPr id="16" name="Shape 10">
          <a:extLst>
            <a:ext uri="{FF2B5EF4-FFF2-40B4-BE49-F238E27FC236}">
              <a16:creationId xmlns:a16="http://schemas.microsoft.com/office/drawing/2014/main" id="{7BC3D53F-4F5F-4038-93E7-575331D2151A}"/>
            </a:ext>
          </a:extLst>
        </xdr:cNvPr>
        <xdr:cNvSpPr/>
      </xdr:nvSpPr>
      <xdr:spPr>
        <a:xfrm>
          <a:off x="819150" y="33528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7" name="Shape 29">
          <a:extLst>
            <a:ext uri="{FF2B5EF4-FFF2-40B4-BE49-F238E27FC236}">
              <a16:creationId xmlns:a16="http://schemas.microsoft.com/office/drawing/2014/main" id="{59E2561C-18D4-469B-9E87-012046137D5F}"/>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18" name="Shape 11">
          <a:extLst>
            <a:ext uri="{FF2B5EF4-FFF2-40B4-BE49-F238E27FC236}">
              <a16:creationId xmlns:a16="http://schemas.microsoft.com/office/drawing/2014/main" id="{811A60FD-6BD4-450C-8462-522C19FCB075}"/>
            </a:ext>
          </a:extLst>
        </xdr:cNvPr>
        <xdr:cNvSpPr/>
      </xdr:nvSpPr>
      <xdr:spPr>
        <a:xfrm>
          <a:off x="828675" y="15240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104775"/>
    <xdr:sp macro="" textlink="">
      <xdr:nvSpPr>
        <xdr:cNvPr id="19" name="Shape 30">
          <a:extLst>
            <a:ext uri="{FF2B5EF4-FFF2-40B4-BE49-F238E27FC236}">
              <a16:creationId xmlns:a16="http://schemas.microsoft.com/office/drawing/2014/main" id="{6DE99010-1FB4-4D3F-BB29-433465B830CC}"/>
            </a:ext>
          </a:extLst>
        </xdr:cNvPr>
        <xdr:cNvSpPr/>
      </xdr:nvSpPr>
      <xdr:spPr>
        <a:xfrm flipH="1">
          <a:off x="676275" y="92106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685800</xdr:colOff>
      <xdr:row>55</xdr:row>
      <xdr:rowOff>0</xdr:rowOff>
    </xdr:from>
    <xdr:ext cx="47625" cy="47625"/>
    <xdr:sp macro="" textlink="">
      <xdr:nvSpPr>
        <xdr:cNvPr id="20" name="Shape 31">
          <a:extLst>
            <a:ext uri="{FF2B5EF4-FFF2-40B4-BE49-F238E27FC236}">
              <a16:creationId xmlns:a16="http://schemas.microsoft.com/office/drawing/2014/main" id="{56AACB51-1833-4B8C-8444-ACFAA17F6130}"/>
            </a:ext>
          </a:extLst>
        </xdr:cNvPr>
        <xdr:cNvSpPr/>
      </xdr:nvSpPr>
      <xdr:spPr>
        <a:xfrm rot="10800000">
          <a:off x="685800" y="9191625"/>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104775"/>
    <xdr:sp macro="" textlink="">
      <xdr:nvSpPr>
        <xdr:cNvPr id="21" name="Shape 30">
          <a:extLst>
            <a:ext uri="{FF2B5EF4-FFF2-40B4-BE49-F238E27FC236}">
              <a16:creationId xmlns:a16="http://schemas.microsoft.com/office/drawing/2014/main" id="{C8CA1943-8AA1-4D3F-9497-223380200DEA}"/>
            </a:ext>
          </a:extLst>
        </xdr:cNvPr>
        <xdr:cNvSpPr/>
      </xdr:nvSpPr>
      <xdr:spPr>
        <a:xfrm flipH="1">
          <a:off x="676275" y="92106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95250"/>
    <xdr:sp macro="" textlink="">
      <xdr:nvSpPr>
        <xdr:cNvPr id="22" name="Shape 32">
          <a:extLst>
            <a:ext uri="{FF2B5EF4-FFF2-40B4-BE49-F238E27FC236}">
              <a16:creationId xmlns:a16="http://schemas.microsoft.com/office/drawing/2014/main" id="{891601E6-CBB2-43EE-B5DC-6E36B600C1DE}"/>
            </a:ext>
          </a:extLst>
        </xdr:cNvPr>
        <xdr:cNvSpPr/>
      </xdr:nvSpPr>
      <xdr:spPr>
        <a:xfrm flipH="1">
          <a:off x="676275" y="92106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95250"/>
    <xdr:sp macro="" textlink="">
      <xdr:nvSpPr>
        <xdr:cNvPr id="23" name="Shape 32">
          <a:extLst>
            <a:ext uri="{FF2B5EF4-FFF2-40B4-BE49-F238E27FC236}">
              <a16:creationId xmlns:a16="http://schemas.microsoft.com/office/drawing/2014/main" id="{9AE065D0-08D2-43DC-84B4-B31440DA3C96}"/>
            </a:ext>
          </a:extLst>
        </xdr:cNvPr>
        <xdr:cNvSpPr/>
      </xdr:nvSpPr>
      <xdr:spPr>
        <a:xfrm flipH="1">
          <a:off x="676275" y="92106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95250"/>
    <xdr:sp macro="" textlink="">
      <xdr:nvSpPr>
        <xdr:cNvPr id="24" name="Shape 32">
          <a:extLst>
            <a:ext uri="{FF2B5EF4-FFF2-40B4-BE49-F238E27FC236}">
              <a16:creationId xmlns:a16="http://schemas.microsoft.com/office/drawing/2014/main" id="{13EC5EAC-F1AF-4244-B6DA-894D18BBFAA0}"/>
            </a:ext>
          </a:extLst>
        </xdr:cNvPr>
        <xdr:cNvSpPr/>
      </xdr:nvSpPr>
      <xdr:spPr>
        <a:xfrm flipH="1">
          <a:off x="676275" y="92106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55</xdr:row>
      <xdr:rowOff>0</xdr:rowOff>
    </xdr:from>
    <xdr:ext cx="57150" cy="95250"/>
    <xdr:sp macro="" textlink="">
      <xdr:nvSpPr>
        <xdr:cNvPr id="25" name="Shape 32">
          <a:extLst>
            <a:ext uri="{FF2B5EF4-FFF2-40B4-BE49-F238E27FC236}">
              <a16:creationId xmlns:a16="http://schemas.microsoft.com/office/drawing/2014/main" id="{B2578F9D-93F0-4CEF-A7C7-E0D4EB887C2F}"/>
            </a:ext>
          </a:extLst>
        </xdr:cNvPr>
        <xdr:cNvSpPr/>
      </xdr:nvSpPr>
      <xdr:spPr>
        <a:xfrm flipH="1">
          <a:off x="676275" y="92106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95250" cy="104775"/>
    <xdr:sp macro="" textlink="">
      <xdr:nvSpPr>
        <xdr:cNvPr id="26" name="Shape 33">
          <a:extLst>
            <a:ext uri="{FF2B5EF4-FFF2-40B4-BE49-F238E27FC236}">
              <a16:creationId xmlns:a16="http://schemas.microsoft.com/office/drawing/2014/main" id="{57A88534-5FEB-407E-B19A-C9F029966FE9}"/>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1</xdr:row>
      <xdr:rowOff>-19050</xdr:rowOff>
    </xdr:from>
    <xdr:ext cx="85725" cy="57150"/>
    <xdr:sp macro="" textlink="">
      <xdr:nvSpPr>
        <xdr:cNvPr id="27" name="Shape 34">
          <a:extLst>
            <a:ext uri="{FF2B5EF4-FFF2-40B4-BE49-F238E27FC236}">
              <a16:creationId xmlns:a16="http://schemas.microsoft.com/office/drawing/2014/main" id="{1244B195-C43B-46BE-A05E-2B6948EBA7D3}"/>
            </a:ext>
          </a:extLst>
        </xdr:cNvPr>
        <xdr:cNvSpPr/>
      </xdr:nvSpPr>
      <xdr:spPr>
        <a:xfrm>
          <a:off x="838200" y="152400"/>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40</xdr:row>
      <xdr:rowOff>0</xdr:rowOff>
    </xdr:from>
    <xdr:ext cx="104775" cy="114300"/>
    <xdr:sp macro="" textlink="">
      <xdr:nvSpPr>
        <xdr:cNvPr id="28" name="Shape 10">
          <a:extLst>
            <a:ext uri="{FF2B5EF4-FFF2-40B4-BE49-F238E27FC236}">
              <a16:creationId xmlns:a16="http://schemas.microsoft.com/office/drawing/2014/main" id="{F0B39CBD-39E1-4E79-84E5-1ED6284F1E70}"/>
            </a:ext>
          </a:extLst>
        </xdr:cNvPr>
        <xdr:cNvSpPr/>
      </xdr:nvSpPr>
      <xdr:spPr>
        <a:xfrm>
          <a:off x="819150" y="640080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85725</xdr:rowOff>
    </xdr:from>
    <xdr:ext cx="95250" cy="66675"/>
    <xdr:sp macro="" textlink="">
      <xdr:nvSpPr>
        <xdr:cNvPr id="29" name="Shape 11">
          <a:extLst>
            <a:ext uri="{FF2B5EF4-FFF2-40B4-BE49-F238E27FC236}">
              <a16:creationId xmlns:a16="http://schemas.microsoft.com/office/drawing/2014/main" id="{9F3BD4BB-CC13-4473-A610-6743E7DEB1E7}"/>
            </a:ext>
          </a:extLst>
        </xdr:cNvPr>
        <xdr:cNvSpPr/>
      </xdr:nvSpPr>
      <xdr:spPr>
        <a:xfrm>
          <a:off x="828675" y="2571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85725</xdr:rowOff>
    </xdr:from>
    <xdr:ext cx="95250" cy="66675"/>
    <xdr:sp macro="" textlink="">
      <xdr:nvSpPr>
        <xdr:cNvPr id="30" name="Shape 11">
          <a:extLst>
            <a:ext uri="{FF2B5EF4-FFF2-40B4-BE49-F238E27FC236}">
              <a16:creationId xmlns:a16="http://schemas.microsoft.com/office/drawing/2014/main" id="{A39305B8-29F8-42D5-B752-384108E31DC5}"/>
            </a:ext>
          </a:extLst>
        </xdr:cNvPr>
        <xdr:cNvSpPr/>
      </xdr:nvSpPr>
      <xdr:spPr>
        <a:xfrm>
          <a:off x="828675" y="2571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2</xdr:row>
      <xdr:rowOff>0</xdr:rowOff>
    </xdr:from>
    <xdr:ext cx="104775" cy="114300"/>
    <xdr:sp macro="" textlink="">
      <xdr:nvSpPr>
        <xdr:cNvPr id="31" name="Shape 10">
          <a:extLst>
            <a:ext uri="{FF2B5EF4-FFF2-40B4-BE49-F238E27FC236}">
              <a16:creationId xmlns:a16="http://schemas.microsoft.com/office/drawing/2014/main" id="{46B65E6B-1891-436C-A3FF-1CAEDB485BB5}"/>
            </a:ext>
          </a:extLst>
        </xdr:cNvPr>
        <xdr:cNvSpPr/>
      </xdr:nvSpPr>
      <xdr:spPr>
        <a:xfrm>
          <a:off x="819150" y="323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57</xdr:row>
      <xdr:rowOff>-19050</xdr:rowOff>
    </xdr:from>
    <xdr:ext cx="57150" cy="57150"/>
    <xdr:sp macro="" textlink="">
      <xdr:nvSpPr>
        <xdr:cNvPr id="2" name="Shape 36">
          <a:extLst>
            <a:ext uri="{FF2B5EF4-FFF2-40B4-BE49-F238E27FC236}">
              <a16:creationId xmlns:a16="http://schemas.microsoft.com/office/drawing/2014/main" id="{FB4345EB-6929-4DFB-9DAB-B115F464F487}"/>
            </a:ext>
          </a:extLst>
        </xdr:cNvPr>
        <xdr:cNvSpPr/>
      </xdr:nvSpPr>
      <xdr:spPr>
        <a:xfrm rot="10800000">
          <a:off x="676275" y="9536430"/>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3" name="Shape 37">
          <a:extLst>
            <a:ext uri="{FF2B5EF4-FFF2-40B4-BE49-F238E27FC236}">
              <a16:creationId xmlns:a16="http://schemas.microsoft.com/office/drawing/2014/main" id="{3EA43966-EE71-47E5-A2B4-89E7A20C1308}"/>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4" name="Shape 38">
          <a:extLst>
            <a:ext uri="{FF2B5EF4-FFF2-40B4-BE49-F238E27FC236}">
              <a16:creationId xmlns:a16="http://schemas.microsoft.com/office/drawing/2014/main" id="{922821F8-FFD5-437F-ACAA-8E0E8E8B9750}"/>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56</xdr:row>
      <xdr:rowOff>-19050</xdr:rowOff>
    </xdr:from>
    <xdr:ext cx="57150" cy="57150"/>
    <xdr:sp macro="" textlink="">
      <xdr:nvSpPr>
        <xdr:cNvPr id="5" name="Shape 35">
          <a:extLst>
            <a:ext uri="{FF2B5EF4-FFF2-40B4-BE49-F238E27FC236}">
              <a16:creationId xmlns:a16="http://schemas.microsoft.com/office/drawing/2014/main" id="{C4B51EFA-5ED3-4805-9DC3-3BBE7365E6BC}"/>
            </a:ext>
          </a:extLst>
        </xdr:cNvPr>
        <xdr:cNvSpPr/>
      </xdr:nvSpPr>
      <xdr:spPr>
        <a:xfrm rot="10800000">
          <a:off x="676275" y="985837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6" name="Shape 36">
          <a:extLst>
            <a:ext uri="{FF2B5EF4-FFF2-40B4-BE49-F238E27FC236}">
              <a16:creationId xmlns:a16="http://schemas.microsoft.com/office/drawing/2014/main" id="{3F143380-1FF3-4B3F-B80E-E156C1D8BD03}"/>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7" name="Shape 37">
          <a:extLst>
            <a:ext uri="{FF2B5EF4-FFF2-40B4-BE49-F238E27FC236}">
              <a16:creationId xmlns:a16="http://schemas.microsoft.com/office/drawing/2014/main" id="{28B18A53-75E5-4979-813A-15AF18BAB638}"/>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8" name="Shape 29">
          <a:extLst>
            <a:ext uri="{FF2B5EF4-FFF2-40B4-BE49-F238E27FC236}">
              <a16:creationId xmlns:a16="http://schemas.microsoft.com/office/drawing/2014/main" id="{785BA3A8-6D1F-40B1-9FAD-6FE6AF2D48DC}"/>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9" name="Shape 11">
          <a:extLst>
            <a:ext uri="{FF2B5EF4-FFF2-40B4-BE49-F238E27FC236}">
              <a16:creationId xmlns:a16="http://schemas.microsoft.com/office/drawing/2014/main" id="{2187227E-CE35-4C02-B449-AED0DB78483D}"/>
            </a:ext>
          </a:extLst>
        </xdr:cNvPr>
        <xdr:cNvSpPr/>
      </xdr:nvSpPr>
      <xdr:spPr>
        <a:xfrm>
          <a:off x="828675" y="16192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95250" cy="104775"/>
    <xdr:sp macro="" textlink="">
      <xdr:nvSpPr>
        <xdr:cNvPr id="10" name="Shape 33">
          <a:extLst>
            <a:ext uri="{FF2B5EF4-FFF2-40B4-BE49-F238E27FC236}">
              <a16:creationId xmlns:a16="http://schemas.microsoft.com/office/drawing/2014/main" id="{8F0863BE-FB07-411F-88CA-EEB39D0A7653}"/>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85725" cy="57150"/>
    <xdr:sp macro="" textlink="">
      <xdr:nvSpPr>
        <xdr:cNvPr id="11" name="Shape 34">
          <a:extLst>
            <a:ext uri="{FF2B5EF4-FFF2-40B4-BE49-F238E27FC236}">
              <a16:creationId xmlns:a16="http://schemas.microsoft.com/office/drawing/2014/main" id="{36BF87F8-CC71-4794-B2A3-BE29CCA8D44E}"/>
            </a:ext>
          </a:extLst>
        </xdr:cNvPr>
        <xdr:cNvSpPr/>
      </xdr:nvSpPr>
      <xdr:spPr>
        <a:xfrm>
          <a:off x="838200" y="1619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56</xdr:row>
      <xdr:rowOff>-19050</xdr:rowOff>
    </xdr:from>
    <xdr:ext cx="57150" cy="57150"/>
    <xdr:sp macro="" textlink="">
      <xdr:nvSpPr>
        <xdr:cNvPr id="12" name="Shape 35">
          <a:extLst>
            <a:ext uri="{FF2B5EF4-FFF2-40B4-BE49-F238E27FC236}">
              <a16:creationId xmlns:a16="http://schemas.microsoft.com/office/drawing/2014/main" id="{FA9797F6-9194-46E4-BFBF-8D25450431BC}"/>
            </a:ext>
          </a:extLst>
        </xdr:cNvPr>
        <xdr:cNvSpPr/>
      </xdr:nvSpPr>
      <xdr:spPr>
        <a:xfrm rot="10800000">
          <a:off x="676275" y="985837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13" name="Shape 36">
          <a:extLst>
            <a:ext uri="{FF2B5EF4-FFF2-40B4-BE49-F238E27FC236}">
              <a16:creationId xmlns:a16="http://schemas.microsoft.com/office/drawing/2014/main" id="{7185ABF9-909E-4055-B300-021DEAD077C1}"/>
            </a:ext>
          </a:extLst>
        </xdr:cNvPr>
        <xdr:cNvSpPr/>
      </xdr:nvSpPr>
      <xdr:spPr>
        <a:xfrm>
          <a:off x="809625" y="0"/>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14" name="Shape 37">
          <a:extLst>
            <a:ext uri="{FF2B5EF4-FFF2-40B4-BE49-F238E27FC236}">
              <a16:creationId xmlns:a16="http://schemas.microsoft.com/office/drawing/2014/main" id="{0A4D6CDE-AFC0-4F3F-9CC8-6F2A14486E9F}"/>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5" name="Shape 29">
          <a:extLst>
            <a:ext uri="{FF2B5EF4-FFF2-40B4-BE49-F238E27FC236}">
              <a16:creationId xmlns:a16="http://schemas.microsoft.com/office/drawing/2014/main" id="{A7D0BB2E-F99F-41CC-9E79-DD12557D49AD}"/>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16" name="Shape 11">
          <a:extLst>
            <a:ext uri="{FF2B5EF4-FFF2-40B4-BE49-F238E27FC236}">
              <a16:creationId xmlns:a16="http://schemas.microsoft.com/office/drawing/2014/main" id="{025EDB28-52F9-4FDD-AF3C-DC109F598D84}"/>
            </a:ext>
          </a:extLst>
        </xdr:cNvPr>
        <xdr:cNvSpPr/>
      </xdr:nvSpPr>
      <xdr:spPr>
        <a:xfrm>
          <a:off x="828675" y="16192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95250" cy="104775"/>
    <xdr:sp macro="" textlink="">
      <xdr:nvSpPr>
        <xdr:cNvPr id="17" name="Shape 33">
          <a:extLst>
            <a:ext uri="{FF2B5EF4-FFF2-40B4-BE49-F238E27FC236}">
              <a16:creationId xmlns:a16="http://schemas.microsoft.com/office/drawing/2014/main" id="{30965E9B-6110-4A84-B28D-58CB8D4B3CBD}"/>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1</xdr:row>
      <xdr:rowOff>-19050</xdr:rowOff>
    </xdr:from>
    <xdr:ext cx="85725" cy="57150"/>
    <xdr:sp macro="" textlink="">
      <xdr:nvSpPr>
        <xdr:cNvPr id="18" name="Shape 34">
          <a:extLst>
            <a:ext uri="{FF2B5EF4-FFF2-40B4-BE49-F238E27FC236}">
              <a16:creationId xmlns:a16="http://schemas.microsoft.com/office/drawing/2014/main" id="{5F64795A-AF51-45EA-BFFB-0FFE15FF5E38}"/>
            </a:ext>
          </a:extLst>
        </xdr:cNvPr>
        <xdr:cNvSpPr/>
      </xdr:nvSpPr>
      <xdr:spPr>
        <a:xfrm>
          <a:off x="838200" y="1619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4775" cy="114300"/>
    <xdr:sp macro="" textlink="">
      <xdr:nvSpPr>
        <xdr:cNvPr id="2" name="Shape 30">
          <a:extLst>
            <a:ext uri="{FF2B5EF4-FFF2-40B4-BE49-F238E27FC236}">
              <a16:creationId xmlns:a16="http://schemas.microsoft.com/office/drawing/2014/main" id="{791266AA-739F-4885-96DC-0BB7DCE29F92}"/>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3" name="Shape 11">
          <a:extLst>
            <a:ext uri="{FF2B5EF4-FFF2-40B4-BE49-F238E27FC236}">
              <a16:creationId xmlns:a16="http://schemas.microsoft.com/office/drawing/2014/main" id="{8CBF73D3-A2C6-491B-94C3-6FC63B6F163F}"/>
            </a:ext>
          </a:extLst>
        </xdr:cNvPr>
        <xdr:cNvSpPr/>
      </xdr:nvSpPr>
      <xdr:spPr>
        <a:xfrm>
          <a:off x="0" y="1428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314325" cy="152400"/>
    <xdr:sp macro="" textlink="">
      <xdr:nvSpPr>
        <xdr:cNvPr id="4" name="Shape 39">
          <a:extLst>
            <a:ext uri="{FF2B5EF4-FFF2-40B4-BE49-F238E27FC236}">
              <a16:creationId xmlns:a16="http://schemas.microsoft.com/office/drawing/2014/main" id="{BC2D2674-77B3-4468-8BB5-3E0BD6A5865B}"/>
            </a:ext>
          </a:extLst>
        </xdr:cNvPr>
        <xdr:cNvSpPr/>
      </xdr:nvSpPr>
      <xdr:spPr>
        <a:xfrm>
          <a:off x="0" y="11172825"/>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104775" cy="114300"/>
    <xdr:sp macro="" textlink="">
      <xdr:nvSpPr>
        <xdr:cNvPr id="5" name="Shape 30">
          <a:extLst>
            <a:ext uri="{FF2B5EF4-FFF2-40B4-BE49-F238E27FC236}">
              <a16:creationId xmlns:a16="http://schemas.microsoft.com/office/drawing/2014/main" id="{0E05B104-FC5E-4F8F-8F03-9DF96D015C68}"/>
            </a:ext>
          </a:extLst>
        </xdr:cNvPr>
        <xdr:cNvSpPr/>
      </xdr:nvSpPr>
      <xdr:spPr>
        <a:xfrm>
          <a:off x="0" y="111728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104775"/>
    <xdr:sp macro="" textlink="">
      <xdr:nvSpPr>
        <xdr:cNvPr id="6" name="Shape 31">
          <a:extLst>
            <a:ext uri="{FF2B5EF4-FFF2-40B4-BE49-F238E27FC236}">
              <a16:creationId xmlns:a16="http://schemas.microsoft.com/office/drawing/2014/main" id="{1E1EB664-D8D2-47C3-ABF6-B9957C8A3CD5}"/>
            </a:ext>
          </a:extLst>
        </xdr:cNvPr>
        <xdr:cNvSpPr/>
      </xdr:nvSpPr>
      <xdr:spPr>
        <a:xfrm flipH="1">
          <a:off x="0" y="1117282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47625" cy="47625"/>
    <xdr:sp macro="" textlink="">
      <xdr:nvSpPr>
        <xdr:cNvPr id="7" name="Shape 32">
          <a:extLst>
            <a:ext uri="{FF2B5EF4-FFF2-40B4-BE49-F238E27FC236}">
              <a16:creationId xmlns:a16="http://schemas.microsoft.com/office/drawing/2014/main" id="{6C5EF130-4C48-4A0A-8EB7-F99622557598}"/>
            </a:ext>
          </a:extLst>
        </xdr:cNvPr>
        <xdr:cNvSpPr/>
      </xdr:nvSpPr>
      <xdr:spPr>
        <a:xfrm rot="10800000">
          <a:off x="0" y="11172825"/>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104775"/>
    <xdr:sp macro="" textlink="">
      <xdr:nvSpPr>
        <xdr:cNvPr id="8" name="Shape 31">
          <a:extLst>
            <a:ext uri="{FF2B5EF4-FFF2-40B4-BE49-F238E27FC236}">
              <a16:creationId xmlns:a16="http://schemas.microsoft.com/office/drawing/2014/main" id="{1964B594-8F19-4209-84D1-6293AD923B65}"/>
            </a:ext>
          </a:extLst>
        </xdr:cNvPr>
        <xdr:cNvSpPr/>
      </xdr:nvSpPr>
      <xdr:spPr>
        <a:xfrm flipH="1">
          <a:off x="0" y="1117282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95250"/>
    <xdr:sp macro="" textlink="">
      <xdr:nvSpPr>
        <xdr:cNvPr id="9" name="Shape 33">
          <a:extLst>
            <a:ext uri="{FF2B5EF4-FFF2-40B4-BE49-F238E27FC236}">
              <a16:creationId xmlns:a16="http://schemas.microsoft.com/office/drawing/2014/main" id="{EF4E565C-D69A-4F22-B512-50E5668D298A}"/>
            </a:ext>
          </a:extLst>
        </xdr:cNvPr>
        <xdr:cNvSpPr/>
      </xdr:nvSpPr>
      <xdr:spPr>
        <a:xfrm flipH="1">
          <a:off x="0" y="111728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95250"/>
    <xdr:sp macro="" textlink="">
      <xdr:nvSpPr>
        <xdr:cNvPr id="10" name="Shape 33">
          <a:extLst>
            <a:ext uri="{FF2B5EF4-FFF2-40B4-BE49-F238E27FC236}">
              <a16:creationId xmlns:a16="http://schemas.microsoft.com/office/drawing/2014/main" id="{CD58E6C9-F58C-401B-9609-10E86BA633C2}"/>
            </a:ext>
          </a:extLst>
        </xdr:cNvPr>
        <xdr:cNvSpPr/>
      </xdr:nvSpPr>
      <xdr:spPr>
        <a:xfrm flipH="1">
          <a:off x="0" y="111728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95250"/>
    <xdr:sp macro="" textlink="">
      <xdr:nvSpPr>
        <xdr:cNvPr id="11" name="Shape 33">
          <a:extLst>
            <a:ext uri="{FF2B5EF4-FFF2-40B4-BE49-F238E27FC236}">
              <a16:creationId xmlns:a16="http://schemas.microsoft.com/office/drawing/2014/main" id="{F6F98071-7AFE-4CA4-9A27-CB3D766AD9B7}"/>
            </a:ext>
          </a:extLst>
        </xdr:cNvPr>
        <xdr:cNvSpPr/>
      </xdr:nvSpPr>
      <xdr:spPr>
        <a:xfrm flipH="1">
          <a:off x="0" y="111728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57150" cy="95250"/>
    <xdr:sp macro="" textlink="">
      <xdr:nvSpPr>
        <xdr:cNvPr id="12" name="Shape 33">
          <a:extLst>
            <a:ext uri="{FF2B5EF4-FFF2-40B4-BE49-F238E27FC236}">
              <a16:creationId xmlns:a16="http://schemas.microsoft.com/office/drawing/2014/main" id="{5F962641-3AC9-4EA4-8D1A-29E43A9F1CB0}"/>
            </a:ext>
          </a:extLst>
        </xdr:cNvPr>
        <xdr:cNvSpPr/>
      </xdr:nvSpPr>
      <xdr:spPr>
        <a:xfrm flipH="1">
          <a:off x="0" y="111728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0</xdr:rowOff>
    </xdr:from>
    <xdr:ext cx="104775" cy="66675"/>
    <xdr:sp macro="" textlink="">
      <xdr:nvSpPr>
        <xdr:cNvPr id="13" name="Shape 40">
          <a:extLst>
            <a:ext uri="{FF2B5EF4-FFF2-40B4-BE49-F238E27FC236}">
              <a16:creationId xmlns:a16="http://schemas.microsoft.com/office/drawing/2014/main" id="{5972604A-BA3C-47A7-80DE-C6351B19873B}"/>
            </a:ext>
          </a:extLst>
        </xdr:cNvPr>
        <xdr:cNvSpPr/>
      </xdr:nvSpPr>
      <xdr:spPr>
        <a:xfrm>
          <a:off x="0" y="1133475"/>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95250" cy="104775"/>
    <xdr:sp macro="" textlink="">
      <xdr:nvSpPr>
        <xdr:cNvPr id="14" name="Shape 34">
          <a:extLst>
            <a:ext uri="{FF2B5EF4-FFF2-40B4-BE49-F238E27FC236}">
              <a16:creationId xmlns:a16="http://schemas.microsoft.com/office/drawing/2014/main" id="{29D57652-6A24-4B96-8E80-F1A9BC9EC1C4}"/>
            </a:ext>
          </a:extLst>
        </xdr:cNvPr>
        <xdr:cNvSpPr/>
      </xdr:nvSpPr>
      <xdr:spPr>
        <a:xfrm>
          <a:off x="0"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85725" cy="57150"/>
    <xdr:sp macro="" textlink="">
      <xdr:nvSpPr>
        <xdr:cNvPr id="15" name="Shape 35">
          <a:extLst>
            <a:ext uri="{FF2B5EF4-FFF2-40B4-BE49-F238E27FC236}">
              <a16:creationId xmlns:a16="http://schemas.microsoft.com/office/drawing/2014/main" id="{9F112A7C-A49A-41CD-9D3B-4D4A2EB90517}"/>
            </a:ext>
          </a:extLst>
        </xdr:cNvPr>
        <xdr:cNvSpPr/>
      </xdr:nvSpPr>
      <xdr:spPr>
        <a:xfrm>
          <a:off x="0" y="14287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69</xdr:row>
      <xdr:rowOff>0</xdr:rowOff>
    </xdr:from>
    <xdr:ext cx="104775" cy="114300"/>
    <xdr:sp macro="" textlink="">
      <xdr:nvSpPr>
        <xdr:cNvPr id="16" name="Shape 30">
          <a:extLst>
            <a:ext uri="{FF2B5EF4-FFF2-40B4-BE49-F238E27FC236}">
              <a16:creationId xmlns:a16="http://schemas.microsoft.com/office/drawing/2014/main" id="{14D31068-63D2-4C64-9CF5-1447D6625C0F}"/>
            </a:ext>
          </a:extLst>
        </xdr:cNvPr>
        <xdr:cNvSpPr/>
      </xdr:nvSpPr>
      <xdr:spPr>
        <a:xfrm>
          <a:off x="0" y="111728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7" name="Shape 11">
          <a:extLst>
            <a:ext uri="{FF2B5EF4-FFF2-40B4-BE49-F238E27FC236}">
              <a16:creationId xmlns:a16="http://schemas.microsoft.com/office/drawing/2014/main" id="{9A4F3A1D-AF33-4481-B627-F284016EA58F}"/>
            </a:ext>
          </a:extLst>
        </xdr:cNvPr>
        <xdr:cNvSpPr/>
      </xdr:nvSpPr>
      <xdr:spPr>
        <a:xfrm>
          <a:off x="0"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8" name="Shape 11">
          <a:extLst>
            <a:ext uri="{FF2B5EF4-FFF2-40B4-BE49-F238E27FC236}">
              <a16:creationId xmlns:a16="http://schemas.microsoft.com/office/drawing/2014/main" id="{38935A13-1E40-4D35-81CD-83206CFFCE7C}"/>
            </a:ext>
          </a:extLst>
        </xdr:cNvPr>
        <xdr:cNvSpPr/>
      </xdr:nvSpPr>
      <xdr:spPr>
        <a:xfrm>
          <a:off x="0"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10</xdr:row>
      <xdr:rowOff>0</xdr:rowOff>
    </xdr:from>
    <xdr:ext cx="104775" cy="66675"/>
    <xdr:sp macro="" textlink="">
      <xdr:nvSpPr>
        <xdr:cNvPr id="19" name="Shape 40">
          <a:extLst>
            <a:ext uri="{FF2B5EF4-FFF2-40B4-BE49-F238E27FC236}">
              <a16:creationId xmlns:a16="http://schemas.microsoft.com/office/drawing/2014/main" id="{4F7A8ACA-DD7E-4FE8-8C49-3D1CD5851684}"/>
            </a:ext>
          </a:extLst>
        </xdr:cNvPr>
        <xdr:cNvSpPr/>
      </xdr:nvSpPr>
      <xdr:spPr>
        <a:xfrm>
          <a:off x="0" y="1619250"/>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52</xdr:row>
      <xdr:rowOff>0</xdr:rowOff>
    </xdr:from>
    <xdr:ext cx="314325" cy="152400"/>
    <xdr:sp macro="" textlink="">
      <xdr:nvSpPr>
        <xdr:cNvPr id="20" name="Shape 41">
          <a:extLst>
            <a:ext uri="{FF2B5EF4-FFF2-40B4-BE49-F238E27FC236}">
              <a16:creationId xmlns:a16="http://schemas.microsoft.com/office/drawing/2014/main" id="{C8814D1D-7215-42C7-B8B3-E94632119170}"/>
            </a:ext>
          </a:extLst>
        </xdr:cNvPr>
        <xdr:cNvSpPr/>
      </xdr:nvSpPr>
      <xdr:spPr>
        <a:xfrm>
          <a:off x="0" y="84201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0</xdr:rowOff>
    </xdr:from>
    <xdr:ext cx="104775" cy="114300"/>
    <xdr:sp macro="" textlink="">
      <xdr:nvSpPr>
        <xdr:cNvPr id="21" name="Shape 30">
          <a:extLst>
            <a:ext uri="{FF2B5EF4-FFF2-40B4-BE49-F238E27FC236}">
              <a16:creationId xmlns:a16="http://schemas.microsoft.com/office/drawing/2014/main" id="{3FA4DA48-D039-4C40-A0A3-0305AB9EF598}"/>
            </a:ext>
          </a:extLst>
        </xdr:cNvPr>
        <xdr:cNvSpPr/>
      </xdr:nvSpPr>
      <xdr:spPr>
        <a:xfrm>
          <a:off x="0" y="6800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123825</xdr:rowOff>
    </xdr:from>
    <xdr:ext cx="104775" cy="66675"/>
    <xdr:sp macro="" textlink="">
      <xdr:nvSpPr>
        <xdr:cNvPr id="22" name="Shape 40">
          <a:extLst>
            <a:ext uri="{FF2B5EF4-FFF2-40B4-BE49-F238E27FC236}">
              <a16:creationId xmlns:a16="http://schemas.microsoft.com/office/drawing/2014/main" id="{126AE43A-21A9-4828-AE80-128FC03047A5}"/>
            </a:ext>
          </a:extLst>
        </xdr:cNvPr>
        <xdr:cNvSpPr/>
      </xdr:nvSpPr>
      <xdr:spPr>
        <a:xfrm>
          <a:off x="0" y="6924675"/>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23" name="Shape 29">
          <a:extLst>
            <a:ext uri="{FF2B5EF4-FFF2-40B4-BE49-F238E27FC236}">
              <a16:creationId xmlns:a16="http://schemas.microsoft.com/office/drawing/2014/main" id="{B4F66921-21F9-4718-A8E4-E14C3B78AC14}"/>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24" name="Shape 11">
          <a:extLst>
            <a:ext uri="{FF2B5EF4-FFF2-40B4-BE49-F238E27FC236}">
              <a16:creationId xmlns:a16="http://schemas.microsoft.com/office/drawing/2014/main" id="{BF3510BB-FE74-4A71-9A23-28C21678D5F0}"/>
            </a:ext>
          </a:extLst>
        </xdr:cNvPr>
        <xdr:cNvSpPr/>
      </xdr:nvSpPr>
      <xdr:spPr>
        <a:xfrm>
          <a:off x="828675" y="1428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676275</xdr:colOff>
      <xdr:row>78</xdr:row>
      <xdr:rowOff>0</xdr:rowOff>
    </xdr:from>
    <xdr:ext cx="314325" cy="152400"/>
    <xdr:sp macro="" textlink="">
      <xdr:nvSpPr>
        <xdr:cNvPr id="25" name="Shape 38">
          <a:extLst>
            <a:ext uri="{FF2B5EF4-FFF2-40B4-BE49-F238E27FC236}">
              <a16:creationId xmlns:a16="http://schemas.microsoft.com/office/drawing/2014/main" id="{EB087E5E-87A0-495B-A55B-4968044DA36D}"/>
            </a:ext>
          </a:extLst>
        </xdr:cNvPr>
        <xdr:cNvSpPr/>
      </xdr:nvSpPr>
      <xdr:spPr>
        <a:xfrm>
          <a:off x="3562350" y="12468225"/>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78</xdr:row>
      <xdr:rowOff>0</xdr:rowOff>
    </xdr:from>
    <xdr:ext cx="104775" cy="114300"/>
    <xdr:sp macro="" textlink="">
      <xdr:nvSpPr>
        <xdr:cNvPr id="26" name="Shape 29">
          <a:extLst>
            <a:ext uri="{FF2B5EF4-FFF2-40B4-BE49-F238E27FC236}">
              <a16:creationId xmlns:a16="http://schemas.microsoft.com/office/drawing/2014/main" id="{3539F67E-7880-4D17-A6B0-37C0C4C0DE0B}"/>
            </a:ext>
          </a:extLst>
        </xdr:cNvPr>
        <xdr:cNvSpPr/>
      </xdr:nvSpPr>
      <xdr:spPr>
        <a:xfrm>
          <a:off x="828675" y="124682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104775"/>
    <xdr:sp macro="" textlink="">
      <xdr:nvSpPr>
        <xdr:cNvPr id="27" name="Shape 30">
          <a:extLst>
            <a:ext uri="{FF2B5EF4-FFF2-40B4-BE49-F238E27FC236}">
              <a16:creationId xmlns:a16="http://schemas.microsoft.com/office/drawing/2014/main" id="{69E35193-747A-4B67-B403-D4807E58B81E}"/>
            </a:ext>
          </a:extLst>
        </xdr:cNvPr>
        <xdr:cNvSpPr/>
      </xdr:nvSpPr>
      <xdr:spPr>
        <a:xfrm flipH="1">
          <a:off x="676275" y="1246822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685800</xdr:colOff>
      <xdr:row>78</xdr:row>
      <xdr:rowOff>0</xdr:rowOff>
    </xdr:from>
    <xdr:ext cx="47625" cy="47625"/>
    <xdr:sp macro="" textlink="">
      <xdr:nvSpPr>
        <xdr:cNvPr id="28" name="Shape 31">
          <a:extLst>
            <a:ext uri="{FF2B5EF4-FFF2-40B4-BE49-F238E27FC236}">
              <a16:creationId xmlns:a16="http://schemas.microsoft.com/office/drawing/2014/main" id="{E7D14613-EDC8-4D06-BF83-5E9D1B2C41E7}"/>
            </a:ext>
          </a:extLst>
        </xdr:cNvPr>
        <xdr:cNvSpPr/>
      </xdr:nvSpPr>
      <xdr:spPr>
        <a:xfrm rot="10800000">
          <a:off x="685800" y="12468225"/>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104775"/>
    <xdr:sp macro="" textlink="">
      <xdr:nvSpPr>
        <xdr:cNvPr id="29" name="Shape 30">
          <a:extLst>
            <a:ext uri="{FF2B5EF4-FFF2-40B4-BE49-F238E27FC236}">
              <a16:creationId xmlns:a16="http://schemas.microsoft.com/office/drawing/2014/main" id="{446095C6-744E-438D-8F38-2F10B635E695}"/>
            </a:ext>
          </a:extLst>
        </xdr:cNvPr>
        <xdr:cNvSpPr/>
      </xdr:nvSpPr>
      <xdr:spPr>
        <a:xfrm flipH="1">
          <a:off x="676275" y="1246822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95250"/>
    <xdr:sp macro="" textlink="">
      <xdr:nvSpPr>
        <xdr:cNvPr id="30" name="Shape 32">
          <a:extLst>
            <a:ext uri="{FF2B5EF4-FFF2-40B4-BE49-F238E27FC236}">
              <a16:creationId xmlns:a16="http://schemas.microsoft.com/office/drawing/2014/main" id="{95EFC8B0-94B5-41DB-86E1-49289881690D}"/>
            </a:ext>
          </a:extLst>
        </xdr:cNvPr>
        <xdr:cNvSpPr/>
      </xdr:nvSpPr>
      <xdr:spPr>
        <a:xfrm flipH="1">
          <a:off x="676275" y="124682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95250"/>
    <xdr:sp macro="" textlink="">
      <xdr:nvSpPr>
        <xdr:cNvPr id="31" name="Shape 32">
          <a:extLst>
            <a:ext uri="{FF2B5EF4-FFF2-40B4-BE49-F238E27FC236}">
              <a16:creationId xmlns:a16="http://schemas.microsoft.com/office/drawing/2014/main" id="{4A5EAB53-7DEC-45CE-A06C-6D52B1EB96AE}"/>
            </a:ext>
          </a:extLst>
        </xdr:cNvPr>
        <xdr:cNvSpPr/>
      </xdr:nvSpPr>
      <xdr:spPr>
        <a:xfrm flipH="1">
          <a:off x="676275" y="124682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95250"/>
    <xdr:sp macro="" textlink="">
      <xdr:nvSpPr>
        <xdr:cNvPr id="32" name="Shape 32">
          <a:extLst>
            <a:ext uri="{FF2B5EF4-FFF2-40B4-BE49-F238E27FC236}">
              <a16:creationId xmlns:a16="http://schemas.microsoft.com/office/drawing/2014/main" id="{2932E03F-1A2F-4C74-B3C0-E0B8579377F7}"/>
            </a:ext>
          </a:extLst>
        </xdr:cNvPr>
        <xdr:cNvSpPr/>
      </xdr:nvSpPr>
      <xdr:spPr>
        <a:xfrm flipH="1">
          <a:off x="676275" y="124682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78</xdr:row>
      <xdr:rowOff>0</xdr:rowOff>
    </xdr:from>
    <xdr:ext cx="57150" cy="95250"/>
    <xdr:sp macro="" textlink="">
      <xdr:nvSpPr>
        <xdr:cNvPr id="33" name="Shape 32">
          <a:extLst>
            <a:ext uri="{FF2B5EF4-FFF2-40B4-BE49-F238E27FC236}">
              <a16:creationId xmlns:a16="http://schemas.microsoft.com/office/drawing/2014/main" id="{D3B09E83-3EB8-45CB-9137-1F50FD08B50B}"/>
            </a:ext>
          </a:extLst>
        </xdr:cNvPr>
        <xdr:cNvSpPr/>
      </xdr:nvSpPr>
      <xdr:spPr>
        <a:xfrm flipH="1">
          <a:off x="676275" y="124682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95250" cy="104775"/>
    <xdr:sp macro="" textlink="">
      <xdr:nvSpPr>
        <xdr:cNvPr id="34" name="Shape 33">
          <a:extLst>
            <a:ext uri="{FF2B5EF4-FFF2-40B4-BE49-F238E27FC236}">
              <a16:creationId xmlns:a16="http://schemas.microsoft.com/office/drawing/2014/main" id="{2C198ABE-DCA4-4A03-87CD-B94F8A314CA0}"/>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1</xdr:row>
      <xdr:rowOff>-19050</xdr:rowOff>
    </xdr:from>
    <xdr:ext cx="85725" cy="57150"/>
    <xdr:sp macro="" textlink="">
      <xdr:nvSpPr>
        <xdr:cNvPr id="35" name="Shape 34">
          <a:extLst>
            <a:ext uri="{FF2B5EF4-FFF2-40B4-BE49-F238E27FC236}">
              <a16:creationId xmlns:a16="http://schemas.microsoft.com/office/drawing/2014/main" id="{C3700A3B-3635-409B-8865-4B78CBB4A140}"/>
            </a:ext>
          </a:extLst>
        </xdr:cNvPr>
        <xdr:cNvSpPr/>
      </xdr:nvSpPr>
      <xdr:spPr>
        <a:xfrm>
          <a:off x="838200" y="14287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78</xdr:row>
      <xdr:rowOff>0</xdr:rowOff>
    </xdr:from>
    <xdr:ext cx="104775" cy="114300"/>
    <xdr:sp macro="" textlink="">
      <xdr:nvSpPr>
        <xdr:cNvPr id="36" name="Shape 29">
          <a:extLst>
            <a:ext uri="{FF2B5EF4-FFF2-40B4-BE49-F238E27FC236}">
              <a16:creationId xmlns:a16="http://schemas.microsoft.com/office/drawing/2014/main" id="{1BA6E467-D8F6-43B2-A1F0-E954635C7941}"/>
            </a:ext>
          </a:extLst>
        </xdr:cNvPr>
        <xdr:cNvSpPr/>
      </xdr:nvSpPr>
      <xdr:spPr>
        <a:xfrm>
          <a:off x="819150" y="124682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85725</xdr:rowOff>
    </xdr:from>
    <xdr:ext cx="95250" cy="66675"/>
    <xdr:sp macro="" textlink="">
      <xdr:nvSpPr>
        <xdr:cNvPr id="37" name="Shape 11">
          <a:extLst>
            <a:ext uri="{FF2B5EF4-FFF2-40B4-BE49-F238E27FC236}">
              <a16:creationId xmlns:a16="http://schemas.microsoft.com/office/drawing/2014/main" id="{6EBFEDEB-0EE8-4E63-98A0-1A108285A533}"/>
            </a:ext>
          </a:extLst>
        </xdr:cNvPr>
        <xdr:cNvSpPr/>
      </xdr:nvSpPr>
      <xdr:spPr>
        <a:xfrm>
          <a:off x="828675"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85725</xdr:rowOff>
    </xdr:from>
    <xdr:ext cx="95250" cy="66675"/>
    <xdr:sp macro="" textlink="">
      <xdr:nvSpPr>
        <xdr:cNvPr id="38" name="Shape 11">
          <a:extLst>
            <a:ext uri="{FF2B5EF4-FFF2-40B4-BE49-F238E27FC236}">
              <a16:creationId xmlns:a16="http://schemas.microsoft.com/office/drawing/2014/main" id="{575FAD64-8D41-4CCE-A1B9-F260EEEB7A5F}"/>
            </a:ext>
          </a:extLst>
        </xdr:cNvPr>
        <xdr:cNvSpPr/>
      </xdr:nvSpPr>
      <xdr:spPr>
        <a:xfrm>
          <a:off x="828675"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676275</xdr:colOff>
      <xdr:row>60</xdr:row>
      <xdr:rowOff>0</xdr:rowOff>
    </xdr:from>
    <xdr:ext cx="314325" cy="152400"/>
    <xdr:sp macro="" textlink="">
      <xdr:nvSpPr>
        <xdr:cNvPr id="39" name="Shape 40">
          <a:extLst>
            <a:ext uri="{FF2B5EF4-FFF2-40B4-BE49-F238E27FC236}">
              <a16:creationId xmlns:a16="http://schemas.microsoft.com/office/drawing/2014/main" id="{2A7E57B2-BECA-4B47-86B1-B58A92CD07EF}"/>
            </a:ext>
          </a:extLst>
        </xdr:cNvPr>
        <xdr:cNvSpPr/>
      </xdr:nvSpPr>
      <xdr:spPr>
        <a:xfrm>
          <a:off x="3562350" y="97155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50</xdr:row>
      <xdr:rowOff>0</xdr:rowOff>
    </xdr:from>
    <xdr:ext cx="104775" cy="114300"/>
    <xdr:sp macro="" textlink="">
      <xdr:nvSpPr>
        <xdr:cNvPr id="40" name="Shape 29">
          <a:extLst>
            <a:ext uri="{FF2B5EF4-FFF2-40B4-BE49-F238E27FC236}">
              <a16:creationId xmlns:a16="http://schemas.microsoft.com/office/drawing/2014/main" id="{E4E8F4FC-D821-4218-9F1A-6B8144F08CD7}"/>
            </a:ext>
          </a:extLst>
        </xdr:cNvPr>
        <xdr:cNvSpPr/>
      </xdr:nvSpPr>
      <xdr:spPr>
        <a:xfrm>
          <a:off x="828675" y="80962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4775" cy="114300"/>
    <xdr:sp macro="" textlink="">
      <xdr:nvSpPr>
        <xdr:cNvPr id="2" name="Shape 30">
          <a:extLst>
            <a:ext uri="{FF2B5EF4-FFF2-40B4-BE49-F238E27FC236}">
              <a16:creationId xmlns:a16="http://schemas.microsoft.com/office/drawing/2014/main" id="{438E5887-0EA9-417B-985C-DF3358AB45D2}"/>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3" name="Shape 11">
          <a:extLst>
            <a:ext uri="{FF2B5EF4-FFF2-40B4-BE49-F238E27FC236}">
              <a16:creationId xmlns:a16="http://schemas.microsoft.com/office/drawing/2014/main" id="{15C24DF5-D8FA-4A84-AE2A-02CC29DB0F4F}"/>
            </a:ext>
          </a:extLst>
        </xdr:cNvPr>
        <xdr:cNvSpPr/>
      </xdr:nvSpPr>
      <xdr:spPr>
        <a:xfrm>
          <a:off x="0" y="1428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314325" cy="152400"/>
    <xdr:sp macro="" textlink="">
      <xdr:nvSpPr>
        <xdr:cNvPr id="4" name="Shape 41">
          <a:extLst>
            <a:ext uri="{FF2B5EF4-FFF2-40B4-BE49-F238E27FC236}">
              <a16:creationId xmlns:a16="http://schemas.microsoft.com/office/drawing/2014/main" id="{61395718-EA75-47F0-8A80-3003D1EBB25D}"/>
            </a:ext>
          </a:extLst>
        </xdr:cNvPr>
        <xdr:cNvSpPr/>
      </xdr:nvSpPr>
      <xdr:spPr>
        <a:xfrm>
          <a:off x="0" y="3400425"/>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104775" cy="114300"/>
    <xdr:sp macro="" textlink="">
      <xdr:nvSpPr>
        <xdr:cNvPr id="5" name="Shape 30">
          <a:extLst>
            <a:ext uri="{FF2B5EF4-FFF2-40B4-BE49-F238E27FC236}">
              <a16:creationId xmlns:a16="http://schemas.microsoft.com/office/drawing/2014/main" id="{A870F977-26C5-4ABC-AF7F-36442E501B57}"/>
            </a:ext>
          </a:extLst>
        </xdr:cNvPr>
        <xdr:cNvSpPr/>
      </xdr:nvSpPr>
      <xdr:spPr>
        <a:xfrm>
          <a:off x="0" y="34004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9525</xdr:rowOff>
    </xdr:from>
    <xdr:ext cx="57150" cy="104775"/>
    <xdr:sp macro="" textlink="">
      <xdr:nvSpPr>
        <xdr:cNvPr id="6" name="Shape 31">
          <a:extLst>
            <a:ext uri="{FF2B5EF4-FFF2-40B4-BE49-F238E27FC236}">
              <a16:creationId xmlns:a16="http://schemas.microsoft.com/office/drawing/2014/main" id="{2F7EA569-ECA6-4A71-B5AB-586D24FA9109}"/>
            </a:ext>
          </a:extLst>
        </xdr:cNvPr>
        <xdr:cNvSpPr/>
      </xdr:nvSpPr>
      <xdr:spPr>
        <a:xfrm flipH="1">
          <a:off x="0" y="3409950"/>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0</xdr:rowOff>
    </xdr:from>
    <xdr:ext cx="47625" cy="47625"/>
    <xdr:sp macro="" textlink="">
      <xdr:nvSpPr>
        <xdr:cNvPr id="7" name="Shape 32">
          <a:extLst>
            <a:ext uri="{FF2B5EF4-FFF2-40B4-BE49-F238E27FC236}">
              <a16:creationId xmlns:a16="http://schemas.microsoft.com/office/drawing/2014/main" id="{FE4B734C-AE71-4EC3-81E1-4160D47BBF34}"/>
            </a:ext>
          </a:extLst>
        </xdr:cNvPr>
        <xdr:cNvSpPr/>
      </xdr:nvSpPr>
      <xdr:spPr>
        <a:xfrm rot="10800000">
          <a:off x="0" y="3543300"/>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0</xdr:rowOff>
    </xdr:from>
    <xdr:ext cx="57150" cy="104775"/>
    <xdr:sp macro="" textlink="">
      <xdr:nvSpPr>
        <xdr:cNvPr id="8" name="Shape 31">
          <a:extLst>
            <a:ext uri="{FF2B5EF4-FFF2-40B4-BE49-F238E27FC236}">
              <a16:creationId xmlns:a16="http://schemas.microsoft.com/office/drawing/2014/main" id="{26956CB3-EC31-42A2-823D-2F4D29BBA96B}"/>
            </a:ext>
          </a:extLst>
        </xdr:cNvPr>
        <xdr:cNvSpPr/>
      </xdr:nvSpPr>
      <xdr:spPr>
        <a:xfrm flipH="1">
          <a:off x="0" y="35718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27</xdr:row>
      <xdr:rowOff>9525</xdr:rowOff>
    </xdr:from>
    <xdr:ext cx="57150" cy="95250"/>
    <xdr:sp macro="" textlink="">
      <xdr:nvSpPr>
        <xdr:cNvPr id="9" name="Shape 42">
          <a:extLst>
            <a:ext uri="{FF2B5EF4-FFF2-40B4-BE49-F238E27FC236}">
              <a16:creationId xmlns:a16="http://schemas.microsoft.com/office/drawing/2014/main" id="{F10FB684-BF96-406A-9402-FBC8836A0C5B}"/>
            </a:ext>
          </a:extLst>
        </xdr:cNvPr>
        <xdr:cNvSpPr/>
      </xdr:nvSpPr>
      <xdr:spPr>
        <a:xfrm flipH="1">
          <a:off x="0" y="4057650"/>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27</xdr:row>
      <xdr:rowOff>9525</xdr:rowOff>
    </xdr:from>
    <xdr:ext cx="57150" cy="95250"/>
    <xdr:sp macro="" textlink="">
      <xdr:nvSpPr>
        <xdr:cNvPr id="10" name="Shape 42">
          <a:extLst>
            <a:ext uri="{FF2B5EF4-FFF2-40B4-BE49-F238E27FC236}">
              <a16:creationId xmlns:a16="http://schemas.microsoft.com/office/drawing/2014/main" id="{67AECAA5-D1D5-4C1A-ADCE-7BFD4F7DA528}"/>
            </a:ext>
          </a:extLst>
        </xdr:cNvPr>
        <xdr:cNvSpPr/>
      </xdr:nvSpPr>
      <xdr:spPr>
        <a:xfrm flipH="1">
          <a:off x="0" y="4057650"/>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28</xdr:row>
      <xdr:rowOff>9525</xdr:rowOff>
    </xdr:from>
    <xdr:ext cx="57150" cy="95250"/>
    <xdr:sp macro="" textlink="">
      <xdr:nvSpPr>
        <xdr:cNvPr id="11" name="Shape 42">
          <a:extLst>
            <a:ext uri="{FF2B5EF4-FFF2-40B4-BE49-F238E27FC236}">
              <a16:creationId xmlns:a16="http://schemas.microsoft.com/office/drawing/2014/main" id="{E86C8245-4548-4C02-8C3F-1D7BFE634B8D}"/>
            </a:ext>
          </a:extLst>
        </xdr:cNvPr>
        <xdr:cNvSpPr/>
      </xdr:nvSpPr>
      <xdr:spPr>
        <a:xfrm flipH="1">
          <a:off x="0" y="42195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28</xdr:row>
      <xdr:rowOff>9525</xdr:rowOff>
    </xdr:from>
    <xdr:ext cx="57150" cy="95250"/>
    <xdr:sp macro="" textlink="">
      <xdr:nvSpPr>
        <xdr:cNvPr id="12" name="Shape 42">
          <a:extLst>
            <a:ext uri="{FF2B5EF4-FFF2-40B4-BE49-F238E27FC236}">
              <a16:creationId xmlns:a16="http://schemas.microsoft.com/office/drawing/2014/main" id="{9C176CBE-6A29-40F0-8ADE-6428F3BD5FF0}"/>
            </a:ext>
          </a:extLst>
        </xdr:cNvPr>
        <xdr:cNvSpPr/>
      </xdr:nvSpPr>
      <xdr:spPr>
        <a:xfrm flipH="1">
          <a:off x="0" y="42195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828675</xdr:colOff>
      <xdr:row>1</xdr:row>
      <xdr:rowOff>0</xdr:rowOff>
    </xdr:from>
    <xdr:ext cx="104775" cy="66675"/>
    <xdr:sp macro="" textlink="">
      <xdr:nvSpPr>
        <xdr:cNvPr id="13" name="Shape 40">
          <a:extLst>
            <a:ext uri="{FF2B5EF4-FFF2-40B4-BE49-F238E27FC236}">
              <a16:creationId xmlns:a16="http://schemas.microsoft.com/office/drawing/2014/main" id="{988D735D-152E-4599-9D79-089C447C1FF0}"/>
            </a:ext>
          </a:extLst>
        </xdr:cNvPr>
        <xdr:cNvSpPr/>
      </xdr:nvSpPr>
      <xdr:spPr>
        <a:xfrm>
          <a:off x="2752725" y="161925"/>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95250" cy="104775"/>
    <xdr:sp macro="" textlink="">
      <xdr:nvSpPr>
        <xdr:cNvPr id="14" name="Shape 34">
          <a:extLst>
            <a:ext uri="{FF2B5EF4-FFF2-40B4-BE49-F238E27FC236}">
              <a16:creationId xmlns:a16="http://schemas.microsoft.com/office/drawing/2014/main" id="{6A231A85-1282-43B8-B363-79FF1FCF2916}"/>
            </a:ext>
          </a:extLst>
        </xdr:cNvPr>
        <xdr:cNvSpPr/>
      </xdr:nvSpPr>
      <xdr:spPr>
        <a:xfrm>
          <a:off x="0"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85725" cy="57150"/>
    <xdr:sp macro="" textlink="">
      <xdr:nvSpPr>
        <xdr:cNvPr id="15" name="Shape 35">
          <a:extLst>
            <a:ext uri="{FF2B5EF4-FFF2-40B4-BE49-F238E27FC236}">
              <a16:creationId xmlns:a16="http://schemas.microsoft.com/office/drawing/2014/main" id="{CF8D5815-F67F-4AA9-99AB-CB07D7BE0F66}"/>
            </a:ext>
          </a:extLst>
        </xdr:cNvPr>
        <xdr:cNvSpPr/>
      </xdr:nvSpPr>
      <xdr:spPr>
        <a:xfrm>
          <a:off x="0" y="14287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0</xdr:rowOff>
    </xdr:from>
    <xdr:ext cx="104775" cy="114300"/>
    <xdr:sp macro="" textlink="">
      <xdr:nvSpPr>
        <xdr:cNvPr id="16" name="Shape 30">
          <a:extLst>
            <a:ext uri="{FF2B5EF4-FFF2-40B4-BE49-F238E27FC236}">
              <a16:creationId xmlns:a16="http://schemas.microsoft.com/office/drawing/2014/main" id="{1D7A3339-91D4-46D1-9816-018581D51CC6}"/>
            </a:ext>
          </a:extLst>
        </xdr:cNvPr>
        <xdr:cNvSpPr/>
      </xdr:nvSpPr>
      <xdr:spPr>
        <a:xfrm>
          <a:off x="0" y="34004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7" name="Shape 11">
          <a:extLst>
            <a:ext uri="{FF2B5EF4-FFF2-40B4-BE49-F238E27FC236}">
              <a16:creationId xmlns:a16="http://schemas.microsoft.com/office/drawing/2014/main" id="{B53517B0-65F1-40FC-95CC-DD32AC7BBD90}"/>
            </a:ext>
          </a:extLst>
        </xdr:cNvPr>
        <xdr:cNvSpPr/>
      </xdr:nvSpPr>
      <xdr:spPr>
        <a:xfrm>
          <a:off x="0"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85725</xdr:rowOff>
    </xdr:from>
    <xdr:ext cx="95250" cy="66675"/>
    <xdr:sp macro="" textlink="">
      <xdr:nvSpPr>
        <xdr:cNvPr id="18" name="Shape 11">
          <a:extLst>
            <a:ext uri="{FF2B5EF4-FFF2-40B4-BE49-F238E27FC236}">
              <a16:creationId xmlns:a16="http://schemas.microsoft.com/office/drawing/2014/main" id="{81EF00FB-2046-4316-A682-26642B4DDC89}"/>
            </a:ext>
          </a:extLst>
        </xdr:cNvPr>
        <xdr:cNvSpPr/>
      </xdr:nvSpPr>
      <xdr:spPr>
        <a:xfrm>
          <a:off x="0"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9" name="Shape 29">
          <a:extLst>
            <a:ext uri="{FF2B5EF4-FFF2-40B4-BE49-F238E27FC236}">
              <a16:creationId xmlns:a16="http://schemas.microsoft.com/office/drawing/2014/main" id="{B4D8C1F6-96BF-45BB-861C-48F5F070F966}"/>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20" name="Shape 11">
          <a:extLst>
            <a:ext uri="{FF2B5EF4-FFF2-40B4-BE49-F238E27FC236}">
              <a16:creationId xmlns:a16="http://schemas.microsoft.com/office/drawing/2014/main" id="{A5044E99-4247-4DC1-93CD-B9F7BB87E1BF}"/>
            </a:ext>
          </a:extLst>
        </xdr:cNvPr>
        <xdr:cNvSpPr/>
      </xdr:nvSpPr>
      <xdr:spPr>
        <a:xfrm>
          <a:off x="828675" y="1428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676275</xdr:colOff>
      <xdr:row>23</xdr:row>
      <xdr:rowOff>0</xdr:rowOff>
    </xdr:from>
    <xdr:ext cx="314325" cy="152400"/>
    <xdr:sp macro="" textlink="">
      <xdr:nvSpPr>
        <xdr:cNvPr id="21" name="Shape 40">
          <a:extLst>
            <a:ext uri="{FF2B5EF4-FFF2-40B4-BE49-F238E27FC236}">
              <a16:creationId xmlns:a16="http://schemas.microsoft.com/office/drawing/2014/main" id="{47F34514-8EE4-4B12-BF49-C42A267BA345}"/>
            </a:ext>
          </a:extLst>
        </xdr:cNvPr>
        <xdr:cNvSpPr/>
      </xdr:nvSpPr>
      <xdr:spPr>
        <a:xfrm>
          <a:off x="3562350" y="3400425"/>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23</xdr:row>
      <xdr:rowOff>0</xdr:rowOff>
    </xdr:from>
    <xdr:ext cx="104775" cy="114300"/>
    <xdr:sp macro="" textlink="">
      <xdr:nvSpPr>
        <xdr:cNvPr id="22" name="Shape 29">
          <a:extLst>
            <a:ext uri="{FF2B5EF4-FFF2-40B4-BE49-F238E27FC236}">
              <a16:creationId xmlns:a16="http://schemas.microsoft.com/office/drawing/2014/main" id="{6097F63A-3D00-476C-B56E-9A58A1C782F9}"/>
            </a:ext>
          </a:extLst>
        </xdr:cNvPr>
        <xdr:cNvSpPr/>
      </xdr:nvSpPr>
      <xdr:spPr>
        <a:xfrm>
          <a:off x="828675" y="34004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23</xdr:row>
      <xdr:rowOff>9525</xdr:rowOff>
    </xdr:from>
    <xdr:ext cx="57150" cy="104775"/>
    <xdr:sp macro="" textlink="">
      <xdr:nvSpPr>
        <xdr:cNvPr id="23" name="Shape 30">
          <a:extLst>
            <a:ext uri="{FF2B5EF4-FFF2-40B4-BE49-F238E27FC236}">
              <a16:creationId xmlns:a16="http://schemas.microsoft.com/office/drawing/2014/main" id="{5448EC06-C33A-4037-9A37-312F078D2100}"/>
            </a:ext>
          </a:extLst>
        </xdr:cNvPr>
        <xdr:cNvSpPr/>
      </xdr:nvSpPr>
      <xdr:spPr>
        <a:xfrm flipH="1">
          <a:off x="676275" y="3409950"/>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685800</xdr:colOff>
      <xdr:row>24</xdr:row>
      <xdr:rowOff>0</xdr:rowOff>
    </xdr:from>
    <xdr:ext cx="47625" cy="47625"/>
    <xdr:sp macro="" textlink="">
      <xdr:nvSpPr>
        <xdr:cNvPr id="24" name="Shape 31">
          <a:extLst>
            <a:ext uri="{FF2B5EF4-FFF2-40B4-BE49-F238E27FC236}">
              <a16:creationId xmlns:a16="http://schemas.microsoft.com/office/drawing/2014/main" id="{8C58D7C7-5B5F-4EDE-9709-BB1056725967}"/>
            </a:ext>
          </a:extLst>
        </xdr:cNvPr>
        <xdr:cNvSpPr/>
      </xdr:nvSpPr>
      <xdr:spPr>
        <a:xfrm rot="10800000">
          <a:off x="685800" y="3543300"/>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24</xdr:row>
      <xdr:rowOff>0</xdr:rowOff>
    </xdr:from>
    <xdr:ext cx="57150" cy="104775"/>
    <xdr:sp macro="" textlink="">
      <xdr:nvSpPr>
        <xdr:cNvPr id="25" name="Shape 30">
          <a:extLst>
            <a:ext uri="{FF2B5EF4-FFF2-40B4-BE49-F238E27FC236}">
              <a16:creationId xmlns:a16="http://schemas.microsoft.com/office/drawing/2014/main" id="{E451296A-58EB-43BF-823F-98E8E16D38F6}"/>
            </a:ext>
          </a:extLst>
        </xdr:cNvPr>
        <xdr:cNvSpPr/>
      </xdr:nvSpPr>
      <xdr:spPr>
        <a:xfrm flipH="1">
          <a:off x="676275" y="35718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27</xdr:row>
      <xdr:rowOff>9525</xdr:rowOff>
    </xdr:from>
    <xdr:ext cx="57150" cy="95250"/>
    <xdr:sp macro="" textlink="">
      <xdr:nvSpPr>
        <xdr:cNvPr id="26" name="Shape 41">
          <a:extLst>
            <a:ext uri="{FF2B5EF4-FFF2-40B4-BE49-F238E27FC236}">
              <a16:creationId xmlns:a16="http://schemas.microsoft.com/office/drawing/2014/main" id="{FF238BFF-74FF-456B-B568-34A455E3E372}"/>
            </a:ext>
          </a:extLst>
        </xdr:cNvPr>
        <xdr:cNvSpPr/>
      </xdr:nvSpPr>
      <xdr:spPr>
        <a:xfrm flipH="1">
          <a:off x="676275" y="4057650"/>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27</xdr:row>
      <xdr:rowOff>9525</xdr:rowOff>
    </xdr:from>
    <xdr:ext cx="57150" cy="95250"/>
    <xdr:sp macro="" textlink="">
      <xdr:nvSpPr>
        <xdr:cNvPr id="27" name="Shape 41">
          <a:extLst>
            <a:ext uri="{FF2B5EF4-FFF2-40B4-BE49-F238E27FC236}">
              <a16:creationId xmlns:a16="http://schemas.microsoft.com/office/drawing/2014/main" id="{FEDB3E6C-6BC0-4AFD-ACE6-95B3CB0302D4}"/>
            </a:ext>
          </a:extLst>
        </xdr:cNvPr>
        <xdr:cNvSpPr/>
      </xdr:nvSpPr>
      <xdr:spPr>
        <a:xfrm flipH="1">
          <a:off x="676275" y="4057650"/>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28</xdr:row>
      <xdr:rowOff>9525</xdr:rowOff>
    </xdr:from>
    <xdr:ext cx="57150" cy="95250"/>
    <xdr:sp macro="" textlink="">
      <xdr:nvSpPr>
        <xdr:cNvPr id="28" name="Shape 41">
          <a:extLst>
            <a:ext uri="{FF2B5EF4-FFF2-40B4-BE49-F238E27FC236}">
              <a16:creationId xmlns:a16="http://schemas.microsoft.com/office/drawing/2014/main" id="{83A540FE-8B4D-4D91-87C9-E728E09692A7}"/>
            </a:ext>
          </a:extLst>
        </xdr:cNvPr>
        <xdr:cNvSpPr/>
      </xdr:nvSpPr>
      <xdr:spPr>
        <a:xfrm flipH="1">
          <a:off x="676275" y="42195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28</xdr:row>
      <xdr:rowOff>9525</xdr:rowOff>
    </xdr:from>
    <xdr:ext cx="57150" cy="95250"/>
    <xdr:sp macro="" textlink="">
      <xdr:nvSpPr>
        <xdr:cNvPr id="29" name="Shape 41">
          <a:extLst>
            <a:ext uri="{FF2B5EF4-FFF2-40B4-BE49-F238E27FC236}">
              <a16:creationId xmlns:a16="http://schemas.microsoft.com/office/drawing/2014/main" id="{93363A15-A21E-4159-A5D6-D9F16F276905}"/>
            </a:ext>
          </a:extLst>
        </xdr:cNvPr>
        <xdr:cNvSpPr/>
      </xdr:nvSpPr>
      <xdr:spPr>
        <a:xfrm flipH="1">
          <a:off x="676275" y="42195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95250" cy="104775"/>
    <xdr:sp macro="" textlink="">
      <xdr:nvSpPr>
        <xdr:cNvPr id="30" name="Shape 33">
          <a:extLst>
            <a:ext uri="{FF2B5EF4-FFF2-40B4-BE49-F238E27FC236}">
              <a16:creationId xmlns:a16="http://schemas.microsoft.com/office/drawing/2014/main" id="{0B3214D7-3A6E-4030-8580-00F119A076CC}"/>
            </a:ext>
          </a:extLst>
        </xdr:cNvPr>
        <xdr:cNvSpPr/>
      </xdr:nvSpPr>
      <xdr:spPr>
        <a:xfrm>
          <a:off x="828675" y="0"/>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1</xdr:row>
      <xdr:rowOff>-19050</xdr:rowOff>
    </xdr:from>
    <xdr:ext cx="85725" cy="57150"/>
    <xdr:sp macro="" textlink="">
      <xdr:nvSpPr>
        <xdr:cNvPr id="31" name="Shape 34">
          <a:extLst>
            <a:ext uri="{FF2B5EF4-FFF2-40B4-BE49-F238E27FC236}">
              <a16:creationId xmlns:a16="http://schemas.microsoft.com/office/drawing/2014/main" id="{CF447130-E558-447D-B5A5-E4A40F17A5C5}"/>
            </a:ext>
          </a:extLst>
        </xdr:cNvPr>
        <xdr:cNvSpPr/>
      </xdr:nvSpPr>
      <xdr:spPr>
        <a:xfrm>
          <a:off x="838200" y="14287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23</xdr:row>
      <xdr:rowOff>0</xdr:rowOff>
    </xdr:from>
    <xdr:ext cx="104775" cy="114300"/>
    <xdr:sp macro="" textlink="">
      <xdr:nvSpPr>
        <xdr:cNvPr id="32" name="Shape 29">
          <a:extLst>
            <a:ext uri="{FF2B5EF4-FFF2-40B4-BE49-F238E27FC236}">
              <a16:creationId xmlns:a16="http://schemas.microsoft.com/office/drawing/2014/main" id="{E9614571-B18A-4D09-8101-4D3D20E163E9}"/>
            </a:ext>
          </a:extLst>
        </xdr:cNvPr>
        <xdr:cNvSpPr/>
      </xdr:nvSpPr>
      <xdr:spPr>
        <a:xfrm>
          <a:off x="819150" y="3400425"/>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85725</xdr:rowOff>
    </xdr:from>
    <xdr:ext cx="95250" cy="66675"/>
    <xdr:sp macro="" textlink="">
      <xdr:nvSpPr>
        <xdr:cNvPr id="33" name="Shape 11">
          <a:extLst>
            <a:ext uri="{FF2B5EF4-FFF2-40B4-BE49-F238E27FC236}">
              <a16:creationId xmlns:a16="http://schemas.microsoft.com/office/drawing/2014/main" id="{891C285B-A068-4DEB-B464-6848FD020A79}"/>
            </a:ext>
          </a:extLst>
        </xdr:cNvPr>
        <xdr:cNvSpPr/>
      </xdr:nvSpPr>
      <xdr:spPr>
        <a:xfrm>
          <a:off x="828675" y="247650"/>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447675</xdr:colOff>
      <xdr:row>6</xdr:row>
      <xdr:rowOff>149224</xdr:rowOff>
    </xdr:from>
    <xdr:ext cx="95250" cy="66675"/>
    <xdr:sp macro="" textlink="">
      <xdr:nvSpPr>
        <xdr:cNvPr id="34" name="Shape 11">
          <a:extLst>
            <a:ext uri="{FF2B5EF4-FFF2-40B4-BE49-F238E27FC236}">
              <a16:creationId xmlns:a16="http://schemas.microsoft.com/office/drawing/2014/main" id="{03F35FA8-E05A-447A-B1C4-F22986CC4779}"/>
            </a:ext>
          </a:extLst>
        </xdr:cNvPr>
        <xdr:cNvSpPr/>
      </xdr:nvSpPr>
      <xdr:spPr>
        <a:xfrm>
          <a:off x="6437842" y="1345141"/>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31</xdr:row>
      <xdr:rowOff>0</xdr:rowOff>
    </xdr:from>
    <xdr:ext cx="57150" cy="104775"/>
    <xdr:sp macro="" textlink="">
      <xdr:nvSpPr>
        <xdr:cNvPr id="35" name="Shape 31">
          <a:extLst>
            <a:ext uri="{FF2B5EF4-FFF2-40B4-BE49-F238E27FC236}">
              <a16:creationId xmlns:a16="http://schemas.microsoft.com/office/drawing/2014/main" id="{4A24ABB5-17D1-4EDA-9053-A0E50C7A9964}"/>
            </a:ext>
          </a:extLst>
        </xdr:cNvPr>
        <xdr:cNvSpPr/>
      </xdr:nvSpPr>
      <xdr:spPr>
        <a:xfrm flipH="1">
          <a:off x="0" y="5101167"/>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685800</xdr:colOff>
      <xdr:row>31</xdr:row>
      <xdr:rowOff>0</xdr:rowOff>
    </xdr:from>
    <xdr:ext cx="47625" cy="47625"/>
    <xdr:sp macro="" textlink="">
      <xdr:nvSpPr>
        <xdr:cNvPr id="36" name="Shape 31">
          <a:extLst>
            <a:ext uri="{FF2B5EF4-FFF2-40B4-BE49-F238E27FC236}">
              <a16:creationId xmlns:a16="http://schemas.microsoft.com/office/drawing/2014/main" id="{CF8A2915-5286-44B7-9985-504B7E0FFD29}"/>
            </a:ext>
          </a:extLst>
        </xdr:cNvPr>
        <xdr:cNvSpPr/>
      </xdr:nvSpPr>
      <xdr:spPr>
        <a:xfrm rot="10800000">
          <a:off x="685800" y="5101167"/>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31</xdr:row>
      <xdr:rowOff>0</xdr:rowOff>
    </xdr:from>
    <xdr:ext cx="57150" cy="104775"/>
    <xdr:sp macro="" textlink="">
      <xdr:nvSpPr>
        <xdr:cNvPr id="37" name="Shape 30">
          <a:extLst>
            <a:ext uri="{FF2B5EF4-FFF2-40B4-BE49-F238E27FC236}">
              <a16:creationId xmlns:a16="http://schemas.microsoft.com/office/drawing/2014/main" id="{DB16F19C-A20A-4D89-B541-35810985BE6F}"/>
            </a:ext>
          </a:extLst>
        </xdr:cNvPr>
        <xdr:cNvSpPr/>
      </xdr:nvSpPr>
      <xdr:spPr>
        <a:xfrm flipH="1">
          <a:off x="676275" y="5101167"/>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23825" cy="114300"/>
    <xdr:sp macro="" textlink="">
      <xdr:nvSpPr>
        <xdr:cNvPr id="2" name="Shape 38">
          <a:extLst>
            <a:ext uri="{FF2B5EF4-FFF2-40B4-BE49-F238E27FC236}">
              <a16:creationId xmlns:a16="http://schemas.microsoft.com/office/drawing/2014/main" id="{35A5C672-B535-43A3-BC95-3A3103427A2C}"/>
            </a:ext>
          </a:extLst>
        </xdr:cNvPr>
        <xdr:cNvSpPr/>
      </xdr:nvSpPr>
      <xdr:spPr>
        <a:xfrm>
          <a:off x="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04775"/>
    <xdr:sp macro="" textlink="">
      <xdr:nvSpPr>
        <xdr:cNvPr id="3" name="Shape 43">
          <a:extLst>
            <a:ext uri="{FF2B5EF4-FFF2-40B4-BE49-F238E27FC236}">
              <a16:creationId xmlns:a16="http://schemas.microsoft.com/office/drawing/2014/main" id="{FEC068AB-35DD-4ECB-8851-1188342D5496}"/>
            </a:ext>
          </a:extLst>
        </xdr:cNvPr>
        <xdr:cNvSpPr/>
      </xdr:nvSpPr>
      <xdr:spPr>
        <a:xfrm>
          <a:off x="0" y="0"/>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-19050</xdr:rowOff>
    </xdr:from>
    <xdr:ext cx="47625" cy="47625"/>
    <xdr:sp macro="" textlink="">
      <xdr:nvSpPr>
        <xdr:cNvPr id="4" name="Shape 32">
          <a:extLst>
            <a:ext uri="{FF2B5EF4-FFF2-40B4-BE49-F238E27FC236}">
              <a16:creationId xmlns:a16="http://schemas.microsoft.com/office/drawing/2014/main" id="{8CDEFCA5-731F-4348-8D61-614920574993}"/>
            </a:ext>
          </a:extLst>
        </xdr:cNvPr>
        <xdr:cNvSpPr/>
      </xdr:nvSpPr>
      <xdr:spPr>
        <a:xfrm rot="10800000">
          <a:off x="0" y="3867150"/>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5" name="Shape 44">
          <a:extLst>
            <a:ext uri="{FF2B5EF4-FFF2-40B4-BE49-F238E27FC236}">
              <a16:creationId xmlns:a16="http://schemas.microsoft.com/office/drawing/2014/main" id="{A3A3C550-2575-458D-9735-7530B77DE4E0}"/>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6" name="Shape 45">
          <a:extLst>
            <a:ext uri="{FF2B5EF4-FFF2-40B4-BE49-F238E27FC236}">
              <a16:creationId xmlns:a16="http://schemas.microsoft.com/office/drawing/2014/main" id="{A574605E-0A34-4A43-B3C7-458DCED337D1}"/>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7" name="Shape 44">
          <a:extLst>
            <a:ext uri="{FF2B5EF4-FFF2-40B4-BE49-F238E27FC236}">
              <a16:creationId xmlns:a16="http://schemas.microsoft.com/office/drawing/2014/main" id="{5C207DC8-160F-4A24-93C3-34FE4D27AC58}"/>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9525</xdr:rowOff>
    </xdr:from>
    <xdr:ext cx="57150" cy="104775"/>
    <xdr:sp macro="" textlink="">
      <xdr:nvSpPr>
        <xdr:cNvPr id="8" name="Shape 31">
          <a:extLst>
            <a:ext uri="{FF2B5EF4-FFF2-40B4-BE49-F238E27FC236}">
              <a16:creationId xmlns:a16="http://schemas.microsoft.com/office/drawing/2014/main" id="{F29DD520-B17E-45D9-ABB9-37D12218D9F3}"/>
            </a:ext>
          </a:extLst>
        </xdr:cNvPr>
        <xdr:cNvSpPr/>
      </xdr:nvSpPr>
      <xdr:spPr>
        <a:xfrm flipH="1">
          <a:off x="0" y="42195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9" name="Shape 45">
          <a:extLst>
            <a:ext uri="{FF2B5EF4-FFF2-40B4-BE49-F238E27FC236}">
              <a16:creationId xmlns:a16="http://schemas.microsoft.com/office/drawing/2014/main" id="{6DFA8E2A-0BBA-4BA3-9C1B-C03DB5D95B4E}"/>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10" name="Shape 44">
          <a:extLst>
            <a:ext uri="{FF2B5EF4-FFF2-40B4-BE49-F238E27FC236}">
              <a16:creationId xmlns:a16="http://schemas.microsoft.com/office/drawing/2014/main" id="{240E183B-C6DA-455A-99DA-5EB43EEC37DE}"/>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11" name="Shape 45">
          <a:extLst>
            <a:ext uri="{FF2B5EF4-FFF2-40B4-BE49-F238E27FC236}">
              <a16:creationId xmlns:a16="http://schemas.microsoft.com/office/drawing/2014/main" id="{E0BF4BD5-9051-4B16-8C2F-551B5D8BDD51}"/>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12" name="Shape 44">
          <a:extLst>
            <a:ext uri="{FF2B5EF4-FFF2-40B4-BE49-F238E27FC236}">
              <a16:creationId xmlns:a16="http://schemas.microsoft.com/office/drawing/2014/main" id="{3CA9C403-0A86-4312-A895-713F5A0672CE}"/>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304800" cy="76200"/>
    <xdr:sp macro="" textlink="">
      <xdr:nvSpPr>
        <xdr:cNvPr id="13" name="Shape 46">
          <a:extLst>
            <a:ext uri="{FF2B5EF4-FFF2-40B4-BE49-F238E27FC236}">
              <a16:creationId xmlns:a16="http://schemas.microsoft.com/office/drawing/2014/main" id="{A7653E74-7F2A-4C66-875D-F8F8C460122B}"/>
            </a:ext>
          </a:extLst>
        </xdr:cNvPr>
        <xdr:cNvSpPr/>
      </xdr:nvSpPr>
      <xdr:spPr>
        <a:xfrm rot="10800000" flipH="1">
          <a:off x="0" y="611505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600075" cy="76200"/>
    <xdr:sp macro="" textlink="">
      <xdr:nvSpPr>
        <xdr:cNvPr id="14" name="Shape 47">
          <a:extLst>
            <a:ext uri="{FF2B5EF4-FFF2-40B4-BE49-F238E27FC236}">
              <a16:creationId xmlns:a16="http://schemas.microsoft.com/office/drawing/2014/main" id="{8B16A865-6823-4375-A4D3-F7C654F96E11}"/>
            </a:ext>
          </a:extLst>
        </xdr:cNvPr>
        <xdr:cNvSpPr/>
      </xdr:nvSpPr>
      <xdr:spPr>
        <a:xfrm rot="10800000" flipH="1">
          <a:off x="0" y="6124575"/>
          <a:ext cx="600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3648075" cy="76200"/>
    <xdr:sp macro="" textlink="">
      <xdr:nvSpPr>
        <xdr:cNvPr id="15" name="Shape 48">
          <a:extLst>
            <a:ext uri="{FF2B5EF4-FFF2-40B4-BE49-F238E27FC236}">
              <a16:creationId xmlns:a16="http://schemas.microsoft.com/office/drawing/2014/main" id="{E1C0C23F-6654-465E-8A2B-BED6B9447808}"/>
            </a:ext>
          </a:extLst>
        </xdr:cNvPr>
        <xdr:cNvSpPr/>
      </xdr:nvSpPr>
      <xdr:spPr>
        <a:xfrm rot="10800000" flipH="1">
          <a:off x="0" y="6124575"/>
          <a:ext cx="3648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16" name="Shape 45">
          <a:extLst>
            <a:ext uri="{FF2B5EF4-FFF2-40B4-BE49-F238E27FC236}">
              <a16:creationId xmlns:a16="http://schemas.microsoft.com/office/drawing/2014/main" id="{F7EE6D8D-F01E-45E6-97E3-0FE021E9B2C0}"/>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17" name="Shape 44">
          <a:extLst>
            <a:ext uri="{FF2B5EF4-FFF2-40B4-BE49-F238E27FC236}">
              <a16:creationId xmlns:a16="http://schemas.microsoft.com/office/drawing/2014/main" id="{BCBCC83C-5DEE-4CB1-BB4A-0D384E3189EB}"/>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18" name="Shape 45">
          <a:extLst>
            <a:ext uri="{FF2B5EF4-FFF2-40B4-BE49-F238E27FC236}">
              <a16:creationId xmlns:a16="http://schemas.microsoft.com/office/drawing/2014/main" id="{ECE8D1B8-AB47-4B5A-AD10-80C81746260B}"/>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19" name="Shape 44">
          <a:extLst>
            <a:ext uri="{FF2B5EF4-FFF2-40B4-BE49-F238E27FC236}">
              <a16:creationId xmlns:a16="http://schemas.microsoft.com/office/drawing/2014/main" id="{58D5DD6D-2B46-43F3-B4D6-C89D2303588B}"/>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20" name="Shape 45">
          <a:extLst>
            <a:ext uri="{FF2B5EF4-FFF2-40B4-BE49-F238E27FC236}">
              <a16:creationId xmlns:a16="http://schemas.microsoft.com/office/drawing/2014/main" id="{E543395D-23D5-43A8-8195-6ECDBA702869}"/>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21" name="Shape 44">
          <a:extLst>
            <a:ext uri="{FF2B5EF4-FFF2-40B4-BE49-F238E27FC236}">
              <a16:creationId xmlns:a16="http://schemas.microsoft.com/office/drawing/2014/main" id="{E92D6346-3D0D-47C5-99CA-3F7FB428A446}"/>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22" name="Shape 45">
          <a:extLst>
            <a:ext uri="{FF2B5EF4-FFF2-40B4-BE49-F238E27FC236}">
              <a16:creationId xmlns:a16="http://schemas.microsoft.com/office/drawing/2014/main" id="{ACC96F0C-D531-4775-A37E-19DF03F99E48}"/>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581025" cy="76200"/>
    <xdr:sp macro="" textlink="">
      <xdr:nvSpPr>
        <xdr:cNvPr id="23" name="Shape 44">
          <a:extLst>
            <a:ext uri="{FF2B5EF4-FFF2-40B4-BE49-F238E27FC236}">
              <a16:creationId xmlns:a16="http://schemas.microsoft.com/office/drawing/2014/main" id="{C08202F8-1859-4C4E-8C8E-23D445401D31}"/>
            </a:ext>
          </a:extLst>
        </xdr:cNvPr>
        <xdr:cNvSpPr/>
      </xdr:nvSpPr>
      <xdr:spPr>
        <a:xfrm rot="10800000" flipH="1">
          <a:off x="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85725</xdr:rowOff>
    </xdr:from>
    <xdr:ext cx="342900" cy="76200"/>
    <xdr:sp macro="" textlink="">
      <xdr:nvSpPr>
        <xdr:cNvPr id="24" name="Shape 49">
          <a:extLst>
            <a:ext uri="{FF2B5EF4-FFF2-40B4-BE49-F238E27FC236}">
              <a16:creationId xmlns:a16="http://schemas.microsoft.com/office/drawing/2014/main" id="{895D3CB9-48F8-40F5-BECD-87FFE810C19D}"/>
            </a:ext>
          </a:extLst>
        </xdr:cNvPr>
        <xdr:cNvSpPr/>
      </xdr:nvSpPr>
      <xdr:spPr>
        <a:xfrm rot="10800000" flipH="1">
          <a:off x="0" y="6076950"/>
          <a:ext cx="3429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3133725" cy="66675"/>
    <xdr:sp macro="" textlink="">
      <xdr:nvSpPr>
        <xdr:cNvPr id="25" name="Shape 50">
          <a:extLst>
            <a:ext uri="{FF2B5EF4-FFF2-40B4-BE49-F238E27FC236}">
              <a16:creationId xmlns:a16="http://schemas.microsoft.com/office/drawing/2014/main" id="{0319F31D-B040-4639-85DD-FA526298F3C0}"/>
            </a:ext>
          </a:extLst>
        </xdr:cNvPr>
        <xdr:cNvSpPr/>
      </xdr:nvSpPr>
      <xdr:spPr>
        <a:xfrm rot="10800000" flipH="1">
          <a:off x="0" y="6115050"/>
          <a:ext cx="31337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19050</xdr:rowOff>
    </xdr:from>
    <xdr:ext cx="57150" cy="95250"/>
    <xdr:sp macro="" textlink="">
      <xdr:nvSpPr>
        <xdr:cNvPr id="26" name="Shape 42">
          <a:extLst>
            <a:ext uri="{FF2B5EF4-FFF2-40B4-BE49-F238E27FC236}">
              <a16:creationId xmlns:a16="http://schemas.microsoft.com/office/drawing/2014/main" id="{28349B15-5661-4483-8C85-D32D7E51BEFD}"/>
            </a:ext>
          </a:extLst>
        </xdr:cNvPr>
        <xdr:cNvSpPr/>
      </xdr:nvSpPr>
      <xdr:spPr>
        <a:xfrm flipH="1">
          <a:off x="0" y="37433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27" name="Shape 38">
          <a:extLst>
            <a:ext uri="{FF2B5EF4-FFF2-40B4-BE49-F238E27FC236}">
              <a16:creationId xmlns:a16="http://schemas.microsoft.com/office/drawing/2014/main" id="{833447E9-2102-4721-ADB6-5E48101D0EF2}"/>
            </a:ext>
          </a:extLst>
        </xdr:cNvPr>
        <xdr:cNvSpPr/>
      </xdr:nvSpPr>
      <xdr:spPr>
        <a:xfrm>
          <a:off x="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57150" cy="95250"/>
    <xdr:sp macro="" textlink="">
      <xdr:nvSpPr>
        <xdr:cNvPr id="28" name="Shape 33">
          <a:extLst>
            <a:ext uri="{FF2B5EF4-FFF2-40B4-BE49-F238E27FC236}">
              <a16:creationId xmlns:a16="http://schemas.microsoft.com/office/drawing/2014/main" id="{71EF732D-B717-4207-94B5-128CC5540524}"/>
            </a:ext>
          </a:extLst>
        </xdr:cNvPr>
        <xdr:cNvSpPr/>
      </xdr:nvSpPr>
      <xdr:spPr>
        <a:xfrm flipH="1">
          <a:off x="0" y="1809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19050</xdr:rowOff>
    </xdr:from>
    <xdr:ext cx="57150" cy="95250"/>
    <xdr:sp macro="" textlink="">
      <xdr:nvSpPr>
        <xdr:cNvPr id="29" name="Shape 42">
          <a:extLst>
            <a:ext uri="{FF2B5EF4-FFF2-40B4-BE49-F238E27FC236}">
              <a16:creationId xmlns:a16="http://schemas.microsoft.com/office/drawing/2014/main" id="{8D137D81-9BB4-4524-AD8B-387DC06BF898}"/>
            </a:ext>
          </a:extLst>
        </xdr:cNvPr>
        <xdr:cNvSpPr/>
      </xdr:nvSpPr>
      <xdr:spPr>
        <a:xfrm flipH="1">
          <a:off x="0" y="11525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19050</xdr:rowOff>
    </xdr:from>
    <xdr:ext cx="57150" cy="95250"/>
    <xdr:sp macro="" textlink="">
      <xdr:nvSpPr>
        <xdr:cNvPr id="30" name="Shape 42">
          <a:extLst>
            <a:ext uri="{FF2B5EF4-FFF2-40B4-BE49-F238E27FC236}">
              <a16:creationId xmlns:a16="http://schemas.microsoft.com/office/drawing/2014/main" id="{F3F9477C-01E3-407B-8B76-CD1A00ECD68F}"/>
            </a:ext>
          </a:extLst>
        </xdr:cNvPr>
        <xdr:cNvSpPr/>
      </xdr:nvSpPr>
      <xdr:spPr>
        <a:xfrm flipH="1">
          <a:off x="0" y="11525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31" name="Shape 51">
          <a:extLst>
            <a:ext uri="{FF2B5EF4-FFF2-40B4-BE49-F238E27FC236}">
              <a16:creationId xmlns:a16="http://schemas.microsoft.com/office/drawing/2014/main" id="{808C2152-3B77-4AF3-92B1-B89329F44A9B}"/>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2" name="Shape 52">
          <a:extLst>
            <a:ext uri="{FF2B5EF4-FFF2-40B4-BE49-F238E27FC236}">
              <a16:creationId xmlns:a16="http://schemas.microsoft.com/office/drawing/2014/main" id="{0529241F-8DB7-4C6C-9370-D75BEAF0C0E5}"/>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33" name="Shape 51">
          <a:extLst>
            <a:ext uri="{FF2B5EF4-FFF2-40B4-BE49-F238E27FC236}">
              <a16:creationId xmlns:a16="http://schemas.microsoft.com/office/drawing/2014/main" id="{B92B5659-FFDA-4C7D-83DF-D43966550CAC}"/>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4" name="Shape 52">
          <a:extLst>
            <a:ext uri="{FF2B5EF4-FFF2-40B4-BE49-F238E27FC236}">
              <a16:creationId xmlns:a16="http://schemas.microsoft.com/office/drawing/2014/main" id="{4E5F4371-B956-40FA-B191-007B6D7CC289}"/>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35" name="Shape 51">
          <a:extLst>
            <a:ext uri="{FF2B5EF4-FFF2-40B4-BE49-F238E27FC236}">
              <a16:creationId xmlns:a16="http://schemas.microsoft.com/office/drawing/2014/main" id="{63F8D43B-6769-47F9-AF76-AB9DDBA31C4B}"/>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6" name="Shape 52">
          <a:extLst>
            <a:ext uri="{FF2B5EF4-FFF2-40B4-BE49-F238E27FC236}">
              <a16:creationId xmlns:a16="http://schemas.microsoft.com/office/drawing/2014/main" id="{CC4055F2-3E53-4E23-93D8-4B6E451DD515}"/>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37" name="Shape 51">
          <a:extLst>
            <a:ext uri="{FF2B5EF4-FFF2-40B4-BE49-F238E27FC236}">
              <a16:creationId xmlns:a16="http://schemas.microsoft.com/office/drawing/2014/main" id="{54A019C0-1FCD-410C-9623-AF899CC36A9E}"/>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257175" cy="66675"/>
    <xdr:sp macro="" textlink="">
      <xdr:nvSpPr>
        <xdr:cNvPr id="38" name="Shape 45">
          <a:extLst>
            <a:ext uri="{FF2B5EF4-FFF2-40B4-BE49-F238E27FC236}">
              <a16:creationId xmlns:a16="http://schemas.microsoft.com/office/drawing/2014/main" id="{354C02EC-7913-4E58-A689-6F0FDCD69BB1}"/>
            </a:ext>
          </a:extLst>
        </xdr:cNvPr>
        <xdr:cNvSpPr/>
      </xdr:nvSpPr>
      <xdr:spPr>
        <a:xfrm rot="10800000" flipH="1">
          <a:off x="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9" name="Shape 52">
          <a:extLst>
            <a:ext uri="{FF2B5EF4-FFF2-40B4-BE49-F238E27FC236}">
              <a16:creationId xmlns:a16="http://schemas.microsoft.com/office/drawing/2014/main" id="{532F2B84-8C15-4808-B34D-73B562623F4A}"/>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40" name="Shape 51">
          <a:extLst>
            <a:ext uri="{FF2B5EF4-FFF2-40B4-BE49-F238E27FC236}">
              <a16:creationId xmlns:a16="http://schemas.microsoft.com/office/drawing/2014/main" id="{45677C45-1790-472B-B789-385AB9FC8D88}"/>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41" name="Shape 52">
          <a:extLst>
            <a:ext uri="{FF2B5EF4-FFF2-40B4-BE49-F238E27FC236}">
              <a16:creationId xmlns:a16="http://schemas.microsoft.com/office/drawing/2014/main" id="{66429657-1321-4028-ADB3-89F0112C7CCF}"/>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42" name="Shape 51">
          <a:extLst>
            <a:ext uri="{FF2B5EF4-FFF2-40B4-BE49-F238E27FC236}">
              <a16:creationId xmlns:a16="http://schemas.microsoft.com/office/drawing/2014/main" id="{A9078569-80B6-4C02-8127-1F20CC466A7E}"/>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43" name="Shape 52">
          <a:extLst>
            <a:ext uri="{FF2B5EF4-FFF2-40B4-BE49-F238E27FC236}">
              <a16:creationId xmlns:a16="http://schemas.microsoft.com/office/drawing/2014/main" id="{60F569E0-BB21-4B1E-961A-5ACAFFA08D15}"/>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44" name="Shape 51">
          <a:extLst>
            <a:ext uri="{FF2B5EF4-FFF2-40B4-BE49-F238E27FC236}">
              <a16:creationId xmlns:a16="http://schemas.microsoft.com/office/drawing/2014/main" id="{8413628C-AC88-4B48-B8E2-D3DA5D5E4D50}"/>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45" name="Shape 52">
          <a:extLst>
            <a:ext uri="{FF2B5EF4-FFF2-40B4-BE49-F238E27FC236}">
              <a16:creationId xmlns:a16="http://schemas.microsoft.com/office/drawing/2014/main" id="{ED917BFB-D7CB-426E-82CF-9B987BEE5DAE}"/>
            </a:ext>
          </a:extLst>
        </xdr:cNvPr>
        <xdr:cNvSpPr/>
      </xdr:nvSpPr>
      <xdr:spPr>
        <a:xfrm rot="10800000" flipH="1">
          <a:off x="0"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133350</xdr:rowOff>
    </xdr:from>
    <xdr:ext cx="1238250" cy="57150"/>
    <xdr:sp macro="" textlink="">
      <xdr:nvSpPr>
        <xdr:cNvPr id="46" name="Shape 51">
          <a:extLst>
            <a:ext uri="{FF2B5EF4-FFF2-40B4-BE49-F238E27FC236}">
              <a16:creationId xmlns:a16="http://schemas.microsoft.com/office/drawing/2014/main" id="{172804E6-A1A8-4EE2-9460-3F0C08506138}"/>
            </a:ext>
          </a:extLst>
        </xdr:cNvPr>
        <xdr:cNvSpPr/>
      </xdr:nvSpPr>
      <xdr:spPr>
        <a:xfrm rot="10800000" flipH="1">
          <a:off x="0"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85725</xdr:rowOff>
    </xdr:from>
    <xdr:ext cx="304800" cy="76200"/>
    <xdr:sp macro="" textlink="">
      <xdr:nvSpPr>
        <xdr:cNvPr id="47" name="Shape 46">
          <a:extLst>
            <a:ext uri="{FF2B5EF4-FFF2-40B4-BE49-F238E27FC236}">
              <a16:creationId xmlns:a16="http://schemas.microsoft.com/office/drawing/2014/main" id="{4B265E04-E986-481D-B4C3-5CF01FB6475E}"/>
            </a:ext>
          </a:extLst>
        </xdr:cNvPr>
        <xdr:cNvSpPr/>
      </xdr:nvSpPr>
      <xdr:spPr>
        <a:xfrm rot="10800000" flipH="1">
          <a:off x="0" y="607695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04775"/>
    <xdr:sp macro="" textlink="">
      <xdr:nvSpPr>
        <xdr:cNvPr id="48" name="Shape 43">
          <a:extLst>
            <a:ext uri="{FF2B5EF4-FFF2-40B4-BE49-F238E27FC236}">
              <a16:creationId xmlns:a16="http://schemas.microsoft.com/office/drawing/2014/main" id="{26192254-A571-4366-AB45-42CD87E8B95C}"/>
            </a:ext>
          </a:extLst>
        </xdr:cNvPr>
        <xdr:cNvSpPr/>
      </xdr:nvSpPr>
      <xdr:spPr>
        <a:xfrm>
          <a:off x="0" y="0"/>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52</xdr:row>
      <xdr:rowOff>142875</xdr:rowOff>
    </xdr:from>
    <xdr:ext cx="1162050" cy="514350"/>
    <xdr:sp macro="" textlink="">
      <xdr:nvSpPr>
        <xdr:cNvPr id="49" name="Shape 12">
          <a:extLst>
            <a:ext uri="{FF2B5EF4-FFF2-40B4-BE49-F238E27FC236}">
              <a16:creationId xmlns:a16="http://schemas.microsoft.com/office/drawing/2014/main" id="{AEE06C32-9293-42CB-A72A-741DEE2079A5}"/>
            </a:ext>
          </a:extLst>
        </xdr:cNvPr>
        <xdr:cNvSpPr/>
      </xdr:nvSpPr>
      <xdr:spPr>
        <a:xfrm>
          <a:off x="1000125" y="856297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1000125</xdr:colOff>
      <xdr:row>49</xdr:row>
      <xdr:rowOff>0</xdr:rowOff>
    </xdr:from>
    <xdr:ext cx="1581150" cy="495300"/>
    <xdr:sp macro="" textlink="">
      <xdr:nvSpPr>
        <xdr:cNvPr id="50" name="Shape 53">
          <a:extLst>
            <a:ext uri="{FF2B5EF4-FFF2-40B4-BE49-F238E27FC236}">
              <a16:creationId xmlns:a16="http://schemas.microsoft.com/office/drawing/2014/main" id="{8168A584-1EF0-41BA-BF18-80F46974EB8A}"/>
            </a:ext>
          </a:extLst>
        </xdr:cNvPr>
        <xdr:cNvSpPr/>
      </xdr:nvSpPr>
      <xdr:spPr>
        <a:xfrm>
          <a:off x="1924050" y="7934325"/>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52</xdr:row>
      <xdr:rowOff>152400</xdr:rowOff>
    </xdr:from>
    <xdr:ext cx="1152525" cy="504825"/>
    <xdr:sp macro="" textlink="">
      <xdr:nvSpPr>
        <xdr:cNvPr id="51" name="Shape 15">
          <a:extLst>
            <a:ext uri="{FF2B5EF4-FFF2-40B4-BE49-F238E27FC236}">
              <a16:creationId xmlns:a16="http://schemas.microsoft.com/office/drawing/2014/main" id="{F485374F-B0F8-461A-BC3A-F591DCD537B4}"/>
            </a:ext>
          </a:extLst>
        </xdr:cNvPr>
        <xdr:cNvSpPr/>
      </xdr:nvSpPr>
      <xdr:spPr>
        <a:xfrm>
          <a:off x="1009650" y="857250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1009650</xdr:colOff>
      <xdr:row>49</xdr:row>
      <xdr:rowOff>0</xdr:rowOff>
    </xdr:from>
    <xdr:ext cx="1571625" cy="485775"/>
    <xdr:sp macro="" textlink="">
      <xdr:nvSpPr>
        <xdr:cNvPr id="52" name="Shape 16">
          <a:extLst>
            <a:ext uri="{FF2B5EF4-FFF2-40B4-BE49-F238E27FC236}">
              <a16:creationId xmlns:a16="http://schemas.microsoft.com/office/drawing/2014/main" id="{721B7835-DE71-4426-8218-E4FBE9846378}"/>
            </a:ext>
          </a:extLst>
        </xdr:cNvPr>
        <xdr:cNvSpPr/>
      </xdr:nvSpPr>
      <xdr:spPr>
        <a:xfrm>
          <a:off x="1924050" y="7934325"/>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52</xdr:row>
      <xdr:rowOff>152400</xdr:rowOff>
    </xdr:from>
    <xdr:ext cx="1152525" cy="504825"/>
    <xdr:sp macro="" textlink="">
      <xdr:nvSpPr>
        <xdr:cNvPr id="53" name="Shape 15">
          <a:extLst>
            <a:ext uri="{FF2B5EF4-FFF2-40B4-BE49-F238E27FC236}">
              <a16:creationId xmlns:a16="http://schemas.microsoft.com/office/drawing/2014/main" id="{A072E10C-55A4-49D8-B32D-2B11536C608A}"/>
            </a:ext>
          </a:extLst>
        </xdr:cNvPr>
        <xdr:cNvSpPr/>
      </xdr:nvSpPr>
      <xdr:spPr>
        <a:xfrm>
          <a:off x="1009650" y="857250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52</xdr:row>
      <xdr:rowOff>142875</xdr:rowOff>
    </xdr:from>
    <xdr:ext cx="1162050" cy="514350"/>
    <xdr:sp macro="" textlink="">
      <xdr:nvSpPr>
        <xdr:cNvPr id="54" name="Shape 12">
          <a:extLst>
            <a:ext uri="{FF2B5EF4-FFF2-40B4-BE49-F238E27FC236}">
              <a16:creationId xmlns:a16="http://schemas.microsoft.com/office/drawing/2014/main" id="{D2707423-26AE-4E0C-A026-453A4E402393}"/>
            </a:ext>
          </a:extLst>
        </xdr:cNvPr>
        <xdr:cNvSpPr/>
      </xdr:nvSpPr>
      <xdr:spPr>
        <a:xfrm>
          <a:off x="1000125" y="856297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52</xdr:row>
      <xdr:rowOff>152400</xdr:rowOff>
    </xdr:from>
    <xdr:ext cx="1152525" cy="504825"/>
    <xdr:sp macro="" textlink="">
      <xdr:nvSpPr>
        <xdr:cNvPr id="55" name="Shape 15">
          <a:extLst>
            <a:ext uri="{FF2B5EF4-FFF2-40B4-BE49-F238E27FC236}">
              <a16:creationId xmlns:a16="http://schemas.microsoft.com/office/drawing/2014/main" id="{5F71A141-B1CA-46C0-9485-8AE83A72DB49}"/>
            </a:ext>
          </a:extLst>
        </xdr:cNvPr>
        <xdr:cNvSpPr/>
      </xdr:nvSpPr>
      <xdr:spPr>
        <a:xfrm>
          <a:off x="1009650" y="857250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57150</xdr:colOff>
      <xdr:row>52</xdr:row>
      <xdr:rowOff>161925</xdr:rowOff>
    </xdr:from>
    <xdr:ext cx="1143000" cy="123825"/>
    <xdr:sp macro="" textlink="">
      <xdr:nvSpPr>
        <xdr:cNvPr id="56" name="Shape 54">
          <a:extLst>
            <a:ext uri="{FF2B5EF4-FFF2-40B4-BE49-F238E27FC236}">
              <a16:creationId xmlns:a16="http://schemas.microsoft.com/office/drawing/2014/main" id="{D25D2F1D-2EFA-46AA-8C0F-76A7D8ECAB9E}"/>
            </a:ext>
          </a:extLst>
        </xdr:cNvPr>
        <xdr:cNvSpPr/>
      </xdr:nvSpPr>
      <xdr:spPr>
        <a:xfrm>
          <a:off x="1019175" y="8582025"/>
          <a:ext cx="11430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1019175</xdr:colOff>
      <xdr:row>49</xdr:row>
      <xdr:rowOff>0</xdr:rowOff>
    </xdr:from>
    <xdr:ext cx="219075" cy="371475"/>
    <xdr:sp macro="" textlink="">
      <xdr:nvSpPr>
        <xdr:cNvPr id="57" name="Shape 55">
          <a:extLst>
            <a:ext uri="{FF2B5EF4-FFF2-40B4-BE49-F238E27FC236}">
              <a16:creationId xmlns:a16="http://schemas.microsoft.com/office/drawing/2014/main" id="{69C63437-B86B-48F6-91C5-5FA27D7749EB}"/>
            </a:ext>
          </a:extLst>
        </xdr:cNvPr>
        <xdr:cNvSpPr/>
      </xdr:nvSpPr>
      <xdr:spPr>
        <a:xfrm>
          <a:off x="1924050" y="7934325"/>
          <a:ext cx="219075" cy="371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58" name="Shape 37">
          <a:extLst>
            <a:ext uri="{FF2B5EF4-FFF2-40B4-BE49-F238E27FC236}">
              <a16:creationId xmlns:a16="http://schemas.microsoft.com/office/drawing/2014/main" id="{CA48BB97-C5A3-4075-B4E7-CD827AECD7DB}"/>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114300" cy="104775"/>
    <xdr:sp macro="" textlink="">
      <xdr:nvSpPr>
        <xdr:cNvPr id="59" name="Shape 42">
          <a:extLst>
            <a:ext uri="{FF2B5EF4-FFF2-40B4-BE49-F238E27FC236}">
              <a16:creationId xmlns:a16="http://schemas.microsoft.com/office/drawing/2014/main" id="{374934B6-241F-4AC2-8884-BDB4D61018D0}"/>
            </a:ext>
          </a:extLst>
        </xdr:cNvPr>
        <xdr:cNvSpPr/>
      </xdr:nvSpPr>
      <xdr:spPr>
        <a:xfrm>
          <a:off x="828675" y="0"/>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685800</xdr:colOff>
      <xdr:row>24</xdr:row>
      <xdr:rowOff>-19050</xdr:rowOff>
    </xdr:from>
    <xdr:ext cx="47625" cy="47625"/>
    <xdr:sp macro="" textlink="">
      <xdr:nvSpPr>
        <xdr:cNvPr id="60" name="Shape 31">
          <a:extLst>
            <a:ext uri="{FF2B5EF4-FFF2-40B4-BE49-F238E27FC236}">
              <a16:creationId xmlns:a16="http://schemas.microsoft.com/office/drawing/2014/main" id="{9C4E7EAF-1400-47CF-820B-F3DDA2C93EFE}"/>
            </a:ext>
          </a:extLst>
        </xdr:cNvPr>
        <xdr:cNvSpPr/>
      </xdr:nvSpPr>
      <xdr:spPr>
        <a:xfrm rot="10800000">
          <a:off x="685800" y="3867150"/>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61" name="Shape 43">
          <a:extLst>
            <a:ext uri="{FF2B5EF4-FFF2-40B4-BE49-F238E27FC236}">
              <a16:creationId xmlns:a16="http://schemas.microsoft.com/office/drawing/2014/main" id="{01D57616-ED58-4AC7-9FE4-B842949EA99D}"/>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62" name="Shape 44">
          <a:extLst>
            <a:ext uri="{FF2B5EF4-FFF2-40B4-BE49-F238E27FC236}">
              <a16:creationId xmlns:a16="http://schemas.microsoft.com/office/drawing/2014/main" id="{CD771052-096D-42A7-B72C-79E1FBBD9D21}"/>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63" name="Shape 43">
          <a:extLst>
            <a:ext uri="{FF2B5EF4-FFF2-40B4-BE49-F238E27FC236}">
              <a16:creationId xmlns:a16="http://schemas.microsoft.com/office/drawing/2014/main" id="{341DA259-B558-48A8-91DE-2884876CF64B}"/>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26</xdr:row>
      <xdr:rowOff>9525</xdr:rowOff>
    </xdr:from>
    <xdr:ext cx="57150" cy="104775"/>
    <xdr:sp macro="" textlink="">
      <xdr:nvSpPr>
        <xdr:cNvPr id="64" name="Shape 30">
          <a:extLst>
            <a:ext uri="{FF2B5EF4-FFF2-40B4-BE49-F238E27FC236}">
              <a16:creationId xmlns:a16="http://schemas.microsoft.com/office/drawing/2014/main" id="{9B151BEF-9258-439C-A986-403AE55BB850}"/>
            </a:ext>
          </a:extLst>
        </xdr:cNvPr>
        <xdr:cNvSpPr/>
      </xdr:nvSpPr>
      <xdr:spPr>
        <a:xfrm flipH="1">
          <a:off x="676275" y="4219575"/>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65" name="Shape 44">
          <a:extLst>
            <a:ext uri="{FF2B5EF4-FFF2-40B4-BE49-F238E27FC236}">
              <a16:creationId xmlns:a16="http://schemas.microsoft.com/office/drawing/2014/main" id="{9082A11C-7DBC-4B3B-99DD-E7CD01B4C093}"/>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66" name="Shape 43">
          <a:extLst>
            <a:ext uri="{FF2B5EF4-FFF2-40B4-BE49-F238E27FC236}">
              <a16:creationId xmlns:a16="http://schemas.microsoft.com/office/drawing/2014/main" id="{3D35AEDF-D191-428F-A5E7-966A10F0099D}"/>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67" name="Shape 44">
          <a:extLst>
            <a:ext uri="{FF2B5EF4-FFF2-40B4-BE49-F238E27FC236}">
              <a16:creationId xmlns:a16="http://schemas.microsoft.com/office/drawing/2014/main" id="{46F5B396-1B4B-4F3D-9437-BC2DFDADE65C}"/>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68" name="Shape 43">
          <a:extLst>
            <a:ext uri="{FF2B5EF4-FFF2-40B4-BE49-F238E27FC236}">
              <a16:creationId xmlns:a16="http://schemas.microsoft.com/office/drawing/2014/main" id="{E1D77AD4-3B28-488A-9DF8-75311ADD3F7D}"/>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676275</xdr:colOff>
      <xdr:row>37</xdr:row>
      <xdr:rowOff>123825</xdr:rowOff>
    </xdr:from>
    <xdr:ext cx="304800" cy="76200"/>
    <xdr:sp macro="" textlink="">
      <xdr:nvSpPr>
        <xdr:cNvPr id="69" name="Shape 45">
          <a:extLst>
            <a:ext uri="{FF2B5EF4-FFF2-40B4-BE49-F238E27FC236}">
              <a16:creationId xmlns:a16="http://schemas.microsoft.com/office/drawing/2014/main" id="{57E3704A-38DB-4F0E-8F39-E30D57E66FBC}"/>
            </a:ext>
          </a:extLst>
        </xdr:cNvPr>
        <xdr:cNvSpPr/>
      </xdr:nvSpPr>
      <xdr:spPr>
        <a:xfrm rot="10800000" flipH="1">
          <a:off x="2600325" y="611505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1228725</xdr:colOff>
      <xdr:row>37</xdr:row>
      <xdr:rowOff>133350</xdr:rowOff>
    </xdr:from>
    <xdr:ext cx="600075" cy="76200"/>
    <xdr:sp macro="" textlink="">
      <xdr:nvSpPr>
        <xdr:cNvPr id="70" name="Shape 46">
          <a:extLst>
            <a:ext uri="{FF2B5EF4-FFF2-40B4-BE49-F238E27FC236}">
              <a16:creationId xmlns:a16="http://schemas.microsoft.com/office/drawing/2014/main" id="{417B6589-7FE7-4132-B0F7-0C284C4A5F88}"/>
            </a:ext>
          </a:extLst>
        </xdr:cNvPr>
        <xdr:cNvSpPr/>
      </xdr:nvSpPr>
      <xdr:spPr>
        <a:xfrm rot="10800000" flipH="1">
          <a:off x="2886075" y="6124575"/>
          <a:ext cx="600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1209675</xdr:colOff>
      <xdr:row>37</xdr:row>
      <xdr:rowOff>133350</xdr:rowOff>
    </xdr:from>
    <xdr:ext cx="3648075" cy="76200"/>
    <xdr:sp macro="" textlink="">
      <xdr:nvSpPr>
        <xdr:cNvPr id="71" name="Shape 47">
          <a:extLst>
            <a:ext uri="{FF2B5EF4-FFF2-40B4-BE49-F238E27FC236}">
              <a16:creationId xmlns:a16="http://schemas.microsoft.com/office/drawing/2014/main" id="{3B9DD148-A7C4-45CE-9296-009424321672}"/>
            </a:ext>
          </a:extLst>
        </xdr:cNvPr>
        <xdr:cNvSpPr/>
      </xdr:nvSpPr>
      <xdr:spPr>
        <a:xfrm rot="10800000" flipH="1">
          <a:off x="4810125" y="6124575"/>
          <a:ext cx="3648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72" name="Shape 44">
          <a:extLst>
            <a:ext uri="{FF2B5EF4-FFF2-40B4-BE49-F238E27FC236}">
              <a16:creationId xmlns:a16="http://schemas.microsoft.com/office/drawing/2014/main" id="{FBDEE6C3-61CA-4BBC-8508-71C9A5C38DDB}"/>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73" name="Shape 43">
          <a:extLst>
            <a:ext uri="{FF2B5EF4-FFF2-40B4-BE49-F238E27FC236}">
              <a16:creationId xmlns:a16="http://schemas.microsoft.com/office/drawing/2014/main" id="{CE1DB508-F995-445E-9CE0-20BCB84BAF9F}"/>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74" name="Shape 44">
          <a:extLst>
            <a:ext uri="{FF2B5EF4-FFF2-40B4-BE49-F238E27FC236}">
              <a16:creationId xmlns:a16="http://schemas.microsoft.com/office/drawing/2014/main" id="{E89F395A-3CDF-4527-B7BF-F4A9202FD24D}"/>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75" name="Shape 43">
          <a:extLst>
            <a:ext uri="{FF2B5EF4-FFF2-40B4-BE49-F238E27FC236}">
              <a16:creationId xmlns:a16="http://schemas.microsoft.com/office/drawing/2014/main" id="{25D2D014-5B11-435C-B1FF-F71E9B00EA67}"/>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76" name="Shape 44">
          <a:extLst>
            <a:ext uri="{FF2B5EF4-FFF2-40B4-BE49-F238E27FC236}">
              <a16:creationId xmlns:a16="http://schemas.microsoft.com/office/drawing/2014/main" id="{FE3253BE-8487-4525-8E34-76ECA572CBD5}"/>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77" name="Shape 43">
          <a:extLst>
            <a:ext uri="{FF2B5EF4-FFF2-40B4-BE49-F238E27FC236}">
              <a16:creationId xmlns:a16="http://schemas.microsoft.com/office/drawing/2014/main" id="{371FDE68-BF07-496B-AE4A-3FB767186715}"/>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78" name="Shape 44">
          <a:extLst>
            <a:ext uri="{FF2B5EF4-FFF2-40B4-BE49-F238E27FC236}">
              <a16:creationId xmlns:a16="http://schemas.microsoft.com/office/drawing/2014/main" id="{1E93499B-1EAD-4B55-BC98-2C0FDB7C4CEF}"/>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1228725</xdr:colOff>
      <xdr:row>37</xdr:row>
      <xdr:rowOff>133350</xdr:rowOff>
    </xdr:from>
    <xdr:ext cx="581025" cy="76200"/>
    <xdr:sp macro="" textlink="">
      <xdr:nvSpPr>
        <xdr:cNvPr id="79" name="Shape 43">
          <a:extLst>
            <a:ext uri="{FF2B5EF4-FFF2-40B4-BE49-F238E27FC236}">
              <a16:creationId xmlns:a16="http://schemas.microsoft.com/office/drawing/2014/main" id="{421046DB-3FDC-47C2-8174-FAA1B7998F42}"/>
            </a:ext>
          </a:extLst>
        </xdr:cNvPr>
        <xdr:cNvSpPr/>
      </xdr:nvSpPr>
      <xdr:spPr>
        <a:xfrm rot="10800000" flipH="1">
          <a:off x="1924050" y="6124575"/>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581025</xdr:colOff>
      <xdr:row>37</xdr:row>
      <xdr:rowOff>85725</xdr:rowOff>
    </xdr:from>
    <xdr:ext cx="342900" cy="76200"/>
    <xdr:sp macro="" textlink="">
      <xdr:nvSpPr>
        <xdr:cNvPr id="80" name="Shape 48">
          <a:extLst>
            <a:ext uri="{FF2B5EF4-FFF2-40B4-BE49-F238E27FC236}">
              <a16:creationId xmlns:a16="http://schemas.microsoft.com/office/drawing/2014/main" id="{13B9206E-C3B1-4C84-98D4-05C7BFFDB52A}"/>
            </a:ext>
          </a:extLst>
        </xdr:cNvPr>
        <xdr:cNvSpPr/>
      </xdr:nvSpPr>
      <xdr:spPr>
        <a:xfrm rot="10800000" flipH="1">
          <a:off x="2505075" y="6076950"/>
          <a:ext cx="3429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666750</xdr:colOff>
      <xdr:row>37</xdr:row>
      <xdr:rowOff>123825</xdr:rowOff>
    </xdr:from>
    <xdr:ext cx="3133725" cy="66675"/>
    <xdr:sp macro="" textlink="">
      <xdr:nvSpPr>
        <xdr:cNvPr id="81" name="Shape 49">
          <a:extLst>
            <a:ext uri="{FF2B5EF4-FFF2-40B4-BE49-F238E27FC236}">
              <a16:creationId xmlns:a16="http://schemas.microsoft.com/office/drawing/2014/main" id="{32DFB54F-8583-4AAB-AF9A-75257D5DADA9}"/>
            </a:ext>
          </a:extLst>
        </xdr:cNvPr>
        <xdr:cNvSpPr/>
      </xdr:nvSpPr>
      <xdr:spPr>
        <a:xfrm rot="10800000" flipH="1">
          <a:off x="4514850" y="6115050"/>
          <a:ext cx="31337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23</xdr:row>
      <xdr:rowOff>19050</xdr:rowOff>
    </xdr:from>
    <xdr:ext cx="57150" cy="95250"/>
    <xdr:sp macro="" textlink="">
      <xdr:nvSpPr>
        <xdr:cNvPr id="82" name="Shape 41">
          <a:extLst>
            <a:ext uri="{FF2B5EF4-FFF2-40B4-BE49-F238E27FC236}">
              <a16:creationId xmlns:a16="http://schemas.microsoft.com/office/drawing/2014/main" id="{2C2CD548-BE9C-4DCB-8EC4-C141B72C5939}"/>
            </a:ext>
          </a:extLst>
        </xdr:cNvPr>
        <xdr:cNvSpPr/>
      </xdr:nvSpPr>
      <xdr:spPr>
        <a:xfrm flipH="1">
          <a:off x="676275" y="37433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83" name="Shape 37">
          <a:extLst>
            <a:ext uri="{FF2B5EF4-FFF2-40B4-BE49-F238E27FC236}">
              <a16:creationId xmlns:a16="http://schemas.microsoft.com/office/drawing/2014/main" id="{8A3E5850-DFB0-469A-82A0-89FE21030B74}"/>
            </a:ext>
          </a:extLst>
        </xdr:cNvPr>
        <xdr:cNvSpPr/>
      </xdr:nvSpPr>
      <xdr:spPr>
        <a:xfrm>
          <a:off x="819150" y="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1</xdr:row>
      <xdr:rowOff>19050</xdr:rowOff>
    </xdr:from>
    <xdr:ext cx="57150" cy="95250"/>
    <xdr:sp macro="" textlink="">
      <xdr:nvSpPr>
        <xdr:cNvPr id="84" name="Shape 32">
          <a:extLst>
            <a:ext uri="{FF2B5EF4-FFF2-40B4-BE49-F238E27FC236}">
              <a16:creationId xmlns:a16="http://schemas.microsoft.com/office/drawing/2014/main" id="{BF9F39C0-7ACA-4FE2-980D-520817C64A8B}"/>
            </a:ext>
          </a:extLst>
        </xdr:cNvPr>
        <xdr:cNvSpPr/>
      </xdr:nvSpPr>
      <xdr:spPr>
        <a:xfrm flipH="1">
          <a:off x="676275" y="1809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xdr:row>
      <xdr:rowOff>19050</xdr:rowOff>
    </xdr:from>
    <xdr:ext cx="57150" cy="95250"/>
    <xdr:sp macro="" textlink="">
      <xdr:nvSpPr>
        <xdr:cNvPr id="85" name="Shape 41">
          <a:extLst>
            <a:ext uri="{FF2B5EF4-FFF2-40B4-BE49-F238E27FC236}">
              <a16:creationId xmlns:a16="http://schemas.microsoft.com/office/drawing/2014/main" id="{E4C315EC-4FA4-417D-AB32-3D17E4C70B59}"/>
            </a:ext>
          </a:extLst>
        </xdr:cNvPr>
        <xdr:cNvSpPr/>
      </xdr:nvSpPr>
      <xdr:spPr>
        <a:xfrm flipH="1">
          <a:off x="676275" y="11525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7</xdr:row>
      <xdr:rowOff>19050</xdr:rowOff>
    </xdr:from>
    <xdr:ext cx="57150" cy="95250"/>
    <xdr:sp macro="" textlink="">
      <xdr:nvSpPr>
        <xdr:cNvPr id="86" name="Shape 41">
          <a:extLst>
            <a:ext uri="{FF2B5EF4-FFF2-40B4-BE49-F238E27FC236}">
              <a16:creationId xmlns:a16="http://schemas.microsoft.com/office/drawing/2014/main" id="{A2CF99B7-D55E-4724-AD91-2081C88478B7}"/>
            </a:ext>
          </a:extLst>
        </xdr:cNvPr>
        <xdr:cNvSpPr/>
      </xdr:nvSpPr>
      <xdr:spPr>
        <a:xfrm flipH="1">
          <a:off x="676275" y="115252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87" name="Shape 50">
          <a:extLst>
            <a:ext uri="{FF2B5EF4-FFF2-40B4-BE49-F238E27FC236}">
              <a16:creationId xmlns:a16="http://schemas.microsoft.com/office/drawing/2014/main" id="{6F4FB07A-AB97-4859-B5D9-98AC93DECAA1}"/>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88" name="Shape 51">
          <a:extLst>
            <a:ext uri="{FF2B5EF4-FFF2-40B4-BE49-F238E27FC236}">
              <a16:creationId xmlns:a16="http://schemas.microsoft.com/office/drawing/2014/main" id="{037635DB-3BE6-4A50-A3E3-D8EE1F228A5B}"/>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89" name="Shape 50">
          <a:extLst>
            <a:ext uri="{FF2B5EF4-FFF2-40B4-BE49-F238E27FC236}">
              <a16:creationId xmlns:a16="http://schemas.microsoft.com/office/drawing/2014/main" id="{74866884-7B1B-4BF1-B92F-93911FDD11E6}"/>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0" name="Shape 51">
          <a:extLst>
            <a:ext uri="{FF2B5EF4-FFF2-40B4-BE49-F238E27FC236}">
              <a16:creationId xmlns:a16="http://schemas.microsoft.com/office/drawing/2014/main" id="{9F14D0C2-E243-4011-9A74-4CCBFA553657}"/>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91" name="Shape 50">
          <a:extLst>
            <a:ext uri="{FF2B5EF4-FFF2-40B4-BE49-F238E27FC236}">
              <a16:creationId xmlns:a16="http://schemas.microsoft.com/office/drawing/2014/main" id="{77F5C61E-0CBC-467A-9CCC-2595D9DDFCB6}"/>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2" name="Shape 51">
          <a:extLst>
            <a:ext uri="{FF2B5EF4-FFF2-40B4-BE49-F238E27FC236}">
              <a16:creationId xmlns:a16="http://schemas.microsoft.com/office/drawing/2014/main" id="{B4072C6B-2233-47FA-BB1B-6E0F57533971}"/>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93" name="Shape 50">
          <a:extLst>
            <a:ext uri="{FF2B5EF4-FFF2-40B4-BE49-F238E27FC236}">
              <a16:creationId xmlns:a16="http://schemas.microsoft.com/office/drawing/2014/main" id="{FE4DF790-9B84-40F9-B685-F12ED29E57B2}"/>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676275</xdr:colOff>
      <xdr:row>37</xdr:row>
      <xdr:rowOff>123825</xdr:rowOff>
    </xdr:from>
    <xdr:ext cx="257175" cy="66675"/>
    <xdr:sp macro="" textlink="">
      <xdr:nvSpPr>
        <xdr:cNvPr id="94" name="Shape 44">
          <a:extLst>
            <a:ext uri="{FF2B5EF4-FFF2-40B4-BE49-F238E27FC236}">
              <a16:creationId xmlns:a16="http://schemas.microsoft.com/office/drawing/2014/main" id="{4635007D-E100-4107-9C98-4B596C6CAF90}"/>
            </a:ext>
          </a:extLst>
        </xdr:cNvPr>
        <xdr:cNvSpPr/>
      </xdr:nvSpPr>
      <xdr:spPr>
        <a:xfrm rot="10800000" flipH="1">
          <a:off x="1638300" y="6115050"/>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5" name="Shape 51">
          <a:extLst>
            <a:ext uri="{FF2B5EF4-FFF2-40B4-BE49-F238E27FC236}">
              <a16:creationId xmlns:a16="http://schemas.microsoft.com/office/drawing/2014/main" id="{DEA750CF-7177-4798-8DCD-3496C4153D45}"/>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96" name="Shape 50">
          <a:extLst>
            <a:ext uri="{FF2B5EF4-FFF2-40B4-BE49-F238E27FC236}">
              <a16:creationId xmlns:a16="http://schemas.microsoft.com/office/drawing/2014/main" id="{69427919-F283-4979-90F9-17B914B7D6D2}"/>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7" name="Shape 51">
          <a:extLst>
            <a:ext uri="{FF2B5EF4-FFF2-40B4-BE49-F238E27FC236}">
              <a16:creationId xmlns:a16="http://schemas.microsoft.com/office/drawing/2014/main" id="{DBEB82FA-81B7-42C7-A678-6CA4D03B5AE6}"/>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98" name="Shape 50">
          <a:extLst>
            <a:ext uri="{FF2B5EF4-FFF2-40B4-BE49-F238E27FC236}">
              <a16:creationId xmlns:a16="http://schemas.microsoft.com/office/drawing/2014/main" id="{2EE8AB27-1146-4D6E-AEFF-0B75D798DD98}"/>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9" name="Shape 51">
          <a:extLst>
            <a:ext uri="{FF2B5EF4-FFF2-40B4-BE49-F238E27FC236}">
              <a16:creationId xmlns:a16="http://schemas.microsoft.com/office/drawing/2014/main" id="{AF382897-5269-440F-BBF7-338EAC2D3C8A}"/>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100" name="Shape 50">
          <a:extLst>
            <a:ext uri="{FF2B5EF4-FFF2-40B4-BE49-F238E27FC236}">
              <a16:creationId xmlns:a16="http://schemas.microsoft.com/office/drawing/2014/main" id="{21A79ABA-CEDC-4F48-811C-86E47F8FC21C}"/>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101" name="Shape 51">
          <a:extLst>
            <a:ext uri="{FF2B5EF4-FFF2-40B4-BE49-F238E27FC236}">
              <a16:creationId xmlns:a16="http://schemas.microsoft.com/office/drawing/2014/main" id="{1BE112EA-9C12-4DCF-B236-BEAFCC62AF1B}"/>
            </a:ext>
          </a:extLst>
        </xdr:cNvPr>
        <xdr:cNvSpPr/>
      </xdr:nvSpPr>
      <xdr:spPr>
        <a:xfrm rot="10800000" flipH="1">
          <a:off x="714375" y="61531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1228725</xdr:colOff>
      <xdr:row>37</xdr:row>
      <xdr:rowOff>133350</xdr:rowOff>
    </xdr:from>
    <xdr:ext cx="1238250" cy="57150"/>
    <xdr:sp macro="" textlink="">
      <xdr:nvSpPr>
        <xdr:cNvPr id="102" name="Shape 50">
          <a:extLst>
            <a:ext uri="{FF2B5EF4-FFF2-40B4-BE49-F238E27FC236}">
              <a16:creationId xmlns:a16="http://schemas.microsoft.com/office/drawing/2014/main" id="{AADECD12-6142-4A8A-A4D2-531FDEA387E9}"/>
            </a:ext>
          </a:extLst>
        </xdr:cNvPr>
        <xdr:cNvSpPr/>
      </xdr:nvSpPr>
      <xdr:spPr>
        <a:xfrm rot="10800000" flipH="1">
          <a:off x="962025" y="612457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581025</xdr:colOff>
      <xdr:row>37</xdr:row>
      <xdr:rowOff>85725</xdr:rowOff>
    </xdr:from>
    <xdr:ext cx="304800" cy="76200"/>
    <xdr:sp macro="" textlink="">
      <xdr:nvSpPr>
        <xdr:cNvPr id="103" name="Shape 45">
          <a:extLst>
            <a:ext uri="{FF2B5EF4-FFF2-40B4-BE49-F238E27FC236}">
              <a16:creationId xmlns:a16="http://schemas.microsoft.com/office/drawing/2014/main" id="{AD24BE2D-1703-4331-9AC9-18EF21AC7BF0}"/>
            </a:ext>
          </a:extLst>
        </xdr:cNvPr>
        <xdr:cNvSpPr/>
      </xdr:nvSpPr>
      <xdr:spPr>
        <a:xfrm rot="10800000" flipH="1">
          <a:off x="1543050" y="607695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114300" cy="104775"/>
    <xdr:sp macro="" textlink="">
      <xdr:nvSpPr>
        <xdr:cNvPr id="104" name="Shape 42">
          <a:extLst>
            <a:ext uri="{FF2B5EF4-FFF2-40B4-BE49-F238E27FC236}">
              <a16:creationId xmlns:a16="http://schemas.microsoft.com/office/drawing/2014/main" id="{A8D99753-D6CA-4468-AA1D-02F5121BBD17}"/>
            </a:ext>
          </a:extLst>
        </xdr:cNvPr>
        <xdr:cNvSpPr/>
      </xdr:nvSpPr>
      <xdr:spPr>
        <a:xfrm>
          <a:off x="828675" y="0"/>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workbookViewId="0">
      <selection activeCell="E21" sqref="E21"/>
    </sheetView>
  </sheetViews>
  <sheetFormatPr defaultRowHeight="12.75"/>
  <cols>
    <col min="1" max="1" width="18.42578125" bestFit="1" customWidth="1"/>
    <col min="2" max="2" width="10.140625" bestFit="1" customWidth="1"/>
    <col min="3" max="3" width="11.140625" bestFit="1" customWidth="1"/>
    <col min="4" max="4" width="18.42578125" bestFit="1" customWidth="1"/>
  </cols>
  <sheetData>
    <row r="1" spans="1:4" s="4" customFormat="1">
      <c r="A1" s="4" t="s">
        <v>254</v>
      </c>
      <c r="B1" s="4" t="s">
        <v>259</v>
      </c>
      <c r="C1" s="4" t="s">
        <v>263</v>
      </c>
      <c r="D1" s="4" t="s">
        <v>267</v>
      </c>
    </row>
    <row r="2" spans="1:4">
      <c r="A2" s="7" t="s">
        <v>253</v>
      </c>
      <c r="B2" t="s">
        <v>105</v>
      </c>
      <c r="C2" s="7" t="s">
        <v>264</v>
      </c>
      <c r="D2" s="7" t="s">
        <v>253</v>
      </c>
    </row>
    <row r="3" spans="1:4">
      <c r="A3" s="7" t="s">
        <v>225</v>
      </c>
      <c r="B3" t="s">
        <v>260</v>
      </c>
      <c r="C3" t="s">
        <v>265</v>
      </c>
      <c r="D3" s="7" t="s">
        <v>92</v>
      </c>
    </row>
    <row r="4" spans="1:4">
      <c r="A4" t="s">
        <v>105</v>
      </c>
      <c r="B4" t="s">
        <v>261</v>
      </c>
      <c r="C4" s="7" t="s">
        <v>266</v>
      </c>
      <c r="D4" s="7" t="s">
        <v>208</v>
      </c>
    </row>
    <row r="5" spans="1:4">
      <c r="A5" s="7" t="s">
        <v>89</v>
      </c>
      <c r="B5" s="7" t="s">
        <v>81</v>
      </c>
      <c r="C5" s="7" t="s">
        <v>92</v>
      </c>
    </row>
    <row r="6" spans="1:4">
      <c r="A6" s="7" t="s">
        <v>226</v>
      </c>
      <c r="B6" t="s">
        <v>82</v>
      </c>
      <c r="C6" s="7" t="s">
        <v>82</v>
      </c>
    </row>
    <row r="7" spans="1:4">
      <c r="A7" s="7" t="s">
        <v>255</v>
      </c>
      <c r="B7" t="s">
        <v>262</v>
      </c>
      <c r="C7" t="s">
        <v>265</v>
      </c>
    </row>
    <row r="8" spans="1:4">
      <c r="A8" s="7" t="s">
        <v>256</v>
      </c>
    </row>
    <row r="9" spans="1:4">
      <c r="A9" s="7" t="s">
        <v>257</v>
      </c>
    </row>
    <row r="10" spans="1:4">
      <c r="A10" t="s">
        <v>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election activeCell="C3" sqref="C3"/>
    </sheetView>
  </sheetViews>
  <sheetFormatPr defaultRowHeight="12.75"/>
  <cols>
    <col min="1" max="1" width="26.85546875" bestFit="1" customWidth="1"/>
    <col min="2" max="2" width="8.28515625" customWidth="1"/>
    <col min="3" max="3" width="37.5703125" bestFit="1" customWidth="1"/>
  </cols>
  <sheetData>
    <row r="1" spans="1:3" s="3" customFormat="1">
      <c r="A1" s="3" t="s">
        <v>251</v>
      </c>
    </row>
    <row r="2" spans="1:3">
      <c r="A2" s="5" t="s">
        <v>238</v>
      </c>
      <c r="B2" s="5"/>
      <c r="C2" s="6" t="s">
        <v>250</v>
      </c>
    </row>
    <row r="3" spans="1:3">
      <c r="A3" s="5" t="s">
        <v>236</v>
      </c>
      <c r="B3" s="5"/>
      <c r="C3" s="6" t="s">
        <v>249</v>
      </c>
    </row>
    <row r="4" spans="1:3">
      <c r="A4" s="5" t="s">
        <v>248</v>
      </c>
      <c r="B4" s="5"/>
      <c r="C4" s="6" t="s">
        <v>247</v>
      </c>
    </row>
    <row r="5" spans="1:3">
      <c r="A5" s="5" t="s">
        <v>246</v>
      </c>
      <c r="B5" s="5"/>
      <c r="C5" s="6" t="s">
        <v>245</v>
      </c>
    </row>
    <row r="6" spans="1:3">
      <c r="A6" s="5" t="s">
        <v>244</v>
      </c>
      <c r="B6" s="5"/>
      <c r="C6" s="6" t="s">
        <v>243</v>
      </c>
    </row>
    <row r="7" spans="1:3">
      <c r="A7" s="5" t="s">
        <v>208</v>
      </c>
      <c r="B7" s="5"/>
      <c r="C7" s="6" t="s">
        <v>242</v>
      </c>
    </row>
    <row r="8" spans="1:3">
      <c r="A8" s="5" t="s">
        <v>230</v>
      </c>
      <c r="B8" s="5"/>
      <c r="C8" s="6" t="s">
        <v>241</v>
      </c>
    </row>
    <row r="9" spans="1:3">
      <c r="A9" s="5" t="s">
        <v>229</v>
      </c>
      <c r="B9" s="5"/>
      <c r="C9" s="6" t="s">
        <v>240</v>
      </c>
    </row>
    <row r="10" spans="1:3">
      <c r="A10" s="5" t="s">
        <v>239</v>
      </c>
      <c r="B10" s="5"/>
      <c r="C10" s="5" t="s">
        <v>238</v>
      </c>
    </row>
    <row r="11" spans="1:3">
      <c r="A11" s="5"/>
      <c r="B11" s="5"/>
      <c r="C11" s="6" t="s">
        <v>237</v>
      </c>
    </row>
    <row r="12" spans="1:3">
      <c r="A12" s="5"/>
      <c r="B12" s="5"/>
      <c r="C12" s="5" t="s">
        <v>236</v>
      </c>
    </row>
    <row r="13" spans="1:3">
      <c r="A13" s="5"/>
      <c r="B13" s="5"/>
      <c r="C13" s="6" t="s">
        <v>235</v>
      </c>
    </row>
    <row r="14" spans="1:3">
      <c r="A14" s="5"/>
      <c r="B14" s="5"/>
      <c r="C14" s="5" t="s">
        <v>234</v>
      </c>
    </row>
    <row r="15" spans="1:3">
      <c r="A15" s="5"/>
      <c r="B15" s="5"/>
      <c r="C15" s="5" t="s">
        <v>233</v>
      </c>
    </row>
    <row r="16" spans="1:3">
      <c r="A16" s="5"/>
      <c r="B16" s="5"/>
      <c r="C16" s="5" t="s">
        <v>232</v>
      </c>
    </row>
    <row r="17" spans="1:3">
      <c r="A17" s="5"/>
      <c r="B17" s="5"/>
      <c r="C17" s="5" t="s">
        <v>231</v>
      </c>
    </row>
    <row r="18" spans="1:3">
      <c r="A18" s="5"/>
      <c r="B18" s="5"/>
      <c r="C18" s="5"/>
    </row>
    <row r="19" spans="1:3">
      <c r="A19" s="5"/>
      <c r="B19" s="5"/>
      <c r="C19" s="5" t="s">
        <v>230</v>
      </c>
    </row>
    <row r="20" spans="1:3">
      <c r="A20" s="5"/>
      <c r="B20" s="5"/>
      <c r="C20" s="5" t="s">
        <v>229</v>
      </c>
    </row>
    <row r="21" spans="1:3">
      <c r="A21" s="5"/>
      <c r="B21" s="5"/>
      <c r="C21" s="5" t="s">
        <v>228</v>
      </c>
    </row>
    <row r="22" spans="1:3">
      <c r="A22" s="5"/>
      <c r="B22" s="5"/>
      <c r="C22" s="6"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998"/>
  <sheetViews>
    <sheetView tabSelected="1" view="pageBreakPreview" zoomScaleNormal="100" zoomScaleSheetLayoutView="100" zoomScalePageLayoutView="70" workbookViewId="0">
      <selection activeCell="A19" sqref="A19"/>
    </sheetView>
  </sheetViews>
  <sheetFormatPr defaultColWidth="14.42578125" defaultRowHeight="15" customHeight="1"/>
  <cols>
    <col min="1" max="1" width="60.140625" style="5" customWidth="1"/>
    <col min="2" max="2" width="25.85546875" style="5" customWidth="1"/>
    <col min="3" max="3" width="24.7109375" style="5" customWidth="1"/>
    <col min="4" max="4" width="25.7109375" style="5" customWidth="1"/>
    <col min="5" max="9" width="8" style="8" customWidth="1"/>
    <col min="10" max="16384" width="14.42578125" style="8"/>
  </cols>
  <sheetData>
    <row r="1" spans="1:8" ht="15" customHeight="1">
      <c r="A1" s="319"/>
      <c r="B1" s="320"/>
      <c r="C1" s="320"/>
      <c r="D1" s="321"/>
      <c r="E1" s="9"/>
      <c r="F1" s="9"/>
      <c r="G1" s="9"/>
      <c r="H1" s="9"/>
    </row>
    <row r="2" spans="1:8" ht="15.75" customHeight="1">
      <c r="A2" s="322"/>
      <c r="B2" s="323"/>
      <c r="C2" s="323"/>
      <c r="D2" s="324"/>
      <c r="E2" s="9"/>
      <c r="F2" s="9"/>
      <c r="G2" s="9"/>
      <c r="H2" s="9"/>
    </row>
    <row r="3" spans="1:8" ht="15.75" customHeight="1">
      <c r="A3" s="322"/>
      <c r="B3" s="323"/>
      <c r="C3" s="323"/>
      <c r="D3" s="324"/>
      <c r="E3" s="9"/>
      <c r="F3" s="9"/>
      <c r="G3" s="9"/>
      <c r="H3" s="9"/>
    </row>
    <row r="4" spans="1:8" ht="36" customHeight="1">
      <c r="A4" s="322"/>
      <c r="B4" s="323"/>
      <c r="C4" s="323"/>
      <c r="D4" s="324"/>
      <c r="E4" s="9"/>
      <c r="F4" s="9"/>
      <c r="G4" s="9"/>
      <c r="H4" s="9"/>
    </row>
    <row r="5" spans="1:8" ht="15.75" customHeight="1" thickBot="1">
      <c r="A5" s="325" t="s">
        <v>550</v>
      </c>
      <c r="B5" s="326"/>
      <c r="C5" s="326"/>
      <c r="D5" s="327"/>
      <c r="E5" s="9"/>
      <c r="F5" s="9"/>
      <c r="G5" s="9"/>
      <c r="H5" s="9"/>
    </row>
    <row r="6" spans="1:8" ht="12.75" customHeight="1" thickBot="1">
      <c r="A6" s="13" t="s">
        <v>0</v>
      </c>
      <c r="B6" s="14" t="s">
        <v>1</v>
      </c>
      <c r="C6" s="15" t="s">
        <v>2</v>
      </c>
      <c r="D6" s="16" t="s">
        <v>3</v>
      </c>
      <c r="E6" s="9"/>
      <c r="F6" s="9"/>
      <c r="G6" s="9"/>
      <c r="H6" s="9"/>
    </row>
    <row r="7" spans="1:8" ht="13.5" thickBot="1">
      <c r="A7" s="328" t="s">
        <v>4</v>
      </c>
      <c r="B7" s="329"/>
      <c r="C7" s="329"/>
      <c r="D7" s="330"/>
      <c r="E7" s="9"/>
      <c r="F7" s="9"/>
      <c r="G7" s="9"/>
      <c r="H7" s="9"/>
    </row>
    <row r="8" spans="1:8" ht="12" customHeight="1">
      <c r="A8" s="97" t="s">
        <v>341</v>
      </c>
      <c r="B8" s="98" t="s">
        <v>5</v>
      </c>
      <c r="C8" s="99" t="s">
        <v>6</v>
      </c>
      <c r="D8" s="100" t="s">
        <v>342</v>
      </c>
      <c r="E8" s="9"/>
      <c r="F8" s="9"/>
      <c r="G8" s="9"/>
      <c r="H8" s="9"/>
    </row>
    <row r="9" spans="1:8" ht="13.5" customHeight="1" thickBot="1">
      <c r="A9" s="101" t="s">
        <v>343</v>
      </c>
      <c r="B9" s="102">
        <v>78</v>
      </c>
      <c r="C9" s="102">
        <v>71</v>
      </c>
      <c r="D9" s="103" t="s">
        <v>7</v>
      </c>
      <c r="E9" s="9"/>
      <c r="F9" s="9"/>
      <c r="G9" s="9"/>
      <c r="H9" s="9"/>
    </row>
    <row r="10" spans="1:8" ht="14.25" customHeight="1" thickBot="1">
      <c r="A10" s="331" t="s">
        <v>298</v>
      </c>
      <c r="B10" s="332"/>
      <c r="C10" s="332"/>
      <c r="D10" s="333"/>
      <c r="E10" s="9"/>
      <c r="F10" s="9"/>
      <c r="G10" s="9"/>
      <c r="H10" s="9"/>
    </row>
    <row r="11" spans="1:8" ht="12" customHeight="1">
      <c r="A11" s="104" t="s">
        <v>344</v>
      </c>
      <c r="B11" s="105">
        <v>19.3</v>
      </c>
      <c r="C11" s="105">
        <v>18.8</v>
      </c>
      <c r="D11" s="106" t="s">
        <v>297</v>
      </c>
      <c r="E11" s="9"/>
      <c r="F11" s="9"/>
      <c r="G11" s="9"/>
      <c r="H11" s="9"/>
    </row>
    <row r="12" spans="1:8" ht="10.5" customHeight="1">
      <c r="A12" s="104" t="s">
        <v>345</v>
      </c>
      <c r="B12" s="105">
        <v>22.9</v>
      </c>
      <c r="C12" s="105">
        <v>28</v>
      </c>
      <c r="D12" s="106" t="s">
        <v>297</v>
      </c>
      <c r="E12" s="9"/>
      <c r="F12" s="9"/>
      <c r="G12" s="9"/>
      <c r="H12" s="9"/>
    </row>
    <row r="13" spans="1:8" ht="10.5" customHeight="1">
      <c r="A13" s="107" t="s">
        <v>346</v>
      </c>
      <c r="B13" s="105">
        <v>28.7</v>
      </c>
      <c r="C13" s="105">
        <v>30.3</v>
      </c>
      <c r="D13" s="108" t="s">
        <v>297</v>
      </c>
      <c r="E13" s="9"/>
      <c r="F13" s="9"/>
      <c r="G13" s="9"/>
      <c r="H13" s="9"/>
    </row>
    <row r="14" spans="1:8" ht="13.5" customHeight="1">
      <c r="A14" s="109" t="s">
        <v>347</v>
      </c>
      <c r="B14" s="110">
        <v>23.1</v>
      </c>
      <c r="C14" s="110">
        <v>26.5</v>
      </c>
      <c r="D14" s="108" t="s">
        <v>297</v>
      </c>
      <c r="E14" s="9"/>
      <c r="F14" s="9"/>
      <c r="G14" s="9"/>
      <c r="H14" s="9"/>
    </row>
    <row r="15" spans="1:8" ht="10.5" customHeight="1">
      <c r="A15" s="109" t="s">
        <v>348</v>
      </c>
      <c r="B15" s="110">
        <v>3.1</v>
      </c>
      <c r="C15" s="110">
        <v>3.9</v>
      </c>
      <c r="D15" s="108" t="s">
        <v>297</v>
      </c>
      <c r="E15" s="9"/>
      <c r="F15" s="9"/>
      <c r="G15" s="9"/>
      <c r="H15" s="9"/>
    </row>
    <row r="16" spans="1:8" ht="18.75" customHeight="1">
      <c r="A16" s="109" t="s">
        <v>513</v>
      </c>
      <c r="B16" s="110">
        <v>9.4</v>
      </c>
      <c r="C16" s="111">
        <v>11.5</v>
      </c>
      <c r="D16" s="112" t="s">
        <v>297</v>
      </c>
      <c r="E16" s="9"/>
      <c r="F16" s="9"/>
      <c r="G16" s="9"/>
      <c r="H16" s="9"/>
    </row>
    <row r="17" spans="1:8" ht="10.5" customHeight="1">
      <c r="A17" s="109" t="s">
        <v>349</v>
      </c>
      <c r="B17" s="113">
        <v>11.1</v>
      </c>
      <c r="C17" s="110">
        <v>6.1</v>
      </c>
      <c r="D17" s="112" t="s">
        <v>252</v>
      </c>
      <c r="E17" s="9"/>
      <c r="F17" s="9"/>
      <c r="G17" s="9"/>
      <c r="H17" s="9"/>
    </row>
    <row r="18" spans="1:8" ht="10.5" customHeight="1">
      <c r="A18" s="107" t="s">
        <v>511</v>
      </c>
      <c r="B18" s="110">
        <v>5.3</v>
      </c>
      <c r="C18" s="110">
        <v>6.4</v>
      </c>
      <c r="D18" s="112" t="s">
        <v>252</v>
      </c>
      <c r="E18" s="9"/>
      <c r="F18" s="9"/>
      <c r="G18" s="9"/>
      <c r="H18" s="9"/>
    </row>
    <row r="19" spans="1:8" ht="16.5" customHeight="1">
      <c r="A19" s="107" t="s">
        <v>512</v>
      </c>
      <c r="B19" s="110">
        <v>7.1</v>
      </c>
      <c r="C19" s="110">
        <v>8.5</v>
      </c>
      <c r="D19" s="112" t="s">
        <v>252</v>
      </c>
      <c r="E19" s="9"/>
      <c r="F19" s="9"/>
      <c r="G19" s="9"/>
      <c r="H19" s="9"/>
    </row>
    <row r="20" spans="1:8" ht="12.75">
      <c r="A20" s="107" t="s">
        <v>31</v>
      </c>
      <c r="B20" s="114">
        <v>70.8</v>
      </c>
      <c r="C20" s="114">
        <v>69.2</v>
      </c>
      <c r="D20" s="115" t="s">
        <v>32</v>
      </c>
      <c r="E20" s="9"/>
      <c r="F20" s="9"/>
      <c r="G20" s="9"/>
      <c r="H20" s="9"/>
    </row>
    <row r="21" spans="1:8" ht="15.75" customHeight="1">
      <c r="A21" s="116" t="s">
        <v>350</v>
      </c>
      <c r="B21" s="114"/>
      <c r="C21" s="117"/>
      <c r="D21" s="118"/>
      <c r="E21" s="9"/>
      <c r="F21" s="9"/>
      <c r="G21" s="9"/>
      <c r="H21" s="9"/>
    </row>
    <row r="22" spans="1:8" ht="15.75" customHeight="1">
      <c r="A22" s="107" t="s">
        <v>296</v>
      </c>
      <c r="B22" s="114">
        <v>14</v>
      </c>
      <c r="C22" s="119">
        <v>13</v>
      </c>
      <c r="D22" s="115" t="s">
        <v>32</v>
      </c>
      <c r="E22" s="9"/>
      <c r="F22" s="9"/>
      <c r="G22" s="9"/>
      <c r="H22" s="9"/>
    </row>
    <row r="23" spans="1:8" ht="12" customHeight="1">
      <c r="A23" s="120" t="s">
        <v>33</v>
      </c>
      <c r="B23" s="114"/>
      <c r="C23" s="121"/>
      <c r="D23" s="118"/>
      <c r="E23" s="9"/>
      <c r="F23" s="9"/>
      <c r="G23" s="9"/>
      <c r="H23" s="9"/>
    </row>
    <row r="24" spans="1:8" ht="15.75" customHeight="1">
      <c r="A24" s="107" t="s">
        <v>295</v>
      </c>
      <c r="B24" s="114">
        <v>7</v>
      </c>
      <c r="C24" s="119">
        <v>8</v>
      </c>
      <c r="D24" s="115" t="s">
        <v>32</v>
      </c>
      <c r="E24" s="9"/>
      <c r="F24" s="9"/>
      <c r="G24" s="9"/>
      <c r="H24" s="9"/>
    </row>
    <row r="25" spans="1:8" ht="13.9" customHeight="1">
      <c r="A25" s="120" t="s">
        <v>34</v>
      </c>
      <c r="B25" s="114"/>
      <c r="C25" s="122"/>
      <c r="D25" s="118"/>
      <c r="E25" s="9"/>
      <c r="F25" s="9"/>
      <c r="G25" s="9"/>
      <c r="H25" s="9"/>
    </row>
    <row r="26" spans="1:8" ht="15.75" customHeight="1">
      <c r="A26" s="107" t="s">
        <v>294</v>
      </c>
      <c r="B26" s="123">
        <v>21</v>
      </c>
      <c r="C26" s="119">
        <v>21</v>
      </c>
      <c r="D26" s="115" t="s">
        <v>32</v>
      </c>
      <c r="E26" s="9"/>
      <c r="F26" s="9"/>
      <c r="G26" s="9"/>
      <c r="H26" s="9"/>
    </row>
    <row r="27" spans="1:8" ht="15.75" customHeight="1">
      <c r="A27" s="120" t="s">
        <v>33</v>
      </c>
      <c r="B27" s="123"/>
      <c r="C27" s="119"/>
      <c r="D27" s="118"/>
      <c r="E27" s="9"/>
      <c r="F27" s="9"/>
      <c r="G27" s="9"/>
      <c r="H27" s="9"/>
    </row>
    <row r="28" spans="1:8" ht="15.75" customHeight="1">
      <c r="A28" s="107" t="s">
        <v>293</v>
      </c>
      <c r="B28" s="123">
        <v>6</v>
      </c>
      <c r="C28" s="119">
        <v>7</v>
      </c>
      <c r="D28" s="115" t="s">
        <v>32</v>
      </c>
      <c r="E28" s="9"/>
      <c r="F28" s="9"/>
      <c r="G28" s="9"/>
      <c r="H28" s="9"/>
    </row>
    <row r="29" spans="1:8" ht="15.75" customHeight="1">
      <c r="A29" s="120" t="s">
        <v>33</v>
      </c>
      <c r="B29" s="123"/>
      <c r="C29" s="119"/>
      <c r="D29" s="115"/>
      <c r="E29" s="9"/>
      <c r="F29" s="9"/>
      <c r="G29" s="9"/>
      <c r="H29" s="9"/>
    </row>
    <row r="30" spans="1:8" ht="11.25" customHeight="1">
      <c r="A30" s="104" t="s">
        <v>292</v>
      </c>
      <c r="B30" s="123">
        <v>26</v>
      </c>
      <c r="C30" s="119">
        <v>28</v>
      </c>
      <c r="D30" s="115" t="s">
        <v>32</v>
      </c>
      <c r="E30" s="9"/>
      <c r="F30" s="9"/>
      <c r="G30" s="9"/>
      <c r="H30" s="9"/>
    </row>
    <row r="31" spans="1:8" ht="11.25" customHeight="1">
      <c r="A31" s="120" t="s">
        <v>33</v>
      </c>
      <c r="B31" s="124"/>
      <c r="C31" s="125"/>
      <c r="D31" s="115"/>
      <c r="E31" s="9"/>
      <c r="F31" s="9"/>
      <c r="G31" s="9"/>
      <c r="H31" s="9"/>
    </row>
    <row r="32" spans="1:8" ht="11.25" customHeight="1">
      <c r="A32" s="126" t="s">
        <v>351</v>
      </c>
      <c r="B32" s="114">
        <v>54.3</v>
      </c>
      <c r="C32" s="127" t="s">
        <v>131</v>
      </c>
      <c r="D32" s="115" t="s">
        <v>32</v>
      </c>
      <c r="E32" s="9"/>
      <c r="F32" s="9"/>
      <c r="G32" s="9"/>
      <c r="H32" s="9"/>
    </row>
    <row r="33" spans="1:8" ht="13.15" customHeight="1">
      <c r="A33" s="128" t="s">
        <v>352</v>
      </c>
      <c r="B33" s="114"/>
      <c r="C33" s="114"/>
      <c r="D33" s="118"/>
      <c r="E33" s="9"/>
      <c r="F33" s="9"/>
      <c r="G33" s="9"/>
      <c r="H33" s="9"/>
    </row>
    <row r="34" spans="1:8" ht="13.5" customHeight="1">
      <c r="A34" s="129" t="s">
        <v>353</v>
      </c>
      <c r="B34" s="130"/>
      <c r="C34" s="131"/>
      <c r="D34" s="108" t="s">
        <v>32</v>
      </c>
      <c r="E34" s="9"/>
      <c r="F34" s="9"/>
      <c r="G34" s="9"/>
      <c r="H34" s="9"/>
    </row>
    <row r="35" spans="1:8" ht="15" customHeight="1">
      <c r="A35" s="132" t="s">
        <v>291</v>
      </c>
      <c r="B35" s="133">
        <v>17</v>
      </c>
      <c r="C35" s="134" t="s">
        <v>290</v>
      </c>
      <c r="D35" s="108"/>
      <c r="E35" s="9"/>
      <c r="F35" s="9"/>
      <c r="G35" s="9"/>
      <c r="H35" s="9"/>
    </row>
    <row r="36" spans="1:8" ht="16.5" customHeight="1">
      <c r="A36" s="132" t="s">
        <v>354</v>
      </c>
      <c r="B36" s="133">
        <v>49</v>
      </c>
      <c r="C36" s="135" t="s">
        <v>131</v>
      </c>
      <c r="D36" s="136"/>
      <c r="E36" s="9"/>
      <c r="F36" s="9"/>
      <c r="G36" s="9"/>
      <c r="H36" s="9"/>
    </row>
    <row r="37" spans="1:8" ht="26.25" customHeight="1">
      <c r="A37" s="137" t="s">
        <v>355</v>
      </c>
      <c r="B37" s="138">
        <v>84.4</v>
      </c>
      <c r="C37" s="139" t="s">
        <v>131</v>
      </c>
      <c r="D37" s="136" t="s">
        <v>32</v>
      </c>
      <c r="E37" s="9"/>
      <c r="F37" s="9"/>
      <c r="G37" s="9"/>
      <c r="H37" s="9"/>
    </row>
    <row r="38" spans="1:8" ht="14.25" customHeight="1">
      <c r="A38" s="140" t="s">
        <v>523</v>
      </c>
      <c r="B38" s="141"/>
      <c r="C38" s="142"/>
      <c r="D38" s="136" t="s">
        <v>289</v>
      </c>
      <c r="E38" s="9"/>
      <c r="F38" s="9"/>
      <c r="G38" s="9"/>
      <c r="H38" s="9"/>
    </row>
    <row r="39" spans="1:8" ht="11.25" customHeight="1">
      <c r="A39" s="140" t="s">
        <v>356</v>
      </c>
      <c r="B39" s="143">
        <v>91184</v>
      </c>
      <c r="C39" s="144">
        <v>122441</v>
      </c>
      <c r="D39" s="136"/>
      <c r="E39" s="9"/>
      <c r="F39" s="9"/>
      <c r="G39" s="9"/>
      <c r="H39" s="9"/>
    </row>
    <row r="40" spans="1:8" ht="13.5" customHeight="1">
      <c r="A40" s="140" t="s">
        <v>357</v>
      </c>
      <c r="B40" s="143">
        <v>41876</v>
      </c>
      <c r="C40" s="144">
        <v>54003</v>
      </c>
      <c r="D40" s="136"/>
      <c r="E40" s="9"/>
      <c r="F40" s="9"/>
      <c r="G40" s="9"/>
      <c r="H40" s="9"/>
    </row>
    <row r="41" spans="1:8" ht="15" customHeight="1">
      <c r="A41" s="140" t="s">
        <v>288</v>
      </c>
      <c r="B41" s="144">
        <v>36115</v>
      </c>
      <c r="C41" s="145">
        <v>32542</v>
      </c>
      <c r="D41" s="136"/>
      <c r="E41" s="9"/>
      <c r="F41" s="9"/>
      <c r="G41" s="9"/>
      <c r="H41" s="9"/>
    </row>
    <row r="42" spans="1:8" ht="15" customHeight="1">
      <c r="A42" s="140" t="s">
        <v>358</v>
      </c>
      <c r="B42" s="141">
        <v>47</v>
      </c>
      <c r="C42" s="146" t="s">
        <v>131</v>
      </c>
      <c r="D42" s="136" t="s">
        <v>32</v>
      </c>
      <c r="E42" s="9"/>
      <c r="F42" s="9"/>
      <c r="G42" s="9"/>
      <c r="H42" s="9"/>
    </row>
    <row r="43" spans="1:8" ht="22.5" customHeight="1">
      <c r="A43" s="147" t="s">
        <v>359</v>
      </c>
      <c r="B43" s="148">
        <v>9</v>
      </c>
      <c r="C43" s="142"/>
      <c r="D43" s="136" t="s">
        <v>32</v>
      </c>
      <c r="E43" s="9"/>
      <c r="F43" s="9"/>
      <c r="G43" s="9"/>
      <c r="H43" s="9"/>
    </row>
    <row r="44" spans="1:8" ht="12" customHeight="1">
      <c r="A44" s="140" t="s">
        <v>360</v>
      </c>
      <c r="B44" s="149"/>
      <c r="C44" s="150"/>
      <c r="D44" s="136" t="s">
        <v>361</v>
      </c>
      <c r="E44" s="9"/>
      <c r="F44" s="9"/>
      <c r="G44" s="9"/>
      <c r="H44" s="9"/>
    </row>
    <row r="45" spans="1:8" ht="12" customHeight="1">
      <c r="A45" s="140" t="s">
        <v>287</v>
      </c>
      <c r="B45" s="149">
        <v>41</v>
      </c>
      <c r="C45" s="150">
        <v>952</v>
      </c>
      <c r="D45" s="136"/>
      <c r="E45" s="10"/>
      <c r="F45" s="10"/>
      <c r="G45" s="10"/>
      <c r="H45" s="10"/>
    </row>
    <row r="46" spans="1:8" ht="15.75" customHeight="1">
      <c r="A46" s="140" t="s">
        <v>286</v>
      </c>
      <c r="B46" s="149">
        <v>548</v>
      </c>
      <c r="C46" s="151" t="s">
        <v>362</v>
      </c>
      <c r="D46" s="136"/>
      <c r="E46" s="9"/>
      <c r="F46" s="9"/>
      <c r="G46" s="9"/>
      <c r="H46" s="9"/>
    </row>
    <row r="47" spans="1:8" ht="13.5" customHeight="1" thickBot="1">
      <c r="A47" s="140" t="s">
        <v>363</v>
      </c>
      <c r="B47" s="144">
        <v>5508</v>
      </c>
      <c r="C47" s="144">
        <v>88818</v>
      </c>
      <c r="D47" s="136"/>
      <c r="E47" s="9"/>
      <c r="F47" s="9"/>
      <c r="G47" s="9"/>
      <c r="H47" s="9"/>
    </row>
    <row r="48" spans="1:8" ht="13.5" customHeight="1" thickBot="1">
      <c r="A48" s="331" t="s">
        <v>285</v>
      </c>
      <c r="B48" s="332"/>
      <c r="C48" s="332"/>
      <c r="D48" s="333"/>
      <c r="E48" s="9"/>
      <c r="F48" s="9"/>
      <c r="G48" s="9"/>
      <c r="H48" s="9"/>
    </row>
    <row r="49" spans="1:10" ht="12.75">
      <c r="A49" s="140" t="s">
        <v>277</v>
      </c>
      <c r="B49" s="141">
        <v>16.600000000000001</v>
      </c>
      <c r="C49" s="146" t="s">
        <v>131</v>
      </c>
      <c r="D49" s="152" t="s">
        <v>364</v>
      </c>
      <c r="E49" s="9"/>
      <c r="F49" s="9"/>
      <c r="G49" s="9"/>
      <c r="H49" s="9"/>
    </row>
    <row r="50" spans="1:10" ht="12.75">
      <c r="A50" s="140" t="s">
        <v>365</v>
      </c>
      <c r="B50" s="334">
        <v>23.9</v>
      </c>
      <c r="C50" s="335"/>
      <c r="D50" s="152" t="s">
        <v>366</v>
      </c>
      <c r="E50" s="9"/>
      <c r="F50" s="9"/>
      <c r="G50" s="9"/>
      <c r="H50" s="9"/>
    </row>
    <row r="51" spans="1:10" ht="12.75">
      <c r="A51" s="153" t="s">
        <v>367</v>
      </c>
      <c r="B51" s="141">
        <v>16.600000000000001</v>
      </c>
      <c r="C51" s="141">
        <v>16.8</v>
      </c>
      <c r="D51" s="106" t="s">
        <v>52</v>
      </c>
      <c r="E51" s="9"/>
      <c r="F51" s="9"/>
      <c r="G51" s="9"/>
      <c r="H51" s="9"/>
    </row>
    <row r="52" spans="1:10" ht="12.75">
      <c r="A52" s="153" t="s">
        <v>368</v>
      </c>
      <c r="B52" s="141">
        <v>6.8</v>
      </c>
      <c r="C52" s="141">
        <v>13.8</v>
      </c>
      <c r="D52" s="106" t="s">
        <v>51</v>
      </c>
      <c r="E52" s="9"/>
      <c r="F52" s="9"/>
      <c r="G52" s="9"/>
      <c r="H52" s="9"/>
    </row>
    <row r="53" spans="1:10" ht="12.75">
      <c r="A53" s="153" t="s">
        <v>369</v>
      </c>
      <c r="B53" s="154" t="s">
        <v>35</v>
      </c>
      <c r="C53" s="154" t="s">
        <v>36</v>
      </c>
      <c r="D53" s="155" t="s">
        <v>37</v>
      </c>
      <c r="E53" s="9"/>
      <c r="F53" s="9"/>
      <c r="G53" s="9"/>
      <c r="H53" s="9"/>
    </row>
    <row r="54" spans="1:10" ht="12.75">
      <c r="A54" s="153" t="s">
        <v>370</v>
      </c>
      <c r="B54" s="154" t="s">
        <v>38</v>
      </c>
      <c r="C54" s="154" t="s">
        <v>39</v>
      </c>
      <c r="D54" s="155" t="s">
        <v>37</v>
      </c>
      <c r="E54" s="12"/>
      <c r="F54" s="12"/>
      <c r="G54" s="12"/>
      <c r="H54" s="12"/>
      <c r="I54" s="11"/>
      <c r="J54" s="11"/>
    </row>
    <row r="55" spans="1:10" ht="13.5" customHeight="1" thickBot="1">
      <c r="A55" s="156" t="s">
        <v>514</v>
      </c>
      <c r="B55" s="157" t="s">
        <v>40</v>
      </c>
      <c r="C55" s="157" t="s">
        <v>41</v>
      </c>
      <c r="D55" s="158" t="s">
        <v>37</v>
      </c>
      <c r="E55" s="9"/>
      <c r="F55" s="9"/>
      <c r="G55" s="9"/>
      <c r="H55" s="9"/>
    </row>
    <row r="56" spans="1:10" ht="12.75">
      <c r="A56" s="159" t="s">
        <v>42</v>
      </c>
      <c r="B56" s="160"/>
      <c r="C56" s="160" t="s">
        <v>43</v>
      </c>
      <c r="D56" s="160"/>
      <c r="E56" s="9"/>
      <c r="F56" s="9"/>
      <c r="G56" s="9"/>
      <c r="H56" s="9"/>
    </row>
    <row r="57" spans="1:10" ht="13.5" customHeight="1">
      <c r="A57" s="338" t="s">
        <v>533</v>
      </c>
      <c r="B57" s="338"/>
      <c r="C57" s="338"/>
      <c r="D57" s="338"/>
      <c r="E57" s="9"/>
      <c r="F57" s="9"/>
      <c r="G57" s="9"/>
      <c r="H57" s="9"/>
    </row>
    <row r="58" spans="1:10" ht="12.75">
      <c r="A58" s="18" t="s">
        <v>371</v>
      </c>
      <c r="B58" s="17"/>
      <c r="C58" s="17"/>
      <c r="D58" s="17"/>
      <c r="E58" s="9"/>
      <c r="F58" s="9"/>
      <c r="G58" s="9"/>
      <c r="H58" s="9"/>
    </row>
    <row r="59" spans="1:10" ht="12.75">
      <c r="A59" s="336" t="s">
        <v>372</v>
      </c>
      <c r="B59" s="337"/>
      <c r="C59" s="337"/>
      <c r="D59" s="337"/>
      <c r="E59" s="9"/>
      <c r="F59" s="9"/>
      <c r="G59" s="9"/>
      <c r="H59" s="9"/>
      <c r="I59" s="9"/>
    </row>
    <row r="60" spans="1:10" ht="12.75">
      <c r="A60" s="338" t="s">
        <v>44</v>
      </c>
      <c r="B60" s="337"/>
      <c r="C60" s="337"/>
      <c r="D60" s="337"/>
      <c r="E60" s="9"/>
      <c r="F60" s="9"/>
      <c r="G60" s="9"/>
      <c r="H60" s="9"/>
      <c r="I60" s="9"/>
    </row>
    <row r="61" spans="1:10" ht="12.75">
      <c r="A61" s="19" t="s">
        <v>373</v>
      </c>
      <c r="B61" s="19"/>
      <c r="C61" s="19"/>
      <c r="D61" s="19"/>
      <c r="E61" s="9"/>
      <c r="F61" s="9"/>
      <c r="G61" s="9"/>
      <c r="H61" s="9"/>
      <c r="I61" s="9"/>
    </row>
    <row r="62" spans="1:10" ht="12.75">
      <c r="A62" s="19" t="s">
        <v>374</v>
      </c>
      <c r="B62" s="19"/>
      <c r="C62" s="19"/>
      <c r="D62" s="19"/>
      <c r="E62" s="9"/>
      <c r="F62" s="9"/>
      <c r="G62" s="9"/>
      <c r="H62" s="9"/>
      <c r="I62" s="9"/>
    </row>
    <row r="63" spans="1:10" ht="12.75">
      <c r="A63" s="19" t="s">
        <v>375</v>
      </c>
      <c r="B63" s="19"/>
      <c r="C63" s="19"/>
      <c r="D63" s="19"/>
      <c r="E63" s="9"/>
      <c r="F63" s="9"/>
      <c r="G63" s="9"/>
      <c r="H63" s="9"/>
      <c r="I63" s="9"/>
    </row>
    <row r="64" spans="1:10" ht="27" customHeight="1">
      <c r="A64" s="338" t="s">
        <v>376</v>
      </c>
      <c r="B64" s="337"/>
      <c r="C64" s="337"/>
      <c r="D64" s="337"/>
      <c r="E64" s="9"/>
      <c r="F64" s="9"/>
      <c r="G64" s="9"/>
      <c r="H64" s="9"/>
      <c r="I64" s="9"/>
    </row>
    <row r="65" spans="1:9" ht="12.75">
      <c r="A65" s="339" t="s">
        <v>377</v>
      </c>
      <c r="B65" s="337"/>
      <c r="C65" s="337"/>
      <c r="D65" s="337"/>
      <c r="E65" s="9"/>
      <c r="F65" s="9"/>
      <c r="G65" s="9"/>
      <c r="H65" s="9"/>
      <c r="I65" s="9"/>
    </row>
    <row r="66" spans="1:9" ht="12.75">
      <c r="A66" s="20" t="s">
        <v>45</v>
      </c>
      <c r="B66" s="21"/>
      <c r="C66" s="22"/>
      <c r="D66" s="22"/>
      <c r="E66" s="9"/>
      <c r="F66" s="9"/>
      <c r="G66" s="9"/>
      <c r="H66" s="9"/>
      <c r="I66" s="9"/>
    </row>
    <row r="67" spans="1:9" ht="12.75">
      <c r="A67" s="340" t="s">
        <v>378</v>
      </c>
      <c r="B67" s="316"/>
      <c r="C67" s="316"/>
      <c r="D67" s="316"/>
      <c r="E67" s="9"/>
      <c r="F67" s="9"/>
      <c r="G67" s="9"/>
      <c r="H67" s="9"/>
      <c r="I67" s="9"/>
    </row>
    <row r="68" spans="1:9" ht="12.75">
      <c r="A68" s="315" t="s">
        <v>379</v>
      </c>
      <c r="B68" s="316"/>
      <c r="C68" s="316"/>
      <c r="D68" s="316"/>
      <c r="E68" s="9"/>
      <c r="F68" s="9"/>
      <c r="G68" s="9"/>
      <c r="H68" s="9"/>
      <c r="I68" s="9"/>
    </row>
    <row r="69" spans="1:9" ht="12.75">
      <c r="A69" s="317" t="s">
        <v>46</v>
      </c>
      <c r="B69" s="316"/>
      <c r="C69" s="316"/>
      <c r="D69" s="316"/>
      <c r="E69" s="9"/>
      <c r="F69" s="9"/>
      <c r="G69" s="9"/>
      <c r="H69" s="9"/>
      <c r="I69" s="9"/>
    </row>
    <row r="70" spans="1:9" ht="12.75">
      <c r="A70" s="318" t="s">
        <v>380</v>
      </c>
      <c r="B70" s="316"/>
      <c r="C70" s="316"/>
      <c r="D70" s="316"/>
      <c r="E70" s="9"/>
      <c r="F70" s="9"/>
      <c r="G70" s="9"/>
      <c r="H70" s="9"/>
      <c r="I70" s="9"/>
    </row>
    <row r="71" spans="1:9" ht="12.75">
      <c r="A71" s="23"/>
      <c r="B71" s="24"/>
      <c r="C71" s="23"/>
      <c r="D71" s="24"/>
      <c r="E71" s="9"/>
      <c r="F71" s="9"/>
      <c r="G71" s="9"/>
      <c r="H71" s="9"/>
      <c r="I71" s="9"/>
    </row>
    <row r="72" spans="1:9" ht="13.5" customHeight="1">
      <c r="B72" s="1"/>
      <c r="C72" s="1"/>
      <c r="D72" s="1"/>
      <c r="E72" s="9"/>
      <c r="F72" s="9"/>
      <c r="G72" s="9"/>
      <c r="H72" s="9"/>
      <c r="I72" s="9"/>
    </row>
    <row r="73" spans="1:9" ht="13.5" customHeight="1">
      <c r="A73" s="1"/>
      <c r="B73" s="1"/>
      <c r="C73" s="25"/>
      <c r="D73" s="1"/>
      <c r="E73" s="9"/>
      <c r="F73" s="9"/>
      <c r="G73" s="9"/>
      <c r="H73" s="9"/>
    </row>
    <row r="74" spans="1:9" ht="13.5" customHeight="1">
      <c r="A74" s="1"/>
      <c r="B74" s="1"/>
      <c r="C74" s="25"/>
      <c r="D74" s="1"/>
      <c r="E74" s="9"/>
      <c r="F74" s="9"/>
      <c r="G74" s="9"/>
      <c r="H74" s="9"/>
    </row>
    <row r="75" spans="1:9" ht="13.5" customHeight="1">
      <c r="A75" s="1"/>
      <c r="B75" s="1"/>
      <c r="C75" s="25"/>
      <c r="D75" s="1"/>
      <c r="E75" s="9"/>
      <c r="F75" s="9"/>
      <c r="G75" s="9"/>
      <c r="H75" s="9"/>
      <c r="I75" s="9"/>
    </row>
    <row r="76" spans="1:9" ht="13.5" customHeight="1">
      <c r="A76" s="1" t="s">
        <v>43</v>
      </c>
      <c r="B76" s="1"/>
      <c r="C76" s="25"/>
      <c r="D76" s="1"/>
      <c r="E76" s="9"/>
      <c r="F76" s="9"/>
      <c r="G76" s="9"/>
      <c r="H76" s="9"/>
      <c r="I76" s="9"/>
    </row>
    <row r="77" spans="1:9" ht="13.5" customHeight="1">
      <c r="A77" s="1"/>
      <c r="B77" s="1"/>
      <c r="C77" s="1"/>
      <c r="D77" s="1"/>
      <c r="E77" s="9"/>
      <c r="F77" s="9"/>
      <c r="G77" s="9"/>
      <c r="H77" s="9"/>
      <c r="I77" s="9"/>
    </row>
    <row r="78" spans="1:9" ht="13.5" customHeight="1">
      <c r="A78" s="1"/>
      <c r="B78" s="1"/>
      <c r="C78" s="1"/>
      <c r="D78" s="1"/>
      <c r="E78" s="9"/>
      <c r="F78" s="9"/>
      <c r="G78" s="9"/>
      <c r="H78" s="9"/>
      <c r="I78" s="9"/>
    </row>
    <row r="79" spans="1:9" ht="13.5" customHeight="1">
      <c r="A79" s="1"/>
      <c r="B79" s="1"/>
      <c r="C79" s="1"/>
      <c r="D79" s="1"/>
      <c r="E79" s="9"/>
      <c r="F79" s="9"/>
      <c r="G79" s="9"/>
      <c r="H79" s="9"/>
      <c r="I79" s="9"/>
    </row>
    <row r="80" spans="1:9" ht="13.5" customHeight="1">
      <c r="A80" s="1"/>
      <c r="B80" s="1"/>
      <c r="C80" s="1"/>
      <c r="D80" s="1"/>
      <c r="E80" s="9"/>
      <c r="F80" s="9"/>
      <c r="G80" s="9"/>
      <c r="H80" s="9"/>
      <c r="I80" s="9"/>
    </row>
    <row r="81" spans="1:9" ht="13.5" customHeight="1">
      <c r="A81" s="1"/>
      <c r="B81" s="1"/>
      <c r="C81" s="1"/>
      <c r="D81" s="1"/>
      <c r="E81" s="9"/>
      <c r="F81" s="9"/>
      <c r="G81" s="9"/>
      <c r="H81" s="9"/>
      <c r="I81" s="9"/>
    </row>
    <row r="82" spans="1:9" ht="13.5" customHeight="1">
      <c r="A82" s="1"/>
      <c r="B82" s="1"/>
      <c r="C82" s="1"/>
      <c r="D82" s="1"/>
      <c r="E82" s="9"/>
      <c r="F82" s="9"/>
      <c r="G82" s="9"/>
      <c r="H82" s="9"/>
      <c r="I82" s="9"/>
    </row>
    <row r="83" spans="1:9" ht="13.5" customHeight="1">
      <c r="A83" s="1"/>
      <c r="B83" s="1"/>
      <c r="C83" s="1"/>
      <c r="D83" s="1"/>
      <c r="E83" s="9"/>
      <c r="F83" s="9"/>
      <c r="G83" s="9"/>
      <c r="H83" s="9"/>
      <c r="I83" s="9"/>
    </row>
    <row r="84" spans="1:9" ht="13.5" customHeight="1">
      <c r="A84" s="1"/>
      <c r="B84" s="1"/>
      <c r="C84" s="1"/>
      <c r="D84" s="1"/>
      <c r="E84" s="9"/>
      <c r="F84" s="9"/>
      <c r="G84" s="9"/>
      <c r="H84" s="9"/>
      <c r="I84" s="9"/>
    </row>
    <row r="85" spans="1:9" ht="13.5" customHeight="1">
      <c r="A85" s="1"/>
      <c r="B85" s="1"/>
      <c r="C85" s="1"/>
      <c r="D85" s="1"/>
      <c r="E85" s="9"/>
      <c r="F85" s="9"/>
      <c r="G85" s="9"/>
      <c r="H85" s="9"/>
      <c r="I85" s="9"/>
    </row>
    <row r="86" spans="1:9" ht="13.5" customHeight="1">
      <c r="A86" s="1"/>
      <c r="B86" s="1"/>
      <c r="C86" s="1"/>
      <c r="D86" s="1"/>
      <c r="E86" s="9"/>
      <c r="F86" s="9"/>
      <c r="G86" s="9"/>
      <c r="H86" s="9"/>
      <c r="I86" s="9"/>
    </row>
    <row r="87" spans="1:9" ht="17.25" customHeight="1">
      <c r="A87" s="1"/>
      <c r="B87" s="1"/>
      <c r="C87" s="1"/>
      <c r="D87" s="1"/>
      <c r="E87" s="9"/>
      <c r="F87" s="9"/>
      <c r="G87" s="9"/>
      <c r="H87" s="9"/>
      <c r="I87" s="9"/>
    </row>
    <row r="88" spans="1:9" ht="13.5" customHeight="1">
      <c r="A88" s="1"/>
      <c r="B88" s="1"/>
      <c r="C88" s="1"/>
      <c r="D88" s="1"/>
      <c r="E88" s="9"/>
      <c r="F88" s="9"/>
      <c r="G88" s="9"/>
      <c r="H88" s="9"/>
      <c r="I88" s="9"/>
    </row>
    <row r="89" spans="1:9" ht="12" customHeight="1">
      <c r="A89" s="1"/>
      <c r="B89" s="1"/>
      <c r="C89" s="1"/>
      <c r="D89" s="1"/>
      <c r="E89" s="9"/>
      <c r="F89" s="9"/>
      <c r="G89" s="9"/>
      <c r="H89" s="9"/>
      <c r="I89" s="9"/>
    </row>
    <row r="90" spans="1:9" ht="16.5" customHeight="1">
      <c r="A90" s="1"/>
      <c r="B90" s="1"/>
      <c r="C90" s="1"/>
      <c r="D90" s="1"/>
      <c r="E90" s="9"/>
      <c r="F90" s="9"/>
      <c r="G90" s="9"/>
      <c r="H90" s="9"/>
      <c r="I90" s="9"/>
    </row>
    <row r="91" spans="1:9" ht="15" customHeight="1">
      <c r="A91" s="1"/>
      <c r="B91" s="1"/>
      <c r="C91" s="1"/>
      <c r="D91" s="1"/>
      <c r="E91" s="9"/>
      <c r="F91" s="9"/>
      <c r="G91" s="9"/>
      <c r="H91" s="9"/>
      <c r="I91" s="9"/>
    </row>
    <row r="92" spans="1:9" ht="12" customHeight="1">
      <c r="A92" s="1"/>
      <c r="B92" s="1"/>
      <c r="C92" s="1"/>
      <c r="D92" s="1"/>
      <c r="E92" s="9"/>
      <c r="F92" s="9"/>
      <c r="G92" s="9"/>
      <c r="H92" s="9"/>
      <c r="I92" s="9"/>
    </row>
    <row r="93" spans="1:9" ht="12.75">
      <c r="A93" s="1"/>
      <c r="B93" s="1"/>
      <c r="C93" s="1"/>
      <c r="D93" s="1"/>
      <c r="E93" s="10"/>
      <c r="F93" s="10"/>
      <c r="G93" s="10"/>
      <c r="H93" s="10"/>
      <c r="I93" s="10"/>
    </row>
    <row r="94" spans="1:9" ht="9" customHeight="1">
      <c r="A94" s="1"/>
      <c r="B94" s="1"/>
      <c r="C94" s="1"/>
      <c r="D94" s="1"/>
      <c r="E94" s="9"/>
      <c r="F94" s="9"/>
      <c r="G94" s="9"/>
      <c r="H94" s="9"/>
      <c r="I94" s="9"/>
    </row>
    <row r="95" spans="1:9" ht="9" customHeight="1">
      <c r="A95" s="1"/>
      <c r="B95" s="1"/>
      <c r="C95" s="1"/>
      <c r="D95" s="1"/>
      <c r="E95" s="9"/>
      <c r="F95" s="9"/>
      <c r="G95" s="9"/>
      <c r="H95" s="9"/>
      <c r="I95" s="9"/>
    </row>
    <row r="96" spans="1:9" ht="9" customHeight="1">
      <c r="A96" s="1"/>
      <c r="B96" s="1"/>
      <c r="C96" s="1"/>
      <c r="D96" s="1"/>
      <c r="E96" s="9"/>
      <c r="F96" s="9"/>
      <c r="G96" s="9"/>
      <c r="H96" s="9"/>
      <c r="I96" s="9"/>
    </row>
    <row r="97" spans="1:9" ht="8.25" customHeight="1">
      <c r="A97" s="1"/>
      <c r="B97" s="1"/>
      <c r="C97" s="1"/>
      <c r="D97" s="1"/>
      <c r="E97" s="9"/>
      <c r="F97" s="9"/>
      <c r="G97" s="9"/>
      <c r="H97" s="9"/>
      <c r="I97" s="9"/>
    </row>
    <row r="98" spans="1:9" ht="9" customHeight="1">
      <c r="A98" s="1"/>
      <c r="B98" s="1"/>
      <c r="C98" s="1"/>
      <c r="D98" s="1"/>
      <c r="E98" s="9"/>
      <c r="F98" s="9"/>
      <c r="G98" s="9"/>
      <c r="H98" s="9"/>
      <c r="I98" s="9"/>
    </row>
    <row r="99" spans="1:9" ht="9" customHeight="1">
      <c r="A99" s="1"/>
      <c r="B99" s="1"/>
      <c r="C99" s="1"/>
      <c r="D99" s="1"/>
      <c r="E99" s="9"/>
      <c r="F99" s="9"/>
      <c r="G99" s="9"/>
      <c r="H99" s="9"/>
      <c r="I99" s="9"/>
    </row>
    <row r="100" spans="1:9" ht="9" customHeight="1">
      <c r="A100" s="1"/>
      <c r="B100" s="1"/>
      <c r="C100" s="1"/>
      <c r="D100" s="1"/>
      <c r="E100" s="9"/>
      <c r="F100" s="9"/>
      <c r="G100" s="9"/>
      <c r="H100" s="9"/>
      <c r="I100" s="9"/>
    </row>
    <row r="101" spans="1:9" ht="15.75" customHeight="1">
      <c r="A101" s="1"/>
      <c r="B101" s="1"/>
      <c r="C101" s="1"/>
      <c r="D101" s="1"/>
      <c r="E101" s="9"/>
      <c r="F101" s="9"/>
      <c r="G101" s="9"/>
      <c r="H101" s="9"/>
      <c r="I101" s="9"/>
    </row>
    <row r="102" spans="1:9" ht="9" customHeight="1">
      <c r="A102" s="1"/>
      <c r="B102" s="1"/>
      <c r="C102" s="1"/>
      <c r="D102" s="1"/>
      <c r="E102" s="9"/>
      <c r="F102" s="9"/>
      <c r="G102" s="9"/>
      <c r="H102" s="9"/>
      <c r="I102" s="9"/>
    </row>
    <row r="103" spans="1:9" ht="9" customHeight="1">
      <c r="A103" s="1"/>
      <c r="B103" s="1"/>
      <c r="C103" s="1"/>
      <c r="D103" s="1"/>
      <c r="E103" s="9"/>
      <c r="F103" s="9"/>
      <c r="G103" s="9"/>
      <c r="H103" s="9"/>
      <c r="I103" s="9"/>
    </row>
    <row r="104" spans="1:9" ht="9" customHeight="1">
      <c r="A104" s="1"/>
      <c r="B104" s="1"/>
      <c r="C104" s="1"/>
      <c r="D104" s="1"/>
      <c r="E104" s="9"/>
      <c r="F104" s="9"/>
      <c r="G104" s="9"/>
      <c r="H104" s="9"/>
      <c r="I104" s="9"/>
    </row>
    <row r="105" spans="1:9" ht="9.75" customHeight="1">
      <c r="A105" s="1"/>
      <c r="B105" s="1"/>
      <c r="C105" s="1"/>
      <c r="D105" s="1"/>
      <c r="E105" s="9"/>
      <c r="F105" s="9"/>
      <c r="G105" s="9"/>
      <c r="H105" s="9"/>
      <c r="I105" s="9"/>
    </row>
    <row r="106" spans="1:9" ht="9" customHeight="1">
      <c r="A106" s="1"/>
      <c r="B106" s="1"/>
      <c r="C106" s="1"/>
      <c r="D106" s="1"/>
      <c r="E106" s="9"/>
      <c r="F106" s="9"/>
      <c r="G106" s="9"/>
      <c r="H106" s="9"/>
      <c r="I106" s="9"/>
    </row>
    <row r="107" spans="1:9" ht="9" customHeight="1">
      <c r="A107" s="1"/>
      <c r="B107" s="1"/>
      <c r="C107" s="1"/>
      <c r="D107" s="1"/>
      <c r="E107" s="9"/>
      <c r="F107" s="9"/>
      <c r="G107" s="9"/>
      <c r="H107" s="9"/>
      <c r="I107" s="9"/>
    </row>
    <row r="108" spans="1:9" ht="10.5" customHeight="1">
      <c r="A108" s="1"/>
      <c r="B108" s="1"/>
      <c r="C108" s="1"/>
      <c r="D108" s="1"/>
      <c r="E108" s="9"/>
      <c r="F108" s="9"/>
      <c r="G108" s="9"/>
      <c r="H108" s="9"/>
      <c r="I108" s="9"/>
    </row>
    <row r="109" spans="1:9" ht="9" customHeight="1">
      <c r="A109" s="1"/>
      <c r="B109" s="1"/>
      <c r="C109" s="1"/>
      <c r="D109" s="1"/>
      <c r="E109" s="9"/>
      <c r="F109" s="9"/>
      <c r="G109" s="9"/>
      <c r="H109" s="9"/>
      <c r="I109" s="9"/>
    </row>
    <row r="110" spans="1:9" ht="12" customHeight="1">
      <c r="A110" s="1"/>
      <c r="B110" s="1"/>
      <c r="C110" s="1"/>
      <c r="D110" s="1"/>
      <c r="E110" s="9"/>
      <c r="F110" s="9"/>
      <c r="G110" s="9"/>
      <c r="H110" s="9"/>
      <c r="I110" s="9"/>
    </row>
    <row r="111" spans="1:9" ht="12" customHeight="1">
      <c r="A111" s="1"/>
      <c r="B111" s="1"/>
      <c r="C111" s="1"/>
      <c r="D111" s="1"/>
      <c r="E111" s="9"/>
      <c r="F111" s="9"/>
      <c r="G111" s="9"/>
      <c r="H111" s="9"/>
      <c r="I111" s="9"/>
    </row>
    <row r="112" spans="1:9" ht="12" customHeight="1">
      <c r="A112" s="1"/>
      <c r="B112" s="1"/>
      <c r="C112" s="1"/>
      <c r="D112" s="1"/>
      <c r="E112" s="9"/>
      <c r="F112" s="9"/>
      <c r="G112" s="9"/>
      <c r="H112" s="9"/>
      <c r="I112" s="9"/>
    </row>
    <row r="113" spans="1:9" ht="12" customHeight="1">
      <c r="A113" s="1"/>
      <c r="B113" s="1"/>
      <c r="C113" s="1"/>
      <c r="D113" s="1"/>
      <c r="E113" s="9"/>
      <c r="F113" s="9"/>
      <c r="G113" s="9"/>
      <c r="H113" s="9"/>
      <c r="I113" s="9"/>
    </row>
    <row r="114" spans="1:9" ht="12" customHeight="1">
      <c r="A114" s="1"/>
      <c r="B114" s="1"/>
      <c r="C114" s="1"/>
      <c r="D114" s="1"/>
      <c r="E114" s="9"/>
      <c r="F114" s="9"/>
      <c r="G114" s="9"/>
      <c r="H114" s="9"/>
      <c r="I114" s="9"/>
    </row>
    <row r="115" spans="1:9" ht="12" customHeight="1">
      <c r="A115" s="1"/>
      <c r="B115" s="1"/>
      <c r="C115" s="1"/>
      <c r="D115" s="1"/>
      <c r="E115" s="9"/>
      <c r="F115" s="9"/>
      <c r="G115" s="9"/>
      <c r="H115" s="9"/>
      <c r="I115" s="9"/>
    </row>
    <row r="116" spans="1:9" ht="12" customHeight="1">
      <c r="A116" s="1"/>
      <c r="B116" s="1"/>
      <c r="C116" s="1"/>
      <c r="D116" s="1"/>
      <c r="E116" s="9"/>
      <c r="F116" s="9"/>
      <c r="G116" s="9"/>
      <c r="H116" s="9"/>
      <c r="I116" s="9"/>
    </row>
    <row r="117" spans="1:9" ht="12" customHeight="1">
      <c r="A117" s="1"/>
      <c r="B117" s="1"/>
      <c r="C117" s="1"/>
      <c r="D117" s="1"/>
      <c r="E117" s="9"/>
      <c r="F117" s="9"/>
      <c r="G117" s="9"/>
      <c r="H117" s="9"/>
      <c r="I117" s="9"/>
    </row>
    <row r="118" spans="1:9" ht="12" customHeight="1">
      <c r="A118" s="1"/>
      <c r="B118" s="1"/>
      <c r="C118" s="1"/>
      <c r="D118" s="1"/>
      <c r="E118" s="9"/>
      <c r="F118" s="9"/>
      <c r="G118" s="9"/>
      <c r="H118" s="9"/>
      <c r="I118" s="9"/>
    </row>
    <row r="119" spans="1:9" ht="12" customHeight="1">
      <c r="A119" s="1"/>
      <c r="B119" s="1"/>
      <c r="C119" s="1"/>
      <c r="D119" s="1"/>
      <c r="E119" s="9"/>
      <c r="F119" s="9"/>
      <c r="G119" s="9"/>
      <c r="H119" s="9"/>
      <c r="I119" s="9"/>
    </row>
    <row r="120" spans="1:9" ht="12" customHeight="1">
      <c r="A120" s="1"/>
      <c r="B120" s="1"/>
      <c r="C120" s="1"/>
      <c r="D120" s="1"/>
      <c r="E120" s="9"/>
      <c r="F120" s="9"/>
      <c r="G120" s="9"/>
      <c r="H120" s="9"/>
      <c r="I120" s="9"/>
    </row>
    <row r="121" spans="1:9" ht="12" customHeight="1">
      <c r="A121" s="1"/>
      <c r="B121" s="1"/>
      <c r="C121" s="1"/>
      <c r="D121" s="1"/>
      <c r="E121" s="9"/>
      <c r="F121" s="9"/>
      <c r="G121" s="9"/>
      <c r="H121" s="9"/>
      <c r="I121" s="9"/>
    </row>
    <row r="122" spans="1:9" ht="12" customHeight="1">
      <c r="A122" s="1"/>
      <c r="B122" s="1"/>
      <c r="C122" s="1"/>
      <c r="D122" s="1"/>
      <c r="E122" s="9"/>
      <c r="F122" s="9"/>
      <c r="G122" s="9"/>
      <c r="H122" s="9"/>
      <c r="I122" s="9"/>
    </row>
    <row r="123" spans="1:9" ht="12" customHeight="1">
      <c r="A123" s="1"/>
      <c r="B123" s="1"/>
      <c r="C123" s="1"/>
      <c r="D123" s="1"/>
      <c r="E123" s="9"/>
      <c r="F123" s="9"/>
      <c r="G123" s="9"/>
      <c r="H123" s="9"/>
      <c r="I123" s="9"/>
    </row>
    <row r="124" spans="1:9" ht="12" customHeight="1">
      <c r="A124" s="1"/>
      <c r="B124" s="1"/>
      <c r="C124" s="1"/>
      <c r="D124" s="1"/>
      <c r="E124" s="9"/>
      <c r="F124" s="9"/>
      <c r="G124" s="9"/>
      <c r="H124" s="9"/>
      <c r="I124" s="9"/>
    </row>
    <row r="125" spans="1:9" ht="12" customHeight="1">
      <c r="A125" s="1"/>
      <c r="B125" s="1"/>
      <c r="C125" s="1"/>
      <c r="D125" s="1"/>
      <c r="E125" s="9"/>
      <c r="F125" s="9"/>
      <c r="G125" s="9"/>
      <c r="H125" s="9"/>
      <c r="I125" s="9"/>
    </row>
    <row r="126" spans="1:9" ht="12" customHeight="1">
      <c r="A126" s="1"/>
      <c r="B126" s="1"/>
      <c r="C126" s="1"/>
      <c r="D126" s="1"/>
      <c r="E126" s="9"/>
      <c r="F126" s="9"/>
      <c r="G126" s="9"/>
      <c r="H126" s="9"/>
      <c r="I126" s="9"/>
    </row>
    <row r="127" spans="1:9" ht="12" customHeight="1">
      <c r="A127" s="1"/>
      <c r="B127" s="1"/>
      <c r="C127" s="1"/>
      <c r="D127" s="1"/>
      <c r="E127" s="9"/>
      <c r="F127" s="9"/>
      <c r="G127" s="9"/>
      <c r="H127" s="9"/>
      <c r="I127" s="9"/>
    </row>
    <row r="128" spans="1:9" ht="12" customHeight="1">
      <c r="A128" s="1"/>
      <c r="B128" s="1"/>
      <c r="C128" s="1"/>
      <c r="D128" s="1"/>
      <c r="E128" s="9"/>
      <c r="F128" s="9"/>
      <c r="G128" s="9"/>
      <c r="H128" s="9"/>
      <c r="I128" s="9"/>
    </row>
    <row r="129" spans="1:9" ht="12" customHeight="1">
      <c r="A129" s="1"/>
      <c r="B129" s="1"/>
      <c r="C129" s="1"/>
      <c r="D129" s="1"/>
      <c r="E129" s="9"/>
      <c r="F129" s="9"/>
      <c r="G129" s="9"/>
      <c r="H129" s="9"/>
      <c r="I129" s="9"/>
    </row>
    <row r="130" spans="1:9" ht="12" customHeight="1">
      <c r="A130" s="1"/>
      <c r="B130" s="1"/>
      <c r="C130" s="1"/>
      <c r="D130" s="1"/>
      <c r="E130" s="9"/>
      <c r="F130" s="9"/>
      <c r="G130" s="9"/>
      <c r="H130" s="9"/>
      <c r="I130" s="9"/>
    </row>
    <row r="131" spans="1:9" ht="12" customHeight="1">
      <c r="A131" s="1"/>
      <c r="B131" s="1"/>
      <c r="C131" s="1"/>
      <c r="D131" s="1"/>
      <c r="E131" s="9"/>
      <c r="F131" s="9"/>
      <c r="G131" s="9"/>
      <c r="H131" s="9"/>
      <c r="I131" s="9"/>
    </row>
    <row r="132" spans="1:9" ht="12" customHeight="1">
      <c r="A132" s="1"/>
      <c r="B132" s="1"/>
      <c r="C132" s="1"/>
      <c r="D132" s="1"/>
      <c r="E132" s="9"/>
      <c r="F132" s="9"/>
      <c r="G132" s="9"/>
      <c r="H132" s="9"/>
      <c r="I132" s="9"/>
    </row>
    <row r="133" spans="1:9" ht="12" customHeight="1">
      <c r="A133" s="1"/>
      <c r="B133" s="1"/>
      <c r="C133" s="1"/>
      <c r="D133" s="1"/>
      <c r="E133" s="9"/>
      <c r="F133" s="9"/>
      <c r="G133" s="9"/>
      <c r="H133" s="9"/>
      <c r="I133" s="9"/>
    </row>
    <row r="134" spans="1:9" ht="12" customHeight="1">
      <c r="A134" s="1"/>
      <c r="B134" s="1"/>
      <c r="C134" s="1"/>
      <c r="D134" s="1"/>
      <c r="E134" s="9"/>
      <c r="F134" s="9"/>
      <c r="G134" s="9"/>
      <c r="H134" s="9"/>
      <c r="I134" s="9"/>
    </row>
    <row r="135" spans="1:9" ht="12" customHeight="1">
      <c r="A135" s="1"/>
      <c r="B135" s="1"/>
      <c r="C135" s="1"/>
      <c r="D135" s="1"/>
      <c r="E135" s="9"/>
      <c r="F135" s="9"/>
      <c r="G135" s="9"/>
      <c r="H135" s="9"/>
      <c r="I135" s="9"/>
    </row>
    <row r="136" spans="1:9" ht="12" customHeight="1">
      <c r="A136" s="1"/>
      <c r="B136" s="1"/>
      <c r="C136" s="1"/>
      <c r="D136" s="1"/>
      <c r="E136" s="9"/>
      <c r="F136" s="9"/>
      <c r="G136" s="9"/>
      <c r="H136" s="9"/>
      <c r="I136" s="9"/>
    </row>
    <row r="137" spans="1:9" ht="12" customHeight="1">
      <c r="A137" s="1"/>
      <c r="B137" s="1"/>
      <c r="C137" s="1"/>
      <c r="D137" s="1"/>
      <c r="E137" s="9"/>
      <c r="F137" s="9"/>
      <c r="G137" s="9"/>
      <c r="H137" s="9"/>
      <c r="I137" s="9"/>
    </row>
    <row r="138" spans="1:9" ht="12" customHeight="1">
      <c r="A138" s="1"/>
      <c r="B138" s="1"/>
      <c r="C138" s="1"/>
      <c r="D138" s="1"/>
      <c r="E138" s="9"/>
      <c r="F138" s="9"/>
      <c r="G138" s="9"/>
      <c r="H138" s="9"/>
      <c r="I138" s="9"/>
    </row>
    <row r="139" spans="1:9" ht="12" customHeight="1">
      <c r="A139" s="1"/>
      <c r="B139" s="1"/>
      <c r="C139" s="1"/>
      <c r="D139" s="1"/>
      <c r="E139" s="9"/>
      <c r="F139" s="9"/>
      <c r="G139" s="9"/>
      <c r="H139" s="9"/>
      <c r="I139" s="9"/>
    </row>
    <row r="140" spans="1:9" ht="12" customHeight="1">
      <c r="A140" s="1"/>
      <c r="B140" s="1"/>
      <c r="C140" s="1"/>
      <c r="D140" s="1"/>
      <c r="E140" s="9"/>
      <c r="F140" s="9"/>
      <c r="G140" s="9"/>
      <c r="H140" s="9"/>
      <c r="I140" s="9"/>
    </row>
    <row r="141" spans="1:9" ht="12" customHeight="1">
      <c r="A141" s="1"/>
      <c r="B141" s="1"/>
      <c r="C141" s="1"/>
      <c r="D141" s="1"/>
      <c r="E141" s="9"/>
      <c r="F141" s="9"/>
      <c r="G141" s="9"/>
      <c r="H141" s="9"/>
      <c r="I141" s="9"/>
    </row>
    <row r="142" spans="1:9" ht="12" customHeight="1">
      <c r="A142" s="1"/>
      <c r="B142" s="1"/>
      <c r="C142" s="1"/>
      <c r="D142" s="1"/>
      <c r="E142" s="9"/>
      <c r="F142" s="9"/>
      <c r="G142" s="9"/>
      <c r="H142" s="9"/>
      <c r="I142" s="9"/>
    </row>
    <row r="143" spans="1:9" ht="12" customHeight="1">
      <c r="A143" s="1"/>
      <c r="B143" s="1"/>
      <c r="C143" s="1"/>
      <c r="D143" s="1"/>
      <c r="E143" s="9"/>
      <c r="F143" s="9"/>
      <c r="G143" s="9"/>
      <c r="H143" s="9"/>
      <c r="I143" s="9"/>
    </row>
    <row r="144" spans="1:9" ht="12" customHeight="1">
      <c r="A144" s="1"/>
      <c r="B144" s="1"/>
      <c r="C144" s="1"/>
      <c r="D144" s="1"/>
      <c r="E144" s="9"/>
      <c r="F144" s="9"/>
      <c r="G144" s="9"/>
      <c r="H144" s="9"/>
      <c r="I144" s="9"/>
    </row>
    <row r="145" spans="1:9" ht="12" customHeight="1">
      <c r="A145" s="1"/>
      <c r="B145" s="1"/>
      <c r="C145" s="1"/>
      <c r="D145" s="1"/>
      <c r="E145" s="9"/>
      <c r="F145" s="9"/>
      <c r="G145" s="9"/>
      <c r="H145" s="9"/>
      <c r="I145" s="9"/>
    </row>
    <row r="146" spans="1:9" ht="12" customHeight="1">
      <c r="A146" s="1"/>
      <c r="B146" s="1"/>
      <c r="C146" s="1"/>
      <c r="D146" s="1"/>
      <c r="E146" s="9"/>
      <c r="F146" s="9"/>
      <c r="G146" s="9"/>
      <c r="H146" s="9"/>
      <c r="I146" s="9"/>
    </row>
    <row r="147" spans="1:9" ht="12" customHeight="1">
      <c r="A147" s="1"/>
      <c r="B147" s="1"/>
      <c r="C147" s="1"/>
      <c r="D147" s="1"/>
      <c r="E147" s="9"/>
      <c r="F147" s="9"/>
      <c r="G147" s="9"/>
      <c r="H147" s="9"/>
      <c r="I147" s="9"/>
    </row>
    <row r="148" spans="1:9" ht="12" customHeight="1">
      <c r="A148" s="1"/>
      <c r="B148" s="1"/>
      <c r="C148" s="1"/>
      <c r="D148" s="1"/>
      <c r="E148" s="9"/>
      <c r="F148" s="9"/>
      <c r="G148" s="9"/>
      <c r="H148" s="9"/>
      <c r="I148" s="9"/>
    </row>
    <row r="149" spans="1:9" ht="12" customHeight="1">
      <c r="A149" s="1"/>
      <c r="B149" s="1"/>
      <c r="C149" s="1"/>
      <c r="D149" s="1"/>
      <c r="E149" s="9"/>
      <c r="F149" s="9"/>
      <c r="G149" s="9"/>
      <c r="H149" s="9"/>
      <c r="I149" s="9"/>
    </row>
    <row r="150" spans="1:9" ht="12" customHeight="1">
      <c r="A150" s="1"/>
      <c r="B150" s="1"/>
      <c r="C150" s="1"/>
      <c r="D150" s="1"/>
      <c r="E150" s="9"/>
      <c r="F150" s="9"/>
      <c r="G150" s="9"/>
      <c r="H150" s="9"/>
      <c r="I150" s="9"/>
    </row>
    <row r="151" spans="1:9" ht="12" customHeight="1">
      <c r="A151" s="1"/>
      <c r="B151" s="1"/>
      <c r="C151" s="1"/>
      <c r="D151" s="1"/>
      <c r="E151" s="9"/>
      <c r="F151" s="9"/>
      <c r="G151" s="9"/>
      <c r="H151" s="9"/>
      <c r="I151" s="9"/>
    </row>
    <row r="152" spans="1:9" ht="12" customHeight="1">
      <c r="A152" s="1"/>
      <c r="B152" s="1"/>
      <c r="C152" s="1"/>
      <c r="D152" s="1"/>
      <c r="E152" s="9"/>
      <c r="F152" s="9"/>
      <c r="G152" s="9"/>
      <c r="H152" s="9"/>
      <c r="I152" s="9"/>
    </row>
    <row r="153" spans="1:9" ht="12" customHeight="1">
      <c r="A153" s="1"/>
      <c r="B153" s="1"/>
      <c r="C153" s="1"/>
      <c r="D153" s="1"/>
      <c r="E153" s="9"/>
      <c r="F153" s="9"/>
      <c r="G153" s="9"/>
      <c r="H153" s="9"/>
      <c r="I153" s="9"/>
    </row>
    <row r="154" spans="1:9" ht="12" customHeight="1">
      <c r="A154" s="1"/>
      <c r="B154" s="1"/>
      <c r="C154" s="1"/>
      <c r="D154" s="1"/>
      <c r="E154" s="9"/>
      <c r="F154" s="9"/>
      <c r="G154" s="9"/>
      <c r="H154" s="9"/>
      <c r="I154" s="9"/>
    </row>
    <row r="155" spans="1:9" ht="12" customHeight="1">
      <c r="A155" s="1"/>
      <c r="B155" s="1"/>
      <c r="C155" s="1"/>
      <c r="D155" s="1"/>
      <c r="E155" s="9"/>
      <c r="F155" s="9"/>
      <c r="G155" s="9"/>
      <c r="H155" s="9"/>
      <c r="I155" s="9"/>
    </row>
    <row r="156" spans="1:9" ht="12" customHeight="1">
      <c r="A156" s="1"/>
      <c r="B156" s="1"/>
      <c r="C156" s="1"/>
      <c r="D156" s="1"/>
      <c r="E156" s="9"/>
      <c r="F156" s="9"/>
      <c r="G156" s="9"/>
      <c r="H156" s="9"/>
      <c r="I156" s="9"/>
    </row>
    <row r="157" spans="1:9" ht="12" customHeight="1">
      <c r="A157" s="1"/>
      <c r="B157" s="1"/>
      <c r="C157" s="1"/>
      <c r="D157" s="1"/>
      <c r="E157" s="9"/>
      <c r="F157" s="9"/>
      <c r="G157" s="9"/>
      <c r="H157" s="9"/>
      <c r="I157" s="9"/>
    </row>
    <row r="158" spans="1:9" ht="12" customHeight="1">
      <c r="A158" s="1"/>
      <c r="B158" s="1"/>
      <c r="C158" s="1"/>
      <c r="D158" s="1"/>
      <c r="E158" s="9"/>
      <c r="F158" s="9"/>
      <c r="G158" s="9"/>
      <c r="H158" s="9"/>
      <c r="I158" s="9"/>
    </row>
    <row r="159" spans="1:9" ht="12" customHeight="1">
      <c r="A159" s="1"/>
      <c r="B159" s="1"/>
      <c r="C159" s="1"/>
      <c r="D159" s="1"/>
      <c r="E159" s="9"/>
      <c r="F159" s="9"/>
      <c r="G159" s="9"/>
      <c r="H159" s="9"/>
      <c r="I159" s="9"/>
    </row>
    <row r="160" spans="1:9" ht="12" customHeight="1">
      <c r="A160" s="1"/>
      <c r="B160" s="1"/>
      <c r="C160" s="1"/>
      <c r="D160" s="1"/>
      <c r="E160" s="9"/>
      <c r="F160" s="9"/>
      <c r="G160" s="9"/>
      <c r="H160" s="9"/>
      <c r="I160" s="9"/>
    </row>
    <row r="161" spans="1:9" ht="12" customHeight="1">
      <c r="A161" s="1"/>
      <c r="B161" s="1"/>
      <c r="C161" s="1"/>
      <c r="D161" s="1"/>
      <c r="E161" s="9"/>
      <c r="F161" s="9"/>
      <c r="G161" s="9"/>
      <c r="H161" s="9"/>
      <c r="I161" s="9"/>
    </row>
    <row r="162" spans="1:9" ht="12" customHeight="1">
      <c r="A162" s="1"/>
      <c r="B162" s="1"/>
      <c r="C162" s="1"/>
      <c r="D162" s="1"/>
      <c r="E162" s="9"/>
      <c r="F162" s="9"/>
      <c r="G162" s="9"/>
      <c r="H162" s="9"/>
      <c r="I162" s="9"/>
    </row>
    <row r="163" spans="1:9" ht="12" customHeight="1">
      <c r="A163" s="1"/>
      <c r="B163" s="1"/>
      <c r="C163" s="1"/>
      <c r="D163" s="1"/>
      <c r="E163" s="9"/>
      <c r="F163" s="9"/>
      <c r="G163" s="9"/>
      <c r="H163" s="9"/>
      <c r="I163" s="9"/>
    </row>
    <row r="164" spans="1:9" ht="12" customHeight="1">
      <c r="A164" s="1"/>
      <c r="B164" s="1"/>
      <c r="C164" s="1"/>
      <c r="D164" s="1"/>
      <c r="E164" s="9"/>
      <c r="F164" s="9"/>
      <c r="G164" s="9"/>
      <c r="H164" s="9"/>
      <c r="I164" s="9"/>
    </row>
    <row r="165" spans="1:9" ht="12" customHeight="1">
      <c r="A165" s="1"/>
      <c r="B165" s="1"/>
      <c r="C165" s="1"/>
      <c r="D165" s="1"/>
      <c r="E165" s="9"/>
      <c r="F165" s="9"/>
      <c r="G165" s="9"/>
      <c r="H165" s="9"/>
      <c r="I165" s="9"/>
    </row>
    <row r="166" spans="1:9" ht="12" customHeight="1">
      <c r="A166" s="1"/>
      <c r="B166" s="1"/>
      <c r="C166" s="1"/>
      <c r="D166" s="1"/>
      <c r="E166" s="9"/>
      <c r="F166" s="9"/>
      <c r="G166" s="9"/>
      <c r="H166" s="9"/>
      <c r="I166" s="9"/>
    </row>
    <row r="167" spans="1:9" ht="12" customHeight="1">
      <c r="A167" s="1"/>
      <c r="B167" s="1"/>
      <c r="C167" s="1"/>
      <c r="D167" s="1"/>
      <c r="E167" s="9"/>
      <c r="F167" s="9"/>
      <c r="G167" s="9"/>
      <c r="H167" s="9"/>
      <c r="I167" s="9"/>
    </row>
    <row r="168" spans="1:9" ht="12" customHeight="1">
      <c r="A168" s="1"/>
      <c r="B168" s="1"/>
      <c r="C168" s="1"/>
      <c r="D168" s="1"/>
      <c r="E168" s="9"/>
      <c r="F168" s="9"/>
      <c r="G168" s="9"/>
      <c r="H168" s="9"/>
      <c r="I168" s="9"/>
    </row>
    <row r="169" spans="1:9" ht="12" customHeight="1">
      <c r="A169" s="1"/>
      <c r="B169" s="1"/>
      <c r="C169" s="1"/>
      <c r="D169" s="1"/>
      <c r="E169" s="9"/>
      <c r="F169" s="9"/>
      <c r="G169" s="9"/>
      <c r="H169" s="9"/>
      <c r="I169" s="9"/>
    </row>
    <row r="170" spans="1:9" ht="12" customHeight="1">
      <c r="A170" s="1"/>
      <c r="B170" s="1"/>
      <c r="C170" s="1"/>
      <c r="D170" s="1"/>
      <c r="E170" s="9"/>
      <c r="F170" s="9"/>
      <c r="G170" s="9"/>
      <c r="H170" s="9"/>
      <c r="I170" s="9"/>
    </row>
    <row r="171" spans="1:9" ht="12" customHeight="1">
      <c r="A171" s="1"/>
      <c r="B171" s="1"/>
      <c r="C171" s="1"/>
      <c r="D171" s="1"/>
      <c r="E171" s="9"/>
      <c r="F171" s="9"/>
      <c r="G171" s="9"/>
      <c r="H171" s="9"/>
      <c r="I171" s="9"/>
    </row>
    <row r="172" spans="1:9" ht="12" customHeight="1">
      <c r="A172" s="1"/>
      <c r="B172" s="1"/>
      <c r="C172" s="1"/>
      <c r="D172" s="1"/>
      <c r="E172" s="9"/>
      <c r="F172" s="9"/>
      <c r="G172" s="9"/>
      <c r="H172" s="9"/>
      <c r="I172" s="9"/>
    </row>
    <row r="173" spans="1:9" ht="12" customHeight="1">
      <c r="A173" s="1"/>
      <c r="B173" s="1"/>
      <c r="C173" s="1"/>
      <c r="D173" s="1"/>
      <c r="E173" s="9"/>
      <c r="F173" s="9"/>
      <c r="G173" s="9"/>
      <c r="H173" s="9"/>
      <c r="I173" s="9"/>
    </row>
    <row r="174" spans="1:9" ht="12" customHeight="1">
      <c r="A174" s="1"/>
      <c r="B174" s="1"/>
      <c r="C174" s="1"/>
      <c r="D174" s="1"/>
      <c r="E174" s="9"/>
      <c r="F174" s="9"/>
      <c r="G174" s="9"/>
      <c r="H174" s="9"/>
      <c r="I174" s="9"/>
    </row>
    <row r="175" spans="1:9" ht="12" customHeight="1">
      <c r="A175" s="1"/>
      <c r="B175" s="1"/>
      <c r="C175" s="1"/>
      <c r="D175" s="1"/>
      <c r="E175" s="9"/>
      <c r="F175" s="9"/>
      <c r="G175" s="9"/>
      <c r="H175" s="9"/>
      <c r="I175" s="9"/>
    </row>
    <row r="176" spans="1:9" ht="12" customHeight="1">
      <c r="A176" s="1"/>
      <c r="B176" s="1"/>
      <c r="C176" s="1"/>
      <c r="D176" s="1"/>
      <c r="E176" s="9"/>
      <c r="F176" s="9"/>
      <c r="G176" s="9"/>
      <c r="H176" s="9"/>
      <c r="I176" s="9"/>
    </row>
    <row r="177" spans="1:9" ht="12" customHeight="1">
      <c r="A177" s="1"/>
      <c r="B177" s="1"/>
      <c r="C177" s="1"/>
      <c r="D177" s="1"/>
      <c r="E177" s="9"/>
      <c r="F177" s="9"/>
      <c r="G177" s="9"/>
      <c r="H177" s="9"/>
      <c r="I177" s="9"/>
    </row>
    <row r="178" spans="1:9" ht="12" customHeight="1">
      <c r="A178" s="1"/>
      <c r="B178" s="1"/>
      <c r="C178" s="1"/>
      <c r="D178" s="1"/>
      <c r="E178" s="9"/>
      <c r="F178" s="9"/>
      <c r="G178" s="9"/>
      <c r="H178" s="9"/>
      <c r="I178" s="9"/>
    </row>
    <row r="179" spans="1:9" ht="12" customHeight="1">
      <c r="A179" s="1"/>
      <c r="B179" s="1"/>
      <c r="C179" s="1"/>
      <c r="D179" s="1"/>
      <c r="E179" s="9"/>
      <c r="F179" s="9"/>
      <c r="G179" s="9"/>
      <c r="H179" s="9"/>
      <c r="I179" s="9"/>
    </row>
    <row r="180" spans="1:9" ht="12" customHeight="1">
      <c r="A180" s="1"/>
      <c r="B180" s="1"/>
      <c r="C180" s="1"/>
      <c r="D180" s="1"/>
      <c r="E180" s="9"/>
      <c r="F180" s="9"/>
      <c r="G180" s="9"/>
      <c r="H180" s="9"/>
      <c r="I180" s="9"/>
    </row>
    <row r="181" spans="1:9" ht="12" customHeight="1">
      <c r="A181" s="1"/>
      <c r="B181" s="1"/>
      <c r="C181" s="1"/>
      <c r="D181" s="1"/>
      <c r="E181" s="9"/>
      <c r="F181" s="9"/>
      <c r="G181" s="9"/>
      <c r="H181" s="9"/>
      <c r="I181" s="9"/>
    </row>
    <row r="182" spans="1:9" ht="12" customHeight="1">
      <c r="A182" s="1"/>
      <c r="B182" s="1"/>
      <c r="C182" s="1"/>
      <c r="D182" s="1"/>
      <c r="E182" s="9"/>
      <c r="F182" s="9"/>
      <c r="G182" s="9"/>
      <c r="H182" s="9"/>
      <c r="I182" s="9"/>
    </row>
    <row r="183" spans="1:9" ht="12" customHeight="1">
      <c r="A183" s="1"/>
      <c r="B183" s="1"/>
      <c r="C183" s="1"/>
      <c r="D183" s="1"/>
      <c r="E183" s="9"/>
      <c r="F183" s="9"/>
      <c r="G183" s="9"/>
      <c r="H183" s="9"/>
      <c r="I183" s="9"/>
    </row>
    <row r="184" spans="1:9" ht="12" customHeight="1">
      <c r="A184" s="1"/>
      <c r="B184" s="1"/>
      <c r="C184" s="1"/>
      <c r="D184" s="1"/>
      <c r="E184" s="9"/>
      <c r="F184" s="9"/>
      <c r="G184" s="9"/>
      <c r="H184" s="9"/>
      <c r="I184" s="9"/>
    </row>
    <row r="185" spans="1:9" ht="12" customHeight="1">
      <c r="A185" s="1"/>
      <c r="B185" s="1"/>
      <c r="C185" s="1"/>
      <c r="D185" s="1"/>
      <c r="E185" s="9"/>
      <c r="F185" s="9"/>
      <c r="G185" s="9"/>
      <c r="H185" s="9"/>
      <c r="I185" s="9"/>
    </row>
    <row r="186" spans="1:9" ht="12" customHeight="1">
      <c r="A186" s="1"/>
      <c r="B186" s="1"/>
      <c r="C186" s="1"/>
      <c r="D186" s="1"/>
      <c r="E186" s="9"/>
      <c r="F186" s="9"/>
      <c r="G186" s="9"/>
      <c r="H186" s="9"/>
      <c r="I186" s="9"/>
    </row>
    <row r="187" spans="1:9" ht="12" customHeight="1">
      <c r="A187" s="1"/>
      <c r="B187" s="1"/>
      <c r="C187" s="1"/>
      <c r="D187" s="1"/>
      <c r="E187" s="9"/>
      <c r="F187" s="9"/>
      <c r="G187" s="9"/>
      <c r="H187" s="9"/>
      <c r="I187" s="9"/>
    </row>
    <row r="188" spans="1:9" ht="12" customHeight="1">
      <c r="A188" s="1"/>
      <c r="B188" s="1"/>
      <c r="C188" s="1"/>
      <c r="D188" s="1"/>
      <c r="E188" s="9"/>
      <c r="F188" s="9"/>
      <c r="G188" s="9"/>
      <c r="H188" s="9"/>
      <c r="I188" s="9"/>
    </row>
    <row r="189" spans="1:9" ht="12" customHeight="1">
      <c r="A189" s="1"/>
      <c r="B189" s="1"/>
      <c r="C189" s="1"/>
      <c r="D189" s="1"/>
      <c r="E189" s="9"/>
      <c r="F189" s="9"/>
      <c r="G189" s="9"/>
      <c r="H189" s="9"/>
      <c r="I189" s="9"/>
    </row>
    <row r="190" spans="1:9" ht="12" customHeight="1">
      <c r="A190" s="1"/>
      <c r="B190" s="1"/>
      <c r="C190" s="1"/>
      <c r="D190" s="1"/>
      <c r="E190" s="9"/>
      <c r="F190" s="9"/>
      <c r="G190" s="9"/>
      <c r="H190" s="9"/>
      <c r="I190" s="9"/>
    </row>
    <row r="191" spans="1:9" ht="12" customHeight="1">
      <c r="A191" s="1"/>
      <c r="B191" s="1"/>
      <c r="C191" s="1"/>
      <c r="D191" s="1"/>
      <c r="E191" s="9"/>
      <c r="F191" s="9"/>
      <c r="G191" s="9"/>
      <c r="H191" s="9"/>
      <c r="I191" s="9"/>
    </row>
    <row r="192" spans="1:9" ht="12" customHeight="1">
      <c r="A192" s="1"/>
      <c r="B192" s="1"/>
      <c r="C192" s="1"/>
      <c r="D192" s="1"/>
      <c r="E192" s="9"/>
      <c r="F192" s="9"/>
      <c r="G192" s="9"/>
      <c r="H192" s="9"/>
      <c r="I192" s="9"/>
    </row>
    <row r="193" spans="1:9" ht="12" customHeight="1">
      <c r="A193" s="1"/>
      <c r="B193" s="1"/>
      <c r="C193" s="1"/>
      <c r="D193" s="1"/>
      <c r="E193" s="9"/>
      <c r="F193" s="9"/>
      <c r="G193" s="9"/>
      <c r="H193" s="9"/>
      <c r="I193" s="9"/>
    </row>
    <row r="194" spans="1:9" ht="12" customHeight="1">
      <c r="A194" s="1"/>
      <c r="B194" s="1"/>
      <c r="C194" s="1"/>
      <c r="D194" s="1"/>
      <c r="E194" s="9"/>
      <c r="F194" s="9"/>
      <c r="G194" s="9"/>
      <c r="H194" s="9"/>
      <c r="I194" s="9"/>
    </row>
    <row r="195" spans="1:9" ht="12" customHeight="1">
      <c r="A195" s="1"/>
      <c r="B195" s="1"/>
      <c r="C195" s="1"/>
      <c r="D195" s="1"/>
      <c r="E195" s="9"/>
      <c r="F195" s="9"/>
      <c r="G195" s="9"/>
      <c r="H195" s="9"/>
      <c r="I195" s="9"/>
    </row>
    <row r="196" spans="1:9" ht="12" customHeight="1">
      <c r="A196" s="1"/>
      <c r="B196" s="1"/>
      <c r="C196" s="1"/>
      <c r="D196" s="1"/>
      <c r="E196" s="9"/>
      <c r="F196" s="9"/>
      <c r="G196" s="9"/>
      <c r="H196" s="9"/>
      <c r="I196" s="9"/>
    </row>
    <row r="197" spans="1:9" ht="12" customHeight="1">
      <c r="A197" s="1"/>
      <c r="B197" s="1"/>
      <c r="C197" s="1"/>
      <c r="D197" s="1"/>
      <c r="E197" s="9"/>
      <c r="F197" s="9"/>
      <c r="G197" s="9"/>
      <c r="H197" s="9"/>
      <c r="I197" s="9"/>
    </row>
    <row r="198" spans="1:9" ht="12" customHeight="1">
      <c r="A198" s="1"/>
      <c r="B198" s="1"/>
      <c r="C198" s="1"/>
      <c r="D198" s="1"/>
      <c r="E198" s="9"/>
      <c r="F198" s="9"/>
      <c r="G198" s="9"/>
      <c r="H198" s="9"/>
      <c r="I198" s="9"/>
    </row>
    <row r="199" spans="1:9" ht="12" customHeight="1">
      <c r="A199" s="1"/>
      <c r="B199" s="1"/>
      <c r="C199" s="1"/>
      <c r="D199" s="1"/>
      <c r="E199" s="9"/>
      <c r="F199" s="9"/>
      <c r="G199" s="9"/>
      <c r="H199" s="9"/>
      <c r="I199" s="9"/>
    </row>
    <row r="200" spans="1:9" ht="12" customHeight="1">
      <c r="A200" s="1"/>
      <c r="B200" s="1"/>
      <c r="C200" s="1"/>
      <c r="D200" s="1"/>
      <c r="E200" s="9"/>
      <c r="F200" s="9"/>
      <c r="G200" s="9"/>
      <c r="H200" s="9"/>
      <c r="I200" s="9"/>
    </row>
    <row r="201" spans="1:9" ht="12" customHeight="1">
      <c r="A201" s="1"/>
      <c r="B201" s="1"/>
      <c r="C201" s="1"/>
      <c r="D201" s="1"/>
      <c r="E201" s="9"/>
      <c r="F201" s="9"/>
      <c r="G201" s="9"/>
      <c r="H201" s="9"/>
      <c r="I201" s="9"/>
    </row>
    <row r="202" spans="1:9" ht="12" customHeight="1">
      <c r="A202" s="1"/>
      <c r="B202" s="1"/>
      <c r="C202" s="1"/>
      <c r="D202" s="1"/>
      <c r="E202" s="9"/>
      <c r="F202" s="9"/>
      <c r="G202" s="9"/>
      <c r="H202" s="9"/>
      <c r="I202" s="9"/>
    </row>
    <row r="203" spans="1:9" ht="12" customHeight="1">
      <c r="A203" s="1"/>
      <c r="B203" s="1"/>
      <c r="C203" s="1"/>
      <c r="D203" s="1"/>
      <c r="E203" s="9"/>
      <c r="F203" s="9"/>
      <c r="G203" s="9"/>
      <c r="H203" s="9"/>
      <c r="I203" s="9"/>
    </row>
    <row r="204" spans="1:9" ht="12" customHeight="1">
      <c r="A204" s="1"/>
      <c r="B204" s="1"/>
      <c r="C204" s="1"/>
      <c r="D204" s="1"/>
      <c r="E204" s="9"/>
      <c r="F204" s="9"/>
      <c r="G204" s="9"/>
      <c r="H204" s="9"/>
      <c r="I204" s="9"/>
    </row>
    <row r="205" spans="1:9" ht="12" customHeight="1">
      <c r="A205" s="1"/>
      <c r="B205" s="1"/>
      <c r="C205" s="1"/>
      <c r="D205" s="1"/>
      <c r="E205" s="9"/>
      <c r="F205" s="9"/>
      <c r="G205" s="9"/>
      <c r="H205" s="9"/>
      <c r="I205" s="9"/>
    </row>
    <row r="206" spans="1:9" ht="12" customHeight="1">
      <c r="A206" s="1"/>
      <c r="B206" s="1"/>
      <c r="C206" s="1"/>
      <c r="D206" s="1"/>
      <c r="E206" s="9"/>
      <c r="F206" s="9"/>
      <c r="G206" s="9"/>
      <c r="H206" s="9"/>
      <c r="I206" s="9"/>
    </row>
    <row r="207" spans="1:9" ht="12" customHeight="1">
      <c r="A207" s="1"/>
      <c r="B207" s="1"/>
      <c r="C207" s="1"/>
      <c r="D207" s="1"/>
      <c r="E207" s="9"/>
      <c r="F207" s="9"/>
      <c r="G207" s="9"/>
      <c r="H207" s="9"/>
      <c r="I207" s="9"/>
    </row>
    <row r="208" spans="1:9" ht="12" customHeight="1">
      <c r="A208" s="1"/>
      <c r="B208" s="1"/>
      <c r="C208" s="1"/>
      <c r="D208" s="1"/>
      <c r="E208" s="9"/>
      <c r="F208" s="9"/>
      <c r="G208" s="9"/>
      <c r="H208" s="9"/>
      <c r="I208" s="9"/>
    </row>
    <row r="209" spans="1:9" ht="12" customHeight="1">
      <c r="A209" s="1"/>
      <c r="B209" s="1"/>
      <c r="C209" s="1"/>
      <c r="D209" s="1"/>
      <c r="E209" s="9"/>
      <c r="F209" s="9"/>
      <c r="G209" s="9"/>
      <c r="H209" s="9"/>
      <c r="I209" s="9"/>
    </row>
    <row r="210" spans="1:9" ht="12" customHeight="1">
      <c r="A210" s="1"/>
      <c r="B210" s="1"/>
      <c r="C210" s="1"/>
      <c r="D210" s="1"/>
      <c r="E210" s="9"/>
      <c r="F210" s="9"/>
      <c r="G210" s="9"/>
      <c r="H210" s="9"/>
      <c r="I210" s="9"/>
    </row>
    <row r="211" spans="1:9" ht="12" customHeight="1">
      <c r="A211" s="1"/>
      <c r="B211" s="1"/>
      <c r="C211" s="1"/>
      <c r="D211" s="1"/>
      <c r="E211" s="9"/>
      <c r="F211" s="9"/>
      <c r="G211" s="9"/>
      <c r="H211" s="9"/>
      <c r="I211" s="9"/>
    </row>
    <row r="212" spans="1:9" ht="12" customHeight="1">
      <c r="A212" s="1"/>
      <c r="B212" s="1"/>
      <c r="C212" s="1"/>
      <c r="D212" s="1"/>
      <c r="E212" s="9"/>
      <c r="F212" s="9"/>
      <c r="G212" s="9"/>
      <c r="H212" s="9"/>
      <c r="I212" s="9"/>
    </row>
    <row r="213" spans="1:9" ht="12" customHeight="1">
      <c r="A213" s="1"/>
      <c r="B213" s="1"/>
      <c r="C213" s="1"/>
      <c r="D213" s="1"/>
      <c r="E213" s="9"/>
      <c r="F213" s="9"/>
      <c r="G213" s="9"/>
      <c r="H213" s="9"/>
      <c r="I213" s="9"/>
    </row>
    <row r="214" spans="1:9" ht="12" customHeight="1">
      <c r="A214" s="1"/>
      <c r="B214" s="1"/>
      <c r="C214" s="1"/>
      <c r="D214" s="1"/>
      <c r="E214" s="9"/>
      <c r="F214" s="9"/>
      <c r="G214" s="9"/>
      <c r="H214" s="9"/>
      <c r="I214" s="9"/>
    </row>
    <row r="215" spans="1:9" ht="12" customHeight="1">
      <c r="A215" s="1"/>
      <c r="B215" s="1"/>
      <c r="C215" s="1"/>
      <c r="D215" s="1"/>
      <c r="E215" s="9"/>
      <c r="F215" s="9"/>
      <c r="G215" s="9"/>
      <c r="H215" s="9"/>
      <c r="I215" s="9"/>
    </row>
    <row r="216" spans="1:9" ht="12" customHeight="1">
      <c r="A216" s="1"/>
      <c r="B216" s="1"/>
      <c r="C216" s="1"/>
      <c r="D216" s="1"/>
      <c r="E216" s="9"/>
      <c r="F216" s="9"/>
      <c r="G216" s="9"/>
      <c r="H216" s="9"/>
      <c r="I216" s="9"/>
    </row>
    <row r="217" spans="1:9" ht="12" customHeight="1">
      <c r="A217" s="1"/>
      <c r="B217" s="1"/>
      <c r="C217" s="1"/>
      <c r="D217" s="1"/>
      <c r="E217" s="9"/>
      <c r="F217" s="9"/>
      <c r="G217" s="9"/>
      <c r="H217" s="9"/>
      <c r="I217" s="9"/>
    </row>
    <row r="218" spans="1:9" ht="12" customHeight="1">
      <c r="A218" s="1"/>
      <c r="B218" s="1"/>
      <c r="C218" s="1"/>
      <c r="D218" s="1"/>
      <c r="E218" s="9"/>
      <c r="F218" s="9"/>
      <c r="G218" s="9"/>
      <c r="H218" s="9"/>
      <c r="I218" s="9"/>
    </row>
    <row r="219" spans="1:9" ht="12" customHeight="1">
      <c r="A219" s="1"/>
      <c r="B219" s="1"/>
      <c r="C219" s="1"/>
      <c r="D219" s="1"/>
      <c r="E219" s="9"/>
      <c r="F219" s="9"/>
      <c r="G219" s="9"/>
      <c r="H219" s="9"/>
      <c r="I219" s="9"/>
    </row>
    <row r="220" spans="1:9" ht="12" customHeight="1">
      <c r="A220" s="1"/>
      <c r="B220" s="1"/>
      <c r="C220" s="1"/>
      <c r="D220" s="1"/>
      <c r="E220" s="9"/>
      <c r="F220" s="9"/>
      <c r="G220" s="9"/>
      <c r="H220" s="9"/>
      <c r="I220" s="9"/>
    </row>
    <row r="221" spans="1:9" ht="12" customHeight="1">
      <c r="A221" s="1"/>
      <c r="B221" s="1"/>
      <c r="C221" s="1"/>
      <c r="D221" s="1"/>
      <c r="E221" s="9"/>
      <c r="F221" s="9"/>
      <c r="G221" s="9"/>
      <c r="H221" s="9"/>
      <c r="I221" s="9"/>
    </row>
    <row r="222" spans="1:9" ht="12" customHeight="1">
      <c r="A222" s="1"/>
      <c r="B222" s="1"/>
      <c r="C222" s="1"/>
      <c r="D222" s="1"/>
      <c r="E222" s="9"/>
      <c r="F222" s="9"/>
      <c r="G222" s="9"/>
      <c r="H222" s="9"/>
      <c r="I222" s="9"/>
    </row>
    <row r="223" spans="1:9" ht="12" customHeight="1">
      <c r="A223" s="1"/>
      <c r="B223" s="1"/>
      <c r="C223" s="1"/>
      <c r="D223" s="1"/>
      <c r="E223" s="9"/>
      <c r="F223" s="9"/>
      <c r="G223" s="9"/>
      <c r="H223" s="9"/>
      <c r="I223" s="9"/>
    </row>
    <row r="224" spans="1:9" ht="12" customHeight="1">
      <c r="A224" s="1"/>
      <c r="B224" s="1"/>
      <c r="C224" s="1"/>
      <c r="D224" s="1"/>
      <c r="E224" s="9"/>
      <c r="F224" s="9"/>
      <c r="G224" s="9"/>
      <c r="H224" s="9"/>
      <c r="I224" s="9"/>
    </row>
    <row r="225" spans="1:9" ht="12" customHeight="1">
      <c r="A225" s="1"/>
      <c r="B225" s="1"/>
      <c r="C225" s="1"/>
      <c r="D225" s="1"/>
      <c r="E225" s="9"/>
      <c r="F225" s="9"/>
      <c r="G225" s="9"/>
      <c r="H225" s="9"/>
      <c r="I225" s="9"/>
    </row>
    <row r="226" spans="1:9" ht="12" customHeight="1">
      <c r="A226" s="1"/>
      <c r="B226" s="1"/>
      <c r="C226" s="1"/>
      <c r="D226" s="1"/>
      <c r="E226" s="9"/>
      <c r="F226" s="9"/>
      <c r="G226" s="9"/>
      <c r="H226" s="9"/>
      <c r="I226" s="9"/>
    </row>
    <row r="227" spans="1:9" ht="12" customHeight="1">
      <c r="A227" s="1"/>
      <c r="B227" s="1"/>
      <c r="C227" s="1"/>
      <c r="D227" s="1"/>
      <c r="E227" s="9"/>
      <c r="F227" s="9"/>
      <c r="G227" s="9"/>
      <c r="H227" s="9"/>
      <c r="I227" s="9"/>
    </row>
    <row r="228" spans="1:9" ht="12" customHeight="1">
      <c r="A228" s="1"/>
      <c r="B228" s="1"/>
      <c r="C228" s="1"/>
      <c r="D228" s="1"/>
      <c r="E228" s="9"/>
      <c r="F228" s="9"/>
      <c r="G228" s="9"/>
      <c r="H228" s="9"/>
      <c r="I228" s="9"/>
    </row>
    <row r="229" spans="1:9" ht="12" customHeight="1">
      <c r="A229" s="1"/>
      <c r="B229" s="1"/>
      <c r="C229" s="1"/>
      <c r="D229" s="1"/>
      <c r="E229" s="9"/>
      <c r="F229" s="9"/>
      <c r="G229" s="9"/>
      <c r="H229" s="9"/>
      <c r="I229" s="9"/>
    </row>
    <row r="230" spans="1:9" ht="12" customHeight="1">
      <c r="A230" s="1"/>
      <c r="B230" s="1"/>
      <c r="C230" s="1"/>
      <c r="D230" s="1"/>
      <c r="E230" s="9"/>
      <c r="F230" s="9"/>
      <c r="G230" s="9"/>
      <c r="H230" s="9"/>
      <c r="I230" s="9"/>
    </row>
    <row r="231" spans="1:9" ht="12" customHeight="1">
      <c r="A231" s="1"/>
      <c r="B231" s="1"/>
      <c r="C231" s="1"/>
      <c r="D231" s="1"/>
      <c r="E231" s="9"/>
      <c r="F231" s="9"/>
      <c r="G231" s="9"/>
      <c r="H231" s="9"/>
      <c r="I231" s="9"/>
    </row>
    <row r="232" spans="1:9" ht="12" customHeight="1">
      <c r="A232" s="1"/>
      <c r="B232" s="1"/>
      <c r="C232" s="1"/>
      <c r="D232" s="1"/>
      <c r="E232" s="9"/>
      <c r="F232" s="9"/>
      <c r="G232" s="9"/>
      <c r="H232" s="9"/>
      <c r="I232" s="9"/>
    </row>
    <row r="233" spans="1:9" ht="12" customHeight="1">
      <c r="A233" s="1"/>
      <c r="B233" s="1"/>
      <c r="C233" s="1"/>
      <c r="D233" s="1"/>
      <c r="E233" s="9"/>
      <c r="F233" s="9"/>
      <c r="G233" s="9"/>
      <c r="H233" s="9"/>
      <c r="I233" s="9"/>
    </row>
    <row r="234" spans="1:9" ht="12" customHeight="1">
      <c r="A234" s="1"/>
      <c r="B234" s="1"/>
      <c r="C234" s="1"/>
      <c r="D234" s="1"/>
      <c r="E234" s="9"/>
      <c r="F234" s="9"/>
      <c r="G234" s="9"/>
      <c r="H234" s="9"/>
      <c r="I234" s="9"/>
    </row>
    <row r="235" spans="1:9" ht="12" customHeight="1">
      <c r="A235" s="1"/>
      <c r="B235" s="1"/>
      <c r="C235" s="1"/>
      <c r="D235" s="1"/>
      <c r="E235" s="9"/>
      <c r="F235" s="9"/>
      <c r="G235" s="9"/>
      <c r="H235" s="9"/>
      <c r="I235" s="9"/>
    </row>
    <row r="236" spans="1:9" ht="12" customHeight="1">
      <c r="A236" s="1"/>
      <c r="B236" s="1"/>
      <c r="C236" s="1"/>
      <c r="D236" s="1"/>
      <c r="E236" s="9"/>
      <c r="F236" s="9"/>
      <c r="G236" s="9"/>
      <c r="H236" s="9"/>
      <c r="I236" s="9"/>
    </row>
    <row r="237" spans="1:9" ht="12" customHeight="1">
      <c r="A237" s="1"/>
      <c r="B237" s="1"/>
      <c r="C237" s="1"/>
      <c r="D237" s="1"/>
      <c r="E237" s="9"/>
      <c r="F237" s="9"/>
      <c r="G237" s="9"/>
      <c r="H237" s="9"/>
      <c r="I237" s="9"/>
    </row>
    <row r="238" spans="1:9" ht="12" customHeight="1">
      <c r="A238" s="1"/>
      <c r="B238" s="1"/>
      <c r="C238" s="1"/>
      <c r="D238" s="1"/>
      <c r="E238" s="9"/>
      <c r="F238" s="9"/>
      <c r="G238" s="9"/>
      <c r="H238" s="9"/>
      <c r="I238" s="9"/>
    </row>
    <row r="239" spans="1:9" ht="12" customHeight="1">
      <c r="A239" s="1"/>
      <c r="B239" s="1"/>
      <c r="C239" s="1"/>
      <c r="D239" s="1"/>
      <c r="E239" s="9"/>
      <c r="F239" s="9"/>
      <c r="G239" s="9"/>
      <c r="H239" s="9"/>
      <c r="I239" s="9"/>
    </row>
    <row r="240" spans="1:9" ht="12" customHeight="1">
      <c r="A240" s="1"/>
      <c r="B240" s="1"/>
      <c r="C240" s="1"/>
      <c r="D240" s="1"/>
      <c r="E240" s="9"/>
      <c r="F240" s="9"/>
      <c r="G240" s="9"/>
      <c r="H240" s="9"/>
      <c r="I240" s="9"/>
    </row>
    <row r="241" spans="1:9" ht="12" customHeight="1">
      <c r="A241" s="1"/>
      <c r="B241" s="1"/>
      <c r="C241" s="1"/>
      <c r="D241" s="1"/>
      <c r="E241" s="9"/>
      <c r="F241" s="9"/>
      <c r="G241" s="9"/>
      <c r="H241" s="9"/>
      <c r="I241" s="9"/>
    </row>
    <row r="242" spans="1:9" ht="12" customHeight="1">
      <c r="A242" s="1"/>
      <c r="B242" s="1"/>
      <c r="C242" s="1"/>
      <c r="D242" s="1"/>
      <c r="E242" s="9"/>
      <c r="F242" s="9"/>
      <c r="G242" s="9"/>
      <c r="H242" s="9"/>
      <c r="I242" s="9"/>
    </row>
    <row r="243" spans="1:9" ht="12" customHeight="1">
      <c r="A243" s="1"/>
      <c r="B243" s="1"/>
      <c r="C243" s="1"/>
      <c r="D243" s="1"/>
      <c r="E243" s="9"/>
      <c r="F243" s="9"/>
      <c r="G243" s="9"/>
      <c r="H243" s="9"/>
      <c r="I243" s="9"/>
    </row>
    <row r="244" spans="1:9" ht="12" customHeight="1">
      <c r="A244" s="1"/>
      <c r="B244" s="1"/>
      <c r="C244" s="1"/>
      <c r="D244" s="1"/>
      <c r="E244" s="9"/>
      <c r="F244" s="9"/>
      <c r="G244" s="9"/>
      <c r="H244" s="9"/>
      <c r="I244" s="9"/>
    </row>
    <row r="245" spans="1:9" ht="12" customHeight="1">
      <c r="A245" s="1"/>
      <c r="B245" s="1"/>
      <c r="C245" s="1"/>
      <c r="D245" s="1"/>
      <c r="E245" s="9"/>
      <c r="F245" s="9"/>
      <c r="G245" s="9"/>
      <c r="H245" s="9"/>
      <c r="I245" s="9"/>
    </row>
    <row r="246" spans="1:9" ht="12" customHeight="1">
      <c r="A246" s="1"/>
      <c r="B246" s="1"/>
      <c r="C246" s="1"/>
      <c r="D246" s="1"/>
      <c r="E246" s="9"/>
      <c r="F246" s="9"/>
      <c r="G246" s="9"/>
      <c r="H246" s="9"/>
      <c r="I246" s="9"/>
    </row>
    <row r="247" spans="1:9" ht="12" customHeight="1">
      <c r="A247" s="1"/>
      <c r="B247" s="1"/>
      <c r="C247" s="1"/>
      <c r="D247" s="1"/>
      <c r="E247" s="9"/>
      <c r="F247" s="9"/>
      <c r="G247" s="9"/>
      <c r="H247" s="9"/>
      <c r="I247" s="9"/>
    </row>
    <row r="248" spans="1:9" ht="12" customHeight="1">
      <c r="A248" s="1"/>
      <c r="B248" s="1"/>
      <c r="C248" s="1"/>
      <c r="D248" s="1"/>
      <c r="E248" s="9"/>
      <c r="F248" s="9"/>
      <c r="G248" s="9"/>
      <c r="H248" s="9"/>
      <c r="I248" s="9"/>
    </row>
    <row r="249" spans="1:9" ht="12" customHeight="1">
      <c r="A249" s="1"/>
      <c r="B249" s="1"/>
      <c r="C249" s="1"/>
      <c r="D249" s="1"/>
      <c r="E249" s="9"/>
      <c r="F249" s="9"/>
      <c r="G249" s="9"/>
      <c r="H249" s="9"/>
      <c r="I249" s="9"/>
    </row>
    <row r="250" spans="1:9" ht="12" customHeight="1">
      <c r="A250" s="1"/>
      <c r="B250" s="1"/>
      <c r="C250" s="1"/>
      <c r="D250" s="1"/>
      <c r="E250" s="9"/>
      <c r="F250" s="9"/>
      <c r="G250" s="9"/>
      <c r="H250" s="9"/>
      <c r="I250" s="9"/>
    </row>
    <row r="251" spans="1:9" ht="12" customHeight="1">
      <c r="A251" s="1"/>
      <c r="B251" s="1"/>
      <c r="C251" s="1"/>
      <c r="D251" s="1"/>
      <c r="E251" s="9"/>
      <c r="F251" s="9"/>
      <c r="G251" s="9"/>
      <c r="H251" s="9"/>
      <c r="I251" s="9"/>
    </row>
    <row r="252" spans="1:9" ht="12" customHeight="1">
      <c r="A252" s="1"/>
      <c r="B252" s="1"/>
      <c r="C252" s="1"/>
      <c r="D252" s="1"/>
      <c r="E252" s="9"/>
      <c r="F252" s="9"/>
      <c r="G252" s="9"/>
      <c r="H252" s="9"/>
      <c r="I252" s="9"/>
    </row>
    <row r="253" spans="1:9" ht="12" customHeight="1">
      <c r="A253" s="1"/>
      <c r="B253" s="1"/>
      <c r="C253" s="1"/>
      <c r="D253" s="1"/>
      <c r="E253" s="9"/>
      <c r="F253" s="9"/>
      <c r="G253" s="9"/>
      <c r="H253" s="9"/>
      <c r="I253" s="9"/>
    </row>
    <row r="254" spans="1:9" ht="12" customHeight="1">
      <c r="A254" s="1"/>
      <c r="B254" s="1"/>
      <c r="C254" s="1"/>
      <c r="D254" s="1"/>
      <c r="E254" s="9"/>
      <c r="F254" s="9"/>
      <c r="G254" s="9"/>
      <c r="H254" s="9"/>
      <c r="I254" s="9"/>
    </row>
    <row r="255" spans="1:9" ht="12" customHeight="1">
      <c r="A255" s="1"/>
      <c r="B255" s="1"/>
      <c r="C255" s="1"/>
      <c r="D255" s="1"/>
      <c r="E255" s="9"/>
      <c r="F255" s="9"/>
      <c r="G255" s="9"/>
      <c r="H255" s="9"/>
      <c r="I255" s="9"/>
    </row>
    <row r="256" spans="1:9" ht="12" customHeight="1">
      <c r="A256" s="1"/>
      <c r="B256" s="1"/>
      <c r="C256" s="1"/>
      <c r="D256" s="1"/>
      <c r="E256" s="9"/>
      <c r="F256" s="9"/>
      <c r="G256" s="9"/>
      <c r="H256" s="9"/>
      <c r="I256" s="9"/>
    </row>
    <row r="257" spans="1:9" ht="12" customHeight="1">
      <c r="A257" s="1"/>
      <c r="B257" s="1"/>
      <c r="C257" s="1"/>
      <c r="D257" s="1"/>
      <c r="E257" s="9"/>
      <c r="F257" s="9"/>
      <c r="G257" s="9"/>
      <c r="H257" s="9"/>
      <c r="I257" s="9"/>
    </row>
    <row r="258" spans="1:9" ht="12" customHeight="1">
      <c r="A258" s="1"/>
      <c r="B258" s="1"/>
      <c r="C258" s="1"/>
      <c r="D258" s="1"/>
      <c r="E258" s="9"/>
      <c r="F258" s="9"/>
      <c r="G258" s="9"/>
      <c r="H258" s="9"/>
      <c r="I258" s="9"/>
    </row>
    <row r="259" spans="1:9" ht="12" customHeight="1">
      <c r="A259" s="1"/>
      <c r="B259" s="1"/>
      <c r="C259" s="1"/>
      <c r="D259" s="1"/>
      <c r="E259" s="9"/>
      <c r="F259" s="9"/>
      <c r="G259" s="9"/>
      <c r="H259" s="9"/>
      <c r="I259" s="9"/>
    </row>
    <row r="260" spans="1:9" ht="12" customHeight="1">
      <c r="A260" s="1"/>
      <c r="B260" s="1"/>
      <c r="C260" s="1"/>
      <c r="D260" s="1"/>
      <c r="E260" s="9"/>
      <c r="F260" s="9"/>
      <c r="G260" s="9"/>
      <c r="H260" s="9"/>
      <c r="I260" s="9"/>
    </row>
    <row r="261" spans="1:9" ht="12" customHeight="1">
      <c r="A261" s="1"/>
      <c r="B261" s="1"/>
      <c r="C261" s="1"/>
      <c r="D261" s="1"/>
      <c r="E261" s="9"/>
      <c r="F261" s="9"/>
      <c r="G261" s="9"/>
      <c r="H261" s="9"/>
      <c r="I261" s="9"/>
    </row>
    <row r="262" spans="1:9" ht="12" customHeight="1">
      <c r="A262" s="1"/>
      <c r="B262" s="1"/>
      <c r="C262" s="1"/>
      <c r="D262" s="1"/>
      <c r="E262" s="9"/>
      <c r="F262" s="9"/>
      <c r="G262" s="9"/>
      <c r="H262" s="9"/>
      <c r="I262" s="9"/>
    </row>
    <row r="263" spans="1:9" ht="12" customHeight="1">
      <c r="A263" s="1"/>
      <c r="B263" s="1"/>
      <c r="C263" s="1"/>
      <c r="D263" s="1"/>
      <c r="E263" s="9"/>
      <c r="F263" s="9"/>
      <c r="G263" s="9"/>
      <c r="H263" s="9"/>
      <c r="I263" s="9"/>
    </row>
    <row r="264" spans="1:9" ht="12" customHeight="1">
      <c r="A264" s="1"/>
      <c r="B264" s="1"/>
      <c r="C264" s="1"/>
      <c r="D264" s="1"/>
      <c r="E264" s="9"/>
      <c r="F264" s="9"/>
      <c r="G264" s="9"/>
      <c r="H264" s="9"/>
      <c r="I264" s="9"/>
    </row>
    <row r="265" spans="1:9" ht="12" customHeight="1">
      <c r="A265" s="1"/>
      <c r="B265" s="1"/>
      <c r="C265" s="1"/>
      <c r="D265" s="1"/>
      <c r="E265" s="9"/>
      <c r="F265" s="9"/>
      <c r="G265" s="9"/>
      <c r="H265" s="9"/>
      <c r="I265" s="9"/>
    </row>
    <row r="266" spans="1:9" ht="12" customHeight="1">
      <c r="A266" s="1"/>
      <c r="B266" s="1"/>
      <c r="C266" s="1"/>
      <c r="D266" s="1"/>
      <c r="E266" s="9"/>
      <c r="F266" s="9"/>
      <c r="G266" s="9"/>
      <c r="H266" s="9"/>
      <c r="I266" s="9"/>
    </row>
    <row r="267" spans="1:9" ht="12" customHeight="1">
      <c r="A267" s="1"/>
      <c r="B267" s="1"/>
      <c r="C267" s="1"/>
      <c r="D267" s="1"/>
      <c r="E267" s="9"/>
      <c r="F267" s="9"/>
      <c r="G267" s="9"/>
      <c r="H267" s="9"/>
      <c r="I267" s="9"/>
    </row>
    <row r="268" spans="1:9" ht="12" customHeight="1">
      <c r="A268" s="1"/>
      <c r="B268" s="1"/>
      <c r="C268" s="1"/>
      <c r="D268" s="1"/>
      <c r="E268" s="9"/>
      <c r="F268" s="9"/>
      <c r="G268" s="9"/>
      <c r="H268" s="9"/>
      <c r="I268" s="9"/>
    </row>
    <row r="269" spans="1:9" ht="12" customHeight="1">
      <c r="A269" s="1"/>
      <c r="B269" s="1"/>
      <c r="C269" s="1"/>
      <c r="D269" s="1"/>
      <c r="E269" s="9"/>
      <c r="F269" s="9"/>
      <c r="G269" s="9"/>
      <c r="H269" s="9"/>
      <c r="I269" s="9"/>
    </row>
    <row r="270" spans="1:9" ht="12" customHeight="1">
      <c r="A270" s="1"/>
      <c r="B270" s="1"/>
      <c r="C270" s="1"/>
      <c r="D270" s="1"/>
      <c r="E270" s="9"/>
      <c r="F270" s="9"/>
      <c r="G270" s="9"/>
      <c r="H270" s="9"/>
      <c r="I270" s="9"/>
    </row>
    <row r="271" spans="1:9" ht="12" customHeight="1">
      <c r="A271" s="1"/>
      <c r="B271" s="1"/>
      <c r="C271" s="1"/>
      <c r="D271" s="1"/>
      <c r="E271" s="9"/>
      <c r="F271" s="9"/>
      <c r="G271" s="9"/>
      <c r="H271" s="9"/>
      <c r="I271" s="9"/>
    </row>
    <row r="272" spans="1:9" ht="12" customHeight="1">
      <c r="A272" s="1"/>
      <c r="B272" s="1"/>
      <c r="C272" s="1"/>
      <c r="D272" s="1"/>
      <c r="E272" s="9"/>
      <c r="F272" s="9"/>
      <c r="G272" s="9"/>
      <c r="H272" s="9"/>
      <c r="I272" s="9"/>
    </row>
    <row r="273" spans="1:9" ht="12" customHeight="1">
      <c r="A273" s="1"/>
      <c r="B273" s="1"/>
      <c r="C273" s="1"/>
      <c r="D273" s="1"/>
      <c r="E273" s="9"/>
      <c r="F273" s="9"/>
      <c r="G273" s="9"/>
      <c r="H273" s="9"/>
      <c r="I273" s="9"/>
    </row>
    <row r="274" spans="1:9" ht="12" customHeight="1">
      <c r="A274" s="1"/>
      <c r="B274" s="1"/>
      <c r="C274" s="1"/>
      <c r="D274" s="1"/>
      <c r="E274" s="9"/>
      <c r="F274" s="9"/>
      <c r="G274" s="9"/>
      <c r="H274" s="9"/>
      <c r="I274" s="9"/>
    </row>
    <row r="275" spans="1:9" ht="12" customHeight="1">
      <c r="A275" s="1"/>
      <c r="B275" s="1"/>
      <c r="C275" s="1"/>
      <c r="D275" s="1"/>
      <c r="E275" s="9"/>
      <c r="F275" s="9"/>
      <c r="G275" s="9"/>
      <c r="H275" s="9"/>
      <c r="I275" s="9"/>
    </row>
    <row r="276" spans="1:9" ht="12" customHeight="1">
      <c r="A276" s="1"/>
      <c r="B276" s="1"/>
      <c r="C276" s="1"/>
      <c r="D276" s="1"/>
      <c r="E276" s="9"/>
      <c r="F276" s="9"/>
      <c r="G276" s="9"/>
      <c r="H276" s="9"/>
      <c r="I276" s="9"/>
    </row>
    <row r="277" spans="1:9" ht="12" customHeight="1">
      <c r="E277" s="9"/>
      <c r="F277" s="9"/>
      <c r="G277" s="9"/>
      <c r="H277" s="9"/>
      <c r="I277" s="9"/>
    </row>
    <row r="278" spans="1:9" ht="12" customHeight="1">
      <c r="E278" s="9"/>
      <c r="F278" s="9"/>
      <c r="G278" s="9"/>
      <c r="H278" s="9"/>
      <c r="I278" s="9"/>
    </row>
    <row r="279" spans="1:9" ht="12" customHeight="1">
      <c r="E279" s="9"/>
      <c r="F279" s="9"/>
      <c r="G279" s="9"/>
      <c r="H279" s="9"/>
      <c r="I279" s="9"/>
    </row>
    <row r="280" spans="1:9" ht="12" customHeight="1">
      <c r="E280" s="9"/>
      <c r="F280" s="9"/>
      <c r="G280" s="9"/>
      <c r="H280" s="9"/>
      <c r="I280" s="9"/>
    </row>
    <row r="281" spans="1:9" ht="12" customHeight="1">
      <c r="E281" s="9"/>
      <c r="F281" s="9"/>
      <c r="G281" s="9"/>
      <c r="H281" s="9"/>
      <c r="I281" s="9"/>
    </row>
    <row r="282" spans="1:9" ht="12" customHeight="1">
      <c r="E282" s="9"/>
      <c r="F282" s="9"/>
      <c r="G282" s="9"/>
      <c r="H282" s="9"/>
      <c r="I282" s="9"/>
    </row>
    <row r="283" spans="1:9" ht="12" customHeight="1">
      <c r="E283" s="9"/>
      <c r="F283" s="9"/>
      <c r="G283" s="9"/>
      <c r="H283" s="9"/>
      <c r="I283" s="9"/>
    </row>
    <row r="284" spans="1:9" ht="12" customHeight="1">
      <c r="E284" s="9"/>
      <c r="F284" s="9"/>
      <c r="G284" s="9"/>
      <c r="H284" s="9"/>
      <c r="I284" s="9"/>
    </row>
    <row r="285" spans="1:9" ht="12" customHeight="1">
      <c r="E285" s="9"/>
      <c r="F285" s="9"/>
      <c r="G285" s="9"/>
      <c r="H285" s="9"/>
      <c r="I285" s="9"/>
    </row>
    <row r="286" spans="1:9" ht="12" customHeight="1">
      <c r="E286" s="9"/>
      <c r="F286" s="9"/>
      <c r="G286" s="9"/>
      <c r="H286" s="9"/>
      <c r="I286" s="9"/>
    </row>
    <row r="287" spans="1:9" ht="12" customHeight="1">
      <c r="E287" s="9"/>
      <c r="F287" s="9"/>
      <c r="G287" s="9"/>
      <c r="H287" s="9"/>
      <c r="I287" s="9"/>
    </row>
    <row r="288" spans="1:9" ht="12" customHeight="1">
      <c r="E288" s="9"/>
      <c r="F288" s="9"/>
      <c r="G288" s="9"/>
      <c r="H288" s="9"/>
      <c r="I288" s="9"/>
    </row>
    <row r="289" spans="5:9" ht="12" customHeight="1">
      <c r="E289" s="9"/>
      <c r="F289" s="9"/>
      <c r="G289" s="9"/>
      <c r="H289" s="9"/>
      <c r="I289" s="9"/>
    </row>
    <row r="290" spans="5:9" ht="12" customHeight="1">
      <c r="E290" s="9"/>
      <c r="F290" s="9"/>
      <c r="G290" s="9"/>
      <c r="H290" s="9"/>
      <c r="I290" s="9"/>
    </row>
    <row r="291" spans="5:9" ht="12" customHeight="1">
      <c r="E291" s="9"/>
      <c r="F291" s="9"/>
      <c r="G291" s="9"/>
      <c r="H291" s="9"/>
      <c r="I291" s="9"/>
    </row>
    <row r="292" spans="5:9" ht="12" customHeight="1">
      <c r="E292" s="9"/>
      <c r="F292" s="9"/>
      <c r="G292" s="9"/>
      <c r="H292" s="9"/>
      <c r="I292" s="9"/>
    </row>
    <row r="293" spans="5:9" ht="12" customHeight="1">
      <c r="E293" s="9"/>
      <c r="F293" s="9"/>
      <c r="G293" s="9"/>
      <c r="H293" s="9"/>
      <c r="I293" s="9"/>
    </row>
    <row r="294" spans="5:9" ht="12" customHeight="1">
      <c r="E294" s="9"/>
      <c r="F294" s="9"/>
      <c r="G294" s="9"/>
      <c r="H294" s="9"/>
      <c r="I294" s="9"/>
    </row>
    <row r="295" spans="5:9" ht="12" customHeight="1">
      <c r="E295" s="9"/>
      <c r="F295" s="9"/>
      <c r="G295" s="9"/>
      <c r="H295" s="9"/>
      <c r="I295" s="9"/>
    </row>
    <row r="296" spans="5:9" ht="12" customHeight="1">
      <c r="E296" s="9"/>
      <c r="F296" s="9"/>
      <c r="G296" s="9"/>
      <c r="H296" s="9"/>
      <c r="I296" s="9"/>
    </row>
    <row r="297" spans="5:9" ht="12" customHeight="1">
      <c r="E297" s="9"/>
      <c r="F297" s="9"/>
      <c r="G297" s="9"/>
      <c r="H297" s="9"/>
      <c r="I297" s="9"/>
    </row>
    <row r="298" spans="5:9" ht="12" customHeight="1">
      <c r="E298" s="9"/>
      <c r="F298" s="9"/>
      <c r="G298" s="9"/>
      <c r="H298" s="9"/>
      <c r="I298" s="9"/>
    </row>
    <row r="299" spans="5:9" ht="12" customHeight="1">
      <c r="E299" s="9"/>
      <c r="F299" s="9"/>
      <c r="G299" s="9"/>
      <c r="H299" s="9"/>
      <c r="I299" s="9"/>
    </row>
    <row r="300" spans="5:9" ht="12" customHeight="1">
      <c r="E300" s="9"/>
      <c r="F300" s="9"/>
      <c r="G300" s="9"/>
      <c r="H300" s="9"/>
      <c r="I300" s="9"/>
    </row>
    <row r="301" spans="5:9" ht="12" customHeight="1">
      <c r="E301" s="9"/>
      <c r="F301" s="9"/>
      <c r="G301" s="9"/>
      <c r="H301" s="9"/>
      <c r="I301" s="9"/>
    </row>
    <row r="302" spans="5:9" ht="12" customHeight="1">
      <c r="E302" s="9"/>
      <c r="F302" s="9"/>
      <c r="G302" s="9"/>
      <c r="H302" s="9"/>
      <c r="I302" s="9"/>
    </row>
    <row r="303" spans="5:9" ht="12" customHeight="1">
      <c r="E303" s="9"/>
      <c r="F303" s="9"/>
      <c r="G303" s="9"/>
      <c r="H303" s="9"/>
      <c r="I303" s="9"/>
    </row>
    <row r="304" spans="5:9" ht="12" customHeight="1">
      <c r="E304" s="9"/>
      <c r="F304" s="9"/>
      <c r="G304" s="9"/>
      <c r="H304" s="9"/>
      <c r="I304" s="9"/>
    </row>
    <row r="305" spans="5:9" ht="12" customHeight="1">
      <c r="E305" s="9"/>
      <c r="F305" s="9"/>
      <c r="G305" s="9"/>
      <c r="H305" s="9"/>
      <c r="I305" s="9"/>
    </row>
    <row r="306" spans="5:9" ht="12" customHeight="1">
      <c r="E306" s="9"/>
      <c r="F306" s="9"/>
      <c r="G306" s="9"/>
      <c r="H306" s="9"/>
      <c r="I306" s="9"/>
    </row>
    <row r="307" spans="5:9" ht="12" customHeight="1">
      <c r="E307" s="9"/>
      <c r="F307" s="9"/>
      <c r="G307" s="9"/>
      <c r="H307" s="9"/>
      <c r="I307" s="9"/>
    </row>
    <row r="308" spans="5:9" ht="12" customHeight="1">
      <c r="E308" s="9"/>
      <c r="F308" s="9"/>
      <c r="G308" s="9"/>
      <c r="H308" s="9"/>
      <c r="I308" s="9"/>
    </row>
    <row r="309" spans="5:9" ht="12" customHeight="1">
      <c r="E309" s="9"/>
      <c r="F309" s="9"/>
      <c r="G309" s="9"/>
      <c r="H309" s="9"/>
      <c r="I309" s="9"/>
    </row>
    <row r="310" spans="5:9" ht="12" customHeight="1">
      <c r="E310" s="9"/>
      <c r="F310" s="9"/>
      <c r="G310" s="9"/>
      <c r="H310" s="9"/>
      <c r="I310" s="9"/>
    </row>
    <row r="311" spans="5:9" ht="12" customHeight="1">
      <c r="E311" s="9"/>
      <c r="F311" s="9"/>
      <c r="G311" s="9"/>
      <c r="H311" s="9"/>
      <c r="I311" s="9"/>
    </row>
    <row r="312" spans="5:9" ht="12" customHeight="1">
      <c r="E312" s="9"/>
      <c r="F312" s="9"/>
      <c r="G312" s="9"/>
      <c r="H312" s="9"/>
      <c r="I312" s="9"/>
    </row>
    <row r="313" spans="5:9" ht="12" customHeight="1">
      <c r="E313" s="9"/>
      <c r="F313" s="9"/>
      <c r="G313" s="9"/>
      <c r="H313" s="9"/>
      <c r="I313" s="9"/>
    </row>
    <row r="314" spans="5:9" ht="15.75" customHeight="1"/>
    <row r="315" spans="5:9" ht="15.75" customHeight="1"/>
    <row r="316" spans="5:9" ht="15.75" customHeight="1"/>
    <row r="317" spans="5:9" ht="15.75" customHeight="1"/>
    <row r="318" spans="5:9" ht="15.75" customHeight="1"/>
    <row r="319" spans="5:9" ht="15.75" customHeight="1"/>
    <row r="320" spans="5:9"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5">
    <mergeCell ref="A68:D68"/>
    <mergeCell ref="A69:D69"/>
    <mergeCell ref="A70:D70"/>
    <mergeCell ref="A1:D4"/>
    <mergeCell ref="A5:D5"/>
    <mergeCell ref="A7:D7"/>
    <mergeCell ref="A10:D10"/>
    <mergeCell ref="A48:D48"/>
    <mergeCell ref="B50:C50"/>
    <mergeCell ref="A59:D59"/>
    <mergeCell ref="A60:D60"/>
    <mergeCell ref="A64:D64"/>
    <mergeCell ref="A65:D65"/>
    <mergeCell ref="A67:D67"/>
    <mergeCell ref="A57:D57"/>
  </mergeCells>
  <printOptions horizontalCentered="1" verticalCentered="1"/>
  <pageMargins left="0.25" right="0.25" top="0.75" bottom="0.75" header="0" footer="0"/>
  <pageSetup paperSize="9" scale="74" fitToHeight="0" orientation="portrait" r:id="rId1"/>
  <ignoredErrors>
    <ignoredError sqref="C4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T270"/>
  <sheetViews>
    <sheetView view="pageBreakPreview" zoomScale="89" zoomScaleNormal="100" zoomScaleSheetLayoutView="89" workbookViewId="0">
      <selection activeCell="H40" sqref="H40:I40"/>
    </sheetView>
  </sheetViews>
  <sheetFormatPr defaultColWidth="14.42578125" defaultRowHeight="15" customHeight="1"/>
  <cols>
    <col min="1" max="1" width="24.42578125" style="5" customWidth="1"/>
    <col min="2" max="2" width="9.5703125" style="5" customWidth="1"/>
    <col min="3" max="3" width="22.7109375" style="5" customWidth="1"/>
    <col min="4" max="4" width="14.5703125" style="5" customWidth="1"/>
    <col min="5" max="5" width="11.140625" style="5" customWidth="1"/>
    <col min="6" max="6" width="12.28515625" style="5" customWidth="1"/>
    <col min="7" max="7" width="10.7109375" style="5" customWidth="1"/>
    <col min="8" max="8" width="9.42578125" style="5" customWidth="1"/>
    <col min="9" max="9" width="14.85546875" style="5" customWidth="1"/>
    <col min="10" max="10" width="9.28515625" style="8" customWidth="1"/>
    <col min="11" max="16" width="8" style="8" customWidth="1"/>
    <col min="17" max="16384" width="14.42578125" style="8"/>
  </cols>
  <sheetData>
    <row r="1" spans="1:18" ht="19.5" customHeight="1" thickBot="1">
      <c r="A1" s="386" t="s">
        <v>47</v>
      </c>
      <c r="B1" s="387"/>
      <c r="C1" s="387"/>
      <c r="D1" s="387"/>
      <c r="E1" s="387"/>
      <c r="F1" s="387"/>
      <c r="G1" s="387"/>
      <c r="H1" s="387"/>
      <c r="I1" s="388"/>
      <c r="J1" s="9"/>
      <c r="K1" s="9"/>
      <c r="L1" s="9"/>
      <c r="M1" s="9"/>
      <c r="N1" s="9"/>
      <c r="O1" s="9"/>
      <c r="P1" s="9"/>
    </row>
    <row r="2" spans="1:18" ht="12" customHeight="1" thickTop="1">
      <c r="A2" s="389" t="s">
        <v>0</v>
      </c>
      <c r="B2" s="390"/>
      <c r="C2" s="391"/>
      <c r="D2" s="392" t="s">
        <v>1</v>
      </c>
      <c r="E2" s="391"/>
      <c r="F2" s="392" t="s">
        <v>2</v>
      </c>
      <c r="G2" s="391"/>
      <c r="H2" s="393" t="s">
        <v>48</v>
      </c>
      <c r="I2" s="394"/>
      <c r="J2" s="9"/>
      <c r="K2" s="9"/>
      <c r="L2" s="9"/>
      <c r="M2" s="9"/>
      <c r="N2" s="9"/>
      <c r="O2" s="9"/>
      <c r="P2" s="9"/>
    </row>
    <row r="3" spans="1:18" ht="12.75">
      <c r="A3" s="395" t="s">
        <v>316</v>
      </c>
      <c r="B3" s="396"/>
      <c r="C3" s="396"/>
      <c r="D3" s="396"/>
      <c r="E3" s="396"/>
      <c r="F3" s="396"/>
      <c r="G3" s="396"/>
      <c r="H3" s="396"/>
      <c r="I3" s="397"/>
      <c r="J3" s="9"/>
      <c r="K3" s="9"/>
      <c r="L3" s="9"/>
      <c r="M3" s="9"/>
      <c r="N3" s="9"/>
      <c r="O3" s="9"/>
      <c r="P3" s="9"/>
      <c r="Q3" s="9"/>
      <c r="R3" s="9"/>
    </row>
    <row r="4" spans="1:18" ht="12" customHeight="1">
      <c r="A4" s="400" t="s">
        <v>381</v>
      </c>
      <c r="B4" s="347"/>
      <c r="C4" s="335"/>
      <c r="D4" s="383">
        <v>92.9</v>
      </c>
      <c r="E4" s="384"/>
      <c r="F4" s="383">
        <v>90.2</v>
      </c>
      <c r="G4" s="384"/>
      <c r="H4" s="398" t="s">
        <v>8</v>
      </c>
      <c r="I4" s="399"/>
      <c r="J4" s="9"/>
      <c r="K4" s="9"/>
      <c r="L4" s="9"/>
      <c r="M4" s="9"/>
      <c r="N4" s="9"/>
      <c r="O4" s="9"/>
      <c r="P4" s="9"/>
    </row>
    <row r="5" spans="1:18" ht="12" customHeight="1">
      <c r="A5" s="346" t="s">
        <v>382</v>
      </c>
      <c r="B5" s="347"/>
      <c r="C5" s="335"/>
      <c r="D5" s="401">
        <v>97.1</v>
      </c>
      <c r="E5" s="335"/>
      <c r="F5" s="401">
        <v>95.9</v>
      </c>
      <c r="G5" s="335"/>
      <c r="H5" s="402" t="s">
        <v>8</v>
      </c>
      <c r="I5" s="345"/>
      <c r="J5" s="9"/>
      <c r="K5" s="9"/>
      <c r="L5" s="9"/>
      <c r="M5" s="9"/>
      <c r="N5" s="9"/>
      <c r="O5" s="9"/>
      <c r="P5" s="9"/>
    </row>
    <row r="6" spans="1:18" ht="12" customHeight="1">
      <c r="A6" s="366" t="s">
        <v>315</v>
      </c>
      <c r="B6" s="367"/>
      <c r="C6" s="335"/>
      <c r="D6" s="385"/>
      <c r="E6" s="335"/>
      <c r="F6" s="369"/>
      <c r="G6" s="335"/>
      <c r="H6" s="370" t="s">
        <v>314</v>
      </c>
      <c r="I6" s="345"/>
      <c r="J6" s="9"/>
      <c r="K6" s="9"/>
      <c r="L6" s="9"/>
      <c r="M6" s="9"/>
      <c r="N6" s="9"/>
      <c r="O6" s="9"/>
      <c r="P6" s="9"/>
    </row>
    <row r="7" spans="1:18" ht="12" customHeight="1">
      <c r="A7" s="366" t="s">
        <v>383</v>
      </c>
      <c r="B7" s="367"/>
      <c r="C7" s="335"/>
      <c r="D7" s="368">
        <v>84.7</v>
      </c>
      <c r="E7" s="335"/>
      <c r="F7" s="369">
        <v>80.5</v>
      </c>
      <c r="G7" s="335"/>
      <c r="H7" s="370" t="s">
        <v>314</v>
      </c>
      <c r="I7" s="345"/>
      <c r="J7" s="9"/>
      <c r="K7" s="9"/>
      <c r="L7" s="9"/>
      <c r="M7" s="9"/>
      <c r="N7" s="9"/>
      <c r="O7" s="9"/>
      <c r="P7" s="9"/>
    </row>
    <row r="8" spans="1:18" ht="12" customHeight="1">
      <c r="A8" s="366" t="s">
        <v>384</v>
      </c>
      <c r="B8" s="367"/>
      <c r="C8" s="335"/>
      <c r="D8" s="368">
        <v>74.599999999999994</v>
      </c>
      <c r="E8" s="335"/>
      <c r="F8" s="369">
        <v>64.2</v>
      </c>
      <c r="G8" s="335"/>
      <c r="H8" s="371"/>
      <c r="I8" s="345"/>
      <c r="J8" s="9"/>
      <c r="K8" s="9"/>
      <c r="L8" s="9"/>
      <c r="M8" s="9"/>
      <c r="N8" s="9"/>
      <c r="O8" s="9"/>
      <c r="P8" s="9"/>
    </row>
    <row r="9" spans="1:18" ht="12" customHeight="1">
      <c r="A9" s="366" t="s">
        <v>313</v>
      </c>
      <c r="B9" s="367"/>
      <c r="C9" s="335"/>
      <c r="D9" s="368"/>
      <c r="E9" s="335"/>
      <c r="F9" s="371"/>
      <c r="G9" s="335"/>
      <c r="H9" s="370" t="s">
        <v>284</v>
      </c>
      <c r="I9" s="345"/>
      <c r="J9" s="9"/>
      <c r="K9" s="9"/>
      <c r="L9" s="9"/>
      <c r="M9" s="9"/>
      <c r="N9" s="9"/>
      <c r="O9" s="9"/>
      <c r="P9" s="9"/>
    </row>
    <row r="10" spans="1:18" ht="12" customHeight="1">
      <c r="A10" s="366" t="s">
        <v>383</v>
      </c>
      <c r="B10" s="367"/>
      <c r="C10" s="335"/>
      <c r="D10" s="368">
        <v>4.2</v>
      </c>
      <c r="E10" s="335"/>
      <c r="F10" s="368">
        <v>3.8</v>
      </c>
      <c r="G10" s="335"/>
      <c r="H10" s="370"/>
      <c r="I10" s="345"/>
      <c r="J10" s="9"/>
      <c r="K10" s="9"/>
      <c r="L10" s="9"/>
      <c r="M10" s="9"/>
      <c r="N10" s="9"/>
      <c r="O10" s="9"/>
      <c r="P10" s="9"/>
    </row>
    <row r="11" spans="1:18" ht="12" customHeight="1">
      <c r="A11" s="366" t="s">
        <v>384</v>
      </c>
      <c r="B11" s="367"/>
      <c r="C11" s="335"/>
      <c r="D11" s="368">
        <v>5.3</v>
      </c>
      <c r="E11" s="335"/>
      <c r="F11" s="385">
        <v>8</v>
      </c>
      <c r="G11" s="335"/>
      <c r="H11" s="370"/>
      <c r="I11" s="345"/>
      <c r="J11" s="9"/>
      <c r="K11" s="9"/>
      <c r="L11" s="9"/>
      <c r="M11" s="9"/>
      <c r="N11" s="9"/>
      <c r="O11" s="9"/>
      <c r="P11" s="9"/>
    </row>
    <row r="12" spans="1:18" ht="12" customHeight="1">
      <c r="A12" s="366" t="s">
        <v>312</v>
      </c>
      <c r="B12" s="367"/>
      <c r="C12" s="335"/>
      <c r="D12" s="378"/>
      <c r="E12" s="335"/>
      <c r="F12" s="378"/>
      <c r="G12" s="335"/>
      <c r="H12" s="370" t="s">
        <v>284</v>
      </c>
      <c r="I12" s="345"/>
      <c r="J12" s="9"/>
      <c r="K12" s="9"/>
      <c r="L12" s="9"/>
      <c r="M12" s="9"/>
      <c r="N12" s="9"/>
      <c r="O12" s="9"/>
      <c r="P12" s="9"/>
    </row>
    <row r="13" spans="1:18" ht="12" customHeight="1">
      <c r="A13" s="366" t="s">
        <v>311</v>
      </c>
      <c r="B13" s="367"/>
      <c r="C13" s="335"/>
      <c r="D13" s="368">
        <v>89.3</v>
      </c>
      <c r="E13" s="335"/>
      <c r="F13" s="369">
        <v>88.9</v>
      </c>
      <c r="G13" s="335"/>
      <c r="H13" s="370"/>
      <c r="I13" s="345"/>
      <c r="J13" s="9"/>
      <c r="K13" s="9"/>
      <c r="L13" s="9"/>
      <c r="M13" s="9"/>
      <c r="N13" s="9"/>
      <c r="O13" s="9"/>
      <c r="P13" s="9"/>
    </row>
    <row r="14" spans="1:18" ht="12" customHeight="1">
      <c r="A14" s="366" t="s">
        <v>310</v>
      </c>
      <c r="B14" s="367"/>
      <c r="C14" s="335"/>
      <c r="D14" s="368">
        <v>86.4</v>
      </c>
      <c r="E14" s="335"/>
      <c r="F14" s="369">
        <v>77.8</v>
      </c>
      <c r="G14" s="335"/>
      <c r="H14" s="370"/>
      <c r="I14" s="345"/>
      <c r="J14" s="9"/>
      <c r="K14" s="9"/>
      <c r="L14" s="9"/>
      <c r="M14" s="9"/>
      <c r="N14" s="9"/>
      <c r="O14" s="9"/>
      <c r="P14" s="9"/>
    </row>
    <row r="15" spans="1:18" ht="12" customHeight="1">
      <c r="A15" s="346" t="s">
        <v>9</v>
      </c>
      <c r="B15" s="347"/>
      <c r="C15" s="335"/>
      <c r="D15" s="334"/>
      <c r="E15" s="335"/>
      <c r="F15" s="334"/>
      <c r="G15" s="335"/>
      <c r="H15" s="370" t="s">
        <v>385</v>
      </c>
      <c r="I15" s="345"/>
      <c r="J15" s="9"/>
      <c r="K15" s="9"/>
      <c r="L15" s="9"/>
      <c r="M15" s="9"/>
      <c r="N15" s="9"/>
      <c r="O15" s="9"/>
      <c r="P15" s="9"/>
    </row>
    <row r="16" spans="1:18" ht="12" customHeight="1">
      <c r="A16" s="346" t="s">
        <v>386</v>
      </c>
      <c r="B16" s="347"/>
      <c r="C16" s="335"/>
      <c r="D16" s="380"/>
      <c r="E16" s="335"/>
      <c r="F16" s="381"/>
      <c r="G16" s="335"/>
      <c r="H16" s="370"/>
      <c r="I16" s="345"/>
      <c r="J16" s="9"/>
      <c r="K16" s="9"/>
      <c r="L16" s="9"/>
      <c r="M16" s="9"/>
      <c r="N16" s="9"/>
      <c r="O16" s="9"/>
      <c r="P16" s="9"/>
    </row>
    <row r="17" spans="1:16" ht="12" customHeight="1">
      <c r="A17" s="352" t="s">
        <v>10</v>
      </c>
      <c r="B17" s="353"/>
      <c r="C17" s="354"/>
      <c r="D17" s="334">
        <v>3.6</v>
      </c>
      <c r="E17" s="335"/>
      <c r="F17" s="334">
        <v>4</v>
      </c>
      <c r="G17" s="335"/>
      <c r="H17" s="370"/>
      <c r="I17" s="345"/>
      <c r="J17" s="9"/>
      <c r="K17" s="9"/>
      <c r="L17" s="9"/>
      <c r="M17" s="9"/>
      <c r="N17" s="9"/>
      <c r="O17" s="9"/>
      <c r="P17" s="9"/>
    </row>
    <row r="18" spans="1:16" ht="12" customHeight="1">
      <c r="A18" s="352" t="s">
        <v>11</v>
      </c>
      <c r="B18" s="353"/>
      <c r="C18" s="354"/>
      <c r="D18" s="409">
        <v>18.8</v>
      </c>
      <c r="E18" s="335"/>
      <c r="F18" s="410">
        <v>22.9</v>
      </c>
      <c r="G18" s="335"/>
      <c r="H18" s="370"/>
      <c r="I18" s="345"/>
      <c r="J18" s="9"/>
      <c r="K18" s="9"/>
      <c r="L18" s="9"/>
      <c r="M18" s="9"/>
      <c r="N18" s="9"/>
      <c r="O18" s="9"/>
      <c r="P18" s="9"/>
    </row>
    <row r="19" spans="1:16" ht="12" customHeight="1">
      <c r="A19" s="352" t="s">
        <v>12</v>
      </c>
      <c r="B19" s="353"/>
      <c r="C19" s="354"/>
      <c r="D19" s="334">
        <v>10.8</v>
      </c>
      <c r="E19" s="335"/>
      <c r="F19" s="334">
        <v>11</v>
      </c>
      <c r="G19" s="335"/>
      <c r="H19" s="370"/>
      <c r="I19" s="345"/>
      <c r="J19" s="9"/>
      <c r="K19" s="9"/>
      <c r="L19" s="9"/>
      <c r="M19" s="9"/>
      <c r="N19" s="9"/>
      <c r="O19" s="9"/>
      <c r="P19" s="9"/>
    </row>
    <row r="20" spans="1:16" ht="12" customHeight="1">
      <c r="A20" s="352" t="s">
        <v>13</v>
      </c>
      <c r="B20" s="353"/>
      <c r="C20" s="354"/>
      <c r="D20" s="409">
        <v>14.9</v>
      </c>
      <c r="E20" s="335"/>
      <c r="F20" s="410">
        <v>16.100000000000001</v>
      </c>
      <c r="G20" s="335"/>
      <c r="H20" s="370"/>
      <c r="I20" s="345"/>
      <c r="J20" s="9"/>
      <c r="K20" s="9"/>
      <c r="L20" s="9"/>
      <c r="M20" s="9"/>
      <c r="N20" s="9"/>
      <c r="O20" s="9"/>
      <c r="P20" s="9"/>
    </row>
    <row r="21" spans="1:16" ht="12" customHeight="1">
      <c r="A21" s="352" t="s">
        <v>14</v>
      </c>
      <c r="B21" s="353"/>
      <c r="C21" s="354"/>
      <c r="D21" s="334">
        <v>21.5</v>
      </c>
      <c r="E21" s="335"/>
      <c r="F21" s="334">
        <v>20.7</v>
      </c>
      <c r="G21" s="335"/>
      <c r="H21" s="370"/>
      <c r="I21" s="345"/>
      <c r="J21" s="9"/>
      <c r="K21" s="9"/>
      <c r="L21" s="9"/>
      <c r="M21" s="9"/>
      <c r="N21" s="9"/>
      <c r="O21" s="9"/>
      <c r="P21" s="9"/>
    </row>
    <row r="22" spans="1:16" ht="12" customHeight="1">
      <c r="A22" s="352" t="s">
        <v>15</v>
      </c>
      <c r="B22" s="353"/>
      <c r="C22" s="354"/>
      <c r="D22" s="334">
        <v>2.2999999999999998</v>
      </c>
      <c r="E22" s="335"/>
      <c r="F22" s="334">
        <v>2.1</v>
      </c>
      <c r="G22" s="335"/>
      <c r="H22" s="370"/>
      <c r="I22" s="345"/>
      <c r="J22" s="9"/>
      <c r="K22" s="9"/>
      <c r="L22" s="9"/>
      <c r="M22" s="9"/>
      <c r="N22" s="9"/>
      <c r="O22" s="9"/>
      <c r="P22" s="9"/>
    </row>
    <row r="23" spans="1:16" ht="12" customHeight="1">
      <c r="A23" s="352" t="s">
        <v>16</v>
      </c>
      <c r="B23" s="353"/>
      <c r="C23" s="354"/>
      <c r="D23" s="334">
        <v>2.1</v>
      </c>
      <c r="E23" s="335"/>
      <c r="F23" s="334">
        <v>1.9</v>
      </c>
      <c r="G23" s="335"/>
      <c r="H23" s="370"/>
      <c r="I23" s="345"/>
      <c r="J23" s="9"/>
      <c r="K23" s="9"/>
      <c r="L23" s="9"/>
      <c r="M23" s="9"/>
      <c r="N23" s="9"/>
      <c r="O23" s="9"/>
      <c r="P23" s="9"/>
    </row>
    <row r="24" spans="1:16" ht="12" customHeight="1">
      <c r="A24" s="352" t="s">
        <v>17</v>
      </c>
      <c r="B24" s="353"/>
      <c r="C24" s="354"/>
      <c r="D24" s="408">
        <v>1</v>
      </c>
      <c r="E24" s="335"/>
      <c r="F24" s="334">
        <v>0.8</v>
      </c>
      <c r="G24" s="335"/>
      <c r="H24" s="370"/>
      <c r="I24" s="345"/>
      <c r="J24" s="9"/>
      <c r="K24" s="9"/>
      <c r="L24" s="9"/>
      <c r="M24" s="9"/>
      <c r="N24" s="9"/>
      <c r="O24" s="9"/>
      <c r="P24" s="9"/>
    </row>
    <row r="25" spans="1:16" ht="12" customHeight="1">
      <c r="A25" s="352" t="s">
        <v>18</v>
      </c>
      <c r="B25" s="353"/>
      <c r="C25" s="354"/>
      <c r="D25" s="334">
        <v>2.2999999999999998</v>
      </c>
      <c r="E25" s="335"/>
      <c r="F25" s="334">
        <v>2.2000000000000002</v>
      </c>
      <c r="G25" s="335"/>
      <c r="H25" s="370"/>
      <c r="I25" s="345"/>
      <c r="J25" s="9"/>
      <c r="K25" s="9"/>
      <c r="L25" s="9"/>
      <c r="M25" s="9"/>
      <c r="N25" s="9"/>
      <c r="O25" s="9"/>
      <c r="P25" s="9"/>
    </row>
    <row r="26" spans="1:16" ht="12" customHeight="1">
      <c r="A26" s="352" t="s">
        <v>19</v>
      </c>
      <c r="B26" s="353"/>
      <c r="C26" s="354"/>
      <c r="D26" s="334">
        <v>9</v>
      </c>
      <c r="E26" s="335"/>
      <c r="F26" s="334">
        <v>8.3000000000000007</v>
      </c>
      <c r="G26" s="335"/>
      <c r="H26" s="370"/>
      <c r="I26" s="345"/>
      <c r="J26" s="9"/>
      <c r="K26" s="9"/>
      <c r="L26" s="9"/>
      <c r="M26" s="9"/>
      <c r="N26" s="9"/>
      <c r="O26" s="9"/>
      <c r="P26" s="9"/>
    </row>
    <row r="27" spans="1:16" ht="12" customHeight="1">
      <c r="A27" s="352" t="s">
        <v>20</v>
      </c>
      <c r="B27" s="353"/>
      <c r="C27" s="354"/>
      <c r="D27" s="334">
        <v>13.7</v>
      </c>
      <c r="E27" s="335"/>
      <c r="F27" s="334">
        <v>9.8000000000000007</v>
      </c>
      <c r="G27" s="335"/>
      <c r="H27" s="370"/>
      <c r="I27" s="345"/>
      <c r="J27" s="9"/>
      <c r="K27" s="9"/>
      <c r="L27" s="9"/>
      <c r="M27" s="9"/>
      <c r="N27" s="9"/>
      <c r="O27" s="9"/>
      <c r="P27" s="9"/>
    </row>
    <row r="28" spans="1:16" ht="24.75" customHeight="1">
      <c r="A28" s="406" t="s">
        <v>387</v>
      </c>
      <c r="B28" s="347"/>
      <c r="C28" s="335"/>
      <c r="D28" s="382" t="s">
        <v>21</v>
      </c>
      <c r="E28" s="335"/>
      <c r="F28" s="382" t="s">
        <v>22</v>
      </c>
      <c r="G28" s="335"/>
      <c r="H28" s="407" t="s">
        <v>388</v>
      </c>
      <c r="I28" s="345"/>
      <c r="J28" s="9"/>
      <c r="K28" s="9"/>
      <c r="L28" s="9"/>
      <c r="M28" s="9"/>
      <c r="N28" s="9"/>
      <c r="O28" s="9"/>
      <c r="P28" s="9"/>
    </row>
    <row r="29" spans="1:16" ht="12" customHeight="1">
      <c r="A29" s="379" t="s">
        <v>389</v>
      </c>
      <c r="B29" s="347"/>
      <c r="C29" s="335"/>
      <c r="D29" s="380">
        <v>2046648</v>
      </c>
      <c r="E29" s="335"/>
      <c r="F29" s="381">
        <v>1596870</v>
      </c>
      <c r="G29" s="335"/>
      <c r="H29" s="370" t="s">
        <v>309</v>
      </c>
      <c r="I29" s="345"/>
      <c r="J29" s="9"/>
      <c r="K29" s="9"/>
      <c r="L29" s="9"/>
      <c r="M29" s="9"/>
      <c r="N29" s="9"/>
      <c r="O29" s="9"/>
      <c r="P29" s="9"/>
    </row>
    <row r="30" spans="1:16" ht="12" customHeight="1">
      <c r="A30" s="379" t="s">
        <v>390</v>
      </c>
      <c r="B30" s="347"/>
      <c r="C30" s="335"/>
      <c r="D30" s="380">
        <v>686379</v>
      </c>
      <c r="E30" s="335"/>
      <c r="F30" s="381">
        <v>811784</v>
      </c>
      <c r="G30" s="335"/>
      <c r="H30" s="370"/>
      <c r="I30" s="345"/>
      <c r="J30" s="9"/>
      <c r="K30" s="9"/>
      <c r="L30" s="9"/>
      <c r="M30" s="9"/>
      <c r="N30" s="9"/>
      <c r="O30" s="9"/>
      <c r="P30" s="9"/>
    </row>
    <row r="31" spans="1:16" ht="12" customHeight="1">
      <c r="A31" s="379" t="s">
        <v>23</v>
      </c>
      <c r="B31" s="347"/>
      <c r="C31" s="335"/>
      <c r="D31" s="380">
        <v>1360269</v>
      </c>
      <c r="E31" s="335"/>
      <c r="F31" s="381">
        <v>785086</v>
      </c>
      <c r="G31" s="335"/>
      <c r="H31" s="370"/>
      <c r="I31" s="345"/>
      <c r="J31" s="9"/>
      <c r="K31" s="9"/>
      <c r="L31" s="9"/>
      <c r="M31" s="9"/>
      <c r="N31" s="9"/>
      <c r="O31" s="9"/>
      <c r="P31" s="9"/>
    </row>
    <row r="32" spans="1:16" ht="12" customHeight="1">
      <c r="A32" s="406" t="s">
        <v>391</v>
      </c>
      <c r="B32" s="347"/>
      <c r="C32" s="335"/>
      <c r="D32" s="380"/>
      <c r="E32" s="335"/>
      <c r="F32" s="375"/>
      <c r="G32" s="335"/>
      <c r="H32" s="370" t="s">
        <v>308</v>
      </c>
      <c r="I32" s="345"/>
      <c r="J32" s="9"/>
      <c r="K32" s="9"/>
      <c r="L32" s="9"/>
      <c r="M32" s="9"/>
      <c r="N32" s="9"/>
      <c r="O32" s="9"/>
      <c r="P32" s="9"/>
    </row>
    <row r="33" spans="1:16" ht="12" customHeight="1">
      <c r="A33" s="374" t="s">
        <v>24</v>
      </c>
      <c r="B33" s="353"/>
      <c r="C33" s="354"/>
      <c r="D33" s="380">
        <v>82219</v>
      </c>
      <c r="E33" s="335"/>
      <c r="F33" s="375">
        <v>47626</v>
      </c>
      <c r="G33" s="335"/>
      <c r="H33" s="370"/>
      <c r="I33" s="345"/>
      <c r="J33" s="9"/>
      <c r="K33" s="9"/>
      <c r="L33" s="9"/>
      <c r="M33" s="9"/>
      <c r="N33" s="9"/>
      <c r="O33" s="9"/>
      <c r="P33" s="9"/>
    </row>
    <row r="34" spans="1:16" ht="12" customHeight="1">
      <c r="A34" s="374" t="s">
        <v>25</v>
      </c>
      <c r="B34" s="353"/>
      <c r="C34" s="354"/>
      <c r="D34" s="380">
        <v>73747</v>
      </c>
      <c r="E34" s="335"/>
      <c r="F34" s="375">
        <v>25835</v>
      </c>
      <c r="G34" s="335"/>
      <c r="H34" s="370"/>
      <c r="I34" s="345"/>
      <c r="J34" s="9"/>
      <c r="K34" s="9"/>
      <c r="L34" s="9"/>
      <c r="M34" s="9"/>
      <c r="N34" s="9"/>
      <c r="O34" s="9"/>
      <c r="P34" s="9"/>
    </row>
    <row r="35" spans="1:16" ht="12" customHeight="1">
      <c r="A35" s="374" t="s">
        <v>26</v>
      </c>
      <c r="B35" s="353"/>
      <c r="C35" s="354"/>
      <c r="D35" s="380">
        <v>24765</v>
      </c>
      <c r="E35" s="335"/>
      <c r="F35" s="375">
        <v>50692</v>
      </c>
      <c r="G35" s="335"/>
      <c r="H35" s="370"/>
      <c r="I35" s="345"/>
      <c r="J35" s="9"/>
      <c r="K35" s="9"/>
      <c r="L35" s="9"/>
      <c r="M35" s="9"/>
      <c r="N35" s="9"/>
      <c r="O35" s="9"/>
      <c r="P35" s="9"/>
    </row>
    <row r="36" spans="1:16" ht="12" customHeight="1">
      <c r="A36" s="374" t="s">
        <v>27</v>
      </c>
      <c r="B36" s="353"/>
      <c r="C36" s="354"/>
      <c r="D36" s="380">
        <v>19034</v>
      </c>
      <c r="E36" s="335"/>
      <c r="F36" s="375">
        <v>28332</v>
      </c>
      <c r="G36" s="335"/>
      <c r="H36" s="370"/>
      <c r="I36" s="345"/>
      <c r="J36" s="9"/>
      <c r="K36" s="9"/>
      <c r="L36" s="9"/>
      <c r="M36" s="9"/>
      <c r="N36" s="9"/>
      <c r="O36" s="9"/>
      <c r="P36" s="9"/>
    </row>
    <row r="37" spans="1:16" ht="12" customHeight="1">
      <c r="A37" s="374" t="s">
        <v>28</v>
      </c>
      <c r="B37" s="353"/>
      <c r="C37" s="354"/>
      <c r="D37" s="380">
        <v>23831</v>
      </c>
      <c r="E37" s="335"/>
      <c r="F37" s="375">
        <v>8549</v>
      </c>
      <c r="G37" s="335"/>
      <c r="H37" s="370"/>
      <c r="I37" s="345"/>
      <c r="J37" s="9"/>
      <c r="K37" s="9"/>
      <c r="L37" s="9"/>
      <c r="M37" s="9"/>
      <c r="N37" s="9"/>
      <c r="O37" s="9"/>
      <c r="P37" s="9"/>
    </row>
    <row r="38" spans="1:16" ht="21" customHeight="1">
      <c r="A38" s="376" t="s">
        <v>392</v>
      </c>
      <c r="B38" s="347"/>
      <c r="C38" s="335"/>
      <c r="D38" s="377" t="s">
        <v>29</v>
      </c>
      <c r="E38" s="335"/>
      <c r="F38" s="375" t="s">
        <v>30</v>
      </c>
      <c r="G38" s="335"/>
      <c r="H38" s="370" t="s">
        <v>393</v>
      </c>
      <c r="I38" s="345"/>
      <c r="J38" s="9"/>
      <c r="K38" s="9"/>
      <c r="L38" s="9"/>
      <c r="M38" s="9"/>
      <c r="N38" s="9"/>
      <c r="O38" s="9"/>
      <c r="P38" s="9"/>
    </row>
    <row r="39" spans="1:16" ht="12" customHeight="1">
      <c r="A39" s="346" t="s">
        <v>307</v>
      </c>
      <c r="B39" s="347"/>
      <c r="C39" s="335"/>
      <c r="D39" s="380">
        <v>247904</v>
      </c>
      <c r="E39" s="335"/>
      <c r="F39" s="381">
        <v>253908</v>
      </c>
      <c r="G39" s="335"/>
      <c r="H39" s="370" t="s">
        <v>393</v>
      </c>
      <c r="I39" s="345"/>
      <c r="J39" s="9"/>
      <c r="K39" s="9"/>
      <c r="L39" s="9"/>
      <c r="M39" s="9"/>
      <c r="N39" s="9"/>
      <c r="O39" s="9"/>
      <c r="P39" s="9"/>
    </row>
    <row r="40" spans="1:16" ht="12" customHeight="1">
      <c r="A40" s="346" t="s">
        <v>306</v>
      </c>
      <c r="B40" s="347"/>
      <c r="C40" s="335"/>
      <c r="D40" s="380">
        <v>492453</v>
      </c>
      <c r="E40" s="335"/>
      <c r="F40" s="381">
        <v>446333</v>
      </c>
      <c r="G40" s="335"/>
      <c r="H40" s="370" t="s">
        <v>393</v>
      </c>
      <c r="I40" s="345"/>
      <c r="J40" s="9"/>
      <c r="K40" s="9"/>
      <c r="L40" s="9"/>
      <c r="M40" s="9"/>
      <c r="N40" s="9"/>
      <c r="O40" s="9"/>
      <c r="P40" s="9"/>
    </row>
    <row r="41" spans="1:16" ht="12.75">
      <c r="A41" s="403" t="s">
        <v>49</v>
      </c>
      <c r="B41" s="404"/>
      <c r="C41" s="404"/>
      <c r="D41" s="404"/>
      <c r="E41" s="404"/>
      <c r="F41" s="404"/>
      <c r="G41" s="404"/>
      <c r="H41" s="404"/>
      <c r="I41" s="405"/>
      <c r="J41" s="9"/>
      <c r="K41" s="9"/>
      <c r="L41" s="9"/>
      <c r="M41" s="9"/>
      <c r="N41" s="9"/>
      <c r="O41" s="9"/>
      <c r="P41" s="9"/>
    </row>
    <row r="42" spans="1:16" ht="12" customHeight="1">
      <c r="A42" s="346" t="s">
        <v>305</v>
      </c>
      <c r="B42" s="347"/>
      <c r="C42" s="335"/>
      <c r="D42" s="351">
        <v>34.5</v>
      </c>
      <c r="E42" s="335"/>
      <c r="F42" s="343">
        <v>54.8</v>
      </c>
      <c r="G42" s="335"/>
      <c r="H42" s="344" t="s">
        <v>394</v>
      </c>
      <c r="I42" s="345"/>
      <c r="J42" s="9"/>
      <c r="K42" s="9"/>
      <c r="L42" s="9"/>
      <c r="M42" s="9"/>
      <c r="N42" s="9"/>
      <c r="O42" s="9"/>
      <c r="P42" s="9"/>
    </row>
    <row r="43" spans="1:16" ht="12" customHeight="1">
      <c r="A43" s="346" t="s">
        <v>304</v>
      </c>
      <c r="B43" s="347"/>
      <c r="C43" s="335"/>
      <c r="D43" s="351">
        <v>90.3</v>
      </c>
      <c r="E43" s="335"/>
      <c r="F43" s="343">
        <v>89.4</v>
      </c>
      <c r="G43" s="335"/>
      <c r="H43" s="344" t="s">
        <v>525</v>
      </c>
      <c r="I43" s="345"/>
      <c r="J43" s="9"/>
      <c r="K43" s="9"/>
      <c r="L43" s="9"/>
      <c r="M43" s="9"/>
      <c r="N43" s="9"/>
      <c r="O43" s="9"/>
      <c r="P43" s="9"/>
    </row>
    <row r="44" spans="1:16" ht="12" customHeight="1">
      <c r="A44" s="352" t="s">
        <v>395</v>
      </c>
      <c r="B44" s="353"/>
      <c r="C44" s="354"/>
      <c r="D44" s="351"/>
      <c r="E44" s="335"/>
      <c r="F44" s="343"/>
      <c r="G44" s="335"/>
      <c r="H44" s="344" t="s">
        <v>394</v>
      </c>
      <c r="I44" s="345"/>
      <c r="J44" s="9"/>
      <c r="K44" s="9"/>
      <c r="L44" s="9"/>
      <c r="M44" s="9"/>
      <c r="N44" s="9"/>
      <c r="O44" s="9"/>
      <c r="P44" s="9"/>
    </row>
    <row r="45" spans="1:16" ht="12" customHeight="1">
      <c r="A45" s="346" t="s">
        <v>303</v>
      </c>
      <c r="B45" s="347"/>
      <c r="C45" s="335"/>
      <c r="D45" s="351">
        <v>9.6999999999999993</v>
      </c>
      <c r="E45" s="335"/>
      <c r="F45" s="343">
        <v>10.6</v>
      </c>
      <c r="G45" s="335"/>
      <c r="H45" s="344" t="s">
        <v>532</v>
      </c>
      <c r="I45" s="345"/>
      <c r="J45" s="9"/>
      <c r="K45" s="9"/>
      <c r="L45" s="9"/>
      <c r="M45" s="9"/>
      <c r="N45" s="9"/>
      <c r="O45" s="9"/>
      <c r="P45" s="9"/>
    </row>
    <row r="46" spans="1:16" ht="12" customHeight="1">
      <c r="A46" s="346" t="s">
        <v>302</v>
      </c>
      <c r="B46" s="347"/>
      <c r="C46" s="335"/>
      <c r="D46" s="351"/>
      <c r="E46" s="335"/>
      <c r="F46" s="343"/>
      <c r="G46" s="335"/>
      <c r="H46" s="344" t="s">
        <v>385</v>
      </c>
      <c r="I46" s="345"/>
      <c r="J46" s="9"/>
      <c r="K46" s="9"/>
      <c r="L46" s="9"/>
      <c r="M46" s="9"/>
      <c r="N46" s="9"/>
      <c r="O46" s="9"/>
      <c r="P46" s="9"/>
    </row>
    <row r="47" spans="1:16" ht="12" customHeight="1">
      <c r="A47" s="346" t="s">
        <v>50</v>
      </c>
      <c r="B47" s="347"/>
      <c r="C47" s="335"/>
      <c r="D47" s="351">
        <v>9.6999999999999993</v>
      </c>
      <c r="E47" s="335"/>
      <c r="F47" s="343">
        <v>6.3</v>
      </c>
      <c r="G47" s="335"/>
      <c r="H47" s="344" t="s">
        <v>385</v>
      </c>
      <c r="I47" s="345"/>
      <c r="J47" s="9"/>
      <c r="K47" s="9"/>
      <c r="L47" s="9"/>
      <c r="M47" s="9"/>
      <c r="N47" s="9"/>
      <c r="O47" s="9"/>
      <c r="P47" s="9"/>
    </row>
    <row r="48" spans="1:16" ht="12" customHeight="1">
      <c r="A48" s="346" t="s">
        <v>53</v>
      </c>
      <c r="B48" s="347"/>
      <c r="C48" s="335"/>
      <c r="D48" s="355" t="s">
        <v>54</v>
      </c>
      <c r="E48" s="335"/>
      <c r="F48" s="350" t="s">
        <v>55</v>
      </c>
      <c r="G48" s="335"/>
      <c r="H48" s="344" t="s">
        <v>385</v>
      </c>
      <c r="I48" s="345"/>
      <c r="J48" s="9"/>
      <c r="K48" s="9"/>
      <c r="L48" s="9"/>
      <c r="M48" s="9"/>
      <c r="N48" s="9"/>
      <c r="O48" s="9"/>
      <c r="P48" s="9"/>
    </row>
    <row r="49" spans="1:16" ht="36.75" customHeight="1">
      <c r="A49" s="346" t="s">
        <v>56</v>
      </c>
      <c r="B49" s="347"/>
      <c r="C49" s="335"/>
      <c r="D49" s="356" t="s">
        <v>57</v>
      </c>
      <c r="E49" s="335"/>
      <c r="F49" s="357" t="s">
        <v>58</v>
      </c>
      <c r="G49" s="335"/>
      <c r="H49" s="344" t="s">
        <v>385</v>
      </c>
      <c r="I49" s="345"/>
      <c r="J49" s="9"/>
      <c r="K49" s="9"/>
      <c r="L49" s="9"/>
      <c r="M49" s="9"/>
      <c r="N49" s="9"/>
      <c r="O49" s="9"/>
      <c r="P49" s="9"/>
    </row>
    <row r="50" spans="1:16" ht="15.75" customHeight="1">
      <c r="A50" s="346" t="s">
        <v>59</v>
      </c>
      <c r="B50" s="347"/>
      <c r="C50" s="335"/>
      <c r="D50" s="348">
        <v>1055.3</v>
      </c>
      <c r="E50" s="335"/>
      <c r="F50" s="373">
        <v>716.16</v>
      </c>
      <c r="G50" s="335"/>
      <c r="H50" s="344" t="s">
        <v>528</v>
      </c>
      <c r="I50" s="345"/>
      <c r="J50" s="9"/>
      <c r="K50" s="9"/>
      <c r="L50" s="9"/>
      <c r="M50" s="9"/>
      <c r="N50" s="9"/>
      <c r="O50" s="9"/>
      <c r="P50" s="9"/>
    </row>
    <row r="51" spans="1:16" ht="33.75" customHeight="1">
      <c r="A51" s="346" t="s">
        <v>396</v>
      </c>
      <c r="B51" s="347"/>
      <c r="C51" s="335"/>
      <c r="D51" s="349" t="s">
        <v>60</v>
      </c>
      <c r="E51" s="335"/>
      <c r="F51" s="350" t="s">
        <v>61</v>
      </c>
      <c r="G51" s="335"/>
      <c r="H51" s="344" t="s">
        <v>528</v>
      </c>
      <c r="I51" s="345"/>
      <c r="J51" s="9"/>
      <c r="K51" s="9"/>
      <c r="L51" s="9"/>
      <c r="M51" s="9"/>
      <c r="N51" s="9"/>
      <c r="O51" s="9"/>
      <c r="P51" s="9"/>
    </row>
    <row r="52" spans="1:16" ht="12" customHeight="1">
      <c r="A52" s="346" t="s">
        <v>62</v>
      </c>
      <c r="B52" s="347"/>
      <c r="C52" s="335"/>
      <c r="D52" s="355" t="s">
        <v>63</v>
      </c>
      <c r="E52" s="335"/>
      <c r="F52" s="350" t="s">
        <v>63</v>
      </c>
      <c r="G52" s="335"/>
      <c r="H52" s="344" t="s">
        <v>528</v>
      </c>
      <c r="I52" s="345"/>
      <c r="J52" s="9"/>
      <c r="K52" s="9"/>
      <c r="L52" s="9"/>
      <c r="M52" s="9"/>
      <c r="N52" s="9"/>
      <c r="O52" s="9"/>
      <c r="P52" s="9"/>
    </row>
    <row r="53" spans="1:16" ht="24" customHeight="1">
      <c r="A53" s="346" t="s">
        <v>64</v>
      </c>
      <c r="B53" s="347"/>
      <c r="C53" s="335"/>
      <c r="D53" s="355" t="s">
        <v>55</v>
      </c>
      <c r="E53" s="335"/>
      <c r="F53" s="357" t="s">
        <v>65</v>
      </c>
      <c r="G53" s="335"/>
      <c r="H53" s="344" t="s">
        <v>529</v>
      </c>
      <c r="I53" s="345"/>
      <c r="J53" s="9"/>
      <c r="K53" s="9"/>
      <c r="L53" s="9"/>
      <c r="M53" s="9"/>
      <c r="N53" s="9"/>
      <c r="O53" s="9"/>
      <c r="P53" s="9"/>
    </row>
    <row r="54" spans="1:16" ht="15.75" customHeight="1">
      <c r="A54" s="346" t="s">
        <v>530</v>
      </c>
      <c r="B54" s="347"/>
      <c r="C54" s="335"/>
      <c r="D54" s="348">
        <v>56927.828416999997</v>
      </c>
      <c r="E54" s="335"/>
      <c r="F54" s="372">
        <v>77837.3</v>
      </c>
      <c r="G54" s="335"/>
      <c r="H54" s="344" t="s">
        <v>528</v>
      </c>
      <c r="I54" s="345"/>
      <c r="J54" s="9"/>
      <c r="K54" s="9"/>
      <c r="L54" s="9"/>
      <c r="M54" s="9"/>
      <c r="N54" s="9"/>
      <c r="O54" s="9"/>
      <c r="P54" s="9"/>
    </row>
    <row r="55" spans="1:16" ht="21.75" customHeight="1" thickBot="1">
      <c r="A55" s="358" t="s">
        <v>531</v>
      </c>
      <c r="B55" s="359"/>
      <c r="C55" s="360"/>
      <c r="D55" s="361">
        <v>60.854999999999997</v>
      </c>
      <c r="E55" s="360"/>
      <c r="F55" s="361">
        <v>126.163</v>
      </c>
      <c r="G55" s="360"/>
      <c r="H55" s="362" t="s">
        <v>528</v>
      </c>
      <c r="I55" s="363"/>
      <c r="J55" s="9"/>
      <c r="K55" s="9"/>
      <c r="L55" s="9"/>
      <c r="M55" s="9"/>
      <c r="N55" s="9"/>
      <c r="O55" s="9"/>
      <c r="P55" s="9"/>
    </row>
    <row r="56" spans="1:16" ht="15" customHeight="1">
      <c r="A56" s="26" t="s">
        <v>42</v>
      </c>
      <c r="B56" s="27"/>
      <c r="C56" s="22"/>
      <c r="D56" s="28"/>
      <c r="E56" s="22"/>
      <c r="F56" s="28"/>
      <c r="G56" s="22"/>
      <c r="H56" s="22"/>
      <c r="I56" s="22"/>
      <c r="J56" s="9"/>
      <c r="K56" s="9"/>
      <c r="L56" s="9"/>
      <c r="M56" s="9"/>
      <c r="N56" s="9"/>
      <c r="O56" s="9"/>
      <c r="P56" s="9"/>
    </row>
    <row r="57" spans="1:16" ht="12.75" customHeight="1">
      <c r="A57" s="29" t="s">
        <v>533</v>
      </c>
      <c r="B57" s="30"/>
      <c r="C57" s="30"/>
      <c r="D57" s="30"/>
      <c r="E57" s="30"/>
      <c r="F57" s="30"/>
      <c r="G57" s="30"/>
      <c r="H57" s="30"/>
      <c r="I57" s="30"/>
      <c r="J57" s="9"/>
      <c r="K57" s="9"/>
      <c r="L57" s="9"/>
      <c r="M57" s="9"/>
      <c r="N57" s="9"/>
      <c r="O57" s="9"/>
      <c r="P57" s="9"/>
    </row>
    <row r="58" spans="1:16" ht="12.75">
      <c r="A58" s="31" t="s">
        <v>371</v>
      </c>
      <c r="B58" s="30"/>
      <c r="C58" s="30"/>
      <c r="D58" s="30"/>
      <c r="E58" s="30"/>
      <c r="F58" s="30"/>
      <c r="G58" s="30"/>
      <c r="H58" s="30"/>
      <c r="I58" s="30"/>
      <c r="J58" s="9"/>
      <c r="K58" s="9"/>
      <c r="L58" s="9"/>
      <c r="M58" s="9"/>
      <c r="N58" s="9"/>
      <c r="O58" s="9"/>
      <c r="P58" s="9"/>
    </row>
    <row r="59" spans="1:16" ht="9" customHeight="1">
      <c r="A59" s="338" t="s">
        <v>401</v>
      </c>
      <c r="B59" s="316"/>
      <c r="C59" s="316"/>
      <c r="D59" s="316"/>
      <c r="E59" s="316"/>
      <c r="F59" s="316"/>
      <c r="G59" s="316"/>
      <c r="H59" s="316"/>
      <c r="I59" s="316"/>
      <c r="J59" s="9"/>
      <c r="K59" s="9"/>
      <c r="L59" s="9"/>
      <c r="M59" s="9"/>
      <c r="N59" s="9"/>
      <c r="O59" s="9"/>
      <c r="P59" s="9"/>
    </row>
    <row r="60" spans="1:16" ht="9" customHeight="1">
      <c r="A60" s="336" t="s">
        <v>402</v>
      </c>
      <c r="B60" s="336"/>
      <c r="C60" s="336"/>
      <c r="D60" s="336"/>
      <c r="E60" s="336"/>
      <c r="F60" s="336"/>
      <c r="G60" s="336"/>
      <c r="H60" s="336"/>
      <c r="I60" s="336"/>
      <c r="J60" s="9"/>
      <c r="K60" s="9"/>
      <c r="L60" s="9"/>
      <c r="M60" s="9"/>
      <c r="N60" s="9"/>
      <c r="O60" s="9"/>
      <c r="P60" s="9"/>
    </row>
    <row r="61" spans="1:16" ht="9" customHeight="1">
      <c r="A61" s="365" t="s">
        <v>403</v>
      </c>
      <c r="B61" s="316"/>
      <c r="C61" s="316"/>
      <c r="D61" s="316"/>
      <c r="E61" s="316"/>
      <c r="F61" s="316"/>
      <c r="G61" s="316"/>
      <c r="H61" s="17"/>
      <c r="I61" s="17"/>
      <c r="J61" s="9"/>
      <c r="K61" s="9"/>
      <c r="L61" s="9"/>
      <c r="M61" s="9"/>
      <c r="N61" s="9"/>
      <c r="O61" s="9"/>
      <c r="P61" s="9"/>
    </row>
    <row r="62" spans="1:16" ht="9" customHeight="1">
      <c r="A62" s="364" t="s">
        <v>404</v>
      </c>
      <c r="B62" s="316"/>
      <c r="C62" s="316"/>
      <c r="D62" s="316"/>
      <c r="E62" s="17"/>
      <c r="F62" s="17"/>
      <c r="G62" s="17"/>
      <c r="H62" s="17"/>
      <c r="I62" s="17"/>
      <c r="J62" s="9"/>
      <c r="K62" s="9"/>
      <c r="L62" s="9"/>
      <c r="M62" s="9"/>
      <c r="N62" s="9"/>
      <c r="O62" s="9"/>
      <c r="P62" s="9"/>
    </row>
    <row r="63" spans="1:16" ht="9" customHeight="1">
      <c r="A63" s="17" t="s">
        <v>405</v>
      </c>
      <c r="B63" s="17"/>
      <c r="C63" s="17"/>
      <c r="D63" s="17"/>
      <c r="E63" s="17"/>
      <c r="F63" s="17"/>
      <c r="G63" s="17"/>
      <c r="H63" s="17"/>
      <c r="I63" s="17"/>
      <c r="J63" s="9"/>
      <c r="K63" s="9"/>
      <c r="L63" s="9"/>
      <c r="M63" s="9"/>
      <c r="N63" s="9"/>
      <c r="O63" s="9"/>
      <c r="P63" s="9"/>
    </row>
    <row r="64" spans="1:16" ht="9" customHeight="1">
      <c r="A64" s="95" t="s">
        <v>524</v>
      </c>
      <c r="B64" s="95"/>
      <c r="C64" s="95"/>
      <c r="D64" s="95"/>
      <c r="E64" s="95"/>
      <c r="F64" s="95"/>
      <c r="G64" s="95"/>
      <c r="H64" s="95"/>
      <c r="I64" s="95"/>
      <c r="J64" s="9"/>
      <c r="K64" s="9"/>
      <c r="L64" s="9"/>
      <c r="M64" s="9"/>
      <c r="N64" s="9"/>
      <c r="O64" s="9"/>
      <c r="P64" s="9"/>
    </row>
    <row r="65" spans="1:20" ht="9" customHeight="1">
      <c r="A65" s="32" t="s">
        <v>526</v>
      </c>
      <c r="B65" s="17"/>
      <c r="C65" s="17"/>
      <c r="D65" s="17"/>
      <c r="E65" s="17"/>
      <c r="F65" s="17"/>
      <c r="G65" s="17"/>
      <c r="H65" s="17"/>
      <c r="I65" s="17"/>
      <c r="J65" s="9"/>
      <c r="K65" s="9"/>
      <c r="L65" s="9"/>
      <c r="M65" s="9"/>
      <c r="N65" s="9"/>
      <c r="O65" s="9"/>
      <c r="P65" s="9"/>
    </row>
    <row r="66" spans="1:20" ht="16.5" customHeight="1">
      <c r="A66" s="338" t="s">
        <v>527</v>
      </c>
      <c r="B66" s="316"/>
      <c r="C66" s="316"/>
      <c r="D66" s="316"/>
      <c r="E66" s="316"/>
      <c r="F66" s="316"/>
      <c r="G66" s="316"/>
      <c r="H66" s="316"/>
      <c r="I66" s="316"/>
      <c r="J66" s="9"/>
      <c r="K66" s="9"/>
      <c r="L66" s="9"/>
      <c r="M66" s="9"/>
      <c r="N66" s="9"/>
      <c r="O66" s="9"/>
      <c r="P66" s="9"/>
    </row>
    <row r="67" spans="1:20" ht="10.5" customHeight="1">
      <c r="A67" s="20" t="s">
        <v>45</v>
      </c>
      <c r="B67" s="27"/>
      <c r="C67" s="22"/>
      <c r="D67" s="28"/>
      <c r="E67" s="22"/>
      <c r="F67" s="28"/>
      <c r="G67" s="22"/>
      <c r="H67" s="22"/>
      <c r="I67" s="22"/>
      <c r="J67" s="9"/>
      <c r="K67" s="9"/>
      <c r="L67" s="9"/>
      <c r="M67" s="9"/>
      <c r="N67" s="9"/>
      <c r="O67" s="9"/>
      <c r="P67" s="9"/>
    </row>
    <row r="68" spans="1:20" ht="8.25" customHeight="1">
      <c r="A68" s="318" t="s">
        <v>301</v>
      </c>
      <c r="B68" s="316"/>
      <c r="C68" s="316"/>
      <c r="D68" s="316"/>
      <c r="E68" s="316"/>
      <c r="F68" s="316"/>
      <c r="G68" s="316"/>
      <c r="H68" s="316"/>
      <c r="I68" s="316"/>
      <c r="J68" s="9"/>
      <c r="K68" s="9"/>
      <c r="L68" s="9"/>
      <c r="M68" s="9"/>
      <c r="N68" s="9"/>
      <c r="O68" s="9"/>
      <c r="P68" s="9"/>
    </row>
    <row r="69" spans="1:20" ht="9.75" customHeight="1">
      <c r="A69" s="32" t="s">
        <v>300</v>
      </c>
      <c r="B69" s="32"/>
      <c r="C69" s="22"/>
      <c r="D69" s="22"/>
      <c r="E69" s="22"/>
      <c r="F69" s="22"/>
      <c r="G69" s="22"/>
      <c r="H69" s="22"/>
      <c r="I69" s="22"/>
      <c r="J69" s="9"/>
      <c r="K69" s="9"/>
      <c r="L69" s="9"/>
      <c r="M69" s="9"/>
      <c r="N69" s="9"/>
      <c r="O69" s="9"/>
      <c r="P69" s="9"/>
    </row>
    <row r="70" spans="1:20" ht="9.75" customHeight="1">
      <c r="A70" s="33" t="s">
        <v>46</v>
      </c>
      <c r="B70" s="27"/>
      <c r="C70" s="22"/>
      <c r="D70" s="28"/>
      <c r="E70" s="22"/>
      <c r="F70" s="28"/>
      <c r="G70" s="22"/>
      <c r="H70" s="22"/>
      <c r="I70" s="22"/>
      <c r="J70" s="9"/>
      <c r="K70" s="9"/>
      <c r="L70" s="9"/>
      <c r="M70" s="9"/>
      <c r="N70" s="9"/>
      <c r="O70" s="9"/>
      <c r="P70" s="9"/>
    </row>
    <row r="71" spans="1:20" ht="12" customHeight="1">
      <c r="A71" s="318" t="s">
        <v>299</v>
      </c>
      <c r="B71" s="316"/>
      <c r="C71" s="316"/>
      <c r="D71" s="316"/>
      <c r="E71" s="316"/>
      <c r="F71" s="316"/>
      <c r="G71" s="316"/>
      <c r="H71" s="316"/>
      <c r="I71" s="316"/>
      <c r="J71" s="9"/>
      <c r="K71" s="9"/>
      <c r="L71" s="9"/>
      <c r="M71" s="9"/>
      <c r="N71" s="9"/>
      <c r="O71" s="9"/>
      <c r="P71" s="9"/>
    </row>
    <row r="72" spans="1:20" ht="12" customHeight="1">
      <c r="A72" s="1"/>
      <c r="B72" s="1"/>
      <c r="C72" s="1"/>
      <c r="D72" s="1"/>
      <c r="E72" s="1"/>
      <c r="F72" s="1"/>
      <c r="G72" s="1"/>
      <c r="H72" s="1"/>
      <c r="I72" s="1"/>
      <c r="J72" s="9"/>
      <c r="K72" s="9"/>
      <c r="L72" s="9"/>
      <c r="M72" s="9"/>
      <c r="N72" s="9"/>
      <c r="O72" s="9"/>
      <c r="P72" s="9"/>
    </row>
    <row r="73" spans="1:20" ht="12" customHeight="1">
      <c r="A73" s="1"/>
      <c r="B73" s="1"/>
      <c r="C73" s="34"/>
      <c r="D73" s="1"/>
      <c r="E73" s="1"/>
      <c r="F73" s="1"/>
      <c r="G73" s="1"/>
      <c r="H73" s="1"/>
      <c r="I73" s="1"/>
      <c r="J73" s="9"/>
      <c r="K73" s="9"/>
      <c r="L73" s="9"/>
      <c r="M73" s="9"/>
      <c r="N73" s="9"/>
      <c r="O73" s="9"/>
      <c r="P73" s="9"/>
    </row>
    <row r="74" spans="1:20" ht="12" customHeight="1">
      <c r="A74" s="341"/>
      <c r="B74" s="342"/>
      <c r="C74" s="342"/>
      <c r="D74" s="342"/>
      <c r="E74" s="1"/>
      <c r="F74" s="1"/>
      <c r="G74" s="1"/>
      <c r="H74" s="1"/>
      <c r="I74" s="1"/>
      <c r="J74" s="9"/>
      <c r="K74" s="9"/>
      <c r="L74" s="9"/>
      <c r="M74" s="9"/>
      <c r="N74" s="9"/>
      <c r="O74" s="9"/>
      <c r="P74" s="9"/>
    </row>
    <row r="75" spans="1:20" ht="8.25" customHeight="1">
      <c r="E75" s="1"/>
      <c r="F75" s="1"/>
      <c r="G75" s="1"/>
      <c r="H75" s="1"/>
      <c r="I75" s="1"/>
      <c r="J75" s="9"/>
      <c r="K75" s="9"/>
      <c r="L75" s="9"/>
      <c r="M75" s="9"/>
      <c r="N75" s="9"/>
      <c r="O75" s="9"/>
      <c r="P75" s="9"/>
      <c r="Q75" s="9"/>
      <c r="R75" s="9"/>
      <c r="S75" s="9"/>
      <c r="T75" s="9"/>
    </row>
    <row r="76" spans="1:20" ht="8.25" customHeight="1">
      <c r="E76" s="1"/>
      <c r="F76" s="1"/>
      <c r="G76" s="1"/>
      <c r="H76" s="1"/>
      <c r="I76" s="1"/>
      <c r="J76" s="9"/>
      <c r="K76" s="9"/>
      <c r="L76" s="9"/>
      <c r="M76" s="9"/>
      <c r="N76" s="9"/>
      <c r="O76" s="9"/>
      <c r="P76" s="9"/>
      <c r="Q76" s="9"/>
      <c r="R76" s="9"/>
      <c r="S76" s="9"/>
      <c r="T76" s="9"/>
    </row>
    <row r="77" spans="1:20" ht="8.25" customHeight="1">
      <c r="B77" s="35"/>
      <c r="C77" s="35"/>
      <c r="D77" s="35"/>
      <c r="E77" s="1"/>
      <c r="F77" s="1"/>
      <c r="G77" s="1"/>
      <c r="H77" s="1"/>
      <c r="I77" s="1"/>
      <c r="J77" s="9"/>
      <c r="K77" s="9"/>
      <c r="L77" s="9"/>
      <c r="M77" s="9"/>
      <c r="N77" s="9"/>
      <c r="O77" s="9"/>
      <c r="P77" s="9"/>
      <c r="Q77" s="9"/>
      <c r="R77" s="9"/>
      <c r="S77" s="9"/>
      <c r="T77" s="9"/>
    </row>
    <row r="78" spans="1:20" ht="8.25" customHeight="1">
      <c r="A78" s="1"/>
      <c r="B78" s="1"/>
      <c r="C78" s="1"/>
      <c r="D78" s="1"/>
      <c r="E78" s="1"/>
      <c r="F78" s="1"/>
      <c r="G78" s="1"/>
      <c r="H78" s="1"/>
      <c r="I78" s="1"/>
      <c r="J78" s="9"/>
      <c r="K78" s="9"/>
      <c r="L78" s="9"/>
      <c r="M78" s="9"/>
      <c r="N78" s="9"/>
      <c r="O78" s="9"/>
      <c r="P78" s="9"/>
      <c r="Q78" s="9"/>
      <c r="R78" s="9"/>
      <c r="S78" s="9"/>
      <c r="T78" s="9"/>
    </row>
    <row r="79" spans="1:20" ht="12" customHeight="1">
      <c r="A79" s="1"/>
      <c r="B79" s="1"/>
      <c r="C79" s="1"/>
      <c r="D79" s="1"/>
      <c r="E79" s="1"/>
      <c r="F79" s="1"/>
      <c r="G79" s="1"/>
      <c r="H79" s="1"/>
      <c r="I79" s="1"/>
      <c r="J79" s="9"/>
      <c r="K79" s="9"/>
      <c r="L79" s="9"/>
      <c r="M79" s="9"/>
      <c r="N79" s="9"/>
      <c r="O79" s="9"/>
      <c r="P79" s="9"/>
    </row>
    <row r="80" spans="1:20" ht="12" customHeight="1">
      <c r="A80" s="1"/>
      <c r="B80" s="1"/>
      <c r="C80" s="1"/>
      <c r="D80" s="1"/>
      <c r="E80" s="1"/>
      <c r="F80" s="1"/>
      <c r="G80" s="1"/>
      <c r="H80" s="1"/>
      <c r="I80" s="1"/>
      <c r="J80" s="9"/>
      <c r="K80" s="9"/>
      <c r="L80" s="9"/>
      <c r="M80" s="9"/>
      <c r="N80" s="9"/>
      <c r="O80" s="9"/>
      <c r="P80" s="9"/>
    </row>
    <row r="81" spans="1:16" ht="12" customHeight="1">
      <c r="A81" s="1"/>
      <c r="B81" s="1"/>
      <c r="C81" s="1"/>
      <c r="D81" s="1"/>
      <c r="E81" s="1"/>
      <c r="F81" s="1"/>
      <c r="G81" s="1"/>
      <c r="H81" s="1"/>
      <c r="I81" s="1"/>
      <c r="J81" s="9"/>
      <c r="K81" s="9"/>
      <c r="L81" s="9"/>
      <c r="M81" s="9"/>
      <c r="N81" s="9"/>
      <c r="O81" s="9"/>
      <c r="P81" s="9"/>
    </row>
    <row r="82" spans="1:16" ht="12" customHeight="1">
      <c r="A82" s="1"/>
      <c r="B82" s="1"/>
      <c r="C82" s="1"/>
      <c r="D82" s="1"/>
      <c r="E82" s="1"/>
      <c r="F82" s="1"/>
      <c r="G82" s="1"/>
      <c r="H82" s="1"/>
      <c r="I82" s="1"/>
      <c r="J82" s="9"/>
      <c r="K82" s="9"/>
      <c r="L82" s="9"/>
      <c r="M82" s="9"/>
      <c r="N82" s="9"/>
      <c r="O82" s="9"/>
      <c r="P82" s="9"/>
    </row>
    <row r="83" spans="1:16" ht="12" customHeight="1">
      <c r="A83" s="1"/>
      <c r="B83" s="1"/>
      <c r="C83" s="1"/>
      <c r="D83" s="1"/>
      <c r="E83" s="1"/>
      <c r="F83" s="1"/>
      <c r="G83" s="1"/>
      <c r="H83" s="1"/>
      <c r="I83" s="1"/>
      <c r="J83" s="9"/>
      <c r="K83" s="9"/>
      <c r="L83" s="9"/>
      <c r="M83" s="9"/>
      <c r="N83" s="9"/>
      <c r="O83" s="9"/>
      <c r="P83" s="9"/>
    </row>
    <row r="84" spans="1:16" ht="12" customHeight="1">
      <c r="A84" s="1"/>
      <c r="B84" s="1"/>
      <c r="C84" s="1"/>
      <c r="D84" s="1"/>
      <c r="E84" s="1"/>
      <c r="F84" s="1"/>
      <c r="G84" s="1"/>
      <c r="H84" s="1"/>
      <c r="I84" s="1"/>
      <c r="J84" s="9"/>
      <c r="K84" s="9"/>
      <c r="L84" s="9"/>
      <c r="M84" s="9"/>
      <c r="N84" s="9"/>
      <c r="O84" s="9"/>
      <c r="P84" s="9"/>
    </row>
    <row r="85" spans="1:16" ht="12" customHeight="1">
      <c r="A85" s="1"/>
      <c r="B85" s="1"/>
      <c r="C85" s="1"/>
      <c r="D85" s="1"/>
      <c r="E85" s="1"/>
      <c r="F85" s="1"/>
      <c r="G85" s="1"/>
      <c r="H85" s="1"/>
      <c r="I85" s="1"/>
      <c r="J85" s="9"/>
      <c r="K85" s="9"/>
      <c r="L85" s="9"/>
      <c r="M85" s="9"/>
      <c r="N85" s="9"/>
      <c r="O85" s="9"/>
      <c r="P85" s="9"/>
    </row>
    <row r="86" spans="1:16" ht="12" customHeight="1">
      <c r="A86" s="1"/>
      <c r="B86" s="1"/>
      <c r="C86" s="1"/>
      <c r="D86" s="1"/>
      <c r="E86" s="1"/>
      <c r="F86" s="1"/>
      <c r="G86" s="1"/>
      <c r="H86" s="1"/>
      <c r="I86" s="1"/>
      <c r="J86" s="9"/>
      <c r="K86" s="9"/>
      <c r="L86" s="9"/>
      <c r="M86" s="9"/>
      <c r="N86" s="9"/>
      <c r="O86" s="9"/>
      <c r="P86" s="9"/>
    </row>
    <row r="87" spans="1:16" ht="12" customHeight="1">
      <c r="A87" s="1"/>
      <c r="B87" s="1"/>
      <c r="C87" s="1"/>
      <c r="D87" s="1"/>
      <c r="E87" s="1"/>
      <c r="F87" s="1"/>
      <c r="G87" s="1"/>
      <c r="H87" s="1"/>
      <c r="I87" s="1"/>
      <c r="J87" s="9"/>
      <c r="K87" s="9"/>
      <c r="L87" s="9"/>
      <c r="M87" s="9"/>
      <c r="N87" s="9"/>
      <c r="O87" s="9"/>
      <c r="P87" s="9"/>
    </row>
    <row r="88" spans="1:16" ht="12" customHeight="1">
      <c r="A88" s="1"/>
      <c r="B88" s="1"/>
      <c r="C88" s="1"/>
      <c r="D88" s="1"/>
      <c r="E88" s="1"/>
      <c r="F88" s="1"/>
      <c r="G88" s="1"/>
      <c r="H88" s="1"/>
      <c r="I88" s="1"/>
      <c r="J88" s="9"/>
      <c r="K88" s="9"/>
      <c r="L88" s="9"/>
      <c r="M88" s="9"/>
      <c r="N88" s="9"/>
      <c r="O88" s="9"/>
      <c r="P88" s="9"/>
    </row>
    <row r="89" spans="1:16" ht="12" customHeight="1">
      <c r="A89" s="1"/>
      <c r="B89" s="1"/>
      <c r="C89" s="1"/>
      <c r="D89" s="1"/>
      <c r="E89" s="1"/>
      <c r="F89" s="1"/>
      <c r="G89" s="1"/>
      <c r="H89" s="1"/>
      <c r="I89" s="1"/>
      <c r="J89" s="9"/>
      <c r="K89" s="9"/>
      <c r="L89" s="9"/>
      <c r="M89" s="9"/>
      <c r="N89" s="9"/>
      <c r="O89" s="9"/>
      <c r="P89" s="9"/>
    </row>
    <row r="90" spans="1:16" ht="12" customHeight="1">
      <c r="A90" s="1"/>
      <c r="B90" s="1"/>
      <c r="C90" s="1"/>
      <c r="D90" s="1"/>
      <c r="E90" s="1"/>
      <c r="F90" s="1"/>
      <c r="G90" s="1"/>
      <c r="H90" s="1"/>
      <c r="I90" s="1"/>
      <c r="J90" s="9"/>
      <c r="K90" s="9"/>
      <c r="L90" s="9"/>
      <c r="M90" s="9"/>
      <c r="N90" s="9"/>
      <c r="O90" s="9"/>
      <c r="P90" s="9"/>
    </row>
    <row r="91" spans="1:16" ht="12" customHeight="1">
      <c r="A91" s="1"/>
      <c r="B91" s="1"/>
      <c r="C91" s="1"/>
      <c r="D91" s="1"/>
      <c r="E91" s="1"/>
      <c r="F91" s="1"/>
      <c r="G91" s="1"/>
      <c r="H91" s="1"/>
      <c r="I91" s="1"/>
      <c r="J91" s="9"/>
      <c r="K91" s="9"/>
      <c r="L91" s="9"/>
      <c r="M91" s="9"/>
      <c r="N91" s="9"/>
      <c r="O91" s="9"/>
      <c r="P91" s="9"/>
    </row>
    <row r="92" spans="1:16" ht="12" customHeight="1">
      <c r="A92" s="1"/>
      <c r="B92" s="1"/>
      <c r="C92" s="1"/>
      <c r="D92" s="1"/>
      <c r="E92" s="1"/>
      <c r="F92" s="1"/>
      <c r="G92" s="1"/>
      <c r="H92" s="1"/>
      <c r="I92" s="1"/>
      <c r="J92" s="9"/>
      <c r="K92" s="9"/>
      <c r="L92" s="9"/>
      <c r="M92" s="9"/>
      <c r="N92" s="9"/>
      <c r="O92" s="9"/>
      <c r="P92" s="9"/>
    </row>
    <row r="93" spans="1:16" ht="12" customHeight="1">
      <c r="A93" s="1"/>
      <c r="B93" s="1"/>
      <c r="C93" s="1"/>
      <c r="D93" s="1"/>
      <c r="E93" s="1"/>
      <c r="F93" s="1"/>
      <c r="G93" s="1"/>
      <c r="H93" s="1"/>
      <c r="I93" s="1"/>
      <c r="J93" s="9"/>
      <c r="K93" s="9"/>
      <c r="L93" s="9"/>
      <c r="M93" s="9"/>
      <c r="N93" s="9"/>
      <c r="O93" s="9"/>
      <c r="P93" s="9"/>
    </row>
    <row r="94" spans="1:16" ht="12" customHeight="1">
      <c r="A94" s="1"/>
      <c r="B94" s="1"/>
      <c r="C94" s="1"/>
      <c r="D94" s="1"/>
      <c r="E94" s="1"/>
      <c r="F94" s="1"/>
      <c r="G94" s="1"/>
      <c r="H94" s="1"/>
      <c r="I94" s="1"/>
      <c r="J94" s="9"/>
      <c r="K94" s="9"/>
      <c r="L94" s="9"/>
      <c r="M94" s="9"/>
      <c r="N94" s="9"/>
      <c r="O94" s="9"/>
      <c r="P94" s="9"/>
    </row>
    <row r="95" spans="1:16" ht="12" customHeight="1">
      <c r="A95" s="1"/>
      <c r="B95" s="1"/>
      <c r="C95" s="1"/>
      <c r="D95" s="1"/>
      <c r="E95" s="1"/>
      <c r="F95" s="1"/>
      <c r="G95" s="1"/>
      <c r="H95" s="1"/>
      <c r="I95" s="1"/>
      <c r="J95" s="9"/>
      <c r="K95" s="9"/>
      <c r="L95" s="9"/>
      <c r="M95" s="9"/>
      <c r="N95" s="9"/>
      <c r="O95" s="9"/>
      <c r="P95" s="9"/>
    </row>
    <row r="96" spans="1:16" ht="12" customHeight="1">
      <c r="A96" s="1"/>
      <c r="B96" s="1"/>
      <c r="C96" s="1"/>
      <c r="D96" s="1"/>
      <c r="E96" s="1"/>
      <c r="F96" s="1"/>
      <c r="G96" s="1"/>
      <c r="H96" s="1"/>
      <c r="I96" s="1"/>
      <c r="J96" s="9"/>
      <c r="K96" s="9"/>
      <c r="L96" s="9"/>
      <c r="M96" s="9"/>
      <c r="N96" s="9"/>
      <c r="O96" s="9"/>
      <c r="P96" s="9"/>
    </row>
    <row r="97" spans="1:16" ht="12" customHeight="1">
      <c r="A97" s="1"/>
      <c r="B97" s="1"/>
      <c r="C97" s="1"/>
      <c r="D97" s="1"/>
      <c r="E97" s="1"/>
      <c r="F97" s="1"/>
      <c r="G97" s="1"/>
      <c r="H97" s="1"/>
      <c r="I97" s="1"/>
      <c r="J97" s="9"/>
      <c r="K97" s="9"/>
      <c r="L97" s="9"/>
      <c r="M97" s="9"/>
      <c r="N97" s="9"/>
      <c r="O97" s="9"/>
      <c r="P97" s="9"/>
    </row>
    <row r="98" spans="1:16" ht="12" customHeight="1">
      <c r="A98" s="1"/>
      <c r="B98" s="1"/>
      <c r="C98" s="1"/>
      <c r="D98" s="1"/>
      <c r="E98" s="1"/>
      <c r="F98" s="1"/>
      <c r="G98" s="1"/>
      <c r="H98" s="1"/>
      <c r="I98" s="1"/>
      <c r="J98" s="9"/>
      <c r="K98" s="9"/>
      <c r="L98" s="9"/>
      <c r="M98" s="9"/>
      <c r="N98" s="9"/>
      <c r="O98" s="9"/>
      <c r="P98" s="9"/>
    </row>
    <row r="99" spans="1:16" ht="12" customHeight="1">
      <c r="A99" s="1"/>
      <c r="B99" s="1"/>
      <c r="C99" s="1"/>
      <c r="D99" s="1"/>
      <c r="E99" s="1"/>
      <c r="F99" s="1"/>
      <c r="G99" s="1"/>
      <c r="H99" s="1"/>
      <c r="I99" s="1"/>
      <c r="J99" s="9"/>
      <c r="K99" s="9"/>
      <c r="L99" s="9"/>
      <c r="M99" s="9"/>
      <c r="N99" s="9"/>
      <c r="O99" s="9"/>
      <c r="P99" s="9"/>
    </row>
    <row r="100" spans="1:16" ht="12" customHeight="1">
      <c r="A100" s="1"/>
      <c r="B100" s="1"/>
      <c r="C100" s="1"/>
      <c r="D100" s="1"/>
      <c r="E100" s="1"/>
      <c r="F100" s="1"/>
      <c r="G100" s="1"/>
      <c r="H100" s="1"/>
      <c r="I100" s="1"/>
      <c r="J100" s="9"/>
      <c r="K100" s="9"/>
      <c r="L100" s="9"/>
      <c r="M100" s="9"/>
      <c r="N100" s="9"/>
      <c r="O100" s="9"/>
      <c r="P100" s="9"/>
    </row>
    <row r="101" spans="1:16" ht="12" customHeight="1">
      <c r="A101" s="1"/>
      <c r="B101" s="1"/>
      <c r="C101" s="1"/>
      <c r="D101" s="1"/>
      <c r="E101" s="1"/>
      <c r="F101" s="1"/>
      <c r="G101" s="1"/>
      <c r="H101" s="1"/>
      <c r="I101" s="1"/>
      <c r="J101" s="9"/>
      <c r="K101" s="9"/>
      <c r="L101" s="9"/>
      <c r="M101" s="9"/>
      <c r="N101" s="9"/>
      <c r="O101" s="9"/>
      <c r="P101" s="9"/>
    </row>
    <row r="102" spans="1:16" ht="12" customHeight="1">
      <c r="A102" s="1"/>
      <c r="B102" s="1"/>
      <c r="C102" s="1"/>
      <c r="D102" s="1"/>
      <c r="E102" s="1"/>
      <c r="F102" s="1"/>
      <c r="G102" s="1"/>
      <c r="H102" s="1"/>
      <c r="I102" s="1"/>
      <c r="J102" s="9"/>
      <c r="K102" s="9"/>
      <c r="L102" s="9"/>
      <c r="M102" s="9"/>
      <c r="N102" s="9"/>
      <c r="O102" s="9"/>
      <c r="P102" s="9"/>
    </row>
    <row r="103" spans="1:16" ht="12" customHeight="1">
      <c r="A103" s="1"/>
      <c r="B103" s="1"/>
      <c r="C103" s="1"/>
      <c r="D103" s="1"/>
      <c r="E103" s="1"/>
      <c r="F103" s="1"/>
      <c r="G103" s="1"/>
      <c r="H103" s="1"/>
      <c r="I103" s="1"/>
      <c r="J103" s="9"/>
      <c r="K103" s="9"/>
      <c r="L103" s="9"/>
      <c r="M103" s="9"/>
      <c r="N103" s="9"/>
      <c r="O103" s="9"/>
      <c r="P103" s="9"/>
    </row>
    <row r="104" spans="1:16" ht="12" customHeight="1">
      <c r="A104" s="1"/>
      <c r="B104" s="1"/>
      <c r="C104" s="1"/>
      <c r="D104" s="1"/>
      <c r="E104" s="1"/>
      <c r="F104" s="1"/>
      <c r="G104" s="1"/>
      <c r="H104" s="1"/>
      <c r="I104" s="1"/>
      <c r="J104" s="9"/>
      <c r="K104" s="9"/>
      <c r="L104" s="9"/>
      <c r="M104" s="9"/>
      <c r="N104" s="9"/>
      <c r="O104" s="9"/>
      <c r="P104" s="9"/>
    </row>
    <row r="105" spans="1:16" ht="12" customHeight="1">
      <c r="A105" s="1"/>
      <c r="B105" s="1"/>
      <c r="C105" s="1"/>
      <c r="D105" s="1"/>
      <c r="E105" s="1"/>
      <c r="F105" s="1"/>
      <c r="G105" s="1"/>
      <c r="H105" s="1"/>
      <c r="I105" s="1"/>
      <c r="J105" s="9"/>
      <c r="K105" s="9"/>
      <c r="L105" s="9"/>
      <c r="M105" s="9"/>
      <c r="N105" s="9"/>
      <c r="O105" s="9"/>
      <c r="P105" s="9"/>
    </row>
    <row r="106" spans="1:16" ht="12" customHeight="1">
      <c r="A106" s="1"/>
      <c r="B106" s="1"/>
      <c r="C106" s="1"/>
      <c r="D106" s="1"/>
      <c r="E106" s="1"/>
      <c r="F106" s="1"/>
      <c r="G106" s="1"/>
      <c r="H106" s="1"/>
      <c r="I106" s="1"/>
      <c r="J106" s="9"/>
      <c r="K106" s="9"/>
      <c r="L106" s="9"/>
      <c r="M106" s="9"/>
      <c r="N106" s="9"/>
      <c r="O106" s="9"/>
      <c r="P106" s="9"/>
    </row>
    <row r="107" spans="1:16" ht="12" customHeight="1">
      <c r="A107" s="1"/>
      <c r="B107" s="1"/>
      <c r="C107" s="1"/>
      <c r="D107" s="1"/>
      <c r="E107" s="1"/>
      <c r="F107" s="1"/>
      <c r="G107" s="1"/>
      <c r="H107" s="1"/>
      <c r="I107" s="1"/>
      <c r="J107" s="9"/>
      <c r="K107" s="9"/>
      <c r="L107" s="9"/>
      <c r="M107" s="9"/>
      <c r="N107" s="9"/>
      <c r="O107" s="9"/>
      <c r="P107" s="9"/>
    </row>
    <row r="108" spans="1:16" ht="12" customHeight="1">
      <c r="A108" s="1"/>
      <c r="B108" s="1"/>
      <c r="C108" s="1"/>
      <c r="D108" s="1"/>
      <c r="E108" s="1"/>
      <c r="F108" s="1"/>
      <c r="G108" s="1"/>
      <c r="H108" s="1"/>
      <c r="I108" s="1"/>
      <c r="J108" s="9"/>
      <c r="K108" s="9"/>
      <c r="L108" s="9"/>
      <c r="M108" s="9"/>
      <c r="N108" s="9"/>
      <c r="O108" s="9"/>
      <c r="P108" s="9"/>
    </row>
    <row r="109" spans="1:16" ht="12" customHeight="1">
      <c r="A109" s="1"/>
      <c r="B109" s="1"/>
      <c r="C109" s="1"/>
      <c r="D109" s="1"/>
      <c r="E109" s="1"/>
      <c r="F109" s="1"/>
      <c r="G109" s="1"/>
      <c r="H109" s="1"/>
      <c r="I109" s="1"/>
      <c r="J109" s="9"/>
      <c r="K109" s="9"/>
      <c r="L109" s="9"/>
      <c r="M109" s="9"/>
      <c r="N109" s="9"/>
      <c r="O109" s="9"/>
      <c r="P109" s="9"/>
    </row>
    <row r="110" spans="1:16" ht="12" customHeight="1">
      <c r="A110" s="1"/>
      <c r="B110" s="1"/>
      <c r="C110" s="1"/>
      <c r="D110" s="1"/>
      <c r="E110" s="1"/>
      <c r="F110" s="1"/>
      <c r="G110" s="1"/>
      <c r="H110" s="1"/>
      <c r="I110" s="1"/>
      <c r="J110" s="9"/>
      <c r="K110" s="9"/>
      <c r="L110" s="9"/>
      <c r="M110" s="9"/>
      <c r="N110" s="9"/>
      <c r="O110" s="9"/>
      <c r="P110" s="9"/>
    </row>
    <row r="111" spans="1:16" ht="12" customHeight="1">
      <c r="A111" s="1"/>
      <c r="B111" s="1"/>
      <c r="C111" s="1"/>
      <c r="D111" s="1"/>
      <c r="E111" s="1"/>
      <c r="F111" s="1"/>
      <c r="G111" s="1"/>
      <c r="H111" s="1"/>
      <c r="I111" s="1"/>
      <c r="J111" s="9"/>
      <c r="K111" s="9"/>
      <c r="L111" s="9"/>
      <c r="M111" s="9"/>
      <c r="N111" s="9"/>
      <c r="O111" s="9"/>
      <c r="P111" s="9"/>
    </row>
    <row r="112" spans="1:16" ht="12" customHeight="1">
      <c r="A112" s="1"/>
      <c r="B112" s="1"/>
      <c r="C112" s="1"/>
      <c r="D112" s="1"/>
      <c r="E112" s="1"/>
      <c r="F112" s="1"/>
      <c r="G112" s="1"/>
      <c r="H112" s="1"/>
      <c r="I112" s="1"/>
      <c r="J112" s="9"/>
      <c r="K112" s="9"/>
      <c r="L112" s="9"/>
      <c r="M112" s="9"/>
      <c r="N112" s="9"/>
      <c r="O112" s="9"/>
      <c r="P112" s="9"/>
    </row>
    <row r="113" spans="1:16" ht="12" customHeight="1">
      <c r="A113" s="1"/>
      <c r="B113" s="1"/>
      <c r="C113" s="1"/>
      <c r="D113" s="1"/>
      <c r="E113" s="1"/>
      <c r="F113" s="1"/>
      <c r="G113" s="1"/>
      <c r="H113" s="1"/>
      <c r="I113" s="1"/>
      <c r="J113" s="9"/>
      <c r="K113" s="9"/>
      <c r="L113" s="9"/>
      <c r="M113" s="9"/>
      <c r="N113" s="9"/>
      <c r="O113" s="9"/>
      <c r="P113" s="9"/>
    </row>
    <row r="114" spans="1:16" ht="12" customHeight="1">
      <c r="A114" s="1"/>
      <c r="B114" s="1"/>
      <c r="C114" s="1"/>
      <c r="D114" s="1"/>
      <c r="E114" s="1"/>
      <c r="F114" s="1"/>
      <c r="G114" s="1"/>
      <c r="H114" s="1"/>
      <c r="I114" s="1"/>
      <c r="J114" s="9"/>
      <c r="K114" s="9"/>
      <c r="L114" s="9"/>
      <c r="M114" s="9"/>
      <c r="N114" s="9"/>
      <c r="O114" s="9"/>
      <c r="P114" s="9"/>
    </row>
    <row r="115" spans="1:16" ht="12" customHeight="1">
      <c r="A115" s="1"/>
      <c r="B115" s="1"/>
      <c r="C115" s="1"/>
      <c r="D115" s="1"/>
      <c r="E115" s="1"/>
      <c r="F115" s="1"/>
      <c r="G115" s="1"/>
      <c r="H115" s="1"/>
      <c r="I115" s="1"/>
      <c r="J115" s="9"/>
      <c r="K115" s="9"/>
      <c r="L115" s="9"/>
      <c r="M115" s="9"/>
      <c r="N115" s="9"/>
      <c r="O115" s="9"/>
      <c r="P115" s="9"/>
    </row>
    <row r="116" spans="1:16" ht="12" customHeight="1">
      <c r="A116" s="1"/>
      <c r="B116" s="1"/>
      <c r="C116" s="1"/>
      <c r="D116" s="1"/>
      <c r="E116" s="1"/>
      <c r="F116" s="1"/>
      <c r="G116" s="1"/>
      <c r="H116" s="1"/>
      <c r="I116" s="1"/>
      <c r="J116" s="9"/>
      <c r="K116" s="9"/>
      <c r="L116" s="9"/>
      <c r="M116" s="9"/>
      <c r="N116" s="9"/>
      <c r="O116" s="9"/>
      <c r="P116" s="9"/>
    </row>
    <row r="117" spans="1:16" ht="12" customHeight="1">
      <c r="A117" s="1"/>
      <c r="B117" s="1"/>
      <c r="C117" s="1"/>
      <c r="D117" s="1"/>
      <c r="E117" s="1"/>
      <c r="F117" s="1"/>
      <c r="G117" s="1"/>
      <c r="H117" s="1"/>
      <c r="I117" s="1"/>
      <c r="J117" s="9"/>
      <c r="K117" s="9"/>
      <c r="L117" s="9"/>
      <c r="M117" s="9"/>
      <c r="N117" s="9"/>
      <c r="O117" s="9"/>
      <c r="P117" s="9"/>
    </row>
    <row r="118" spans="1:16" ht="12" customHeight="1">
      <c r="A118" s="1"/>
      <c r="B118" s="1"/>
      <c r="C118" s="1"/>
      <c r="D118" s="1"/>
      <c r="E118" s="1"/>
      <c r="F118" s="1"/>
      <c r="G118" s="1"/>
      <c r="H118" s="1"/>
      <c r="I118" s="1"/>
      <c r="J118" s="9"/>
      <c r="K118" s="9"/>
      <c r="L118" s="9"/>
      <c r="M118" s="9"/>
      <c r="N118" s="9"/>
      <c r="O118" s="9"/>
      <c r="P118" s="9"/>
    </row>
    <row r="119" spans="1:16" ht="12" customHeight="1">
      <c r="A119" s="1"/>
      <c r="B119" s="1"/>
      <c r="C119" s="1"/>
      <c r="D119" s="1"/>
      <c r="E119" s="1"/>
      <c r="F119" s="1"/>
      <c r="G119" s="1"/>
      <c r="H119" s="1"/>
      <c r="I119" s="1"/>
      <c r="J119" s="9"/>
      <c r="K119" s="9"/>
      <c r="L119" s="9"/>
      <c r="M119" s="9"/>
      <c r="N119" s="9"/>
      <c r="O119" s="9"/>
      <c r="P119" s="9"/>
    </row>
    <row r="120" spans="1:16" ht="12" customHeight="1">
      <c r="A120" s="1"/>
      <c r="B120" s="1"/>
      <c r="C120" s="1"/>
      <c r="D120" s="1"/>
      <c r="E120" s="1"/>
      <c r="F120" s="1"/>
      <c r="G120" s="1"/>
      <c r="H120" s="1"/>
      <c r="I120" s="1"/>
      <c r="J120" s="9"/>
      <c r="K120" s="9"/>
      <c r="L120" s="9"/>
      <c r="M120" s="9"/>
      <c r="N120" s="9"/>
      <c r="O120" s="9"/>
      <c r="P120" s="9"/>
    </row>
    <row r="121" spans="1:16" ht="12" customHeight="1">
      <c r="A121" s="1"/>
      <c r="B121" s="1"/>
      <c r="C121" s="1"/>
      <c r="D121" s="1"/>
      <c r="E121" s="1"/>
      <c r="F121" s="1"/>
      <c r="G121" s="1"/>
      <c r="H121" s="1"/>
      <c r="I121" s="1"/>
      <c r="J121" s="9"/>
      <c r="K121" s="9"/>
      <c r="L121" s="9"/>
      <c r="M121" s="9"/>
      <c r="N121" s="9"/>
      <c r="O121" s="9"/>
      <c r="P121" s="9"/>
    </row>
    <row r="122" spans="1:16" ht="12" customHeight="1">
      <c r="A122" s="1"/>
      <c r="B122" s="1"/>
      <c r="C122" s="1"/>
      <c r="D122" s="1"/>
      <c r="E122" s="1"/>
      <c r="F122" s="1"/>
      <c r="G122" s="1"/>
      <c r="H122" s="1"/>
      <c r="I122" s="1"/>
      <c r="J122" s="9"/>
      <c r="K122" s="9"/>
      <c r="L122" s="9"/>
      <c r="M122" s="9"/>
      <c r="N122" s="9"/>
      <c r="O122" s="9"/>
      <c r="P122" s="9"/>
    </row>
    <row r="123" spans="1:16" ht="12" customHeight="1">
      <c r="A123" s="1"/>
      <c r="B123" s="1"/>
      <c r="C123" s="1"/>
      <c r="D123" s="1"/>
      <c r="E123" s="1"/>
      <c r="F123" s="1"/>
      <c r="G123" s="1"/>
      <c r="H123" s="1"/>
      <c r="I123" s="1"/>
      <c r="J123" s="9"/>
      <c r="K123" s="9"/>
      <c r="L123" s="9"/>
      <c r="M123" s="9"/>
      <c r="N123" s="9"/>
      <c r="O123" s="9"/>
      <c r="P123" s="9"/>
    </row>
    <row r="124" spans="1:16" ht="12" customHeight="1">
      <c r="A124" s="1"/>
      <c r="B124" s="1"/>
      <c r="C124" s="1"/>
      <c r="D124" s="1"/>
      <c r="E124" s="1"/>
      <c r="F124" s="1"/>
      <c r="G124" s="1"/>
      <c r="H124" s="1"/>
      <c r="I124" s="1"/>
      <c r="J124" s="9"/>
      <c r="K124" s="9"/>
      <c r="L124" s="9"/>
      <c r="M124" s="9"/>
      <c r="N124" s="9"/>
      <c r="O124" s="9"/>
      <c r="P124" s="9"/>
    </row>
    <row r="125" spans="1:16" ht="12" customHeight="1">
      <c r="A125" s="1"/>
      <c r="B125" s="1"/>
      <c r="C125" s="1"/>
      <c r="D125" s="1"/>
      <c r="E125" s="1"/>
      <c r="F125" s="1"/>
      <c r="G125" s="1"/>
      <c r="H125" s="1"/>
      <c r="I125" s="1"/>
      <c r="J125" s="9"/>
      <c r="K125" s="9"/>
      <c r="L125" s="9"/>
      <c r="M125" s="9"/>
      <c r="N125" s="9"/>
      <c r="O125" s="9"/>
      <c r="P125" s="9"/>
    </row>
    <row r="126" spans="1:16" ht="12" customHeight="1">
      <c r="A126" s="1"/>
      <c r="B126" s="1"/>
      <c r="C126" s="1"/>
      <c r="D126" s="1"/>
      <c r="E126" s="1"/>
      <c r="F126" s="1"/>
      <c r="G126" s="1"/>
      <c r="H126" s="1"/>
      <c r="I126" s="1"/>
      <c r="J126" s="9"/>
      <c r="K126" s="9"/>
      <c r="L126" s="9"/>
      <c r="M126" s="9"/>
      <c r="N126" s="9"/>
      <c r="O126" s="9"/>
      <c r="P126" s="9"/>
    </row>
    <row r="127" spans="1:16" ht="12" customHeight="1">
      <c r="A127" s="1"/>
      <c r="B127" s="1"/>
      <c r="C127" s="1"/>
      <c r="D127" s="1"/>
      <c r="E127" s="1"/>
      <c r="F127" s="1"/>
      <c r="G127" s="1"/>
      <c r="H127" s="1"/>
      <c r="I127" s="1"/>
      <c r="J127" s="9"/>
      <c r="K127" s="9"/>
      <c r="L127" s="9"/>
      <c r="M127" s="9"/>
      <c r="N127" s="9"/>
      <c r="O127" s="9"/>
      <c r="P127" s="9"/>
    </row>
    <row r="128" spans="1:16" ht="12" customHeight="1">
      <c r="A128" s="1"/>
      <c r="B128" s="1"/>
      <c r="C128" s="1"/>
      <c r="D128" s="1"/>
      <c r="E128" s="1"/>
      <c r="F128" s="1"/>
      <c r="G128" s="1"/>
      <c r="H128" s="1"/>
      <c r="I128" s="1"/>
      <c r="J128" s="9"/>
      <c r="K128" s="9"/>
      <c r="L128" s="9"/>
      <c r="M128" s="9"/>
      <c r="N128" s="9"/>
      <c r="O128" s="9"/>
      <c r="P128" s="9"/>
    </row>
    <row r="129" spans="1:16" ht="12" customHeight="1">
      <c r="A129" s="1"/>
      <c r="B129" s="1"/>
      <c r="C129" s="1"/>
      <c r="D129" s="1"/>
      <c r="E129" s="1"/>
      <c r="F129" s="1"/>
      <c r="G129" s="1"/>
      <c r="H129" s="1"/>
      <c r="I129" s="1"/>
      <c r="J129" s="9"/>
      <c r="K129" s="9"/>
      <c r="L129" s="9"/>
      <c r="M129" s="9"/>
      <c r="N129" s="9"/>
      <c r="O129" s="9"/>
      <c r="P129" s="9"/>
    </row>
    <row r="130" spans="1:16" ht="12" customHeight="1">
      <c r="A130" s="1"/>
      <c r="B130" s="1"/>
      <c r="C130" s="1"/>
      <c r="D130" s="1"/>
      <c r="E130" s="1"/>
      <c r="F130" s="1"/>
      <c r="G130" s="1"/>
      <c r="H130" s="1"/>
      <c r="I130" s="1"/>
      <c r="J130" s="9"/>
      <c r="K130" s="9"/>
      <c r="L130" s="9"/>
      <c r="M130" s="9"/>
      <c r="N130" s="9"/>
      <c r="O130" s="9"/>
      <c r="P130" s="9"/>
    </row>
    <row r="131" spans="1:16" ht="12" customHeight="1">
      <c r="A131" s="1"/>
      <c r="B131" s="1"/>
      <c r="C131" s="1"/>
      <c r="D131" s="1"/>
      <c r="E131" s="1"/>
      <c r="F131" s="1"/>
      <c r="G131" s="1"/>
      <c r="H131" s="1"/>
      <c r="I131" s="1"/>
      <c r="J131" s="9"/>
      <c r="K131" s="9"/>
      <c r="L131" s="9"/>
      <c r="M131" s="9"/>
      <c r="N131" s="9"/>
      <c r="O131" s="9"/>
      <c r="P131" s="9"/>
    </row>
    <row r="132" spans="1:16" ht="12" customHeight="1">
      <c r="A132" s="1"/>
      <c r="B132" s="1"/>
      <c r="C132" s="1"/>
      <c r="D132" s="1"/>
      <c r="E132" s="1"/>
      <c r="F132" s="1"/>
      <c r="G132" s="1"/>
      <c r="H132" s="1"/>
      <c r="I132" s="1"/>
      <c r="J132" s="9"/>
      <c r="K132" s="9"/>
      <c r="L132" s="9"/>
      <c r="M132" s="9"/>
      <c r="N132" s="9"/>
      <c r="O132" s="9"/>
      <c r="P132" s="9"/>
    </row>
    <row r="133" spans="1:16" ht="12" customHeight="1">
      <c r="A133" s="1"/>
      <c r="B133" s="1"/>
      <c r="C133" s="1"/>
      <c r="D133" s="1"/>
      <c r="E133" s="1"/>
      <c r="F133" s="1"/>
      <c r="G133" s="1"/>
      <c r="H133" s="1"/>
      <c r="I133" s="1"/>
      <c r="J133" s="9"/>
      <c r="K133" s="9"/>
      <c r="L133" s="9"/>
      <c r="M133" s="9"/>
      <c r="N133" s="9"/>
      <c r="O133" s="9"/>
      <c r="P133" s="9"/>
    </row>
    <row r="134" spans="1:16" ht="12" customHeight="1">
      <c r="A134" s="1"/>
      <c r="B134" s="1"/>
      <c r="C134" s="1"/>
      <c r="D134" s="1"/>
      <c r="E134" s="1"/>
      <c r="F134" s="1"/>
      <c r="G134" s="1"/>
      <c r="H134" s="1"/>
      <c r="I134" s="1"/>
      <c r="J134" s="9"/>
      <c r="K134" s="9"/>
      <c r="L134" s="9"/>
      <c r="M134" s="9"/>
      <c r="N134" s="9"/>
      <c r="O134" s="9"/>
      <c r="P134" s="9"/>
    </row>
    <row r="135" spans="1:16" ht="12" customHeight="1">
      <c r="A135" s="1"/>
      <c r="B135" s="1"/>
      <c r="C135" s="1"/>
      <c r="D135" s="1"/>
      <c r="E135" s="1"/>
      <c r="F135" s="1"/>
      <c r="G135" s="1"/>
      <c r="H135" s="1"/>
      <c r="I135" s="1"/>
      <c r="J135" s="9"/>
      <c r="K135" s="9"/>
      <c r="L135" s="9"/>
      <c r="M135" s="9"/>
      <c r="N135" s="9"/>
      <c r="O135" s="9"/>
      <c r="P135" s="9"/>
    </row>
    <row r="136" spans="1:16" ht="12" customHeight="1">
      <c r="A136" s="1"/>
      <c r="B136" s="1"/>
      <c r="C136" s="1"/>
      <c r="D136" s="1"/>
      <c r="E136" s="1"/>
      <c r="F136" s="1"/>
      <c r="G136" s="1"/>
      <c r="H136" s="1"/>
      <c r="I136" s="1"/>
      <c r="J136" s="9"/>
      <c r="K136" s="9"/>
      <c r="L136" s="9"/>
      <c r="M136" s="9"/>
      <c r="N136" s="9"/>
      <c r="O136" s="9"/>
      <c r="P136" s="9"/>
    </row>
    <row r="137" spans="1:16" ht="12" customHeight="1">
      <c r="A137" s="1"/>
      <c r="B137" s="1"/>
      <c r="C137" s="1"/>
      <c r="D137" s="1"/>
      <c r="E137" s="1"/>
      <c r="F137" s="1"/>
      <c r="G137" s="1"/>
      <c r="H137" s="1"/>
      <c r="I137" s="1"/>
      <c r="J137" s="9"/>
      <c r="K137" s="9"/>
      <c r="L137" s="9"/>
      <c r="M137" s="9"/>
      <c r="N137" s="9"/>
      <c r="O137" s="9"/>
      <c r="P137" s="9"/>
    </row>
    <row r="138" spans="1:16" ht="12" customHeight="1">
      <c r="A138" s="1"/>
      <c r="B138" s="1"/>
      <c r="C138" s="1"/>
      <c r="D138" s="1"/>
      <c r="E138" s="1"/>
      <c r="F138" s="1"/>
      <c r="G138" s="1"/>
      <c r="H138" s="1"/>
      <c r="I138" s="1"/>
      <c r="J138" s="9"/>
      <c r="K138" s="9"/>
      <c r="L138" s="9"/>
      <c r="M138" s="9"/>
      <c r="N138" s="9"/>
      <c r="O138" s="9"/>
      <c r="P138" s="9"/>
    </row>
    <row r="139" spans="1:16" ht="12" customHeight="1">
      <c r="A139" s="1"/>
      <c r="B139" s="1"/>
      <c r="C139" s="1"/>
      <c r="D139" s="1"/>
      <c r="E139" s="1"/>
      <c r="F139" s="1"/>
      <c r="G139" s="1"/>
      <c r="H139" s="1"/>
      <c r="I139" s="1"/>
      <c r="J139" s="9"/>
      <c r="K139" s="9"/>
      <c r="L139" s="9"/>
      <c r="M139" s="9"/>
      <c r="N139" s="9"/>
      <c r="O139" s="9"/>
      <c r="P139" s="9"/>
    </row>
    <row r="140" spans="1:16" ht="12" customHeight="1">
      <c r="A140" s="1"/>
      <c r="B140" s="1"/>
      <c r="C140" s="1"/>
      <c r="D140" s="1"/>
      <c r="E140" s="1"/>
      <c r="F140" s="1"/>
      <c r="G140" s="1"/>
      <c r="H140" s="1"/>
      <c r="I140" s="1"/>
      <c r="J140" s="9"/>
      <c r="K140" s="9"/>
      <c r="L140" s="9"/>
      <c r="M140" s="9"/>
      <c r="N140" s="9"/>
      <c r="O140" s="9"/>
      <c r="P140" s="9"/>
    </row>
    <row r="141" spans="1:16" ht="12" customHeight="1">
      <c r="A141" s="1"/>
      <c r="B141" s="1"/>
      <c r="C141" s="1"/>
      <c r="D141" s="1"/>
      <c r="E141" s="1"/>
      <c r="F141" s="1"/>
      <c r="G141" s="1"/>
      <c r="H141" s="1"/>
      <c r="I141" s="1"/>
      <c r="J141" s="9"/>
      <c r="K141" s="9"/>
      <c r="L141" s="9"/>
      <c r="M141" s="9"/>
      <c r="N141" s="9"/>
      <c r="O141" s="9"/>
      <c r="P141" s="9"/>
    </row>
    <row r="142" spans="1:16" ht="12" customHeight="1">
      <c r="A142" s="1"/>
      <c r="B142" s="1"/>
      <c r="C142" s="1"/>
      <c r="D142" s="1"/>
      <c r="E142" s="1"/>
      <c r="F142" s="1"/>
      <c r="G142" s="1"/>
      <c r="H142" s="1"/>
      <c r="I142" s="1"/>
      <c r="J142" s="9"/>
      <c r="K142" s="9"/>
      <c r="L142" s="9"/>
      <c r="M142" s="9"/>
      <c r="N142" s="9"/>
      <c r="O142" s="9"/>
      <c r="P142" s="9"/>
    </row>
    <row r="143" spans="1:16" ht="12" customHeight="1">
      <c r="A143" s="1"/>
      <c r="B143" s="1"/>
      <c r="C143" s="1"/>
      <c r="D143" s="1"/>
      <c r="E143" s="1"/>
      <c r="F143" s="1"/>
      <c r="G143" s="1"/>
      <c r="H143" s="1"/>
      <c r="I143" s="1"/>
      <c r="J143" s="9"/>
      <c r="K143" s="9"/>
      <c r="L143" s="9"/>
      <c r="M143" s="9"/>
      <c r="N143" s="9"/>
      <c r="O143" s="9"/>
      <c r="P143" s="9"/>
    </row>
    <row r="144" spans="1:16" ht="12" customHeight="1">
      <c r="A144" s="1"/>
      <c r="B144" s="1"/>
      <c r="C144" s="1"/>
      <c r="D144" s="1"/>
      <c r="E144" s="1"/>
      <c r="F144" s="1"/>
      <c r="G144" s="1"/>
      <c r="H144" s="1"/>
      <c r="I144" s="1"/>
      <c r="J144" s="9"/>
      <c r="K144" s="9"/>
      <c r="L144" s="9"/>
      <c r="M144" s="9"/>
      <c r="N144" s="9"/>
      <c r="O144" s="9"/>
      <c r="P144" s="9"/>
    </row>
    <row r="145" spans="1:16" ht="12" customHeight="1">
      <c r="A145" s="1"/>
      <c r="B145" s="1"/>
      <c r="C145" s="1"/>
      <c r="D145" s="1"/>
      <c r="E145" s="1"/>
      <c r="F145" s="1"/>
      <c r="G145" s="1"/>
      <c r="H145" s="1"/>
      <c r="I145" s="1"/>
      <c r="J145" s="9"/>
      <c r="K145" s="9"/>
      <c r="L145" s="9"/>
      <c r="M145" s="9"/>
      <c r="N145" s="9"/>
      <c r="O145" s="9"/>
      <c r="P145" s="9"/>
    </row>
    <row r="146" spans="1:16" ht="12" customHeight="1">
      <c r="A146" s="1"/>
      <c r="B146" s="1"/>
      <c r="C146" s="1"/>
      <c r="D146" s="1"/>
      <c r="E146" s="1"/>
      <c r="F146" s="1"/>
      <c r="G146" s="1"/>
      <c r="H146" s="1"/>
      <c r="I146" s="1"/>
      <c r="J146" s="9"/>
      <c r="K146" s="9"/>
      <c r="L146" s="9"/>
      <c r="M146" s="9"/>
      <c r="N146" s="9"/>
      <c r="O146" s="9"/>
      <c r="P146" s="9"/>
    </row>
    <row r="147" spans="1:16" ht="12" customHeight="1">
      <c r="A147" s="1"/>
      <c r="B147" s="1"/>
      <c r="C147" s="1"/>
      <c r="D147" s="1"/>
      <c r="E147" s="1"/>
      <c r="F147" s="1"/>
      <c r="G147" s="1"/>
      <c r="H147" s="1"/>
      <c r="I147" s="1"/>
      <c r="J147" s="9"/>
      <c r="K147" s="9"/>
      <c r="L147" s="9"/>
      <c r="M147" s="9"/>
      <c r="N147" s="9"/>
      <c r="O147" s="9"/>
      <c r="P147" s="9"/>
    </row>
    <row r="148" spans="1:16" ht="12" customHeight="1">
      <c r="A148" s="1"/>
      <c r="B148" s="1"/>
      <c r="C148" s="1"/>
      <c r="D148" s="1"/>
      <c r="E148" s="1"/>
      <c r="F148" s="1"/>
      <c r="G148" s="1"/>
      <c r="H148" s="1"/>
      <c r="I148" s="1"/>
      <c r="J148" s="9"/>
      <c r="K148" s="9"/>
      <c r="L148" s="9"/>
      <c r="M148" s="9"/>
      <c r="N148" s="9"/>
      <c r="O148" s="9"/>
      <c r="P148" s="9"/>
    </row>
    <row r="149" spans="1:16" ht="12" customHeight="1">
      <c r="A149" s="1"/>
      <c r="B149" s="1"/>
      <c r="C149" s="1"/>
      <c r="D149" s="1"/>
      <c r="E149" s="1"/>
      <c r="F149" s="1"/>
      <c r="G149" s="1"/>
      <c r="H149" s="1"/>
      <c r="I149" s="1"/>
      <c r="J149" s="9"/>
      <c r="K149" s="9"/>
      <c r="L149" s="9"/>
      <c r="M149" s="9"/>
      <c r="N149" s="9"/>
      <c r="O149" s="9"/>
      <c r="P149" s="9"/>
    </row>
    <row r="150" spans="1:16" ht="12" customHeight="1">
      <c r="A150" s="1"/>
      <c r="B150" s="1"/>
      <c r="C150" s="1"/>
      <c r="D150" s="1"/>
      <c r="E150" s="1"/>
      <c r="F150" s="1"/>
      <c r="G150" s="1"/>
      <c r="H150" s="1"/>
      <c r="I150" s="1"/>
      <c r="J150" s="9"/>
      <c r="K150" s="9"/>
      <c r="L150" s="9"/>
      <c r="M150" s="9"/>
      <c r="N150" s="9"/>
      <c r="O150" s="9"/>
      <c r="P150" s="9"/>
    </row>
    <row r="151" spans="1:16" ht="12" customHeight="1">
      <c r="A151" s="1"/>
      <c r="B151" s="1"/>
      <c r="C151" s="1"/>
      <c r="D151" s="1"/>
      <c r="E151" s="1"/>
      <c r="F151" s="1"/>
      <c r="G151" s="1"/>
      <c r="H151" s="1"/>
      <c r="I151" s="1"/>
      <c r="J151" s="9"/>
      <c r="K151" s="9"/>
      <c r="L151" s="9"/>
      <c r="M151" s="9"/>
      <c r="N151" s="9"/>
      <c r="O151" s="9"/>
      <c r="P151" s="9"/>
    </row>
    <row r="152" spans="1:16" ht="12" customHeight="1">
      <c r="A152" s="1"/>
      <c r="B152" s="1"/>
      <c r="C152" s="1"/>
      <c r="D152" s="1"/>
      <c r="E152" s="1"/>
      <c r="F152" s="1"/>
      <c r="G152" s="1"/>
      <c r="H152" s="1"/>
      <c r="I152" s="1"/>
      <c r="J152" s="9"/>
      <c r="K152" s="9"/>
      <c r="L152" s="9"/>
      <c r="M152" s="9"/>
      <c r="N152" s="9"/>
      <c r="O152" s="9"/>
      <c r="P152" s="9"/>
    </row>
    <row r="153" spans="1:16" ht="12" customHeight="1">
      <c r="A153" s="1"/>
      <c r="B153" s="1"/>
      <c r="C153" s="1"/>
      <c r="D153" s="1"/>
      <c r="E153" s="1"/>
      <c r="F153" s="1"/>
      <c r="G153" s="1"/>
      <c r="H153" s="1"/>
      <c r="I153" s="1"/>
      <c r="J153" s="9"/>
      <c r="K153" s="9"/>
      <c r="L153" s="9"/>
      <c r="M153" s="9"/>
      <c r="N153" s="9"/>
      <c r="O153" s="9"/>
      <c r="P153" s="9"/>
    </row>
    <row r="154" spans="1:16" ht="12" customHeight="1">
      <c r="A154" s="1"/>
      <c r="B154" s="1"/>
      <c r="C154" s="1"/>
      <c r="D154" s="1"/>
      <c r="E154" s="1"/>
      <c r="F154" s="1"/>
      <c r="G154" s="1"/>
      <c r="H154" s="1"/>
      <c r="I154" s="1"/>
      <c r="J154" s="9"/>
      <c r="K154" s="9"/>
      <c r="L154" s="9"/>
      <c r="M154" s="9"/>
      <c r="N154" s="9"/>
      <c r="O154" s="9"/>
      <c r="P154" s="9"/>
    </row>
    <row r="155" spans="1:16" ht="12" customHeight="1">
      <c r="A155" s="1"/>
      <c r="B155" s="1"/>
      <c r="C155" s="1"/>
      <c r="D155" s="1"/>
      <c r="E155" s="1"/>
      <c r="F155" s="1"/>
      <c r="G155" s="1"/>
      <c r="H155" s="1"/>
      <c r="I155" s="1"/>
      <c r="J155" s="9"/>
      <c r="K155" s="9"/>
      <c r="L155" s="9"/>
      <c r="M155" s="9"/>
      <c r="N155" s="9"/>
      <c r="O155" s="9"/>
      <c r="P155" s="9"/>
    </row>
    <row r="156" spans="1:16" ht="12" customHeight="1">
      <c r="A156" s="1"/>
      <c r="B156" s="1"/>
      <c r="C156" s="1"/>
      <c r="D156" s="1"/>
      <c r="E156" s="1"/>
      <c r="F156" s="1"/>
      <c r="G156" s="1"/>
      <c r="H156" s="1"/>
      <c r="I156" s="1"/>
      <c r="J156" s="9"/>
      <c r="K156" s="9"/>
      <c r="L156" s="9"/>
      <c r="M156" s="9"/>
      <c r="N156" s="9"/>
      <c r="O156" s="9"/>
      <c r="P156" s="9"/>
    </row>
    <row r="157" spans="1:16" ht="12" customHeight="1">
      <c r="A157" s="1"/>
      <c r="B157" s="1"/>
      <c r="C157" s="1"/>
      <c r="D157" s="1"/>
      <c r="E157" s="1"/>
      <c r="F157" s="1"/>
      <c r="G157" s="1"/>
      <c r="H157" s="1"/>
      <c r="I157" s="1"/>
      <c r="J157" s="9"/>
      <c r="K157" s="9"/>
      <c r="L157" s="9"/>
      <c r="M157" s="9"/>
      <c r="N157" s="9"/>
      <c r="O157" s="9"/>
      <c r="P157" s="9"/>
    </row>
    <row r="158" spans="1:16" ht="12" customHeight="1">
      <c r="A158" s="1"/>
      <c r="B158" s="1"/>
      <c r="C158" s="1"/>
      <c r="D158" s="1"/>
      <c r="E158" s="1"/>
      <c r="F158" s="1"/>
      <c r="G158" s="1"/>
      <c r="H158" s="1"/>
      <c r="I158" s="1"/>
      <c r="J158" s="9"/>
      <c r="K158" s="9"/>
      <c r="L158" s="9"/>
      <c r="M158" s="9"/>
      <c r="N158" s="9"/>
      <c r="O158" s="9"/>
      <c r="P158" s="9"/>
    </row>
    <row r="159" spans="1:16" ht="12" customHeight="1">
      <c r="A159" s="1"/>
      <c r="B159" s="1"/>
      <c r="C159" s="1"/>
      <c r="D159" s="1"/>
      <c r="E159" s="1"/>
      <c r="F159" s="1"/>
      <c r="G159" s="1"/>
      <c r="H159" s="1"/>
      <c r="I159" s="1"/>
      <c r="J159" s="9"/>
      <c r="K159" s="9"/>
      <c r="L159" s="9"/>
      <c r="M159" s="9"/>
      <c r="N159" s="9"/>
      <c r="O159" s="9"/>
      <c r="P159" s="9"/>
    </row>
    <row r="160" spans="1:16" ht="12" customHeight="1">
      <c r="A160" s="1"/>
      <c r="B160" s="1"/>
      <c r="C160" s="1"/>
      <c r="D160" s="1"/>
      <c r="E160" s="1"/>
      <c r="F160" s="1"/>
      <c r="G160" s="1"/>
      <c r="H160" s="1"/>
      <c r="I160" s="1"/>
      <c r="J160" s="9"/>
      <c r="K160" s="9"/>
      <c r="L160" s="9"/>
      <c r="M160" s="9"/>
      <c r="N160" s="9"/>
      <c r="O160" s="9"/>
      <c r="P160" s="9"/>
    </row>
    <row r="161" spans="1:16" ht="12" customHeight="1">
      <c r="A161" s="1"/>
      <c r="B161" s="1"/>
      <c r="C161" s="1"/>
      <c r="D161" s="1"/>
      <c r="E161" s="1"/>
      <c r="F161" s="1"/>
      <c r="G161" s="1"/>
      <c r="H161" s="1"/>
      <c r="I161" s="1"/>
      <c r="J161" s="9"/>
      <c r="K161" s="9"/>
      <c r="L161" s="9"/>
      <c r="M161" s="9"/>
      <c r="N161" s="9"/>
      <c r="O161" s="9"/>
      <c r="P161" s="9"/>
    </row>
    <row r="162" spans="1:16" ht="12" customHeight="1">
      <c r="A162" s="1"/>
      <c r="B162" s="1"/>
      <c r="C162" s="1"/>
      <c r="D162" s="1"/>
      <c r="E162" s="1"/>
      <c r="F162" s="1"/>
      <c r="G162" s="1"/>
      <c r="H162" s="1"/>
      <c r="I162" s="1"/>
      <c r="J162" s="9"/>
      <c r="K162" s="9"/>
      <c r="L162" s="9"/>
      <c r="M162" s="9"/>
      <c r="N162" s="9"/>
      <c r="O162" s="9"/>
      <c r="P162" s="9"/>
    </row>
    <row r="163" spans="1:16" ht="12" customHeight="1">
      <c r="A163" s="1"/>
      <c r="B163" s="1"/>
      <c r="C163" s="1"/>
      <c r="D163" s="1"/>
      <c r="E163" s="1"/>
      <c r="F163" s="1"/>
      <c r="G163" s="1"/>
      <c r="H163" s="1"/>
      <c r="I163" s="1"/>
      <c r="J163" s="9"/>
      <c r="K163" s="9"/>
      <c r="L163" s="9"/>
      <c r="M163" s="9"/>
      <c r="N163" s="9"/>
      <c r="O163" s="9"/>
      <c r="P163" s="9"/>
    </row>
    <row r="164" spans="1:16" ht="12" customHeight="1">
      <c r="A164" s="1"/>
      <c r="B164" s="1"/>
      <c r="C164" s="1"/>
      <c r="D164" s="1"/>
      <c r="E164" s="1"/>
      <c r="F164" s="1"/>
      <c r="G164" s="1"/>
      <c r="H164" s="1"/>
      <c r="I164" s="1"/>
      <c r="J164" s="9"/>
      <c r="K164" s="9"/>
      <c r="L164" s="9"/>
      <c r="M164" s="9"/>
      <c r="N164" s="9"/>
      <c r="O164" s="9"/>
      <c r="P164" s="9"/>
    </row>
    <row r="165" spans="1:16" ht="12" customHeight="1">
      <c r="A165" s="1"/>
      <c r="B165" s="1"/>
      <c r="C165" s="1"/>
      <c r="D165" s="1"/>
      <c r="E165" s="1"/>
      <c r="F165" s="1"/>
      <c r="G165" s="1"/>
      <c r="H165" s="1"/>
      <c r="I165" s="1"/>
      <c r="J165" s="9"/>
      <c r="K165" s="9"/>
      <c r="L165" s="9"/>
      <c r="M165" s="9"/>
      <c r="N165" s="9"/>
      <c r="O165" s="9"/>
      <c r="P165" s="9"/>
    </row>
    <row r="166" spans="1:16" ht="12" customHeight="1">
      <c r="A166" s="1"/>
      <c r="B166" s="1"/>
      <c r="C166" s="1"/>
      <c r="D166" s="1"/>
      <c r="E166" s="1"/>
      <c r="F166" s="1"/>
      <c r="G166" s="1"/>
      <c r="H166" s="1"/>
      <c r="I166" s="1"/>
      <c r="J166" s="9"/>
      <c r="K166" s="9"/>
      <c r="L166" s="9"/>
      <c r="M166" s="9"/>
      <c r="N166" s="9"/>
      <c r="O166" s="9"/>
      <c r="P166" s="9"/>
    </row>
    <row r="167" spans="1:16" ht="12" customHeight="1">
      <c r="A167" s="1"/>
      <c r="B167" s="1"/>
      <c r="C167" s="1"/>
      <c r="D167" s="1"/>
      <c r="E167" s="1"/>
      <c r="F167" s="1"/>
      <c r="G167" s="1"/>
      <c r="H167" s="1"/>
      <c r="I167" s="1"/>
      <c r="J167" s="9"/>
      <c r="K167" s="9"/>
      <c r="L167" s="9"/>
      <c r="M167" s="9"/>
      <c r="N167" s="9"/>
      <c r="O167" s="9"/>
      <c r="P167" s="9"/>
    </row>
    <row r="168" spans="1:16" ht="12" customHeight="1">
      <c r="A168" s="1"/>
      <c r="B168" s="1"/>
      <c r="C168" s="1"/>
      <c r="D168" s="1"/>
      <c r="E168" s="1"/>
      <c r="F168" s="1"/>
      <c r="G168" s="1"/>
      <c r="H168" s="1"/>
      <c r="I168" s="1"/>
      <c r="J168" s="9"/>
      <c r="K168" s="9"/>
      <c r="L168" s="9"/>
      <c r="M168" s="9"/>
      <c r="N168" s="9"/>
      <c r="O168" s="9"/>
      <c r="P168" s="9"/>
    </row>
    <row r="169" spans="1:16" ht="12" customHeight="1">
      <c r="A169" s="1"/>
      <c r="B169" s="1"/>
      <c r="C169" s="1"/>
      <c r="D169" s="1"/>
      <c r="E169" s="1"/>
      <c r="F169" s="1"/>
      <c r="G169" s="1"/>
      <c r="H169" s="1"/>
      <c r="I169" s="1"/>
      <c r="J169" s="9"/>
      <c r="K169" s="9"/>
      <c r="L169" s="9"/>
      <c r="M169" s="9"/>
      <c r="N169" s="9"/>
      <c r="O169" s="9"/>
      <c r="P169" s="9"/>
    </row>
    <row r="170" spans="1:16" ht="12" customHeight="1">
      <c r="A170" s="1"/>
      <c r="B170" s="1"/>
      <c r="C170" s="1"/>
      <c r="D170" s="1"/>
      <c r="E170" s="1"/>
      <c r="F170" s="1"/>
      <c r="G170" s="1"/>
      <c r="H170" s="1"/>
      <c r="I170" s="1"/>
      <c r="J170" s="9"/>
      <c r="K170" s="9"/>
      <c r="L170" s="9"/>
      <c r="M170" s="9"/>
      <c r="N170" s="9"/>
      <c r="O170" s="9"/>
      <c r="P170" s="9"/>
    </row>
    <row r="171" spans="1:16" ht="12" customHeight="1">
      <c r="A171" s="1"/>
      <c r="B171" s="1"/>
      <c r="C171" s="1"/>
      <c r="D171" s="1"/>
      <c r="E171" s="1"/>
      <c r="F171" s="1"/>
      <c r="G171" s="1"/>
      <c r="H171" s="1"/>
      <c r="I171" s="1"/>
      <c r="J171" s="9"/>
      <c r="K171" s="9"/>
      <c r="L171" s="9"/>
      <c r="M171" s="9"/>
      <c r="N171" s="9"/>
      <c r="O171" s="9"/>
      <c r="P171" s="9"/>
    </row>
    <row r="172" spans="1:16" ht="12" customHeight="1">
      <c r="A172" s="1"/>
      <c r="B172" s="1"/>
      <c r="C172" s="1"/>
      <c r="D172" s="1"/>
      <c r="E172" s="1"/>
      <c r="F172" s="1"/>
      <c r="G172" s="1"/>
      <c r="H172" s="1"/>
      <c r="I172" s="1"/>
      <c r="J172" s="9"/>
      <c r="K172" s="9"/>
      <c r="L172" s="9"/>
      <c r="M172" s="9"/>
      <c r="N172" s="9"/>
      <c r="O172" s="9"/>
      <c r="P172" s="9"/>
    </row>
    <row r="173" spans="1:16" ht="12" customHeight="1">
      <c r="A173" s="1"/>
      <c r="B173" s="1"/>
      <c r="C173" s="1"/>
      <c r="D173" s="1"/>
      <c r="E173" s="1"/>
      <c r="F173" s="1"/>
      <c r="G173" s="1"/>
      <c r="H173" s="1"/>
      <c r="I173" s="1"/>
      <c r="J173" s="9"/>
      <c r="K173" s="9"/>
      <c r="L173" s="9"/>
      <c r="M173" s="9"/>
      <c r="N173" s="9"/>
      <c r="O173" s="9"/>
      <c r="P173" s="9"/>
    </row>
    <row r="174" spans="1:16" ht="12" customHeight="1">
      <c r="A174" s="1"/>
      <c r="B174" s="1"/>
      <c r="C174" s="1"/>
      <c r="D174" s="1"/>
      <c r="E174" s="1"/>
      <c r="F174" s="1"/>
      <c r="G174" s="1"/>
      <c r="H174" s="1"/>
      <c r="I174" s="1"/>
      <c r="J174" s="9"/>
      <c r="K174" s="9"/>
      <c r="L174" s="9"/>
      <c r="M174" s="9"/>
      <c r="N174" s="9"/>
      <c r="O174" s="9"/>
      <c r="P174" s="9"/>
    </row>
    <row r="175" spans="1:16" ht="12" customHeight="1">
      <c r="A175" s="1"/>
      <c r="B175" s="1"/>
      <c r="C175" s="1"/>
      <c r="D175" s="1"/>
      <c r="E175" s="1"/>
      <c r="F175" s="1"/>
      <c r="G175" s="1"/>
      <c r="H175" s="1"/>
      <c r="I175" s="1"/>
      <c r="J175" s="9"/>
      <c r="K175" s="9"/>
      <c r="L175" s="9"/>
      <c r="M175" s="9"/>
      <c r="N175" s="9"/>
      <c r="O175" s="9"/>
      <c r="P175" s="9"/>
    </row>
    <row r="176" spans="1:16" ht="12" customHeight="1">
      <c r="A176" s="1"/>
      <c r="B176" s="1"/>
      <c r="C176" s="1"/>
      <c r="D176" s="1"/>
      <c r="E176" s="1"/>
      <c r="F176" s="1"/>
      <c r="G176" s="1"/>
      <c r="H176" s="1"/>
      <c r="I176" s="1"/>
      <c r="J176" s="9"/>
      <c r="K176" s="9"/>
      <c r="L176" s="9"/>
      <c r="M176" s="9"/>
      <c r="N176" s="9"/>
      <c r="O176" s="9"/>
      <c r="P176" s="9"/>
    </row>
    <row r="177" spans="1:16" ht="12" customHeight="1">
      <c r="A177" s="1"/>
      <c r="B177" s="1"/>
      <c r="C177" s="1"/>
      <c r="D177" s="1"/>
      <c r="E177" s="1"/>
      <c r="F177" s="1"/>
      <c r="G177" s="1"/>
      <c r="H177" s="1"/>
      <c r="I177" s="1"/>
      <c r="J177" s="9"/>
      <c r="K177" s="9"/>
      <c r="L177" s="9"/>
      <c r="M177" s="9"/>
      <c r="N177" s="9"/>
      <c r="O177" s="9"/>
      <c r="P177" s="9"/>
    </row>
    <row r="178" spans="1:16" ht="12" customHeight="1">
      <c r="A178" s="1"/>
      <c r="B178" s="1"/>
      <c r="C178" s="1"/>
      <c r="D178" s="1"/>
      <c r="E178" s="1"/>
      <c r="F178" s="1"/>
      <c r="G178" s="1"/>
      <c r="H178" s="1"/>
      <c r="I178" s="1"/>
      <c r="J178" s="9"/>
      <c r="K178" s="9"/>
      <c r="L178" s="9"/>
      <c r="M178" s="9"/>
      <c r="N178" s="9"/>
      <c r="O178" s="9"/>
      <c r="P178" s="9"/>
    </row>
    <row r="179" spans="1:16" ht="12" customHeight="1">
      <c r="A179" s="1"/>
      <c r="B179" s="1"/>
      <c r="C179" s="1"/>
      <c r="D179" s="1"/>
      <c r="E179" s="1"/>
      <c r="F179" s="1"/>
      <c r="G179" s="1"/>
      <c r="H179" s="1"/>
      <c r="I179" s="1"/>
      <c r="J179" s="9"/>
      <c r="K179" s="9"/>
      <c r="L179" s="9"/>
      <c r="M179" s="9"/>
      <c r="N179" s="9"/>
      <c r="O179" s="9"/>
      <c r="P179" s="9"/>
    </row>
    <row r="180" spans="1:16" ht="12" customHeight="1">
      <c r="A180" s="1"/>
      <c r="B180" s="1"/>
      <c r="C180" s="1"/>
      <c r="D180" s="1"/>
      <c r="E180" s="1"/>
      <c r="F180" s="1"/>
      <c r="G180" s="1"/>
      <c r="H180" s="1"/>
      <c r="I180" s="1"/>
      <c r="J180" s="9"/>
      <c r="K180" s="9"/>
      <c r="L180" s="9"/>
      <c r="M180" s="9"/>
      <c r="N180" s="9"/>
      <c r="O180" s="9"/>
      <c r="P180" s="9"/>
    </row>
    <row r="181" spans="1:16" ht="12" customHeight="1">
      <c r="A181" s="1"/>
      <c r="B181" s="1"/>
      <c r="C181" s="1"/>
      <c r="D181" s="1"/>
      <c r="E181" s="1"/>
      <c r="F181" s="1"/>
      <c r="G181" s="1"/>
      <c r="H181" s="1"/>
      <c r="I181" s="1"/>
      <c r="J181" s="9"/>
      <c r="K181" s="9"/>
      <c r="L181" s="9"/>
      <c r="M181" s="9"/>
      <c r="N181" s="9"/>
      <c r="O181" s="9"/>
      <c r="P181" s="9"/>
    </row>
    <row r="182" spans="1:16" ht="12" customHeight="1">
      <c r="A182" s="1"/>
      <c r="B182" s="1"/>
      <c r="C182" s="1"/>
      <c r="D182" s="1"/>
      <c r="E182" s="1"/>
      <c r="F182" s="1"/>
      <c r="G182" s="1"/>
      <c r="H182" s="1"/>
      <c r="I182" s="1"/>
      <c r="J182" s="9"/>
      <c r="K182" s="9"/>
      <c r="L182" s="9"/>
      <c r="M182" s="9"/>
      <c r="N182" s="9"/>
      <c r="O182" s="9"/>
      <c r="P182" s="9"/>
    </row>
    <row r="183" spans="1:16" ht="12" customHeight="1">
      <c r="A183" s="1"/>
      <c r="B183" s="1"/>
      <c r="C183" s="1"/>
      <c r="D183" s="1"/>
      <c r="E183" s="1"/>
      <c r="F183" s="1"/>
      <c r="G183" s="1"/>
      <c r="H183" s="1"/>
      <c r="I183" s="1"/>
      <c r="J183" s="9"/>
      <c r="K183" s="9"/>
      <c r="L183" s="9"/>
      <c r="M183" s="9"/>
      <c r="N183" s="9"/>
      <c r="O183" s="9"/>
      <c r="P183" s="9"/>
    </row>
    <row r="184" spans="1:16" ht="12" customHeight="1">
      <c r="A184" s="1"/>
      <c r="B184" s="1"/>
      <c r="C184" s="1"/>
      <c r="D184" s="1"/>
      <c r="E184" s="1"/>
      <c r="F184" s="1"/>
      <c r="G184" s="1"/>
      <c r="H184" s="1"/>
      <c r="I184" s="1"/>
      <c r="J184" s="9"/>
      <c r="K184" s="9"/>
      <c r="L184" s="9"/>
      <c r="M184" s="9"/>
      <c r="N184" s="9"/>
      <c r="O184" s="9"/>
      <c r="P184" s="9"/>
    </row>
    <row r="185" spans="1:16" ht="12" customHeight="1">
      <c r="A185" s="1"/>
      <c r="B185" s="1"/>
      <c r="C185" s="1"/>
      <c r="D185" s="1"/>
      <c r="E185" s="1"/>
      <c r="F185" s="1"/>
      <c r="G185" s="1"/>
      <c r="H185" s="1"/>
      <c r="I185" s="1"/>
      <c r="J185" s="9"/>
      <c r="K185" s="9"/>
      <c r="L185" s="9"/>
      <c r="M185" s="9"/>
      <c r="N185" s="9"/>
      <c r="O185" s="9"/>
      <c r="P185" s="9"/>
    </row>
    <row r="186" spans="1:16" ht="12" customHeight="1">
      <c r="A186" s="1"/>
      <c r="B186" s="1"/>
      <c r="C186" s="1"/>
      <c r="D186" s="1"/>
      <c r="E186" s="1"/>
      <c r="F186" s="1"/>
      <c r="G186" s="1"/>
      <c r="H186" s="1"/>
      <c r="I186" s="1"/>
      <c r="J186" s="9"/>
      <c r="K186" s="9"/>
      <c r="L186" s="9"/>
      <c r="M186" s="9"/>
      <c r="N186" s="9"/>
      <c r="O186" s="9"/>
      <c r="P186" s="9"/>
    </row>
    <row r="187" spans="1:16" ht="12" customHeight="1">
      <c r="A187" s="1"/>
      <c r="B187" s="1"/>
      <c r="C187" s="1"/>
      <c r="D187" s="1"/>
      <c r="E187" s="1"/>
      <c r="F187" s="1"/>
      <c r="G187" s="1"/>
      <c r="H187" s="1"/>
      <c r="I187" s="1"/>
      <c r="J187" s="9"/>
      <c r="K187" s="9"/>
      <c r="L187" s="9"/>
      <c r="M187" s="9"/>
      <c r="N187" s="9"/>
      <c r="O187" s="9"/>
      <c r="P187" s="9"/>
    </row>
    <row r="188" spans="1:16" ht="12" customHeight="1">
      <c r="A188" s="1"/>
      <c r="B188" s="1"/>
      <c r="C188" s="1"/>
      <c r="D188" s="1"/>
      <c r="E188" s="1"/>
      <c r="F188" s="1"/>
      <c r="G188" s="1"/>
      <c r="H188" s="1"/>
      <c r="I188" s="1"/>
      <c r="J188" s="9"/>
      <c r="K188" s="9"/>
      <c r="L188" s="9"/>
      <c r="M188" s="9"/>
      <c r="N188" s="9"/>
      <c r="O188" s="9"/>
      <c r="P188" s="9"/>
    </row>
    <row r="189" spans="1:16" ht="12" customHeight="1">
      <c r="A189" s="1"/>
      <c r="B189" s="1"/>
      <c r="C189" s="1"/>
      <c r="D189" s="1"/>
      <c r="E189" s="1"/>
      <c r="F189" s="1"/>
      <c r="G189" s="1"/>
      <c r="H189" s="1"/>
      <c r="I189" s="1"/>
      <c r="J189" s="9"/>
      <c r="K189" s="9"/>
      <c r="L189" s="9"/>
      <c r="M189" s="9"/>
      <c r="N189" s="9"/>
      <c r="O189" s="9"/>
      <c r="P189" s="9"/>
    </row>
    <row r="190" spans="1:16" ht="12" customHeight="1">
      <c r="A190" s="1"/>
      <c r="B190" s="1"/>
      <c r="C190" s="1"/>
      <c r="D190" s="1"/>
      <c r="E190" s="1"/>
      <c r="F190" s="1"/>
      <c r="G190" s="1"/>
      <c r="H190" s="1"/>
      <c r="I190" s="1"/>
      <c r="J190" s="9"/>
      <c r="K190" s="9"/>
      <c r="L190" s="9"/>
      <c r="M190" s="9"/>
      <c r="N190" s="9"/>
      <c r="O190" s="9"/>
      <c r="P190" s="9"/>
    </row>
    <row r="191" spans="1:16" ht="12" customHeight="1">
      <c r="A191" s="1"/>
      <c r="B191" s="1"/>
      <c r="C191" s="1"/>
      <c r="D191" s="1"/>
      <c r="E191" s="1"/>
      <c r="F191" s="1"/>
      <c r="G191" s="1"/>
      <c r="H191" s="1"/>
      <c r="I191" s="1"/>
      <c r="J191" s="9"/>
      <c r="K191" s="9"/>
      <c r="L191" s="9"/>
      <c r="M191" s="9"/>
      <c r="N191" s="9"/>
      <c r="O191" s="9"/>
      <c r="P191" s="9"/>
    </row>
    <row r="192" spans="1:16" ht="12" customHeight="1">
      <c r="A192" s="1"/>
      <c r="B192" s="1"/>
      <c r="C192" s="1"/>
      <c r="D192" s="1"/>
      <c r="E192" s="1"/>
      <c r="F192" s="1"/>
      <c r="G192" s="1"/>
      <c r="H192" s="1"/>
      <c r="I192" s="1"/>
      <c r="J192" s="9"/>
      <c r="K192" s="9"/>
      <c r="L192" s="9"/>
      <c r="M192" s="9"/>
      <c r="N192" s="9"/>
      <c r="O192" s="9"/>
      <c r="P192" s="9"/>
    </row>
    <row r="193" spans="1:16" ht="12" customHeight="1">
      <c r="A193" s="1"/>
      <c r="B193" s="1"/>
      <c r="C193" s="1"/>
      <c r="D193" s="1"/>
      <c r="E193" s="1"/>
      <c r="F193" s="1"/>
      <c r="G193" s="1"/>
      <c r="H193" s="1"/>
      <c r="I193" s="1"/>
      <c r="J193" s="9"/>
      <c r="K193" s="9"/>
      <c r="L193" s="9"/>
      <c r="M193" s="9"/>
      <c r="N193" s="9"/>
      <c r="O193" s="9"/>
      <c r="P193" s="9"/>
    </row>
    <row r="194" spans="1:16" ht="12" customHeight="1">
      <c r="A194" s="1"/>
      <c r="B194" s="1"/>
      <c r="C194" s="1"/>
      <c r="D194" s="1"/>
      <c r="E194" s="1"/>
      <c r="F194" s="1"/>
      <c r="G194" s="1"/>
      <c r="H194" s="1"/>
      <c r="I194" s="1"/>
      <c r="J194" s="9"/>
      <c r="K194" s="9"/>
      <c r="L194" s="9"/>
      <c r="M194" s="9"/>
      <c r="N194" s="9"/>
      <c r="O194" s="9"/>
      <c r="P194" s="9"/>
    </row>
    <row r="195" spans="1:16" ht="12" customHeight="1">
      <c r="A195" s="1"/>
      <c r="B195" s="1"/>
      <c r="C195" s="1"/>
      <c r="D195" s="1"/>
      <c r="E195" s="1"/>
      <c r="F195" s="1"/>
      <c r="G195" s="1"/>
      <c r="H195" s="1"/>
      <c r="I195" s="1"/>
      <c r="J195" s="9"/>
      <c r="K195" s="9"/>
      <c r="L195" s="9"/>
      <c r="M195" s="9"/>
      <c r="N195" s="9"/>
      <c r="O195" s="9"/>
      <c r="P195" s="9"/>
    </row>
    <row r="196" spans="1:16" ht="12" customHeight="1">
      <c r="A196" s="1"/>
      <c r="B196" s="1"/>
      <c r="C196" s="1"/>
      <c r="D196" s="1"/>
      <c r="E196" s="1"/>
      <c r="F196" s="1"/>
      <c r="G196" s="1"/>
      <c r="H196" s="1"/>
      <c r="I196" s="1"/>
      <c r="J196" s="9"/>
      <c r="K196" s="9"/>
      <c r="L196" s="9"/>
      <c r="M196" s="9"/>
      <c r="N196" s="9"/>
      <c r="O196" s="9"/>
      <c r="P196" s="9"/>
    </row>
    <row r="197" spans="1:16" ht="12" customHeight="1">
      <c r="A197" s="1"/>
      <c r="B197" s="1"/>
      <c r="C197" s="1"/>
      <c r="D197" s="1"/>
      <c r="E197" s="1"/>
      <c r="F197" s="1"/>
      <c r="G197" s="1"/>
      <c r="H197" s="1"/>
      <c r="I197" s="1"/>
      <c r="J197" s="9"/>
      <c r="K197" s="9"/>
      <c r="L197" s="9"/>
      <c r="M197" s="9"/>
      <c r="N197" s="9"/>
      <c r="O197" s="9"/>
      <c r="P197" s="9"/>
    </row>
    <row r="198" spans="1:16" ht="15" customHeight="1">
      <c r="A198" s="1"/>
      <c r="B198" s="1"/>
      <c r="C198" s="1"/>
      <c r="D198" s="1"/>
      <c r="E198" s="1"/>
      <c r="F198" s="1"/>
      <c r="G198" s="1"/>
      <c r="H198" s="1"/>
      <c r="I198" s="1"/>
    </row>
    <row r="199" spans="1:16" ht="15" customHeight="1">
      <c r="A199" s="1"/>
      <c r="B199" s="1"/>
      <c r="C199" s="1"/>
      <c r="D199" s="1"/>
      <c r="E199" s="1"/>
      <c r="F199" s="1"/>
      <c r="G199" s="1"/>
      <c r="H199" s="1"/>
      <c r="I199" s="1"/>
    </row>
    <row r="200" spans="1:16" ht="15" customHeight="1">
      <c r="A200" s="1"/>
      <c r="B200" s="1"/>
      <c r="C200" s="1"/>
      <c r="D200" s="1"/>
      <c r="E200" s="1"/>
      <c r="F200" s="1"/>
      <c r="G200" s="1"/>
      <c r="H200" s="1"/>
      <c r="I200" s="1"/>
    </row>
    <row r="201" spans="1:16" ht="15" customHeight="1">
      <c r="A201" s="1"/>
      <c r="B201" s="1"/>
      <c r="C201" s="1"/>
      <c r="D201" s="1"/>
      <c r="E201" s="1"/>
      <c r="F201" s="1"/>
      <c r="G201" s="1"/>
      <c r="H201" s="1"/>
      <c r="I201" s="1"/>
    </row>
    <row r="202" spans="1:16" ht="15" customHeight="1">
      <c r="A202" s="1"/>
      <c r="B202" s="1"/>
      <c r="C202" s="1"/>
      <c r="D202" s="1"/>
      <c r="E202" s="1"/>
      <c r="F202" s="1"/>
      <c r="G202" s="1"/>
      <c r="H202" s="1"/>
      <c r="I202" s="1"/>
    </row>
    <row r="203" spans="1:16" ht="15" customHeight="1">
      <c r="A203" s="1"/>
      <c r="B203" s="1"/>
      <c r="C203" s="1"/>
      <c r="D203" s="1"/>
      <c r="E203" s="1"/>
      <c r="F203" s="1"/>
      <c r="G203" s="1"/>
      <c r="H203" s="1"/>
      <c r="I203" s="1"/>
    </row>
    <row r="204" spans="1:16" ht="15" customHeight="1">
      <c r="A204" s="1"/>
      <c r="B204" s="1"/>
      <c r="C204" s="1"/>
      <c r="D204" s="1"/>
      <c r="E204" s="1"/>
      <c r="F204" s="1"/>
      <c r="G204" s="1"/>
      <c r="H204" s="1"/>
      <c r="I204" s="1"/>
    </row>
    <row r="205" spans="1:16" ht="15" customHeight="1">
      <c r="A205" s="1"/>
      <c r="B205" s="1"/>
      <c r="C205" s="1"/>
      <c r="D205" s="1"/>
      <c r="E205" s="1"/>
      <c r="F205" s="1"/>
      <c r="G205" s="1"/>
      <c r="H205" s="1"/>
      <c r="I205" s="1"/>
    </row>
    <row r="206" spans="1:16" ht="15" customHeight="1">
      <c r="A206" s="1"/>
      <c r="B206" s="1"/>
      <c r="C206" s="1"/>
      <c r="D206" s="1"/>
      <c r="E206" s="1"/>
      <c r="F206" s="1"/>
      <c r="G206" s="1"/>
      <c r="H206" s="1"/>
      <c r="I206" s="1"/>
    </row>
    <row r="207" spans="1:16" ht="15" customHeight="1">
      <c r="A207" s="1"/>
      <c r="B207" s="1"/>
      <c r="C207" s="1"/>
      <c r="D207" s="1"/>
      <c r="E207" s="1"/>
      <c r="F207" s="1"/>
      <c r="G207" s="1"/>
      <c r="H207" s="1"/>
      <c r="I207" s="1"/>
    </row>
    <row r="208" spans="1:16" ht="15" customHeight="1">
      <c r="A208" s="1"/>
      <c r="B208" s="1"/>
      <c r="C208" s="1"/>
      <c r="D208" s="1"/>
      <c r="E208" s="1"/>
      <c r="F208" s="1"/>
      <c r="G208" s="1"/>
      <c r="H208" s="1"/>
      <c r="I208" s="1"/>
    </row>
    <row r="209" spans="1:9" ht="15" customHeight="1">
      <c r="A209" s="1"/>
      <c r="B209" s="1"/>
      <c r="C209" s="1"/>
      <c r="D209" s="1"/>
      <c r="E209" s="1"/>
      <c r="F209" s="1"/>
      <c r="G209" s="1"/>
      <c r="H209" s="1"/>
      <c r="I209" s="1"/>
    </row>
    <row r="210" spans="1:9" ht="15" customHeight="1">
      <c r="A210" s="1"/>
      <c r="B210" s="1"/>
      <c r="C210" s="1"/>
      <c r="D210" s="1"/>
      <c r="E210" s="1"/>
      <c r="F210" s="1"/>
      <c r="G210" s="1"/>
      <c r="H210" s="1"/>
      <c r="I210" s="1"/>
    </row>
    <row r="211" spans="1:9" ht="15" customHeight="1">
      <c r="A211" s="1"/>
      <c r="B211" s="1"/>
      <c r="C211" s="1"/>
      <c r="D211" s="1"/>
      <c r="E211" s="1"/>
      <c r="F211" s="1"/>
      <c r="G211" s="1"/>
      <c r="H211" s="1"/>
      <c r="I211" s="1"/>
    </row>
    <row r="212" spans="1:9" ht="15" customHeight="1">
      <c r="A212" s="1"/>
      <c r="B212" s="1"/>
      <c r="C212" s="1"/>
      <c r="D212" s="1"/>
      <c r="E212" s="1"/>
      <c r="F212" s="1"/>
      <c r="G212" s="1"/>
      <c r="H212" s="1"/>
      <c r="I212" s="1"/>
    </row>
    <row r="213" spans="1:9" ht="15" customHeight="1">
      <c r="A213" s="1"/>
      <c r="B213" s="1"/>
      <c r="C213" s="1"/>
      <c r="D213" s="1"/>
      <c r="E213" s="1"/>
      <c r="F213" s="1"/>
      <c r="G213" s="1"/>
      <c r="H213" s="1"/>
      <c r="I213" s="1"/>
    </row>
    <row r="214" spans="1:9" ht="15" customHeight="1">
      <c r="A214" s="1"/>
      <c r="B214" s="1"/>
      <c r="C214" s="1"/>
      <c r="D214" s="1"/>
      <c r="E214" s="1"/>
      <c r="F214" s="1"/>
      <c r="G214" s="1"/>
      <c r="H214" s="1"/>
      <c r="I214" s="1"/>
    </row>
    <row r="215" spans="1:9" ht="15" customHeight="1">
      <c r="A215" s="1"/>
      <c r="B215" s="1"/>
      <c r="C215" s="1"/>
      <c r="D215" s="1"/>
      <c r="E215" s="1"/>
      <c r="F215" s="1"/>
      <c r="G215" s="1"/>
      <c r="H215" s="1"/>
      <c r="I215" s="1"/>
    </row>
    <row r="216" spans="1:9" ht="15" customHeight="1">
      <c r="A216" s="1"/>
      <c r="B216" s="1"/>
      <c r="C216" s="1"/>
      <c r="D216" s="1"/>
      <c r="E216" s="1"/>
      <c r="F216" s="1"/>
      <c r="G216" s="1"/>
      <c r="H216" s="1"/>
      <c r="I216" s="1"/>
    </row>
    <row r="217" spans="1:9" ht="15" customHeight="1">
      <c r="A217" s="1"/>
      <c r="B217" s="1"/>
      <c r="C217" s="1"/>
      <c r="D217" s="1"/>
      <c r="E217" s="1"/>
      <c r="F217" s="1"/>
      <c r="G217" s="1"/>
      <c r="H217" s="1"/>
      <c r="I217" s="1"/>
    </row>
    <row r="218" spans="1:9" ht="15" customHeight="1">
      <c r="A218" s="1"/>
      <c r="B218" s="1"/>
      <c r="C218" s="1"/>
      <c r="D218" s="1"/>
      <c r="E218" s="1"/>
      <c r="F218" s="1"/>
      <c r="G218" s="1"/>
      <c r="H218" s="1"/>
      <c r="I218" s="1"/>
    </row>
    <row r="219" spans="1:9" ht="15" customHeight="1">
      <c r="A219" s="1"/>
      <c r="B219" s="1"/>
      <c r="C219" s="1"/>
      <c r="D219" s="1"/>
      <c r="E219" s="1"/>
      <c r="F219" s="1"/>
      <c r="G219" s="1"/>
      <c r="H219" s="1"/>
      <c r="I219" s="1"/>
    </row>
    <row r="220" spans="1:9" ht="15" customHeight="1">
      <c r="A220" s="1"/>
      <c r="B220" s="1"/>
      <c r="C220" s="1"/>
      <c r="D220" s="1"/>
      <c r="E220" s="1"/>
      <c r="F220" s="1"/>
      <c r="G220" s="1"/>
      <c r="H220" s="1"/>
      <c r="I220" s="1"/>
    </row>
    <row r="221" spans="1:9" ht="15" customHeight="1">
      <c r="A221" s="1"/>
      <c r="B221" s="1"/>
      <c r="C221" s="1"/>
      <c r="D221" s="1"/>
      <c r="E221" s="1"/>
      <c r="F221" s="1"/>
      <c r="G221" s="1"/>
      <c r="H221" s="1"/>
      <c r="I221" s="1"/>
    </row>
    <row r="222" spans="1:9" ht="15" customHeight="1">
      <c r="A222" s="1"/>
      <c r="B222" s="1"/>
      <c r="C222" s="1"/>
      <c r="D222" s="1"/>
      <c r="E222" s="1"/>
      <c r="F222" s="1"/>
      <c r="G222" s="1"/>
      <c r="H222" s="1"/>
      <c r="I222" s="1"/>
    </row>
    <row r="223" spans="1:9" ht="15" customHeight="1">
      <c r="A223" s="1"/>
      <c r="B223" s="1"/>
      <c r="C223" s="1"/>
      <c r="D223" s="1"/>
      <c r="E223" s="1"/>
      <c r="F223" s="1"/>
      <c r="G223" s="1"/>
      <c r="H223" s="1"/>
      <c r="I223" s="1"/>
    </row>
    <row r="224" spans="1:9" ht="15" customHeight="1">
      <c r="A224" s="1"/>
      <c r="B224" s="1"/>
      <c r="C224" s="1"/>
      <c r="D224" s="1"/>
      <c r="E224" s="1"/>
      <c r="F224" s="1"/>
      <c r="G224" s="1"/>
      <c r="H224" s="1"/>
      <c r="I224" s="1"/>
    </row>
    <row r="225" spans="1:9" ht="15" customHeight="1">
      <c r="A225" s="1"/>
      <c r="B225" s="1"/>
      <c r="C225" s="1"/>
      <c r="D225" s="1"/>
      <c r="E225" s="1"/>
      <c r="F225" s="1"/>
      <c r="G225" s="1"/>
      <c r="H225" s="1"/>
      <c r="I225" s="1"/>
    </row>
    <row r="226" spans="1:9" ht="15" customHeight="1">
      <c r="A226" s="1"/>
      <c r="B226" s="1"/>
      <c r="C226" s="1"/>
      <c r="D226" s="1"/>
      <c r="E226" s="1"/>
      <c r="F226" s="1"/>
      <c r="G226" s="1"/>
      <c r="H226" s="1"/>
      <c r="I226" s="1"/>
    </row>
    <row r="227" spans="1:9" ht="15" customHeight="1">
      <c r="A227" s="1"/>
      <c r="B227" s="1"/>
      <c r="C227" s="1"/>
      <c r="D227" s="1"/>
      <c r="E227" s="1"/>
      <c r="F227" s="1"/>
      <c r="G227" s="1"/>
      <c r="H227" s="1"/>
      <c r="I227" s="1"/>
    </row>
    <row r="228" spans="1:9" ht="15" customHeight="1">
      <c r="A228" s="1"/>
      <c r="B228" s="1"/>
      <c r="C228" s="1"/>
      <c r="D228" s="1"/>
      <c r="E228" s="1"/>
      <c r="F228" s="1"/>
      <c r="G228" s="1"/>
      <c r="H228" s="1"/>
      <c r="I228" s="1"/>
    </row>
    <row r="229" spans="1:9" ht="15" customHeight="1">
      <c r="A229" s="1"/>
      <c r="B229" s="1"/>
      <c r="C229" s="1"/>
      <c r="D229" s="1"/>
      <c r="E229" s="1"/>
      <c r="F229" s="1"/>
      <c r="G229" s="1"/>
      <c r="H229" s="1"/>
      <c r="I229" s="1"/>
    </row>
    <row r="230" spans="1:9" ht="15" customHeight="1">
      <c r="A230" s="1"/>
      <c r="B230" s="1"/>
      <c r="C230" s="1"/>
      <c r="D230" s="1"/>
      <c r="E230" s="1"/>
      <c r="F230" s="1"/>
      <c r="G230" s="1"/>
      <c r="H230" s="1"/>
      <c r="I230" s="1"/>
    </row>
    <row r="231" spans="1:9" ht="15" customHeight="1">
      <c r="A231" s="1"/>
      <c r="B231" s="1"/>
      <c r="C231" s="1"/>
      <c r="D231" s="1"/>
      <c r="E231" s="1"/>
      <c r="F231" s="1"/>
      <c r="G231" s="1"/>
      <c r="H231" s="1"/>
      <c r="I231" s="1"/>
    </row>
    <row r="232" spans="1:9" ht="15" customHeight="1">
      <c r="A232" s="1"/>
      <c r="B232" s="1"/>
      <c r="C232" s="1"/>
      <c r="D232" s="1"/>
      <c r="E232" s="1"/>
      <c r="F232" s="1"/>
      <c r="G232" s="1"/>
      <c r="H232" s="1"/>
      <c r="I232" s="1"/>
    </row>
    <row r="233" spans="1:9" ht="15" customHeight="1">
      <c r="A233" s="1"/>
      <c r="B233" s="1"/>
      <c r="C233" s="1"/>
      <c r="D233" s="1"/>
      <c r="E233" s="1"/>
      <c r="F233" s="1"/>
      <c r="G233" s="1"/>
      <c r="H233" s="1"/>
      <c r="I233" s="1"/>
    </row>
    <row r="234" spans="1:9" ht="15" customHeight="1">
      <c r="A234" s="1"/>
      <c r="B234" s="1"/>
      <c r="C234" s="1"/>
      <c r="D234" s="1"/>
      <c r="E234" s="1"/>
      <c r="F234" s="1"/>
      <c r="G234" s="1"/>
      <c r="H234" s="1"/>
      <c r="I234" s="1"/>
    </row>
    <row r="235" spans="1:9" ht="15" customHeight="1">
      <c r="A235" s="1"/>
      <c r="B235" s="1"/>
      <c r="C235" s="1"/>
      <c r="D235" s="1"/>
      <c r="E235" s="1"/>
      <c r="F235" s="1"/>
      <c r="G235" s="1"/>
      <c r="H235" s="1"/>
      <c r="I235" s="1"/>
    </row>
    <row r="236" spans="1:9" ht="15" customHeight="1">
      <c r="A236" s="1"/>
      <c r="B236" s="1"/>
      <c r="C236" s="1"/>
      <c r="D236" s="1"/>
      <c r="E236" s="1"/>
      <c r="F236" s="1"/>
      <c r="G236" s="1"/>
      <c r="H236" s="1"/>
      <c r="I236" s="1"/>
    </row>
    <row r="237" spans="1:9" ht="15" customHeight="1">
      <c r="A237" s="1"/>
      <c r="B237" s="1"/>
      <c r="C237" s="1"/>
      <c r="D237" s="1"/>
      <c r="E237" s="1"/>
      <c r="F237" s="1"/>
      <c r="G237" s="1"/>
      <c r="H237" s="1"/>
      <c r="I237" s="1"/>
    </row>
    <row r="238" spans="1:9" ht="15" customHeight="1">
      <c r="A238" s="1"/>
      <c r="B238" s="1"/>
      <c r="C238" s="1"/>
      <c r="D238" s="1"/>
      <c r="E238" s="1"/>
      <c r="F238" s="1"/>
      <c r="G238" s="1"/>
      <c r="H238" s="1"/>
      <c r="I238" s="1"/>
    </row>
    <row r="239" spans="1:9" ht="15" customHeight="1">
      <c r="A239" s="1"/>
      <c r="B239" s="1"/>
      <c r="C239" s="1"/>
      <c r="D239" s="1"/>
      <c r="E239" s="1"/>
      <c r="F239" s="1"/>
      <c r="G239" s="1"/>
      <c r="H239" s="1"/>
      <c r="I239" s="1"/>
    </row>
    <row r="240" spans="1:9" ht="15" customHeight="1">
      <c r="A240" s="1"/>
      <c r="B240" s="1"/>
      <c r="C240" s="1"/>
      <c r="D240" s="1"/>
      <c r="E240" s="1"/>
      <c r="F240" s="1"/>
      <c r="G240" s="1"/>
      <c r="H240" s="1"/>
      <c r="I240" s="1"/>
    </row>
    <row r="241" spans="1:9" ht="15" customHeight="1">
      <c r="A241" s="1"/>
      <c r="B241" s="1"/>
      <c r="C241" s="1"/>
      <c r="D241" s="1"/>
      <c r="E241" s="1"/>
      <c r="F241" s="1"/>
      <c r="G241" s="1"/>
      <c r="H241" s="1"/>
      <c r="I241" s="1"/>
    </row>
    <row r="242" spans="1:9" ht="15" customHeight="1">
      <c r="A242" s="1"/>
      <c r="B242" s="1"/>
      <c r="C242" s="1"/>
      <c r="D242" s="1"/>
      <c r="E242" s="1"/>
      <c r="F242" s="1"/>
      <c r="G242" s="1"/>
      <c r="H242" s="1"/>
      <c r="I242" s="1"/>
    </row>
    <row r="243" spans="1:9" ht="15" customHeight="1">
      <c r="A243" s="1"/>
      <c r="B243" s="1"/>
      <c r="C243" s="1"/>
      <c r="D243" s="1"/>
      <c r="E243" s="1"/>
      <c r="F243" s="1"/>
      <c r="G243" s="1"/>
      <c r="H243" s="1"/>
      <c r="I243" s="1"/>
    </row>
    <row r="244" spans="1:9" ht="15" customHeight="1">
      <c r="A244" s="1"/>
      <c r="B244" s="1"/>
      <c r="C244" s="1"/>
      <c r="D244" s="1"/>
      <c r="E244" s="1"/>
      <c r="F244" s="1"/>
      <c r="G244" s="1"/>
      <c r="H244" s="1"/>
      <c r="I244" s="1"/>
    </row>
    <row r="245" spans="1:9" ht="15" customHeight="1">
      <c r="A245" s="1"/>
      <c r="B245" s="1"/>
      <c r="C245" s="1"/>
      <c r="D245" s="1"/>
      <c r="E245" s="1"/>
      <c r="F245" s="1"/>
      <c r="G245" s="1"/>
      <c r="H245" s="1"/>
      <c r="I245" s="1"/>
    </row>
    <row r="246" spans="1:9" ht="15" customHeight="1">
      <c r="A246" s="1"/>
      <c r="B246" s="1"/>
      <c r="C246" s="1"/>
      <c r="D246" s="1"/>
      <c r="E246" s="1"/>
      <c r="F246" s="1"/>
      <c r="G246" s="1"/>
      <c r="H246" s="1"/>
      <c r="I246" s="1"/>
    </row>
    <row r="247" spans="1:9" ht="15" customHeight="1">
      <c r="A247" s="1"/>
      <c r="B247" s="1"/>
      <c r="C247" s="1"/>
      <c r="D247" s="1"/>
      <c r="E247" s="1"/>
      <c r="F247" s="1"/>
      <c r="G247" s="1"/>
      <c r="H247" s="1"/>
      <c r="I247" s="1"/>
    </row>
    <row r="248" spans="1:9" ht="15" customHeight="1">
      <c r="A248" s="1"/>
      <c r="B248" s="1"/>
      <c r="C248" s="1"/>
      <c r="D248" s="1"/>
      <c r="E248" s="1"/>
      <c r="F248" s="1"/>
      <c r="G248" s="1"/>
      <c r="H248" s="1"/>
      <c r="I248" s="1"/>
    </row>
    <row r="249" spans="1:9" ht="15" customHeight="1">
      <c r="A249" s="1"/>
      <c r="B249" s="1"/>
      <c r="C249" s="1"/>
      <c r="D249" s="1"/>
      <c r="E249" s="1"/>
      <c r="F249" s="1"/>
      <c r="G249" s="1"/>
      <c r="H249" s="1"/>
      <c r="I249" s="1"/>
    </row>
    <row r="250" spans="1:9" ht="15" customHeight="1">
      <c r="A250" s="1"/>
      <c r="B250" s="1"/>
      <c r="C250" s="1"/>
      <c r="D250" s="1"/>
      <c r="E250" s="1"/>
      <c r="F250" s="1"/>
      <c r="G250" s="1"/>
      <c r="H250" s="1"/>
      <c r="I250" s="1"/>
    </row>
    <row r="251" spans="1:9" ht="15" customHeight="1">
      <c r="A251" s="1"/>
      <c r="B251" s="1"/>
      <c r="C251" s="1"/>
      <c r="D251" s="1"/>
      <c r="E251" s="1"/>
      <c r="F251" s="1"/>
      <c r="G251" s="1"/>
      <c r="H251" s="1"/>
      <c r="I251" s="1"/>
    </row>
    <row r="252" spans="1:9" ht="15" customHeight="1">
      <c r="A252" s="1"/>
      <c r="B252" s="1"/>
      <c r="C252" s="1"/>
      <c r="D252" s="1"/>
      <c r="E252" s="1"/>
      <c r="F252" s="1"/>
      <c r="G252" s="1"/>
      <c r="H252" s="1"/>
      <c r="I252" s="1"/>
    </row>
    <row r="253" spans="1:9" ht="15" customHeight="1">
      <c r="A253" s="1"/>
      <c r="B253" s="1"/>
      <c r="C253" s="1"/>
      <c r="D253" s="1"/>
      <c r="E253" s="1"/>
      <c r="F253" s="1"/>
      <c r="G253" s="1"/>
      <c r="H253" s="1"/>
      <c r="I253" s="1"/>
    </row>
    <row r="254" spans="1:9" ht="15" customHeight="1">
      <c r="A254" s="1"/>
      <c r="B254" s="1"/>
      <c r="C254" s="1"/>
      <c r="D254" s="1"/>
      <c r="E254" s="1"/>
      <c r="F254" s="1"/>
      <c r="G254" s="1"/>
      <c r="H254" s="1"/>
      <c r="I254" s="1"/>
    </row>
    <row r="255" spans="1:9" ht="15" customHeight="1">
      <c r="A255" s="1"/>
      <c r="B255" s="1"/>
      <c r="C255" s="1"/>
      <c r="D255" s="1"/>
      <c r="E255" s="1"/>
      <c r="F255" s="1"/>
      <c r="G255" s="1"/>
      <c r="H255" s="1"/>
      <c r="I255" s="1"/>
    </row>
    <row r="256" spans="1:9" ht="15" customHeight="1">
      <c r="A256" s="1"/>
      <c r="B256" s="1"/>
      <c r="C256" s="1"/>
      <c r="D256" s="1"/>
      <c r="E256" s="1"/>
      <c r="F256" s="1"/>
      <c r="G256" s="1"/>
      <c r="H256" s="1"/>
      <c r="I256" s="1"/>
    </row>
    <row r="257" spans="1:9" ht="15" customHeight="1">
      <c r="A257" s="1"/>
      <c r="B257" s="1"/>
      <c r="C257" s="1"/>
      <c r="D257" s="1"/>
      <c r="E257" s="1"/>
      <c r="F257" s="1"/>
      <c r="G257" s="1"/>
      <c r="H257" s="1"/>
      <c r="I257" s="1"/>
    </row>
    <row r="258" spans="1:9" ht="15" customHeight="1">
      <c r="A258" s="1"/>
      <c r="B258" s="1"/>
      <c r="C258" s="1"/>
      <c r="D258" s="1"/>
      <c r="E258" s="1"/>
      <c r="F258" s="1"/>
      <c r="G258" s="1"/>
      <c r="H258" s="1"/>
      <c r="I258" s="1"/>
    </row>
    <row r="259" spans="1:9" ht="15" customHeight="1">
      <c r="A259" s="1"/>
      <c r="B259" s="1"/>
      <c r="C259" s="1"/>
      <c r="D259" s="1"/>
      <c r="E259" s="1"/>
      <c r="F259" s="1"/>
      <c r="G259" s="1"/>
      <c r="H259" s="1"/>
      <c r="I259" s="1"/>
    </row>
    <row r="260" spans="1:9" ht="15" customHeight="1">
      <c r="A260" s="1"/>
      <c r="B260" s="1"/>
      <c r="C260" s="1"/>
      <c r="D260" s="1"/>
      <c r="E260" s="1"/>
      <c r="F260" s="1"/>
      <c r="G260" s="1"/>
      <c r="H260" s="1"/>
      <c r="I260" s="1"/>
    </row>
    <row r="261" spans="1:9" ht="15" customHeight="1">
      <c r="A261" s="1"/>
      <c r="B261" s="1"/>
      <c r="C261" s="1"/>
      <c r="D261" s="1"/>
      <c r="E261" s="1"/>
      <c r="F261" s="1"/>
      <c r="G261" s="1"/>
      <c r="H261" s="1"/>
      <c r="I261" s="1"/>
    </row>
    <row r="262" spans="1:9" ht="15" customHeight="1">
      <c r="A262" s="1"/>
      <c r="B262" s="1"/>
      <c r="C262" s="1"/>
      <c r="D262" s="1"/>
      <c r="E262" s="1"/>
      <c r="F262" s="1"/>
      <c r="G262" s="1"/>
      <c r="H262" s="1"/>
      <c r="I262" s="1"/>
    </row>
    <row r="263" spans="1:9" ht="15" customHeight="1">
      <c r="A263" s="1"/>
      <c r="B263" s="1"/>
      <c r="C263" s="1"/>
      <c r="D263" s="1"/>
      <c r="E263" s="1"/>
      <c r="F263" s="1"/>
      <c r="G263" s="1"/>
      <c r="H263" s="1"/>
      <c r="I263" s="1"/>
    </row>
    <row r="264" spans="1:9" ht="15" customHeight="1">
      <c r="A264" s="1"/>
      <c r="B264" s="1"/>
      <c r="C264" s="1"/>
      <c r="D264" s="1"/>
      <c r="E264" s="1"/>
      <c r="F264" s="1"/>
      <c r="G264" s="1"/>
      <c r="H264" s="1"/>
      <c r="I264" s="1"/>
    </row>
    <row r="265" spans="1:9" ht="15" customHeight="1">
      <c r="A265" s="1"/>
      <c r="B265" s="1"/>
      <c r="C265" s="1"/>
      <c r="D265" s="1"/>
      <c r="E265" s="1"/>
      <c r="F265" s="1"/>
      <c r="G265" s="1"/>
      <c r="H265" s="1"/>
      <c r="I265" s="1"/>
    </row>
    <row r="266" spans="1:9" ht="15" customHeight="1">
      <c r="A266" s="1"/>
      <c r="B266" s="1"/>
      <c r="C266" s="1"/>
      <c r="D266" s="1"/>
      <c r="E266" s="1"/>
      <c r="F266" s="1"/>
      <c r="G266" s="1"/>
      <c r="H266" s="1"/>
      <c r="I266" s="1"/>
    </row>
    <row r="267" spans="1:9" ht="15" customHeight="1">
      <c r="A267" s="1"/>
      <c r="B267" s="1"/>
      <c r="C267" s="1"/>
      <c r="D267" s="1"/>
      <c r="E267" s="1"/>
      <c r="F267" s="1"/>
      <c r="G267" s="1"/>
      <c r="H267" s="1"/>
      <c r="I267" s="1"/>
    </row>
    <row r="268" spans="1:9" ht="15" customHeight="1">
      <c r="A268" s="1"/>
      <c r="B268" s="1"/>
      <c r="C268" s="1"/>
      <c r="D268" s="1"/>
      <c r="E268" s="1"/>
      <c r="F268" s="1"/>
      <c r="G268" s="1"/>
      <c r="H268" s="1"/>
      <c r="I268" s="1"/>
    </row>
    <row r="269" spans="1:9" ht="15" customHeight="1">
      <c r="A269" s="1"/>
      <c r="B269" s="1"/>
      <c r="C269" s="1"/>
      <c r="D269" s="1"/>
      <c r="E269" s="1"/>
      <c r="F269" s="1"/>
      <c r="G269" s="1"/>
      <c r="H269" s="1"/>
      <c r="I269" s="1"/>
    </row>
    <row r="270" spans="1:9" ht="15" customHeight="1">
      <c r="A270" s="1"/>
      <c r="B270" s="1"/>
      <c r="C270" s="1"/>
      <c r="D270" s="1"/>
      <c r="E270" s="1"/>
      <c r="F270" s="1"/>
      <c r="G270" s="1"/>
      <c r="H270" s="1"/>
      <c r="I270" s="1"/>
    </row>
  </sheetData>
  <mergeCells count="219">
    <mergeCell ref="A12:C12"/>
    <mergeCell ref="A13:C13"/>
    <mergeCell ref="H13:I13"/>
    <mergeCell ref="A14:C14"/>
    <mergeCell ref="F12:G12"/>
    <mergeCell ref="D13:E13"/>
    <mergeCell ref="F13:G13"/>
    <mergeCell ref="A17:C17"/>
    <mergeCell ref="D17:E17"/>
    <mergeCell ref="F17:G17"/>
    <mergeCell ref="H17:I17"/>
    <mergeCell ref="H14:I14"/>
    <mergeCell ref="D14:E14"/>
    <mergeCell ref="F14:G14"/>
    <mergeCell ref="A15:C15"/>
    <mergeCell ref="D15:E15"/>
    <mergeCell ref="F15:G15"/>
    <mergeCell ref="H15:I15"/>
    <mergeCell ref="D16:E16"/>
    <mergeCell ref="F16:G16"/>
    <mergeCell ref="H16:I16"/>
    <mergeCell ref="A16:C16"/>
    <mergeCell ref="A18:C18"/>
    <mergeCell ref="D18:E18"/>
    <mergeCell ref="D20:E20"/>
    <mergeCell ref="F20:G20"/>
    <mergeCell ref="F18:G18"/>
    <mergeCell ref="H18:I18"/>
    <mergeCell ref="A19:C19"/>
    <mergeCell ref="D19:E19"/>
    <mergeCell ref="F19:G19"/>
    <mergeCell ref="H19:I19"/>
    <mergeCell ref="A20:C20"/>
    <mergeCell ref="A21:C21"/>
    <mergeCell ref="D21:E21"/>
    <mergeCell ref="F21:G21"/>
    <mergeCell ref="H21:I21"/>
    <mergeCell ref="A22:C22"/>
    <mergeCell ref="D22:E22"/>
    <mergeCell ref="H20:I20"/>
    <mergeCell ref="A25:C25"/>
    <mergeCell ref="D25:E25"/>
    <mergeCell ref="F25:G25"/>
    <mergeCell ref="H25:I25"/>
    <mergeCell ref="F22:G22"/>
    <mergeCell ref="H22:I22"/>
    <mergeCell ref="F35:G35"/>
    <mergeCell ref="F36:G36"/>
    <mergeCell ref="H28:I28"/>
    <mergeCell ref="A28:C28"/>
    <mergeCell ref="A23:C23"/>
    <mergeCell ref="D23:E23"/>
    <mergeCell ref="F23:G23"/>
    <mergeCell ref="H23:I23"/>
    <mergeCell ref="D24:E24"/>
    <mergeCell ref="F24:G24"/>
    <mergeCell ref="H24:I24"/>
    <mergeCell ref="A24:C24"/>
    <mergeCell ref="F26:G26"/>
    <mergeCell ref="H26:I26"/>
    <mergeCell ref="A27:C27"/>
    <mergeCell ref="D27:E27"/>
    <mergeCell ref="F27:G27"/>
    <mergeCell ref="H27:I27"/>
    <mergeCell ref="D40:E40"/>
    <mergeCell ref="F40:G40"/>
    <mergeCell ref="H40:I40"/>
    <mergeCell ref="A40:C40"/>
    <mergeCell ref="A41:I41"/>
    <mergeCell ref="A29:C29"/>
    <mergeCell ref="D29:E29"/>
    <mergeCell ref="F29:G29"/>
    <mergeCell ref="H29:I29"/>
    <mergeCell ref="A30:C30"/>
    <mergeCell ref="F38:G38"/>
    <mergeCell ref="H38:I38"/>
    <mergeCell ref="D37:E37"/>
    <mergeCell ref="A39:C39"/>
    <mergeCell ref="D39:E39"/>
    <mergeCell ref="F39:G39"/>
    <mergeCell ref="H39:I39"/>
    <mergeCell ref="A32:C32"/>
    <mergeCell ref="A33:C33"/>
    <mergeCell ref="D33:E33"/>
    <mergeCell ref="F33:G33"/>
    <mergeCell ref="A35:C35"/>
    <mergeCell ref="A36:C36"/>
    <mergeCell ref="F34:G34"/>
    <mergeCell ref="A1:I1"/>
    <mergeCell ref="A2:C2"/>
    <mergeCell ref="D2:E2"/>
    <mergeCell ref="F2:G2"/>
    <mergeCell ref="H2:I2"/>
    <mergeCell ref="A3:I3"/>
    <mergeCell ref="H4:I4"/>
    <mergeCell ref="F6:G6"/>
    <mergeCell ref="H6:I6"/>
    <mergeCell ref="A4:C4"/>
    <mergeCell ref="A5:C5"/>
    <mergeCell ref="D5:E5"/>
    <mergeCell ref="F5:G5"/>
    <mergeCell ref="H5:I5"/>
    <mergeCell ref="A6:C6"/>
    <mergeCell ref="D6:E6"/>
    <mergeCell ref="D4:E4"/>
    <mergeCell ref="D43:E43"/>
    <mergeCell ref="F43:G43"/>
    <mergeCell ref="A42:C42"/>
    <mergeCell ref="D42:E42"/>
    <mergeCell ref="F42:G42"/>
    <mergeCell ref="H42:I42"/>
    <mergeCell ref="A43:C43"/>
    <mergeCell ref="H43:I43"/>
    <mergeCell ref="F4:G4"/>
    <mergeCell ref="H33:I33"/>
    <mergeCell ref="A34:C34"/>
    <mergeCell ref="D34:E34"/>
    <mergeCell ref="D10:E10"/>
    <mergeCell ref="F10:G10"/>
    <mergeCell ref="D11:E11"/>
    <mergeCell ref="F11:G11"/>
    <mergeCell ref="H31:I31"/>
    <mergeCell ref="D32:E32"/>
    <mergeCell ref="F32:G32"/>
    <mergeCell ref="H32:I32"/>
    <mergeCell ref="D30:E30"/>
    <mergeCell ref="D26:E26"/>
    <mergeCell ref="A11:C11"/>
    <mergeCell ref="H11:I11"/>
    <mergeCell ref="A9:C9"/>
    <mergeCell ref="D9:E9"/>
    <mergeCell ref="F9:G9"/>
    <mergeCell ref="H9:I9"/>
    <mergeCell ref="A10:C10"/>
    <mergeCell ref="F37:G37"/>
    <mergeCell ref="H37:I37"/>
    <mergeCell ref="A38:C38"/>
    <mergeCell ref="D38:E38"/>
    <mergeCell ref="D12:E12"/>
    <mergeCell ref="H12:I12"/>
    <mergeCell ref="A31:C31"/>
    <mergeCell ref="D31:E31"/>
    <mergeCell ref="F31:G31"/>
    <mergeCell ref="A26:C26"/>
    <mergeCell ref="D28:E28"/>
    <mergeCell ref="F28:G28"/>
    <mergeCell ref="F30:G30"/>
    <mergeCell ref="H30:I30"/>
    <mergeCell ref="D36:E36"/>
    <mergeCell ref="H34:I34"/>
    <mergeCell ref="H35:I35"/>
    <mergeCell ref="H36:I36"/>
    <mergeCell ref="D35:E35"/>
    <mergeCell ref="A68:I68"/>
    <mergeCell ref="A71:I71"/>
    <mergeCell ref="A7:C7"/>
    <mergeCell ref="D7:E7"/>
    <mergeCell ref="F7:G7"/>
    <mergeCell ref="H7:I7"/>
    <mergeCell ref="D8:E8"/>
    <mergeCell ref="F8:G8"/>
    <mergeCell ref="H8:I8"/>
    <mergeCell ref="A52:C52"/>
    <mergeCell ref="A53:C53"/>
    <mergeCell ref="D53:E53"/>
    <mergeCell ref="F53:G53"/>
    <mergeCell ref="H51:I51"/>
    <mergeCell ref="D52:E52"/>
    <mergeCell ref="F52:G52"/>
    <mergeCell ref="H52:I52"/>
    <mergeCell ref="F54:G54"/>
    <mergeCell ref="H54:I54"/>
    <mergeCell ref="F50:G50"/>
    <mergeCell ref="H50:I50"/>
    <mergeCell ref="A37:C37"/>
    <mergeCell ref="H10:I10"/>
    <mergeCell ref="A8:C8"/>
    <mergeCell ref="A55:C55"/>
    <mergeCell ref="D55:E55"/>
    <mergeCell ref="F55:G55"/>
    <mergeCell ref="H55:I55"/>
    <mergeCell ref="A62:D62"/>
    <mergeCell ref="A59:I59"/>
    <mergeCell ref="A60:I60"/>
    <mergeCell ref="A61:G61"/>
    <mergeCell ref="A66:I66"/>
    <mergeCell ref="D48:E48"/>
    <mergeCell ref="F48:G48"/>
    <mergeCell ref="H48:I48"/>
    <mergeCell ref="A48:C48"/>
    <mergeCell ref="A49:C49"/>
    <mergeCell ref="D49:E49"/>
    <mergeCell ref="F49:G49"/>
    <mergeCell ref="H49:I49"/>
    <mergeCell ref="A50:C50"/>
    <mergeCell ref="A74:D74"/>
    <mergeCell ref="F44:G44"/>
    <mergeCell ref="H44:I44"/>
    <mergeCell ref="H45:I45"/>
    <mergeCell ref="H53:I53"/>
    <mergeCell ref="A54:C54"/>
    <mergeCell ref="D54:E54"/>
    <mergeCell ref="D50:E50"/>
    <mergeCell ref="A51:C51"/>
    <mergeCell ref="D51:E51"/>
    <mergeCell ref="F51:G51"/>
    <mergeCell ref="D45:E45"/>
    <mergeCell ref="F45:G45"/>
    <mergeCell ref="A44:C44"/>
    <mergeCell ref="D44:E44"/>
    <mergeCell ref="F47:G47"/>
    <mergeCell ref="H47:I47"/>
    <mergeCell ref="A45:C45"/>
    <mergeCell ref="A46:C46"/>
    <mergeCell ref="D46:E46"/>
    <mergeCell ref="F46:G46"/>
    <mergeCell ref="H46:I46"/>
    <mergeCell ref="A47:C47"/>
    <mergeCell ref="D47:E47"/>
  </mergeCells>
  <printOptions horizontalCentered="1" verticalCentered="1"/>
  <pageMargins left="0.25" right="0.25" top="0.25" bottom="0.75" header="0" footer="0"/>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976"/>
  <sheetViews>
    <sheetView view="pageBreakPreview" zoomScale="78" zoomScaleNormal="100" zoomScaleSheetLayoutView="78" workbookViewId="0">
      <selection activeCell="A24" sqref="A24:I24"/>
    </sheetView>
  </sheetViews>
  <sheetFormatPr defaultColWidth="14.42578125" defaultRowHeight="15" customHeight="1"/>
  <cols>
    <col min="1" max="1" width="23.5703125" style="5" customWidth="1"/>
    <col min="2" max="2" width="8.7109375" style="5" customWidth="1"/>
    <col min="3" max="3" width="8.42578125" style="5" customWidth="1"/>
    <col min="4" max="4" width="10.85546875" style="5" customWidth="1"/>
    <col min="5" max="5" width="10.7109375" style="5" customWidth="1"/>
    <col min="6" max="6" width="11" style="5" customWidth="1"/>
    <col min="7" max="7" width="9.85546875" style="5" customWidth="1"/>
    <col min="8" max="8" width="10.42578125" style="5" customWidth="1"/>
    <col min="9" max="9" width="19.28515625" style="5" customWidth="1"/>
    <col min="10" max="16384" width="14.42578125" style="8"/>
  </cols>
  <sheetData>
    <row r="1" spans="1:9" ht="17.25" customHeight="1" thickBot="1">
      <c r="A1" s="386" t="s">
        <v>47</v>
      </c>
      <c r="B1" s="387"/>
      <c r="C1" s="387"/>
      <c r="D1" s="387"/>
      <c r="E1" s="387"/>
      <c r="F1" s="387"/>
      <c r="G1" s="387"/>
      <c r="H1" s="387"/>
      <c r="I1" s="388"/>
    </row>
    <row r="2" spans="1:9" ht="12.75" customHeight="1" thickTop="1" thickBot="1">
      <c r="A2" s="414" t="s">
        <v>319</v>
      </c>
      <c r="B2" s="415"/>
      <c r="C2" s="415"/>
      <c r="D2" s="415"/>
      <c r="E2" s="415"/>
      <c r="F2" s="415"/>
      <c r="G2" s="415"/>
      <c r="H2" s="415"/>
      <c r="I2" s="416"/>
    </row>
    <row r="3" spans="1:9" ht="21.75" customHeight="1">
      <c r="A3" s="417" t="s">
        <v>0</v>
      </c>
      <c r="B3" s="418"/>
      <c r="C3" s="419"/>
      <c r="D3" s="420" t="s">
        <v>1</v>
      </c>
      <c r="E3" s="419"/>
      <c r="F3" s="420" t="s">
        <v>2</v>
      </c>
      <c r="G3" s="419"/>
      <c r="H3" s="420" t="s">
        <v>3</v>
      </c>
      <c r="I3" s="421"/>
    </row>
    <row r="4" spans="1:9" ht="36" customHeight="1">
      <c r="A4" s="406" t="s">
        <v>406</v>
      </c>
      <c r="B4" s="367"/>
      <c r="C4" s="367"/>
      <c r="D4" s="423"/>
      <c r="E4" s="335"/>
      <c r="F4" s="448"/>
      <c r="G4" s="367"/>
      <c r="H4" s="423" t="s">
        <v>407</v>
      </c>
      <c r="I4" s="345"/>
    </row>
    <row r="5" spans="1:9" ht="15.75" customHeight="1">
      <c r="A5" s="379" t="s">
        <v>408</v>
      </c>
      <c r="B5" s="367"/>
      <c r="C5" s="335"/>
      <c r="D5" s="434">
        <v>50.881536184519703</v>
      </c>
      <c r="E5" s="335"/>
      <c r="F5" s="434">
        <v>49.118463815480297</v>
      </c>
      <c r="G5" s="335"/>
      <c r="H5" s="423"/>
      <c r="I5" s="345"/>
    </row>
    <row r="6" spans="1:9" ht="13.5" customHeight="1">
      <c r="A6" s="424" t="s">
        <v>409</v>
      </c>
      <c r="B6" s="425"/>
      <c r="C6" s="354"/>
      <c r="D6" s="435">
        <v>16349976</v>
      </c>
      <c r="E6" s="433"/>
      <c r="F6" s="381">
        <v>15902870</v>
      </c>
      <c r="G6" s="433"/>
      <c r="H6" s="423"/>
      <c r="I6" s="345"/>
    </row>
    <row r="7" spans="1:9" ht="12.75">
      <c r="A7" s="424" t="s">
        <v>410</v>
      </c>
      <c r="B7" s="425"/>
      <c r="C7" s="354"/>
      <c r="D7" s="380">
        <v>11269974</v>
      </c>
      <c r="E7" s="335"/>
      <c r="F7" s="375">
        <v>10760034</v>
      </c>
      <c r="G7" s="335"/>
      <c r="H7" s="423"/>
      <c r="I7" s="345"/>
    </row>
    <row r="8" spans="1:9" ht="12.75">
      <c r="A8" s="379" t="s">
        <v>411</v>
      </c>
      <c r="B8" s="367"/>
      <c r="C8" s="335"/>
      <c r="D8" s="434">
        <v>47.563393995344001</v>
      </c>
      <c r="E8" s="335"/>
      <c r="F8" s="464">
        <v>52.436606004655999</v>
      </c>
      <c r="G8" s="335"/>
      <c r="H8" s="423"/>
      <c r="I8" s="345"/>
    </row>
    <row r="9" spans="1:9" ht="12.75">
      <c r="A9" s="424" t="s">
        <v>409</v>
      </c>
      <c r="B9" s="425"/>
      <c r="C9" s="354"/>
      <c r="D9" s="380">
        <v>14667028</v>
      </c>
      <c r="E9" s="335"/>
      <c r="F9" s="375">
        <v>14381900</v>
      </c>
      <c r="G9" s="335"/>
      <c r="H9" s="231"/>
      <c r="I9" s="232"/>
    </row>
    <row r="10" spans="1:9" ht="14.25" customHeight="1">
      <c r="A10" s="424" t="s">
        <v>410</v>
      </c>
      <c r="B10" s="425"/>
      <c r="C10" s="354"/>
      <c r="D10" s="380">
        <v>5962172</v>
      </c>
      <c r="E10" s="335"/>
      <c r="F10" s="375">
        <v>8360910</v>
      </c>
      <c r="G10" s="335"/>
      <c r="H10" s="423"/>
      <c r="I10" s="345"/>
    </row>
    <row r="11" spans="1:9" ht="14.25" customHeight="1">
      <c r="A11" s="379" t="s">
        <v>412</v>
      </c>
      <c r="B11" s="367"/>
      <c r="C11" s="335"/>
      <c r="D11" s="434">
        <v>49.407830827556097</v>
      </c>
      <c r="E11" s="335"/>
      <c r="F11" s="464">
        <v>50.592169172443903</v>
      </c>
      <c r="G11" s="335"/>
      <c r="H11" s="423"/>
      <c r="I11" s="345"/>
    </row>
    <row r="12" spans="1:9" ht="14.25" customHeight="1">
      <c r="A12" s="424" t="s">
        <v>409</v>
      </c>
      <c r="B12" s="425"/>
      <c r="C12" s="354"/>
      <c r="D12" s="380">
        <v>31017004</v>
      </c>
      <c r="E12" s="335"/>
      <c r="F12" s="375">
        <v>30284770</v>
      </c>
      <c r="G12" s="335"/>
      <c r="H12" s="231"/>
      <c r="I12" s="232"/>
    </row>
    <row r="13" spans="1:9" ht="14.25" customHeight="1" thickBot="1">
      <c r="A13" s="424" t="s">
        <v>410</v>
      </c>
      <c r="B13" s="425"/>
      <c r="C13" s="354"/>
      <c r="D13" s="380">
        <v>17232146</v>
      </c>
      <c r="E13" s="335"/>
      <c r="F13" s="375">
        <v>19120944</v>
      </c>
      <c r="G13" s="335"/>
      <c r="H13" s="423"/>
      <c r="I13" s="345"/>
    </row>
    <row r="14" spans="1:9" ht="14.25" customHeight="1" thickBot="1">
      <c r="A14" s="331" t="s">
        <v>413</v>
      </c>
      <c r="B14" s="332"/>
      <c r="C14" s="332"/>
      <c r="D14" s="332"/>
      <c r="E14" s="332"/>
      <c r="F14" s="332"/>
      <c r="G14" s="332"/>
      <c r="H14" s="332"/>
      <c r="I14" s="333"/>
    </row>
    <row r="15" spans="1:9" ht="14.25" customHeight="1">
      <c r="A15" s="465" t="s">
        <v>0</v>
      </c>
      <c r="B15" s="466"/>
      <c r="C15" s="467"/>
      <c r="D15" s="426" t="s">
        <v>1</v>
      </c>
      <c r="E15" s="467"/>
      <c r="F15" s="426" t="s">
        <v>2</v>
      </c>
      <c r="G15" s="467"/>
      <c r="H15" s="426" t="s">
        <v>3</v>
      </c>
      <c r="I15" s="427"/>
    </row>
    <row r="16" spans="1:9" ht="12.75">
      <c r="A16" s="346" t="s">
        <v>414</v>
      </c>
      <c r="B16" s="347"/>
      <c r="C16" s="347"/>
      <c r="D16" s="471"/>
      <c r="E16" s="335"/>
      <c r="F16" s="423"/>
      <c r="G16" s="335"/>
      <c r="H16" s="428" t="s">
        <v>415</v>
      </c>
      <c r="I16" s="345"/>
    </row>
    <row r="17" spans="1:9" ht="12.75">
      <c r="A17" s="376" t="s">
        <v>107</v>
      </c>
      <c r="B17" s="347"/>
      <c r="C17" s="347"/>
      <c r="D17" s="423">
        <v>8424</v>
      </c>
      <c r="E17" s="335"/>
      <c r="F17" s="423">
        <v>7017</v>
      </c>
      <c r="G17" s="335"/>
      <c r="H17" s="429"/>
      <c r="I17" s="345"/>
    </row>
    <row r="18" spans="1:9" ht="11.25" customHeight="1">
      <c r="A18" s="376" t="s">
        <v>108</v>
      </c>
      <c r="B18" s="347"/>
      <c r="C18" s="347"/>
      <c r="D18" s="423">
        <v>191976</v>
      </c>
      <c r="E18" s="335"/>
      <c r="F18" s="423">
        <v>154460</v>
      </c>
      <c r="G18" s="335"/>
      <c r="H18" s="429"/>
      <c r="I18" s="345"/>
    </row>
    <row r="19" spans="1:9" ht="12" customHeight="1">
      <c r="A19" s="376" t="s">
        <v>109</v>
      </c>
      <c r="B19" s="347"/>
      <c r="C19" s="335"/>
      <c r="D19" s="423">
        <v>91</v>
      </c>
      <c r="E19" s="335"/>
      <c r="F19" s="423">
        <v>787</v>
      </c>
      <c r="G19" s="335"/>
      <c r="H19" s="429"/>
      <c r="I19" s="345"/>
    </row>
    <row r="20" spans="1:9" ht="14.25" customHeight="1">
      <c r="A20" s="376" t="s">
        <v>1</v>
      </c>
      <c r="B20" s="347"/>
      <c r="C20" s="347"/>
      <c r="D20" s="423">
        <v>1327578</v>
      </c>
      <c r="E20" s="335"/>
      <c r="F20" s="437" t="s">
        <v>131</v>
      </c>
      <c r="G20" s="335"/>
      <c r="H20" s="429"/>
      <c r="I20" s="345"/>
    </row>
    <row r="21" spans="1:9" ht="12.75">
      <c r="A21" s="376" t="s">
        <v>110</v>
      </c>
      <c r="B21" s="347"/>
      <c r="C21" s="347"/>
      <c r="D21" s="423">
        <v>10064</v>
      </c>
      <c r="E21" s="335"/>
      <c r="F21" s="423">
        <v>8506</v>
      </c>
      <c r="G21" s="335"/>
      <c r="H21" s="429"/>
      <c r="I21" s="345"/>
    </row>
    <row r="22" spans="1:9" ht="12" customHeight="1">
      <c r="A22" s="376" t="s">
        <v>111</v>
      </c>
      <c r="B22" s="347"/>
      <c r="C22" s="347"/>
      <c r="D22" s="423">
        <v>305113</v>
      </c>
      <c r="E22" s="335"/>
      <c r="F22" s="423">
        <v>221593</v>
      </c>
      <c r="G22" s="335"/>
      <c r="H22" s="429"/>
      <c r="I22" s="345"/>
    </row>
    <row r="23" spans="1:9" ht="12" customHeight="1" thickBot="1">
      <c r="A23" s="430" t="s">
        <v>276</v>
      </c>
      <c r="B23" s="431"/>
      <c r="C23" s="431"/>
      <c r="D23" s="437" t="s">
        <v>131</v>
      </c>
      <c r="E23" s="335"/>
      <c r="F23" s="438">
        <v>951966</v>
      </c>
      <c r="G23" s="439"/>
      <c r="H23" s="429"/>
      <c r="I23" s="345"/>
    </row>
    <row r="24" spans="1:9" ht="12" customHeight="1" thickBot="1">
      <c r="A24" s="331" t="s">
        <v>416</v>
      </c>
      <c r="B24" s="332"/>
      <c r="C24" s="332"/>
      <c r="D24" s="332"/>
      <c r="E24" s="332"/>
      <c r="F24" s="332"/>
      <c r="G24" s="332"/>
      <c r="H24" s="332"/>
      <c r="I24" s="333"/>
    </row>
    <row r="25" spans="1:9" ht="12.75" customHeight="1">
      <c r="A25" s="440" t="s">
        <v>132</v>
      </c>
      <c r="B25" s="335"/>
      <c r="C25" s="442" t="s">
        <v>133</v>
      </c>
      <c r="D25" s="443"/>
      <c r="E25" s="443"/>
      <c r="F25" s="443"/>
      <c r="G25" s="443"/>
      <c r="H25" s="444"/>
      <c r="I25" s="445" t="s">
        <v>134</v>
      </c>
    </row>
    <row r="26" spans="1:9" ht="21" customHeight="1">
      <c r="A26" s="441"/>
      <c r="B26" s="335"/>
      <c r="C26" s="233" t="s">
        <v>135</v>
      </c>
      <c r="D26" s="234" t="s">
        <v>136</v>
      </c>
      <c r="E26" s="234" t="s">
        <v>137</v>
      </c>
      <c r="F26" s="234" t="s">
        <v>138</v>
      </c>
      <c r="G26" s="234" t="s">
        <v>139</v>
      </c>
      <c r="H26" s="234" t="s">
        <v>106</v>
      </c>
      <c r="I26" s="446"/>
    </row>
    <row r="27" spans="1:9" ht="21" customHeight="1">
      <c r="A27" s="450" t="s">
        <v>140</v>
      </c>
      <c r="B27" s="404"/>
      <c r="C27" s="404"/>
      <c r="D27" s="404"/>
      <c r="E27" s="404"/>
      <c r="F27" s="404"/>
      <c r="G27" s="404"/>
      <c r="H27" s="451"/>
      <c r="I27" s="447"/>
    </row>
    <row r="28" spans="1:9" ht="12" customHeight="1">
      <c r="A28" s="422" t="s">
        <v>417</v>
      </c>
      <c r="B28" s="384"/>
      <c r="C28" s="235">
        <v>12</v>
      </c>
      <c r="D28" s="119">
        <v>15.2</v>
      </c>
      <c r="E28" s="119">
        <v>13.4</v>
      </c>
      <c r="F28" s="119">
        <v>13</v>
      </c>
      <c r="G28" s="119">
        <v>13.3</v>
      </c>
      <c r="H28" s="119">
        <v>13.3</v>
      </c>
      <c r="I28" s="236" t="s">
        <v>32</v>
      </c>
    </row>
    <row r="29" spans="1:9" ht="12" customHeight="1">
      <c r="A29" s="436" t="s">
        <v>418</v>
      </c>
      <c r="B29" s="335"/>
      <c r="C29" s="235">
        <v>1.4</v>
      </c>
      <c r="D29" s="119">
        <v>1.6</v>
      </c>
      <c r="E29" s="119">
        <v>2</v>
      </c>
      <c r="F29" s="119">
        <v>1.8</v>
      </c>
      <c r="G29" s="119">
        <v>1.6</v>
      </c>
      <c r="H29" s="119">
        <v>1.7</v>
      </c>
      <c r="I29" s="236" t="s">
        <v>32</v>
      </c>
    </row>
    <row r="30" spans="1:9" ht="12" customHeight="1">
      <c r="A30" s="436" t="s">
        <v>419</v>
      </c>
      <c r="B30" s="335"/>
      <c r="C30" s="235">
        <v>1.3</v>
      </c>
      <c r="D30" s="119">
        <v>2.6</v>
      </c>
      <c r="E30" s="119">
        <v>3.5</v>
      </c>
      <c r="F30" s="119">
        <v>4.5999999999999996</v>
      </c>
      <c r="G30" s="119">
        <v>4.5999999999999996</v>
      </c>
      <c r="H30" s="119">
        <v>3.5</v>
      </c>
      <c r="I30" s="236" t="s">
        <v>32</v>
      </c>
    </row>
    <row r="31" spans="1:9" ht="13.5" customHeight="1">
      <c r="A31" s="436" t="s">
        <v>420</v>
      </c>
      <c r="B31" s="335"/>
      <c r="C31" s="235">
        <v>14.7</v>
      </c>
      <c r="D31" s="119">
        <v>19.399999999999999</v>
      </c>
      <c r="E31" s="119">
        <v>18.899999999999999</v>
      </c>
      <c r="F31" s="119">
        <v>19.399999999999999</v>
      </c>
      <c r="G31" s="119">
        <v>19.5</v>
      </c>
      <c r="H31" s="119">
        <v>18.5</v>
      </c>
      <c r="I31" s="236" t="s">
        <v>32</v>
      </c>
    </row>
    <row r="32" spans="1:9" ht="12.75" customHeight="1" thickBot="1">
      <c r="A32" s="346" t="s">
        <v>141</v>
      </c>
      <c r="B32" s="433"/>
      <c r="C32" s="237">
        <v>3453</v>
      </c>
      <c r="D32" s="238">
        <v>3048</v>
      </c>
      <c r="E32" s="238">
        <v>2708</v>
      </c>
      <c r="F32" s="238">
        <v>4770</v>
      </c>
      <c r="G32" s="238">
        <v>3989</v>
      </c>
      <c r="H32" s="238">
        <v>17968</v>
      </c>
      <c r="I32" s="236" t="s">
        <v>32</v>
      </c>
    </row>
    <row r="33" spans="1:9" ht="33" customHeight="1">
      <c r="A33" s="239" t="s">
        <v>421</v>
      </c>
      <c r="B33" s="240">
        <v>2020</v>
      </c>
      <c r="C33" s="240">
        <v>2021</v>
      </c>
      <c r="D33" s="241" t="s">
        <v>142</v>
      </c>
      <c r="E33" s="469" t="s">
        <v>422</v>
      </c>
      <c r="F33" s="460"/>
      <c r="G33" s="242">
        <v>2019</v>
      </c>
      <c r="H33" s="242">
        <v>2020</v>
      </c>
      <c r="I33" s="243">
        <v>2021</v>
      </c>
    </row>
    <row r="34" spans="1:9" ht="12" customHeight="1">
      <c r="A34" s="244" t="s">
        <v>106</v>
      </c>
      <c r="B34" s="245">
        <v>15828</v>
      </c>
      <c r="C34" s="245">
        <v>12492</v>
      </c>
      <c r="D34" s="246" t="s">
        <v>536</v>
      </c>
      <c r="E34" s="470" t="s">
        <v>106</v>
      </c>
      <c r="F34" s="384"/>
      <c r="G34" s="247">
        <f>SUM(G35:G44)</f>
        <v>1386</v>
      </c>
      <c r="H34" s="247">
        <v>1035</v>
      </c>
      <c r="I34" s="248">
        <v>1208</v>
      </c>
    </row>
    <row r="35" spans="1:9" ht="12" customHeight="1">
      <c r="A35" s="147" t="s">
        <v>516</v>
      </c>
      <c r="B35" s="245">
        <v>11357</v>
      </c>
      <c r="C35" s="245">
        <v>8399</v>
      </c>
      <c r="D35" s="249" t="s">
        <v>537</v>
      </c>
      <c r="E35" s="468" t="s">
        <v>143</v>
      </c>
      <c r="F35" s="335"/>
      <c r="G35" s="250">
        <v>198</v>
      </c>
      <c r="H35" s="250">
        <v>90</v>
      </c>
      <c r="I35" s="251">
        <v>92</v>
      </c>
    </row>
    <row r="36" spans="1:9" ht="12" customHeight="1">
      <c r="A36" s="147" t="s">
        <v>144</v>
      </c>
      <c r="B36" s="245">
        <v>2168</v>
      </c>
      <c r="C36" s="245">
        <v>1791</v>
      </c>
      <c r="D36" s="249" t="s">
        <v>538</v>
      </c>
      <c r="E36" s="468" t="s">
        <v>145</v>
      </c>
      <c r="F36" s="335"/>
      <c r="G36" s="250"/>
      <c r="H36" s="250"/>
      <c r="I36" s="251"/>
    </row>
    <row r="37" spans="1:9" ht="12" customHeight="1">
      <c r="A37" s="147" t="s">
        <v>146</v>
      </c>
      <c r="B37" s="245">
        <v>1568</v>
      </c>
      <c r="C37" s="245">
        <v>1505</v>
      </c>
      <c r="D37" s="249" t="s">
        <v>539</v>
      </c>
      <c r="E37" s="468" t="s">
        <v>147</v>
      </c>
      <c r="F37" s="335"/>
      <c r="G37" s="250">
        <v>164</v>
      </c>
      <c r="H37" s="250">
        <v>171</v>
      </c>
      <c r="I37" s="251">
        <v>188</v>
      </c>
    </row>
    <row r="38" spans="1:9" ht="24" customHeight="1">
      <c r="A38" s="147"/>
      <c r="B38" s="245"/>
      <c r="C38" s="245"/>
      <c r="D38" s="252"/>
      <c r="E38" s="468" t="s">
        <v>148</v>
      </c>
      <c r="F38" s="335"/>
      <c r="G38" s="250">
        <v>222</v>
      </c>
      <c r="H38" s="250">
        <v>26</v>
      </c>
      <c r="I38" s="251">
        <v>77</v>
      </c>
    </row>
    <row r="39" spans="1:9" ht="12.75" customHeight="1">
      <c r="A39" s="147" t="s">
        <v>149</v>
      </c>
      <c r="B39" s="245">
        <v>275</v>
      </c>
      <c r="C39" s="245">
        <v>252</v>
      </c>
      <c r="D39" s="249" t="s">
        <v>540</v>
      </c>
      <c r="E39" s="468" t="s">
        <v>150</v>
      </c>
      <c r="F39" s="335"/>
      <c r="G39" s="250">
        <v>268</v>
      </c>
      <c r="H39" s="250">
        <v>292</v>
      </c>
      <c r="I39" s="251">
        <v>165</v>
      </c>
    </row>
    <row r="40" spans="1:9" ht="12.75" customHeight="1">
      <c r="A40" s="147" t="s">
        <v>519</v>
      </c>
      <c r="B40" s="253" t="s">
        <v>131</v>
      </c>
      <c r="C40" s="253" t="s">
        <v>131</v>
      </c>
      <c r="D40" s="252" t="s">
        <v>131</v>
      </c>
      <c r="E40" s="468" t="s">
        <v>151</v>
      </c>
      <c r="F40" s="335"/>
      <c r="G40" s="250">
        <v>85</v>
      </c>
      <c r="H40" s="250">
        <v>225</v>
      </c>
      <c r="I40" s="251">
        <v>18</v>
      </c>
    </row>
    <row r="41" spans="1:9" ht="12.75">
      <c r="A41" s="147" t="s">
        <v>152</v>
      </c>
      <c r="B41" s="245">
        <v>460</v>
      </c>
      <c r="C41" s="245">
        <v>545</v>
      </c>
      <c r="D41" s="252">
        <f>(C41/B41-1)*100</f>
        <v>18.478260869565212</v>
      </c>
      <c r="E41" s="468" t="s">
        <v>318</v>
      </c>
      <c r="F41" s="335"/>
      <c r="G41" s="250"/>
      <c r="H41" s="254" t="s">
        <v>131</v>
      </c>
      <c r="I41" s="251">
        <v>0</v>
      </c>
    </row>
    <row r="42" spans="1:9" ht="12" customHeight="1">
      <c r="A42" s="147"/>
      <c r="B42" s="255"/>
      <c r="C42" s="255"/>
      <c r="D42" s="256"/>
      <c r="E42" s="468" t="s">
        <v>153</v>
      </c>
      <c r="F42" s="335"/>
      <c r="G42" s="250">
        <v>13</v>
      </c>
      <c r="H42" s="254" t="s">
        <v>131</v>
      </c>
      <c r="I42" s="251">
        <v>0</v>
      </c>
    </row>
    <row r="43" spans="1:9" ht="12" customHeight="1">
      <c r="A43" s="147"/>
      <c r="B43" s="255"/>
      <c r="C43" s="255"/>
      <c r="D43" s="257"/>
      <c r="E43" s="468" t="s">
        <v>154</v>
      </c>
      <c r="F43" s="335"/>
      <c r="G43" s="250">
        <v>420</v>
      </c>
      <c r="H43" s="250">
        <v>62</v>
      </c>
      <c r="I43" s="251">
        <v>190</v>
      </c>
    </row>
    <row r="44" spans="1:9" ht="12" customHeight="1" thickBot="1">
      <c r="A44" s="258"/>
      <c r="B44" s="259"/>
      <c r="C44" s="259"/>
      <c r="D44" s="260"/>
      <c r="E44" s="452" t="s">
        <v>520</v>
      </c>
      <c r="F44" s="360"/>
      <c r="G44" s="261">
        <v>16</v>
      </c>
      <c r="H44" s="261">
        <v>169</v>
      </c>
      <c r="I44" s="262">
        <v>478</v>
      </c>
    </row>
    <row r="45" spans="1:9" ht="12" customHeight="1" thickBot="1">
      <c r="A45" s="453" t="s">
        <v>423</v>
      </c>
      <c r="B45" s="367"/>
      <c r="C45" s="367"/>
      <c r="D45" s="367"/>
      <c r="E45" s="367"/>
      <c r="F45" s="367"/>
      <c r="G45" s="367"/>
      <c r="H45" s="367"/>
      <c r="I45" s="345"/>
    </row>
    <row r="46" spans="1:9" ht="12" customHeight="1">
      <c r="A46" s="454" t="s">
        <v>424</v>
      </c>
      <c r="B46" s="455"/>
      <c r="C46" s="456"/>
      <c r="D46" s="458" t="s">
        <v>155</v>
      </c>
      <c r="E46" s="459"/>
      <c r="F46" s="460"/>
      <c r="G46" s="458" t="s">
        <v>156</v>
      </c>
      <c r="H46" s="459"/>
      <c r="I46" s="461"/>
    </row>
    <row r="47" spans="1:9" ht="12" customHeight="1">
      <c r="A47" s="457"/>
      <c r="B47" s="443"/>
      <c r="C47" s="444"/>
      <c r="D47" s="263">
        <v>2019</v>
      </c>
      <c r="E47" s="263">
        <v>2020</v>
      </c>
      <c r="F47" s="264">
        <v>2021</v>
      </c>
      <c r="G47" s="263">
        <v>2019</v>
      </c>
      <c r="H47" s="263">
        <v>2020</v>
      </c>
      <c r="I47" s="265">
        <v>2021</v>
      </c>
    </row>
    <row r="48" spans="1:9" ht="12" customHeight="1">
      <c r="A48" s="462" t="s">
        <v>106</v>
      </c>
      <c r="B48" s="463"/>
      <c r="C48" s="384"/>
      <c r="D48" s="266">
        <v>1924</v>
      </c>
      <c r="E48" s="266">
        <v>1138</v>
      </c>
      <c r="F48" s="267">
        <v>1155</v>
      </c>
      <c r="G48" s="267">
        <v>931</v>
      </c>
      <c r="H48" s="267">
        <f t="shared" ref="H48" si="0">SUM(H49:H56)</f>
        <v>545</v>
      </c>
      <c r="I48" s="248">
        <f t="shared" ref="I48" si="1">SUM(I49:I56)</f>
        <v>485</v>
      </c>
    </row>
    <row r="49" spans="1:9" ht="12.75" customHeight="1">
      <c r="A49" s="376" t="s">
        <v>147</v>
      </c>
      <c r="B49" s="347"/>
      <c r="C49" s="335"/>
      <c r="D49" s="253">
        <v>637</v>
      </c>
      <c r="E49" s="253">
        <v>496</v>
      </c>
      <c r="F49" s="253">
        <v>537</v>
      </c>
      <c r="G49" s="253">
        <v>7</v>
      </c>
      <c r="H49" s="253">
        <v>2</v>
      </c>
      <c r="I49" s="251">
        <v>1</v>
      </c>
    </row>
    <row r="50" spans="1:9" ht="12.75" customHeight="1">
      <c r="A50" s="376" t="s">
        <v>157</v>
      </c>
      <c r="B50" s="347"/>
      <c r="C50" s="335"/>
      <c r="D50" s="253">
        <v>279</v>
      </c>
      <c r="E50" s="253">
        <v>125</v>
      </c>
      <c r="F50" s="253">
        <v>142</v>
      </c>
      <c r="G50" s="253">
        <v>305</v>
      </c>
      <c r="H50" s="253">
        <v>160</v>
      </c>
      <c r="I50" s="251">
        <v>187</v>
      </c>
    </row>
    <row r="51" spans="1:9" ht="12.75" customHeight="1">
      <c r="A51" s="376" t="s">
        <v>158</v>
      </c>
      <c r="B51" s="347"/>
      <c r="C51" s="335"/>
      <c r="D51" s="253">
        <v>75</v>
      </c>
      <c r="E51" s="253">
        <v>33</v>
      </c>
      <c r="F51" s="253">
        <v>52</v>
      </c>
      <c r="G51" s="253">
        <v>51</v>
      </c>
      <c r="H51" s="253">
        <v>34</v>
      </c>
      <c r="I51" s="251">
        <v>44</v>
      </c>
    </row>
    <row r="52" spans="1:9" ht="12.75" customHeight="1">
      <c r="A52" s="376" t="s">
        <v>159</v>
      </c>
      <c r="B52" s="347"/>
      <c r="C52" s="335"/>
      <c r="D52" s="253">
        <v>98</v>
      </c>
      <c r="E52" s="253">
        <v>61</v>
      </c>
      <c r="F52" s="253">
        <v>118</v>
      </c>
      <c r="G52" s="253">
        <v>180</v>
      </c>
      <c r="H52" s="253">
        <v>113</v>
      </c>
      <c r="I52" s="251">
        <v>106</v>
      </c>
    </row>
    <row r="53" spans="1:9" ht="11.25" customHeight="1">
      <c r="A53" s="376" t="s">
        <v>160</v>
      </c>
      <c r="B53" s="347"/>
      <c r="C53" s="335"/>
      <c r="D53" s="253">
        <v>16</v>
      </c>
      <c r="E53" s="253">
        <v>3</v>
      </c>
      <c r="F53" s="253">
        <v>45</v>
      </c>
      <c r="G53" s="253">
        <v>8</v>
      </c>
      <c r="H53" s="253">
        <v>4</v>
      </c>
      <c r="I53" s="251">
        <v>60</v>
      </c>
    </row>
    <row r="54" spans="1:9" ht="11.25" customHeight="1">
      <c r="A54" s="376" t="s">
        <v>161</v>
      </c>
      <c r="B54" s="347"/>
      <c r="C54" s="335"/>
      <c r="D54" s="253">
        <v>164</v>
      </c>
      <c r="E54" s="253">
        <v>73</v>
      </c>
      <c r="F54" s="253">
        <v>74</v>
      </c>
      <c r="G54" s="253">
        <v>10</v>
      </c>
      <c r="H54" s="253">
        <v>8</v>
      </c>
      <c r="I54" s="251">
        <v>16</v>
      </c>
    </row>
    <row r="55" spans="1:9" ht="10.5" customHeight="1">
      <c r="A55" s="268" t="s">
        <v>154</v>
      </c>
      <c r="B55" s="269"/>
      <c r="C55" s="270"/>
      <c r="D55" s="253">
        <v>336</v>
      </c>
      <c r="E55" s="253">
        <v>192</v>
      </c>
      <c r="F55" s="253">
        <v>131</v>
      </c>
      <c r="G55" s="253">
        <v>18</v>
      </c>
      <c r="H55" s="253">
        <v>21</v>
      </c>
      <c r="I55" s="251">
        <v>18</v>
      </c>
    </row>
    <row r="56" spans="1:9" ht="15" customHeight="1" thickBot="1">
      <c r="A56" s="358" t="s">
        <v>425</v>
      </c>
      <c r="B56" s="359"/>
      <c r="C56" s="360"/>
      <c r="D56" s="261">
        <v>319</v>
      </c>
      <c r="E56" s="261">
        <v>155</v>
      </c>
      <c r="F56" s="261">
        <v>56</v>
      </c>
      <c r="G56" s="261">
        <v>352</v>
      </c>
      <c r="H56" s="261">
        <v>203</v>
      </c>
      <c r="I56" s="262">
        <v>53</v>
      </c>
    </row>
    <row r="57" spans="1:9" ht="9.75" customHeight="1">
      <c r="A57" s="20" t="s">
        <v>42</v>
      </c>
      <c r="B57" s="36"/>
      <c r="C57" s="36"/>
      <c r="D57" s="37"/>
      <c r="E57" s="38"/>
      <c r="F57" s="37"/>
      <c r="G57" s="38"/>
      <c r="H57" s="38"/>
      <c r="I57" s="38"/>
    </row>
    <row r="58" spans="1:9" ht="10.5" customHeight="1">
      <c r="A58" s="449" t="s">
        <v>510</v>
      </c>
      <c r="B58" s="449"/>
      <c r="C58" s="449"/>
      <c r="D58" s="449"/>
      <c r="E58" s="449"/>
      <c r="F58" s="449"/>
      <c r="G58" s="449"/>
      <c r="H58" s="449"/>
      <c r="I58" s="449"/>
    </row>
    <row r="59" spans="1:9" ht="11.25" customHeight="1">
      <c r="A59" s="39" t="s">
        <v>371</v>
      </c>
      <c r="B59" s="40"/>
      <c r="C59" s="40"/>
      <c r="D59" s="41"/>
      <c r="E59" s="42"/>
      <c r="F59" s="41"/>
      <c r="G59" s="38"/>
      <c r="H59" s="38"/>
      <c r="I59" s="38"/>
    </row>
    <row r="60" spans="1:9" ht="26.25" customHeight="1">
      <c r="A60" s="432" t="s">
        <v>426</v>
      </c>
      <c r="B60" s="316"/>
      <c r="C60" s="316"/>
      <c r="D60" s="316"/>
      <c r="E60" s="316"/>
      <c r="F60" s="316"/>
      <c r="G60" s="316"/>
      <c r="H60" s="316"/>
      <c r="I60" s="316"/>
    </row>
    <row r="61" spans="1:9" ht="20.25" customHeight="1">
      <c r="A61" s="432" t="s">
        <v>427</v>
      </c>
      <c r="B61" s="316"/>
      <c r="C61" s="316"/>
      <c r="D61" s="316"/>
      <c r="E61" s="316"/>
      <c r="F61" s="316"/>
      <c r="G61" s="316"/>
      <c r="H61" s="316"/>
      <c r="I61" s="316"/>
    </row>
    <row r="62" spans="1:9" ht="9.75" customHeight="1">
      <c r="A62" s="93" t="s">
        <v>508</v>
      </c>
      <c r="B62" s="93"/>
      <c r="C62" s="93"/>
      <c r="D62" s="94"/>
      <c r="E62" s="94"/>
      <c r="F62" s="94"/>
      <c r="G62" s="94"/>
      <c r="H62" s="94"/>
      <c r="I62" s="94"/>
    </row>
    <row r="63" spans="1:9" ht="11.25" customHeight="1">
      <c r="A63" s="432" t="s">
        <v>428</v>
      </c>
      <c r="B63" s="316"/>
      <c r="C63" s="316"/>
      <c r="D63" s="316"/>
      <c r="E63" s="316"/>
      <c r="F63" s="316"/>
      <c r="G63" s="316"/>
      <c r="H63" s="316"/>
      <c r="I63" s="316"/>
    </row>
    <row r="64" spans="1:9" ht="11.25" customHeight="1">
      <c r="A64" s="432" t="s">
        <v>521</v>
      </c>
      <c r="B64" s="432"/>
      <c r="C64" s="432"/>
      <c r="D64" s="432"/>
      <c r="E64" s="432"/>
      <c r="F64" s="432"/>
      <c r="G64" s="432"/>
      <c r="H64" s="432"/>
      <c r="I64" s="432"/>
    </row>
    <row r="65" spans="1:9" ht="12" customHeight="1">
      <c r="A65" s="17" t="s">
        <v>517</v>
      </c>
      <c r="B65" s="17"/>
      <c r="C65" s="17"/>
      <c r="D65" s="17"/>
      <c r="E65" s="17"/>
      <c r="F65" s="17"/>
      <c r="G65" s="17"/>
      <c r="H65" s="17"/>
      <c r="I65" s="17"/>
    </row>
    <row r="66" spans="1:9" ht="12" customHeight="1">
      <c r="A66" s="338" t="s">
        <v>518</v>
      </c>
      <c r="B66" s="316"/>
      <c r="C66" s="316"/>
      <c r="D66" s="316"/>
      <c r="E66" s="316"/>
      <c r="F66" s="432"/>
      <c r="G66" s="316"/>
      <c r="H66" s="316"/>
      <c r="I66" s="17"/>
    </row>
    <row r="67" spans="1:9" ht="12" customHeight="1">
      <c r="A67" s="338" t="s">
        <v>429</v>
      </c>
      <c r="B67" s="316"/>
      <c r="C67" s="316"/>
      <c r="D67" s="316"/>
      <c r="E67" s="316"/>
      <c r="F67" s="316"/>
      <c r="G67" s="316"/>
      <c r="H67" s="316"/>
      <c r="I67" s="316"/>
    </row>
    <row r="68" spans="1:9" ht="12" customHeight="1">
      <c r="A68" s="43" t="s">
        <v>45</v>
      </c>
      <c r="B68" s="36"/>
      <c r="C68" s="36"/>
      <c r="D68" s="44"/>
      <c r="E68" s="22"/>
      <c r="F68" s="22"/>
      <c r="G68" s="22"/>
      <c r="H68" s="22"/>
      <c r="I68" s="22"/>
    </row>
    <row r="69" spans="1:9" ht="12" customHeight="1">
      <c r="A69" s="32" t="s">
        <v>162</v>
      </c>
      <c r="B69" s="22"/>
      <c r="C69" s="411" t="s">
        <v>430</v>
      </c>
      <c r="D69" s="316"/>
      <c r="E69" s="316"/>
      <c r="F69" s="316"/>
      <c r="G69" s="316"/>
      <c r="H69" s="412"/>
      <c r="I69" s="316"/>
    </row>
    <row r="70" spans="1:9" ht="12" customHeight="1">
      <c r="A70" s="45" t="s">
        <v>46</v>
      </c>
      <c r="B70" s="46"/>
      <c r="C70" s="46"/>
      <c r="D70" s="46"/>
      <c r="E70" s="46"/>
      <c r="F70" s="46"/>
      <c r="G70" s="46"/>
      <c r="H70" s="46"/>
      <c r="I70" s="46"/>
    </row>
    <row r="71" spans="1:9" ht="12" customHeight="1">
      <c r="A71" s="413" t="s">
        <v>431</v>
      </c>
      <c r="B71" s="316"/>
      <c r="C71" s="316"/>
      <c r="D71" s="316"/>
      <c r="E71" s="316"/>
      <c r="F71" s="316"/>
      <c r="G71" s="316"/>
      <c r="H71" s="316"/>
      <c r="I71" s="316"/>
    </row>
    <row r="72" spans="1:9" ht="12" customHeight="1">
      <c r="A72" s="413" t="s">
        <v>317</v>
      </c>
      <c r="B72" s="316"/>
      <c r="C72" s="316"/>
      <c r="D72" s="316"/>
      <c r="E72" s="316"/>
      <c r="F72" s="316"/>
      <c r="G72" s="316"/>
      <c r="H72" s="316"/>
      <c r="I72" s="316"/>
    </row>
    <row r="73" spans="1:9" ht="12" customHeight="1">
      <c r="A73" s="1"/>
      <c r="B73" s="1"/>
      <c r="C73" s="1"/>
      <c r="D73" s="1"/>
      <c r="E73" s="1"/>
      <c r="F73" s="1"/>
      <c r="G73" s="1"/>
      <c r="H73" s="1"/>
      <c r="I73" s="1"/>
    </row>
    <row r="74" spans="1:9" ht="12" customHeight="1">
      <c r="A74" s="1"/>
      <c r="B74" s="1"/>
      <c r="C74" s="1"/>
      <c r="D74" s="1"/>
      <c r="E74" s="1"/>
      <c r="F74" s="1"/>
      <c r="G74" s="1"/>
      <c r="H74" s="1"/>
      <c r="I74" s="1"/>
    </row>
    <row r="75" spans="1:9" ht="12" customHeight="1">
      <c r="A75" s="1"/>
      <c r="B75" s="1"/>
      <c r="C75" s="1"/>
      <c r="D75" s="1"/>
      <c r="E75" s="1"/>
      <c r="F75" s="1"/>
      <c r="G75" s="1"/>
      <c r="H75" s="1"/>
      <c r="I75" s="1"/>
    </row>
    <row r="76" spans="1:9" ht="12" customHeight="1">
      <c r="A76" s="1"/>
      <c r="B76" s="1"/>
      <c r="C76" s="1"/>
      <c r="D76" s="1"/>
      <c r="E76" s="1"/>
      <c r="F76" s="1"/>
      <c r="G76" s="1"/>
      <c r="H76" s="1"/>
      <c r="I76" s="1"/>
    </row>
    <row r="77" spans="1:9" ht="12" customHeight="1">
      <c r="A77" s="1"/>
      <c r="B77" s="1"/>
      <c r="C77" s="1"/>
      <c r="D77" s="1"/>
      <c r="E77" s="1"/>
      <c r="F77" s="1"/>
      <c r="G77" s="1"/>
      <c r="H77" s="1"/>
      <c r="I77" s="1"/>
    </row>
    <row r="78" spans="1:9" ht="12" customHeight="1">
      <c r="A78" s="1"/>
      <c r="B78" s="1"/>
      <c r="C78" s="1"/>
      <c r="D78" s="1"/>
      <c r="E78" s="1"/>
      <c r="F78" s="1"/>
      <c r="G78" s="1"/>
      <c r="H78" s="1"/>
      <c r="I78" s="1"/>
    </row>
    <row r="79" spans="1:9" ht="12" customHeight="1">
      <c r="A79" s="1"/>
      <c r="B79" s="1"/>
      <c r="C79" s="1"/>
      <c r="D79" s="1"/>
      <c r="E79" s="1"/>
      <c r="F79" s="1"/>
      <c r="G79" s="1"/>
      <c r="H79" s="1"/>
      <c r="I79" s="1"/>
    </row>
    <row r="80" spans="1:9" ht="12" customHeight="1">
      <c r="A80" s="1"/>
      <c r="B80" s="1"/>
      <c r="C80" s="1"/>
      <c r="D80" s="1"/>
      <c r="E80" s="1"/>
      <c r="F80" s="1"/>
      <c r="G80" s="1"/>
      <c r="H80" s="1"/>
      <c r="I80" s="1"/>
    </row>
    <row r="81" spans="1:9" ht="12" customHeight="1">
      <c r="A81" s="1"/>
      <c r="B81" s="1"/>
      <c r="C81" s="1"/>
      <c r="D81" s="1"/>
      <c r="E81" s="1"/>
      <c r="F81" s="1"/>
      <c r="G81" s="1"/>
      <c r="H81" s="1"/>
      <c r="I81" s="1"/>
    </row>
    <row r="82" spans="1:9" ht="12" customHeight="1">
      <c r="A82" s="1"/>
      <c r="B82" s="1"/>
      <c r="C82" s="1"/>
      <c r="D82" s="1"/>
      <c r="E82" s="1"/>
      <c r="F82" s="1"/>
      <c r="G82" s="1"/>
      <c r="H82" s="1"/>
      <c r="I82" s="1"/>
    </row>
    <row r="83" spans="1:9" ht="12" customHeight="1">
      <c r="A83" s="1"/>
      <c r="B83" s="1"/>
      <c r="C83" s="1"/>
      <c r="D83" s="1"/>
      <c r="E83" s="1"/>
      <c r="F83" s="1"/>
      <c r="G83" s="1"/>
      <c r="H83" s="1"/>
      <c r="I83" s="1"/>
    </row>
    <row r="84" spans="1:9" ht="12" customHeight="1">
      <c r="A84" s="1"/>
      <c r="B84" s="1"/>
      <c r="C84" s="1"/>
      <c r="D84" s="1"/>
      <c r="E84" s="1"/>
      <c r="F84" s="1"/>
      <c r="G84" s="1"/>
      <c r="H84" s="1"/>
      <c r="I84" s="1"/>
    </row>
    <row r="85" spans="1:9" ht="12" customHeight="1">
      <c r="A85" s="1"/>
      <c r="B85" s="1"/>
      <c r="C85" s="1"/>
      <c r="D85" s="1"/>
      <c r="E85" s="1"/>
      <c r="F85" s="1"/>
      <c r="G85" s="1"/>
      <c r="H85" s="1"/>
      <c r="I85" s="1"/>
    </row>
    <row r="86" spans="1:9" ht="12" customHeight="1">
      <c r="A86" s="1"/>
      <c r="B86" s="1"/>
      <c r="C86" s="1"/>
      <c r="D86" s="1"/>
      <c r="E86" s="1"/>
      <c r="F86" s="1"/>
      <c r="G86" s="1"/>
      <c r="H86" s="1"/>
      <c r="I86" s="1"/>
    </row>
    <row r="87" spans="1:9" ht="12" customHeight="1">
      <c r="A87" s="1"/>
      <c r="B87" s="1"/>
      <c r="C87" s="1"/>
      <c r="D87" s="1"/>
      <c r="E87" s="1"/>
      <c r="F87" s="1"/>
      <c r="G87" s="1"/>
      <c r="H87" s="1"/>
      <c r="I87" s="1"/>
    </row>
    <row r="88" spans="1:9" ht="12" customHeight="1">
      <c r="A88" s="1"/>
      <c r="B88" s="1"/>
      <c r="C88" s="1"/>
      <c r="D88" s="1"/>
      <c r="E88" s="1"/>
      <c r="F88" s="1"/>
      <c r="G88" s="1"/>
      <c r="H88" s="1"/>
      <c r="I88" s="1"/>
    </row>
    <row r="89" spans="1:9" ht="12" customHeight="1">
      <c r="A89" s="1"/>
      <c r="B89" s="1"/>
      <c r="C89" s="1"/>
      <c r="D89" s="1"/>
      <c r="E89" s="1"/>
      <c r="F89" s="1"/>
      <c r="G89" s="1"/>
      <c r="H89" s="1"/>
      <c r="I89" s="1"/>
    </row>
    <row r="90" spans="1:9" ht="12" customHeight="1">
      <c r="A90" s="1"/>
      <c r="B90" s="1"/>
      <c r="C90" s="1"/>
      <c r="D90" s="1"/>
      <c r="E90" s="1"/>
      <c r="F90" s="1"/>
      <c r="G90" s="1"/>
      <c r="H90" s="1"/>
      <c r="I90" s="1"/>
    </row>
    <row r="91" spans="1:9" ht="12" customHeight="1">
      <c r="A91" s="1"/>
      <c r="B91" s="1"/>
      <c r="C91" s="1"/>
      <c r="D91" s="1"/>
      <c r="E91" s="1"/>
      <c r="F91" s="1"/>
      <c r="G91" s="1"/>
      <c r="H91" s="1"/>
      <c r="I91" s="1"/>
    </row>
    <row r="92" spans="1:9" ht="12" customHeight="1">
      <c r="A92" s="1"/>
      <c r="B92" s="1"/>
      <c r="C92" s="1"/>
      <c r="D92" s="1"/>
      <c r="E92" s="1"/>
      <c r="F92" s="1"/>
      <c r="G92" s="1"/>
      <c r="H92" s="1"/>
      <c r="I92" s="1"/>
    </row>
    <row r="93" spans="1:9" ht="12" customHeight="1">
      <c r="A93" s="1"/>
      <c r="B93" s="1"/>
      <c r="C93" s="1"/>
      <c r="D93" s="1"/>
      <c r="E93" s="1"/>
      <c r="F93" s="1"/>
      <c r="G93" s="1"/>
      <c r="H93" s="1"/>
      <c r="I93" s="1"/>
    </row>
    <row r="94" spans="1:9" ht="12" customHeight="1">
      <c r="A94" s="1"/>
      <c r="B94" s="1"/>
      <c r="C94" s="1"/>
      <c r="D94" s="1"/>
      <c r="E94" s="1"/>
      <c r="F94" s="1"/>
      <c r="G94" s="1"/>
      <c r="H94" s="1"/>
      <c r="I94" s="1"/>
    </row>
    <row r="95" spans="1:9" ht="12" customHeight="1">
      <c r="A95" s="1"/>
      <c r="B95" s="1"/>
      <c r="C95" s="1"/>
      <c r="D95" s="1"/>
      <c r="E95" s="1"/>
      <c r="F95" s="1"/>
      <c r="G95" s="1"/>
      <c r="H95" s="1"/>
      <c r="I95" s="1"/>
    </row>
    <row r="96" spans="1:9" ht="12" customHeight="1">
      <c r="A96" s="1"/>
      <c r="B96" s="1"/>
      <c r="C96" s="1"/>
      <c r="D96" s="1"/>
      <c r="E96" s="1"/>
      <c r="F96" s="1"/>
      <c r="G96" s="1"/>
      <c r="H96" s="1"/>
      <c r="I96" s="1"/>
    </row>
    <row r="97" spans="1:9" ht="12" customHeight="1">
      <c r="A97" s="1"/>
      <c r="B97" s="1"/>
      <c r="C97" s="1"/>
      <c r="D97" s="1"/>
      <c r="E97" s="1"/>
      <c r="F97" s="1"/>
      <c r="G97" s="1"/>
      <c r="H97" s="1"/>
      <c r="I97" s="1"/>
    </row>
    <row r="98" spans="1:9" ht="12" customHeight="1">
      <c r="A98" s="1"/>
      <c r="B98" s="1"/>
      <c r="C98" s="1"/>
      <c r="D98" s="1"/>
      <c r="E98" s="1"/>
      <c r="F98" s="1"/>
      <c r="G98" s="1"/>
      <c r="H98" s="1"/>
      <c r="I98" s="1"/>
    </row>
    <row r="99" spans="1:9" ht="12" customHeight="1">
      <c r="A99" s="1"/>
      <c r="B99" s="1"/>
      <c r="C99" s="1"/>
      <c r="D99" s="1"/>
      <c r="E99" s="1"/>
      <c r="F99" s="1"/>
      <c r="G99" s="1"/>
      <c r="H99" s="1"/>
      <c r="I99" s="1"/>
    </row>
    <row r="100" spans="1:9" ht="12" customHeight="1">
      <c r="A100" s="1"/>
      <c r="B100" s="1"/>
      <c r="C100" s="1"/>
      <c r="D100" s="1"/>
      <c r="E100" s="1"/>
      <c r="F100" s="1"/>
      <c r="G100" s="1"/>
      <c r="H100" s="1"/>
      <c r="I100" s="1"/>
    </row>
    <row r="101" spans="1:9" ht="12" customHeight="1">
      <c r="A101" s="1"/>
      <c r="B101" s="1"/>
      <c r="C101" s="1"/>
      <c r="D101" s="1"/>
      <c r="E101" s="1"/>
      <c r="F101" s="1"/>
      <c r="G101" s="1"/>
      <c r="H101" s="1"/>
      <c r="I101" s="1"/>
    </row>
    <row r="102" spans="1:9" ht="12" customHeight="1">
      <c r="A102" s="1"/>
      <c r="B102" s="1"/>
      <c r="C102" s="1"/>
      <c r="D102" s="1"/>
      <c r="E102" s="1"/>
      <c r="F102" s="1"/>
      <c r="G102" s="1"/>
      <c r="H102" s="1"/>
      <c r="I102" s="1"/>
    </row>
    <row r="103" spans="1:9" ht="12" customHeight="1">
      <c r="A103" s="1"/>
      <c r="B103" s="1"/>
      <c r="C103" s="1"/>
      <c r="D103" s="1"/>
      <c r="E103" s="1"/>
      <c r="F103" s="1"/>
      <c r="G103" s="1"/>
      <c r="H103" s="1"/>
      <c r="I103" s="1"/>
    </row>
    <row r="104" spans="1:9" ht="12" customHeight="1">
      <c r="A104" s="1"/>
      <c r="B104" s="1"/>
      <c r="C104" s="1"/>
      <c r="D104" s="1"/>
      <c r="E104" s="1"/>
      <c r="F104" s="1"/>
      <c r="G104" s="1"/>
      <c r="H104" s="1"/>
      <c r="I104" s="1"/>
    </row>
    <row r="105" spans="1:9" ht="12" customHeight="1">
      <c r="A105" s="1"/>
      <c r="B105" s="1"/>
      <c r="C105" s="1"/>
      <c r="D105" s="1"/>
      <c r="E105" s="1"/>
      <c r="F105" s="1"/>
      <c r="G105" s="1"/>
      <c r="H105" s="1"/>
      <c r="I105" s="1"/>
    </row>
    <row r="106" spans="1:9" ht="12" customHeight="1">
      <c r="A106" s="1"/>
      <c r="B106" s="1"/>
      <c r="C106" s="1"/>
      <c r="D106" s="1"/>
      <c r="E106" s="1"/>
      <c r="F106" s="1"/>
      <c r="G106" s="1"/>
      <c r="H106" s="1"/>
      <c r="I106" s="1"/>
    </row>
    <row r="107" spans="1:9" ht="12" customHeight="1">
      <c r="A107" s="1"/>
      <c r="B107" s="1"/>
      <c r="C107" s="1"/>
      <c r="D107" s="1"/>
      <c r="E107" s="1"/>
      <c r="F107" s="1"/>
      <c r="G107" s="1"/>
      <c r="H107" s="1"/>
      <c r="I107" s="1"/>
    </row>
    <row r="108" spans="1:9" ht="12" customHeight="1">
      <c r="A108" s="1"/>
      <c r="B108" s="1"/>
      <c r="C108" s="1"/>
      <c r="D108" s="1"/>
      <c r="E108" s="1"/>
      <c r="F108" s="1"/>
      <c r="G108" s="1"/>
      <c r="H108" s="1"/>
      <c r="I108" s="1"/>
    </row>
    <row r="109" spans="1:9" ht="12" customHeight="1">
      <c r="A109" s="1"/>
      <c r="B109" s="1"/>
      <c r="C109" s="1"/>
      <c r="D109" s="1"/>
      <c r="E109" s="1"/>
      <c r="F109" s="1"/>
      <c r="G109" s="1"/>
      <c r="H109" s="1"/>
      <c r="I109" s="1"/>
    </row>
    <row r="110" spans="1:9" ht="12" customHeight="1">
      <c r="A110" s="1"/>
      <c r="B110" s="1"/>
      <c r="C110" s="1"/>
      <c r="D110" s="1"/>
      <c r="E110" s="1"/>
      <c r="F110" s="1"/>
      <c r="G110" s="1"/>
      <c r="H110" s="1"/>
      <c r="I110" s="1"/>
    </row>
    <row r="111" spans="1:9" ht="12" customHeight="1">
      <c r="A111" s="1"/>
      <c r="B111" s="1"/>
      <c r="C111" s="1"/>
      <c r="D111" s="1"/>
      <c r="E111" s="1"/>
      <c r="F111" s="1"/>
      <c r="G111" s="1"/>
      <c r="H111" s="1"/>
      <c r="I111" s="1"/>
    </row>
    <row r="112" spans="1:9" ht="12" customHeight="1">
      <c r="A112" s="1"/>
      <c r="B112" s="1"/>
      <c r="C112" s="1"/>
      <c r="D112" s="1"/>
      <c r="E112" s="1"/>
      <c r="F112" s="1"/>
      <c r="G112" s="1"/>
      <c r="H112" s="1"/>
      <c r="I112" s="1"/>
    </row>
    <row r="113" spans="1:9" ht="12" customHeight="1">
      <c r="A113" s="1"/>
      <c r="B113" s="1"/>
      <c r="C113" s="1"/>
      <c r="D113" s="1"/>
      <c r="E113" s="1"/>
      <c r="F113" s="1"/>
      <c r="G113" s="1"/>
      <c r="H113" s="1"/>
      <c r="I113" s="1"/>
    </row>
    <row r="114" spans="1:9" ht="12" customHeight="1">
      <c r="A114" s="1"/>
      <c r="B114" s="1"/>
      <c r="C114" s="1"/>
      <c r="D114" s="1"/>
      <c r="E114" s="1"/>
      <c r="F114" s="1"/>
      <c r="G114" s="1"/>
      <c r="H114" s="1"/>
      <c r="I114" s="1"/>
    </row>
    <row r="115" spans="1:9" ht="12" customHeight="1">
      <c r="A115" s="1"/>
      <c r="B115" s="1"/>
      <c r="C115" s="1"/>
      <c r="D115" s="1"/>
      <c r="E115" s="1"/>
      <c r="F115" s="1"/>
      <c r="G115" s="1"/>
      <c r="H115" s="1"/>
      <c r="I115" s="1"/>
    </row>
    <row r="116" spans="1:9" ht="12" customHeight="1">
      <c r="A116" s="1"/>
      <c r="B116" s="1"/>
      <c r="C116" s="1"/>
      <c r="D116" s="1"/>
      <c r="E116" s="1"/>
      <c r="F116" s="1"/>
      <c r="G116" s="1"/>
      <c r="H116" s="1"/>
      <c r="I116" s="1"/>
    </row>
    <row r="117" spans="1:9" ht="12" customHeight="1">
      <c r="A117" s="1"/>
      <c r="B117" s="1"/>
      <c r="C117" s="1"/>
      <c r="D117" s="1"/>
      <c r="E117" s="1"/>
      <c r="F117" s="1"/>
      <c r="G117" s="1"/>
      <c r="H117" s="1"/>
      <c r="I117" s="1"/>
    </row>
    <row r="118" spans="1:9" ht="12" customHeight="1">
      <c r="A118" s="1"/>
      <c r="B118" s="1"/>
      <c r="C118" s="1"/>
      <c r="D118" s="1"/>
      <c r="E118" s="1"/>
      <c r="F118" s="1"/>
      <c r="G118" s="1"/>
      <c r="H118" s="1"/>
      <c r="I118" s="1"/>
    </row>
    <row r="119" spans="1:9" ht="12" customHeight="1">
      <c r="A119" s="1"/>
      <c r="B119" s="1"/>
      <c r="C119" s="1"/>
      <c r="D119" s="1"/>
      <c r="E119" s="1"/>
      <c r="F119" s="1"/>
      <c r="G119" s="1"/>
      <c r="H119" s="1"/>
      <c r="I119" s="1"/>
    </row>
    <row r="120" spans="1:9" ht="12" customHeight="1">
      <c r="A120" s="1"/>
      <c r="B120" s="1"/>
      <c r="C120" s="1"/>
      <c r="D120" s="1"/>
      <c r="E120" s="1"/>
      <c r="F120" s="1"/>
      <c r="G120" s="1"/>
      <c r="H120" s="1"/>
      <c r="I120" s="1"/>
    </row>
    <row r="121" spans="1:9" ht="12" customHeight="1">
      <c r="A121" s="1"/>
      <c r="B121" s="1"/>
      <c r="C121" s="1"/>
      <c r="D121" s="1"/>
      <c r="E121" s="1"/>
      <c r="F121" s="1"/>
      <c r="G121" s="1"/>
      <c r="H121" s="1"/>
      <c r="I121" s="1"/>
    </row>
    <row r="122" spans="1:9" ht="12" customHeight="1">
      <c r="A122" s="1"/>
      <c r="B122" s="1"/>
      <c r="C122" s="1"/>
      <c r="D122" s="1"/>
      <c r="E122" s="1"/>
      <c r="F122" s="1"/>
      <c r="G122" s="1"/>
      <c r="H122" s="1"/>
      <c r="I122" s="1"/>
    </row>
    <row r="123" spans="1:9" ht="12" customHeight="1">
      <c r="A123" s="1"/>
      <c r="B123" s="1"/>
      <c r="C123" s="1"/>
      <c r="D123" s="1"/>
      <c r="E123" s="1"/>
      <c r="F123" s="1"/>
      <c r="G123" s="1"/>
      <c r="H123" s="1"/>
      <c r="I123" s="1"/>
    </row>
    <row r="124" spans="1:9" ht="12" customHeight="1">
      <c r="A124" s="1"/>
      <c r="B124" s="1"/>
      <c r="C124" s="1"/>
      <c r="D124" s="1"/>
      <c r="E124" s="1"/>
      <c r="F124" s="1"/>
      <c r="G124" s="1"/>
      <c r="H124" s="1"/>
      <c r="I124" s="1"/>
    </row>
    <row r="125" spans="1:9" ht="12" customHeight="1">
      <c r="A125" s="1"/>
      <c r="B125" s="1"/>
      <c r="C125" s="1"/>
      <c r="D125" s="1"/>
      <c r="E125" s="1"/>
      <c r="F125" s="1"/>
      <c r="G125" s="1"/>
      <c r="H125" s="1"/>
      <c r="I125" s="1"/>
    </row>
    <row r="126" spans="1:9" ht="12" customHeight="1">
      <c r="A126" s="1"/>
      <c r="B126" s="1"/>
      <c r="C126" s="1"/>
      <c r="D126" s="1"/>
      <c r="E126" s="1"/>
      <c r="F126" s="1"/>
      <c r="G126" s="1"/>
      <c r="H126" s="1"/>
      <c r="I126" s="1"/>
    </row>
    <row r="127" spans="1:9" ht="12" customHeight="1">
      <c r="A127" s="1"/>
      <c r="B127" s="1"/>
      <c r="C127" s="1"/>
      <c r="D127" s="1"/>
      <c r="E127" s="1"/>
      <c r="F127" s="1"/>
      <c r="G127" s="1"/>
      <c r="H127" s="1"/>
      <c r="I127" s="1"/>
    </row>
    <row r="128" spans="1:9" ht="12" customHeight="1">
      <c r="A128" s="1"/>
      <c r="B128" s="1"/>
      <c r="C128" s="1"/>
      <c r="D128" s="1"/>
      <c r="E128" s="1"/>
      <c r="F128" s="1"/>
      <c r="G128" s="1"/>
      <c r="H128" s="1"/>
      <c r="I128" s="1"/>
    </row>
    <row r="129" spans="1:9" ht="12" customHeight="1">
      <c r="A129" s="1"/>
      <c r="B129" s="1"/>
      <c r="C129" s="1"/>
      <c r="D129" s="1"/>
      <c r="E129" s="1"/>
      <c r="F129" s="1"/>
      <c r="G129" s="1"/>
      <c r="H129" s="1"/>
      <c r="I129" s="1"/>
    </row>
    <row r="130" spans="1:9" ht="12" customHeight="1">
      <c r="A130" s="1"/>
      <c r="B130" s="1"/>
      <c r="C130" s="1"/>
      <c r="D130" s="1"/>
      <c r="E130" s="1"/>
      <c r="F130" s="1"/>
      <c r="G130" s="1"/>
      <c r="H130" s="1"/>
      <c r="I130" s="1"/>
    </row>
    <row r="131" spans="1:9" ht="12" customHeight="1">
      <c r="A131" s="1"/>
      <c r="B131" s="1"/>
      <c r="C131" s="1"/>
      <c r="D131" s="1"/>
      <c r="E131" s="1"/>
      <c r="F131" s="1"/>
      <c r="G131" s="1"/>
      <c r="H131" s="1"/>
      <c r="I131" s="1"/>
    </row>
    <row r="132" spans="1:9" ht="12" customHeight="1">
      <c r="A132" s="1"/>
      <c r="B132" s="1"/>
      <c r="C132" s="1"/>
      <c r="D132" s="1"/>
      <c r="E132" s="1"/>
      <c r="F132" s="1"/>
      <c r="G132" s="1"/>
      <c r="H132" s="1"/>
      <c r="I132" s="1"/>
    </row>
    <row r="133" spans="1:9" ht="12" customHeight="1">
      <c r="A133" s="1"/>
      <c r="B133" s="1"/>
      <c r="C133" s="1"/>
      <c r="D133" s="1"/>
      <c r="E133" s="1"/>
      <c r="F133" s="1"/>
      <c r="G133" s="1"/>
      <c r="H133" s="1"/>
      <c r="I133" s="1"/>
    </row>
    <row r="134" spans="1:9" ht="12" customHeight="1">
      <c r="A134" s="1"/>
      <c r="B134" s="1"/>
      <c r="C134" s="1"/>
      <c r="D134" s="1"/>
      <c r="E134" s="1"/>
      <c r="F134" s="1"/>
      <c r="G134" s="1"/>
      <c r="H134" s="1"/>
      <c r="I134" s="1"/>
    </row>
    <row r="135" spans="1:9" ht="12" customHeight="1">
      <c r="A135" s="1"/>
      <c r="B135" s="1"/>
      <c r="C135" s="1"/>
      <c r="D135" s="1"/>
      <c r="E135" s="1"/>
      <c r="F135" s="1"/>
      <c r="G135" s="1"/>
      <c r="H135" s="1"/>
      <c r="I135" s="1"/>
    </row>
    <row r="136" spans="1:9" ht="12" customHeight="1">
      <c r="A136" s="1"/>
      <c r="B136" s="1"/>
      <c r="C136" s="1"/>
      <c r="D136" s="1"/>
      <c r="E136" s="1"/>
      <c r="F136" s="1"/>
      <c r="G136" s="1"/>
      <c r="H136" s="1"/>
      <c r="I136" s="1"/>
    </row>
    <row r="137" spans="1:9" ht="12" customHeight="1">
      <c r="A137" s="1"/>
      <c r="B137" s="1"/>
      <c r="C137" s="1"/>
      <c r="D137" s="1"/>
      <c r="E137" s="1"/>
      <c r="F137" s="1"/>
      <c r="G137" s="1"/>
      <c r="H137" s="1"/>
      <c r="I137" s="1"/>
    </row>
    <row r="138" spans="1:9" ht="12" customHeight="1">
      <c r="A138" s="1"/>
      <c r="B138" s="1"/>
      <c r="C138" s="1"/>
      <c r="D138" s="1"/>
      <c r="E138" s="1"/>
      <c r="F138" s="1"/>
      <c r="G138" s="1"/>
      <c r="H138" s="1"/>
      <c r="I138" s="1"/>
    </row>
    <row r="139" spans="1:9" ht="12" customHeight="1">
      <c r="A139" s="1"/>
      <c r="B139" s="1"/>
      <c r="C139" s="1"/>
      <c r="D139" s="1"/>
      <c r="E139" s="1"/>
      <c r="F139" s="1"/>
      <c r="G139" s="1"/>
      <c r="H139" s="1"/>
      <c r="I139" s="1"/>
    </row>
    <row r="140" spans="1:9" ht="12" customHeight="1">
      <c r="A140" s="1"/>
      <c r="B140" s="1"/>
      <c r="C140" s="1"/>
      <c r="D140" s="1"/>
      <c r="E140" s="1"/>
      <c r="F140" s="1"/>
      <c r="G140" s="1"/>
      <c r="H140" s="1"/>
      <c r="I140" s="1"/>
    </row>
    <row r="141" spans="1:9" ht="12" customHeight="1">
      <c r="A141" s="1"/>
      <c r="B141" s="1"/>
      <c r="C141" s="1"/>
      <c r="D141" s="1"/>
      <c r="E141" s="1"/>
      <c r="F141" s="1"/>
      <c r="G141" s="1"/>
      <c r="H141" s="1"/>
      <c r="I141" s="1"/>
    </row>
    <row r="142" spans="1:9" ht="12" customHeight="1">
      <c r="A142" s="1"/>
      <c r="B142" s="1"/>
      <c r="C142" s="1"/>
      <c r="D142" s="1"/>
      <c r="E142" s="1"/>
      <c r="F142" s="1"/>
      <c r="G142" s="1"/>
      <c r="H142" s="1"/>
      <c r="I142" s="1"/>
    </row>
    <row r="143" spans="1:9" ht="12" customHeight="1">
      <c r="A143" s="1"/>
      <c r="B143" s="1"/>
      <c r="C143" s="1"/>
      <c r="D143" s="1"/>
      <c r="E143" s="1"/>
      <c r="F143" s="1"/>
      <c r="G143" s="1"/>
      <c r="H143" s="1"/>
      <c r="I143" s="1"/>
    </row>
    <row r="144" spans="1:9" ht="12" customHeight="1">
      <c r="A144" s="1"/>
      <c r="B144" s="1"/>
      <c r="C144" s="1"/>
      <c r="D144" s="1"/>
      <c r="E144" s="1"/>
      <c r="F144" s="1"/>
      <c r="G144" s="1"/>
      <c r="H144" s="1"/>
      <c r="I144" s="1"/>
    </row>
    <row r="145" spans="1:9" ht="12" customHeight="1">
      <c r="A145" s="1"/>
      <c r="B145" s="1"/>
      <c r="C145" s="1"/>
      <c r="D145" s="1"/>
      <c r="E145" s="1"/>
      <c r="F145" s="1"/>
      <c r="G145" s="1"/>
      <c r="H145" s="1"/>
      <c r="I145" s="1"/>
    </row>
    <row r="146" spans="1:9" ht="12" customHeight="1">
      <c r="A146" s="1"/>
      <c r="B146" s="1"/>
      <c r="C146" s="1"/>
      <c r="D146" s="1"/>
      <c r="E146" s="1"/>
      <c r="F146" s="1"/>
      <c r="G146" s="1"/>
      <c r="H146" s="1"/>
      <c r="I146" s="1"/>
    </row>
    <row r="147" spans="1:9" ht="12" customHeight="1">
      <c r="A147" s="1"/>
      <c r="B147" s="1"/>
      <c r="C147" s="1"/>
      <c r="D147" s="1"/>
      <c r="E147" s="1"/>
      <c r="F147" s="1"/>
      <c r="G147" s="1"/>
      <c r="H147" s="1"/>
      <c r="I147" s="1"/>
    </row>
    <row r="148" spans="1:9" ht="12" customHeight="1">
      <c r="A148" s="1"/>
      <c r="B148" s="1"/>
      <c r="C148" s="1"/>
      <c r="D148" s="1"/>
      <c r="E148" s="1"/>
      <c r="F148" s="1"/>
      <c r="G148" s="1"/>
      <c r="H148" s="1"/>
      <c r="I148" s="1"/>
    </row>
    <row r="149" spans="1:9" ht="12" customHeight="1">
      <c r="A149" s="1"/>
      <c r="B149" s="1"/>
      <c r="C149" s="1"/>
      <c r="D149" s="1"/>
      <c r="E149" s="1"/>
      <c r="F149" s="1"/>
      <c r="G149" s="1"/>
      <c r="H149" s="1"/>
      <c r="I149" s="1"/>
    </row>
    <row r="150" spans="1:9" ht="12" customHeight="1">
      <c r="A150" s="1"/>
      <c r="B150" s="1"/>
      <c r="C150" s="1"/>
      <c r="D150" s="1"/>
      <c r="E150" s="1"/>
      <c r="F150" s="1"/>
      <c r="G150" s="1"/>
      <c r="H150" s="1"/>
      <c r="I150" s="1"/>
    </row>
    <row r="151" spans="1:9" ht="12" customHeight="1">
      <c r="A151" s="1"/>
      <c r="B151" s="1"/>
      <c r="C151" s="1"/>
      <c r="D151" s="1"/>
      <c r="E151" s="1"/>
      <c r="F151" s="1"/>
      <c r="G151" s="1"/>
      <c r="H151" s="1"/>
      <c r="I151" s="1"/>
    </row>
    <row r="152" spans="1:9" ht="12" customHeight="1">
      <c r="A152" s="1"/>
      <c r="B152" s="1"/>
      <c r="C152" s="1"/>
      <c r="D152" s="1"/>
      <c r="E152" s="1"/>
      <c r="F152" s="1"/>
      <c r="G152" s="1"/>
      <c r="H152" s="1"/>
      <c r="I152" s="1"/>
    </row>
    <row r="153" spans="1:9" ht="12" customHeight="1">
      <c r="A153" s="1"/>
      <c r="B153" s="1"/>
      <c r="C153" s="1"/>
      <c r="D153" s="1"/>
      <c r="E153" s="1"/>
      <c r="F153" s="1"/>
      <c r="G153" s="1"/>
      <c r="H153" s="1"/>
      <c r="I153" s="1"/>
    </row>
    <row r="154" spans="1:9" ht="12" customHeight="1">
      <c r="A154" s="1"/>
      <c r="B154" s="1"/>
      <c r="C154" s="1"/>
      <c r="D154" s="1"/>
      <c r="E154" s="1"/>
      <c r="F154" s="1"/>
      <c r="G154" s="1"/>
      <c r="H154" s="1"/>
      <c r="I154" s="1"/>
    </row>
    <row r="155" spans="1:9" ht="12" customHeight="1">
      <c r="A155" s="1"/>
      <c r="B155" s="1"/>
      <c r="C155" s="1"/>
      <c r="D155" s="1"/>
      <c r="E155" s="1"/>
      <c r="F155" s="1"/>
      <c r="G155" s="1"/>
      <c r="H155" s="1"/>
      <c r="I155" s="1"/>
    </row>
    <row r="156" spans="1:9" ht="12" customHeight="1">
      <c r="A156" s="1"/>
      <c r="B156" s="1"/>
      <c r="C156" s="1"/>
      <c r="D156" s="1"/>
      <c r="E156" s="1"/>
      <c r="F156" s="1"/>
      <c r="G156" s="1"/>
      <c r="H156" s="1"/>
      <c r="I156" s="1"/>
    </row>
    <row r="157" spans="1:9" ht="12" customHeight="1">
      <c r="A157" s="1"/>
      <c r="B157" s="1"/>
      <c r="C157" s="1"/>
      <c r="D157" s="1"/>
      <c r="E157" s="1"/>
      <c r="F157" s="1"/>
      <c r="G157" s="1"/>
      <c r="H157" s="1"/>
      <c r="I157" s="1"/>
    </row>
    <row r="158" spans="1:9" ht="12" customHeight="1">
      <c r="A158" s="1"/>
      <c r="B158" s="1"/>
      <c r="C158" s="1"/>
      <c r="D158" s="1"/>
      <c r="E158" s="1"/>
      <c r="F158" s="1"/>
      <c r="G158" s="1"/>
      <c r="H158" s="1"/>
      <c r="I158" s="1"/>
    </row>
    <row r="159" spans="1:9" ht="12" customHeight="1">
      <c r="A159" s="1"/>
      <c r="B159" s="1"/>
      <c r="C159" s="1"/>
      <c r="D159" s="1"/>
      <c r="E159" s="1"/>
      <c r="F159" s="1"/>
      <c r="G159" s="1"/>
      <c r="H159" s="1"/>
      <c r="I159" s="1"/>
    </row>
    <row r="160" spans="1:9" ht="12" customHeight="1">
      <c r="A160" s="1"/>
      <c r="B160" s="1"/>
      <c r="C160" s="1"/>
      <c r="D160" s="1"/>
      <c r="E160" s="1"/>
      <c r="F160" s="1"/>
      <c r="G160" s="1"/>
      <c r="H160" s="1"/>
      <c r="I160" s="1"/>
    </row>
    <row r="161" spans="1:9" ht="12" customHeight="1">
      <c r="A161" s="1"/>
      <c r="B161" s="1"/>
      <c r="C161" s="1"/>
      <c r="D161" s="1"/>
      <c r="E161" s="1"/>
      <c r="F161" s="1"/>
      <c r="G161" s="1"/>
      <c r="H161" s="1"/>
      <c r="I161" s="1"/>
    </row>
    <row r="162" spans="1:9" ht="12" customHeight="1">
      <c r="A162" s="1"/>
      <c r="B162" s="1"/>
      <c r="C162" s="1"/>
      <c r="D162" s="1"/>
      <c r="E162" s="1"/>
      <c r="F162" s="1"/>
      <c r="G162" s="1"/>
      <c r="H162" s="1"/>
      <c r="I162" s="1"/>
    </row>
    <row r="163" spans="1:9" ht="12" customHeight="1">
      <c r="A163" s="1"/>
      <c r="B163" s="1"/>
      <c r="C163" s="1"/>
      <c r="D163" s="1"/>
      <c r="E163" s="1"/>
      <c r="F163" s="1"/>
      <c r="G163" s="1"/>
      <c r="H163" s="1"/>
      <c r="I163" s="1"/>
    </row>
    <row r="164" spans="1:9" ht="12" customHeight="1">
      <c r="A164" s="1"/>
      <c r="B164" s="1"/>
      <c r="C164" s="1"/>
      <c r="D164" s="1"/>
      <c r="E164" s="1"/>
      <c r="F164" s="1"/>
      <c r="G164" s="1"/>
      <c r="H164" s="1"/>
      <c r="I164" s="1"/>
    </row>
    <row r="165" spans="1:9" ht="12" customHeight="1">
      <c r="A165" s="1"/>
      <c r="B165" s="1"/>
      <c r="C165" s="1"/>
      <c r="D165" s="1"/>
      <c r="E165" s="1"/>
      <c r="F165" s="1"/>
      <c r="G165" s="1"/>
      <c r="H165" s="1"/>
      <c r="I165" s="1"/>
    </row>
    <row r="166" spans="1:9" ht="12" customHeight="1">
      <c r="A166" s="1"/>
      <c r="B166" s="1"/>
      <c r="C166" s="1"/>
      <c r="D166" s="1"/>
      <c r="E166" s="1"/>
      <c r="F166" s="1"/>
      <c r="G166" s="1"/>
      <c r="H166" s="1"/>
      <c r="I166" s="1"/>
    </row>
    <row r="167" spans="1:9" ht="12" customHeight="1">
      <c r="A167" s="1"/>
      <c r="B167" s="1"/>
      <c r="C167" s="1"/>
      <c r="D167" s="1"/>
      <c r="E167" s="1"/>
      <c r="F167" s="1"/>
      <c r="G167" s="1"/>
      <c r="H167" s="1"/>
      <c r="I167" s="1"/>
    </row>
    <row r="168" spans="1:9" ht="12" customHeight="1">
      <c r="A168" s="1"/>
      <c r="B168" s="1"/>
      <c r="C168" s="1"/>
      <c r="D168" s="1"/>
      <c r="E168" s="1"/>
      <c r="F168" s="1"/>
      <c r="G168" s="1"/>
      <c r="H168" s="1"/>
      <c r="I168" s="1"/>
    </row>
    <row r="169" spans="1:9" ht="12" customHeight="1">
      <c r="A169" s="1"/>
      <c r="B169" s="1"/>
      <c r="C169" s="1"/>
      <c r="D169" s="1"/>
      <c r="E169" s="1"/>
      <c r="F169" s="1"/>
      <c r="G169" s="1"/>
      <c r="H169" s="1"/>
      <c r="I169" s="1"/>
    </row>
    <row r="170" spans="1:9" ht="12" customHeight="1">
      <c r="A170" s="1"/>
      <c r="B170" s="1"/>
      <c r="C170" s="1"/>
      <c r="D170" s="1"/>
      <c r="E170" s="1"/>
      <c r="F170" s="1"/>
      <c r="G170" s="1"/>
      <c r="H170" s="1"/>
      <c r="I170" s="1"/>
    </row>
    <row r="171" spans="1:9" ht="12" customHeight="1">
      <c r="A171" s="1"/>
      <c r="B171" s="1"/>
      <c r="C171" s="1"/>
      <c r="D171" s="1"/>
      <c r="E171" s="1"/>
      <c r="F171" s="1"/>
      <c r="G171" s="1"/>
      <c r="H171" s="1"/>
      <c r="I171" s="1"/>
    </row>
    <row r="172" spans="1:9" ht="12" customHeight="1">
      <c r="A172" s="1"/>
      <c r="B172" s="1"/>
      <c r="C172" s="1"/>
      <c r="D172" s="1"/>
      <c r="E172" s="1"/>
      <c r="F172" s="1"/>
      <c r="G172" s="1"/>
      <c r="H172" s="1"/>
      <c r="I172" s="1"/>
    </row>
    <row r="173" spans="1:9" ht="12" customHeight="1">
      <c r="A173" s="1"/>
      <c r="B173" s="1"/>
      <c r="C173" s="1"/>
      <c r="D173" s="1"/>
      <c r="E173" s="1"/>
      <c r="F173" s="1"/>
      <c r="G173" s="1"/>
      <c r="H173" s="1"/>
      <c r="I173" s="1"/>
    </row>
    <row r="174" spans="1:9" ht="12" customHeight="1">
      <c r="A174" s="1"/>
      <c r="B174" s="1"/>
      <c r="C174" s="1"/>
      <c r="D174" s="1"/>
      <c r="E174" s="1"/>
      <c r="F174" s="1"/>
      <c r="G174" s="1"/>
      <c r="H174" s="1"/>
      <c r="I174" s="1"/>
    </row>
    <row r="175" spans="1:9" ht="12" customHeight="1">
      <c r="A175" s="1"/>
      <c r="B175" s="1"/>
      <c r="C175" s="1"/>
      <c r="D175" s="1"/>
      <c r="E175" s="1"/>
      <c r="F175" s="1"/>
      <c r="G175" s="1"/>
      <c r="H175" s="1"/>
      <c r="I175" s="1"/>
    </row>
    <row r="176" spans="1:9" ht="12" customHeight="1">
      <c r="A176" s="1"/>
      <c r="B176" s="1"/>
      <c r="C176" s="1"/>
      <c r="D176" s="1"/>
      <c r="E176" s="1"/>
      <c r="F176" s="1"/>
      <c r="G176" s="1"/>
      <c r="H176" s="1"/>
      <c r="I176" s="1"/>
    </row>
    <row r="177" spans="1:9" ht="12" customHeight="1">
      <c r="A177" s="1"/>
      <c r="B177" s="1"/>
      <c r="C177" s="1"/>
      <c r="D177" s="1"/>
      <c r="E177" s="1"/>
      <c r="F177" s="1"/>
      <c r="G177" s="1"/>
      <c r="H177" s="1"/>
      <c r="I177" s="1"/>
    </row>
    <row r="178" spans="1:9" ht="12" customHeight="1">
      <c r="A178" s="1"/>
      <c r="B178" s="1"/>
      <c r="C178" s="1"/>
      <c r="D178" s="1"/>
      <c r="E178" s="1"/>
      <c r="F178" s="1"/>
      <c r="G178" s="1"/>
      <c r="H178" s="1"/>
      <c r="I178" s="1"/>
    </row>
    <row r="179" spans="1:9" ht="12" customHeight="1">
      <c r="A179" s="1"/>
      <c r="B179" s="1"/>
      <c r="C179" s="1"/>
      <c r="D179" s="1"/>
      <c r="E179" s="1"/>
      <c r="F179" s="1"/>
      <c r="G179" s="1"/>
      <c r="H179" s="1"/>
      <c r="I179" s="1"/>
    </row>
    <row r="180" spans="1:9" ht="12" customHeight="1">
      <c r="A180" s="1"/>
      <c r="B180" s="1"/>
      <c r="C180" s="1"/>
      <c r="D180" s="1"/>
      <c r="E180" s="1"/>
      <c r="F180" s="1"/>
      <c r="G180" s="1"/>
      <c r="H180" s="1"/>
      <c r="I180" s="1"/>
    </row>
    <row r="181" spans="1:9" ht="12" customHeight="1">
      <c r="A181" s="1"/>
      <c r="B181" s="1"/>
      <c r="C181" s="1"/>
      <c r="D181" s="1"/>
      <c r="E181" s="1"/>
      <c r="F181" s="1"/>
      <c r="G181" s="1"/>
      <c r="H181" s="1"/>
      <c r="I181" s="1"/>
    </row>
    <row r="182" spans="1:9" ht="12" customHeight="1">
      <c r="A182" s="1"/>
      <c r="B182" s="1"/>
      <c r="C182" s="1"/>
      <c r="D182" s="1"/>
      <c r="E182" s="1"/>
      <c r="F182" s="1"/>
      <c r="G182" s="1"/>
      <c r="H182" s="1"/>
      <c r="I182" s="1"/>
    </row>
    <row r="183" spans="1:9" ht="12" customHeight="1">
      <c r="A183" s="1"/>
      <c r="B183" s="1"/>
      <c r="C183" s="1"/>
      <c r="D183" s="1"/>
      <c r="E183" s="1"/>
      <c r="F183" s="1"/>
      <c r="G183" s="1"/>
      <c r="H183" s="1"/>
      <c r="I183" s="1"/>
    </row>
    <row r="184" spans="1:9" ht="12" customHeight="1">
      <c r="A184" s="1"/>
      <c r="B184" s="1"/>
      <c r="C184" s="1"/>
      <c r="D184" s="1"/>
      <c r="E184" s="1"/>
      <c r="F184" s="1"/>
      <c r="G184" s="1"/>
      <c r="H184" s="1"/>
      <c r="I184" s="1"/>
    </row>
    <row r="185" spans="1:9" ht="12" customHeight="1">
      <c r="A185" s="1"/>
      <c r="B185" s="1"/>
      <c r="C185" s="1"/>
      <c r="D185" s="1"/>
      <c r="E185" s="1"/>
      <c r="F185" s="1"/>
      <c r="G185" s="1"/>
      <c r="H185" s="1"/>
      <c r="I185" s="1"/>
    </row>
    <row r="186" spans="1:9" ht="12" customHeight="1">
      <c r="A186" s="1"/>
      <c r="B186" s="1"/>
      <c r="C186" s="1"/>
      <c r="D186" s="1"/>
      <c r="E186" s="1"/>
      <c r="F186" s="1"/>
      <c r="G186" s="1"/>
      <c r="H186" s="1"/>
      <c r="I186" s="1"/>
    </row>
    <row r="187" spans="1:9" ht="12" customHeight="1">
      <c r="A187" s="1"/>
      <c r="B187" s="1"/>
      <c r="C187" s="1"/>
      <c r="D187" s="1"/>
      <c r="E187" s="1"/>
      <c r="F187" s="1"/>
      <c r="G187" s="1"/>
      <c r="H187" s="1"/>
      <c r="I187" s="1"/>
    </row>
    <row r="188" spans="1:9" ht="12" customHeight="1">
      <c r="A188" s="1"/>
      <c r="B188" s="1"/>
      <c r="C188" s="1"/>
      <c r="D188" s="1"/>
      <c r="E188" s="1"/>
      <c r="F188" s="1"/>
      <c r="G188" s="1"/>
      <c r="H188" s="1"/>
      <c r="I188" s="1"/>
    </row>
    <row r="189" spans="1:9" ht="12" customHeight="1">
      <c r="A189" s="1"/>
      <c r="B189" s="1"/>
      <c r="C189" s="1"/>
      <c r="D189" s="1"/>
      <c r="E189" s="1"/>
      <c r="F189" s="1"/>
      <c r="G189" s="1"/>
      <c r="H189" s="1"/>
      <c r="I189" s="1"/>
    </row>
    <row r="190" spans="1:9" ht="12" customHeight="1">
      <c r="A190" s="1"/>
      <c r="B190" s="1"/>
      <c r="C190" s="1"/>
      <c r="D190" s="1"/>
      <c r="E190" s="1"/>
      <c r="F190" s="1"/>
      <c r="G190" s="1"/>
      <c r="H190" s="1"/>
      <c r="I190" s="1"/>
    </row>
    <row r="191" spans="1:9" ht="12" customHeight="1">
      <c r="A191" s="1"/>
      <c r="B191" s="1"/>
      <c r="C191" s="1"/>
      <c r="D191" s="1"/>
      <c r="E191" s="1"/>
      <c r="F191" s="1"/>
      <c r="G191" s="1"/>
      <c r="H191" s="1"/>
      <c r="I191" s="1"/>
    </row>
    <row r="192" spans="1:9" ht="12" customHeight="1">
      <c r="A192" s="1"/>
      <c r="B192" s="1"/>
      <c r="C192" s="1"/>
      <c r="D192" s="1"/>
      <c r="E192" s="1"/>
      <c r="F192" s="1"/>
      <c r="G192" s="1"/>
      <c r="H192" s="1"/>
      <c r="I192" s="1"/>
    </row>
    <row r="193" spans="1:9" ht="12" customHeight="1">
      <c r="A193" s="1"/>
      <c r="B193" s="1"/>
      <c r="C193" s="1"/>
      <c r="D193" s="1"/>
      <c r="E193" s="1"/>
      <c r="F193" s="1"/>
      <c r="G193" s="1"/>
      <c r="H193" s="1"/>
      <c r="I193" s="1"/>
    </row>
    <row r="194" spans="1:9" ht="12" customHeight="1">
      <c r="A194" s="1"/>
      <c r="B194" s="1"/>
      <c r="C194" s="1"/>
      <c r="D194" s="1"/>
      <c r="E194" s="1"/>
      <c r="F194" s="1"/>
      <c r="G194" s="1"/>
      <c r="H194" s="1"/>
      <c r="I194" s="1"/>
    </row>
    <row r="195" spans="1:9" ht="12" customHeight="1">
      <c r="A195" s="1"/>
      <c r="B195" s="1"/>
      <c r="C195" s="1"/>
      <c r="D195" s="1"/>
      <c r="E195" s="1"/>
      <c r="F195" s="1"/>
      <c r="G195" s="1"/>
      <c r="H195" s="1"/>
      <c r="I195" s="1"/>
    </row>
    <row r="196" spans="1:9" ht="12" customHeight="1">
      <c r="A196" s="1"/>
      <c r="B196" s="1"/>
      <c r="C196" s="1"/>
      <c r="D196" s="1"/>
      <c r="E196" s="1"/>
      <c r="F196" s="1"/>
      <c r="G196" s="1"/>
      <c r="H196" s="1"/>
      <c r="I196" s="1"/>
    </row>
    <row r="197" spans="1:9" ht="12" customHeight="1">
      <c r="A197" s="1"/>
      <c r="B197" s="1"/>
      <c r="C197" s="1"/>
      <c r="D197" s="1"/>
      <c r="E197" s="1"/>
      <c r="F197" s="1"/>
      <c r="G197" s="1"/>
      <c r="H197" s="1"/>
      <c r="I197" s="1"/>
    </row>
    <row r="198" spans="1:9" ht="12" customHeight="1">
      <c r="A198" s="1"/>
      <c r="B198" s="1"/>
      <c r="C198" s="1"/>
      <c r="D198" s="1"/>
      <c r="E198" s="1"/>
      <c r="F198" s="1"/>
      <c r="G198" s="1"/>
      <c r="H198" s="1"/>
      <c r="I198" s="1"/>
    </row>
    <row r="199" spans="1:9" ht="12" customHeight="1">
      <c r="A199" s="1"/>
      <c r="B199" s="1"/>
      <c r="C199" s="1"/>
      <c r="D199" s="1"/>
      <c r="E199" s="1"/>
      <c r="F199" s="1"/>
      <c r="G199" s="1"/>
      <c r="H199" s="1"/>
      <c r="I199" s="1"/>
    </row>
    <row r="200" spans="1:9" ht="12" customHeight="1">
      <c r="A200" s="1"/>
      <c r="B200" s="1"/>
      <c r="C200" s="1"/>
      <c r="D200" s="1"/>
      <c r="E200" s="1"/>
      <c r="F200" s="1"/>
      <c r="G200" s="1"/>
      <c r="H200" s="1"/>
      <c r="I200" s="1"/>
    </row>
    <row r="201" spans="1:9" ht="12" customHeight="1">
      <c r="A201" s="1"/>
      <c r="B201" s="1"/>
      <c r="C201" s="1"/>
      <c r="D201" s="1"/>
      <c r="E201" s="1"/>
      <c r="F201" s="1"/>
      <c r="G201" s="1"/>
      <c r="H201" s="1"/>
      <c r="I201" s="1"/>
    </row>
    <row r="202" spans="1:9" ht="12" customHeight="1">
      <c r="A202" s="1"/>
      <c r="B202" s="1"/>
      <c r="C202" s="1"/>
      <c r="D202" s="1"/>
      <c r="E202" s="1"/>
      <c r="F202" s="1"/>
      <c r="G202" s="1"/>
      <c r="H202" s="1"/>
      <c r="I202" s="1"/>
    </row>
    <row r="203" spans="1:9" ht="12" customHeight="1">
      <c r="A203" s="1"/>
      <c r="B203" s="1"/>
      <c r="C203" s="1"/>
      <c r="D203" s="1"/>
      <c r="E203" s="1"/>
      <c r="F203" s="1"/>
      <c r="G203" s="1"/>
      <c r="H203" s="1"/>
      <c r="I203" s="1"/>
    </row>
    <row r="204" spans="1:9" ht="12" customHeight="1">
      <c r="A204" s="1"/>
      <c r="B204" s="1"/>
      <c r="C204" s="1"/>
      <c r="D204" s="1"/>
      <c r="E204" s="1"/>
      <c r="F204" s="1"/>
      <c r="G204" s="1"/>
      <c r="H204" s="1"/>
      <c r="I204" s="1"/>
    </row>
    <row r="205" spans="1:9" ht="12" customHeight="1">
      <c r="A205" s="1"/>
      <c r="B205" s="1"/>
      <c r="C205" s="1"/>
      <c r="D205" s="1"/>
      <c r="E205" s="1"/>
      <c r="F205" s="1"/>
      <c r="G205" s="1"/>
      <c r="H205" s="1"/>
      <c r="I205" s="1"/>
    </row>
    <row r="206" spans="1:9" ht="12" customHeight="1">
      <c r="A206" s="1"/>
      <c r="B206" s="1"/>
      <c r="C206" s="1"/>
      <c r="D206" s="1"/>
      <c r="E206" s="1"/>
      <c r="F206" s="1"/>
      <c r="G206" s="1"/>
      <c r="H206" s="1"/>
      <c r="I206" s="1"/>
    </row>
    <row r="207" spans="1:9" ht="12" customHeight="1">
      <c r="A207" s="1"/>
      <c r="B207" s="1"/>
      <c r="C207" s="1"/>
      <c r="D207" s="1"/>
      <c r="E207" s="1"/>
      <c r="F207" s="1"/>
      <c r="G207" s="1"/>
      <c r="H207" s="1"/>
      <c r="I207" s="1"/>
    </row>
    <row r="208" spans="1:9" ht="12" customHeight="1">
      <c r="A208" s="1"/>
      <c r="B208" s="1"/>
      <c r="C208" s="1"/>
      <c r="D208" s="1"/>
      <c r="E208" s="1"/>
      <c r="F208" s="1"/>
      <c r="G208" s="1"/>
      <c r="H208" s="1"/>
      <c r="I208" s="1"/>
    </row>
    <row r="209" spans="1:9" ht="12" customHeight="1">
      <c r="A209" s="1"/>
      <c r="B209" s="1"/>
      <c r="C209" s="1"/>
      <c r="D209" s="1"/>
      <c r="E209" s="1"/>
      <c r="F209" s="1"/>
      <c r="G209" s="1"/>
      <c r="H209" s="1"/>
      <c r="I209" s="1"/>
    </row>
    <row r="210" spans="1:9" ht="12" customHeight="1">
      <c r="A210" s="1"/>
      <c r="B210" s="1"/>
      <c r="C210" s="1"/>
      <c r="D210" s="1"/>
      <c r="E210" s="1"/>
      <c r="F210" s="1"/>
      <c r="G210" s="1"/>
      <c r="H210" s="1"/>
      <c r="I210" s="1"/>
    </row>
    <row r="211" spans="1:9" ht="12" customHeight="1">
      <c r="A211" s="1"/>
      <c r="B211" s="1"/>
      <c r="C211" s="1"/>
      <c r="D211" s="1"/>
      <c r="E211" s="1"/>
      <c r="F211" s="1"/>
      <c r="G211" s="1"/>
      <c r="H211" s="1"/>
      <c r="I211" s="1"/>
    </row>
    <row r="212" spans="1:9" ht="12" customHeight="1">
      <c r="A212" s="1"/>
      <c r="B212" s="1"/>
      <c r="C212" s="1"/>
      <c r="D212" s="1"/>
      <c r="E212" s="1"/>
      <c r="F212" s="1"/>
      <c r="G212" s="1"/>
      <c r="H212" s="1"/>
      <c r="I212" s="1"/>
    </row>
    <row r="213" spans="1:9" ht="12" customHeight="1">
      <c r="A213" s="1"/>
      <c r="B213" s="1"/>
      <c r="C213" s="1"/>
      <c r="D213" s="1"/>
      <c r="E213" s="1"/>
      <c r="F213" s="1"/>
      <c r="G213" s="1"/>
      <c r="H213" s="1"/>
      <c r="I213" s="1"/>
    </row>
    <row r="214" spans="1:9" ht="12" customHeight="1">
      <c r="A214" s="1"/>
      <c r="B214" s="1"/>
      <c r="C214" s="1"/>
      <c r="D214" s="1"/>
      <c r="E214" s="1"/>
      <c r="F214" s="1"/>
      <c r="G214" s="1"/>
      <c r="H214" s="1"/>
      <c r="I214" s="1"/>
    </row>
    <row r="215" spans="1:9" ht="12" customHeight="1">
      <c r="A215" s="1"/>
      <c r="B215" s="1"/>
      <c r="C215" s="1"/>
      <c r="D215" s="1"/>
      <c r="E215" s="1"/>
      <c r="F215" s="1"/>
      <c r="G215" s="1"/>
      <c r="H215" s="1"/>
      <c r="I215" s="1"/>
    </row>
    <row r="216" spans="1:9" ht="12" customHeight="1">
      <c r="A216" s="1"/>
      <c r="B216" s="1"/>
      <c r="C216" s="1"/>
      <c r="D216" s="1"/>
      <c r="E216" s="1"/>
      <c r="F216" s="1"/>
      <c r="G216" s="1"/>
      <c r="H216" s="1"/>
      <c r="I216" s="1"/>
    </row>
    <row r="217" spans="1:9" ht="12" customHeight="1">
      <c r="A217" s="1"/>
      <c r="B217" s="1"/>
      <c r="C217" s="1"/>
      <c r="D217" s="1"/>
      <c r="E217" s="1"/>
      <c r="F217" s="1"/>
      <c r="G217" s="1"/>
      <c r="H217" s="1"/>
      <c r="I217" s="1"/>
    </row>
    <row r="218" spans="1:9" ht="12" customHeight="1">
      <c r="A218" s="1"/>
      <c r="B218" s="1"/>
      <c r="C218" s="1"/>
      <c r="D218" s="1"/>
      <c r="E218" s="1"/>
      <c r="F218" s="1"/>
      <c r="G218" s="1"/>
      <c r="H218" s="1"/>
      <c r="I218" s="1"/>
    </row>
    <row r="219" spans="1:9" ht="12" customHeight="1">
      <c r="A219" s="1"/>
      <c r="B219" s="1"/>
      <c r="C219" s="1"/>
      <c r="D219" s="1"/>
      <c r="E219" s="1"/>
      <c r="F219" s="1"/>
      <c r="G219" s="1"/>
      <c r="H219" s="1"/>
      <c r="I219" s="1"/>
    </row>
    <row r="220" spans="1:9" ht="12" customHeight="1">
      <c r="A220" s="1"/>
      <c r="B220" s="1"/>
      <c r="C220" s="1"/>
      <c r="D220" s="1"/>
      <c r="E220" s="1"/>
      <c r="F220" s="1"/>
      <c r="G220" s="1"/>
      <c r="H220" s="1"/>
      <c r="I220" s="1"/>
    </row>
    <row r="221" spans="1:9" ht="12" customHeight="1">
      <c r="A221" s="1"/>
      <c r="B221" s="1"/>
      <c r="C221" s="1"/>
      <c r="D221" s="1"/>
      <c r="E221" s="1"/>
      <c r="F221" s="1"/>
      <c r="G221" s="1"/>
      <c r="H221" s="1"/>
      <c r="I221" s="1"/>
    </row>
    <row r="222" spans="1:9" ht="12" customHeight="1">
      <c r="A222" s="1"/>
      <c r="B222" s="1"/>
      <c r="C222" s="1"/>
      <c r="D222" s="1"/>
      <c r="E222" s="1"/>
      <c r="F222" s="1"/>
      <c r="G222" s="1"/>
      <c r="H222" s="1"/>
      <c r="I222" s="1"/>
    </row>
    <row r="223" spans="1:9" ht="12" customHeight="1">
      <c r="A223" s="1"/>
      <c r="B223" s="1"/>
      <c r="C223" s="1"/>
      <c r="D223" s="1"/>
      <c r="E223" s="1"/>
      <c r="F223" s="1"/>
      <c r="G223" s="1"/>
      <c r="H223" s="1"/>
      <c r="I223" s="1"/>
    </row>
    <row r="224" spans="1:9" ht="12" customHeight="1">
      <c r="A224" s="1"/>
      <c r="B224" s="1"/>
      <c r="C224" s="1"/>
      <c r="D224" s="1"/>
      <c r="E224" s="1"/>
      <c r="F224" s="1"/>
      <c r="G224" s="1"/>
      <c r="H224" s="1"/>
      <c r="I224" s="1"/>
    </row>
    <row r="225" spans="1:9" ht="12" customHeight="1">
      <c r="A225" s="1"/>
      <c r="B225" s="1"/>
      <c r="C225" s="1"/>
      <c r="D225" s="1"/>
      <c r="E225" s="1"/>
      <c r="F225" s="1"/>
      <c r="G225" s="1"/>
      <c r="H225" s="1"/>
      <c r="I225" s="1"/>
    </row>
    <row r="226" spans="1:9" ht="12" customHeight="1">
      <c r="A226" s="1"/>
      <c r="B226" s="1"/>
      <c r="C226" s="1"/>
      <c r="D226" s="1"/>
      <c r="E226" s="1"/>
      <c r="F226" s="1"/>
      <c r="G226" s="1"/>
      <c r="H226" s="1"/>
      <c r="I226" s="1"/>
    </row>
    <row r="227" spans="1:9" ht="12" customHeight="1">
      <c r="A227" s="1"/>
      <c r="B227" s="1"/>
      <c r="C227" s="1"/>
      <c r="D227" s="1"/>
      <c r="E227" s="1"/>
      <c r="F227" s="1"/>
      <c r="G227" s="1"/>
      <c r="H227" s="1"/>
      <c r="I227" s="1"/>
    </row>
    <row r="228" spans="1:9" ht="12" customHeight="1">
      <c r="A228" s="1"/>
      <c r="B228" s="1"/>
      <c r="C228" s="1"/>
      <c r="D228" s="1"/>
      <c r="E228" s="1"/>
      <c r="F228" s="1"/>
      <c r="G228" s="1"/>
      <c r="H228" s="1"/>
      <c r="I228" s="1"/>
    </row>
    <row r="229" spans="1:9" ht="12" customHeight="1">
      <c r="A229" s="1"/>
      <c r="B229" s="1"/>
      <c r="C229" s="1"/>
      <c r="D229" s="1"/>
      <c r="E229" s="1"/>
      <c r="F229" s="1"/>
      <c r="G229" s="1"/>
      <c r="H229" s="1"/>
      <c r="I229" s="1"/>
    </row>
    <row r="230" spans="1:9" ht="12" customHeight="1">
      <c r="A230" s="1"/>
      <c r="B230" s="1"/>
      <c r="C230" s="1"/>
      <c r="D230" s="1"/>
      <c r="E230" s="1"/>
      <c r="F230" s="1"/>
      <c r="G230" s="1"/>
      <c r="H230" s="1"/>
      <c r="I230" s="1"/>
    </row>
    <row r="231" spans="1:9" ht="12" customHeight="1">
      <c r="A231" s="1"/>
      <c r="B231" s="1"/>
      <c r="C231" s="1"/>
      <c r="D231" s="1"/>
      <c r="E231" s="1"/>
      <c r="F231" s="1"/>
      <c r="G231" s="1"/>
      <c r="H231" s="1"/>
      <c r="I231" s="1"/>
    </row>
    <row r="232" spans="1:9" ht="12" customHeight="1">
      <c r="A232" s="1"/>
      <c r="B232" s="1"/>
      <c r="C232" s="1"/>
      <c r="D232" s="1"/>
      <c r="E232" s="1"/>
      <c r="F232" s="1"/>
      <c r="G232" s="1"/>
      <c r="H232" s="1"/>
      <c r="I232" s="1"/>
    </row>
    <row r="233" spans="1:9" ht="12" customHeight="1">
      <c r="A233" s="1"/>
      <c r="B233" s="1"/>
      <c r="C233" s="1"/>
      <c r="D233" s="1"/>
      <c r="E233" s="1"/>
      <c r="F233" s="1"/>
      <c r="G233" s="1"/>
      <c r="H233" s="1"/>
      <c r="I233" s="1"/>
    </row>
    <row r="234" spans="1:9" ht="12" customHeight="1">
      <c r="A234" s="1"/>
      <c r="B234" s="1"/>
      <c r="C234" s="1"/>
      <c r="D234" s="1"/>
      <c r="E234" s="1"/>
      <c r="F234" s="1"/>
      <c r="G234" s="1"/>
      <c r="H234" s="1"/>
      <c r="I234" s="1"/>
    </row>
    <row r="235" spans="1:9" ht="12" customHeight="1">
      <c r="A235" s="1"/>
      <c r="B235" s="1"/>
      <c r="C235" s="1"/>
      <c r="D235" s="1"/>
      <c r="E235" s="1"/>
      <c r="F235" s="1"/>
      <c r="G235" s="1"/>
      <c r="H235" s="1"/>
      <c r="I235" s="1"/>
    </row>
    <row r="236" spans="1:9" ht="12" customHeight="1">
      <c r="A236" s="1"/>
      <c r="B236" s="1"/>
      <c r="C236" s="1"/>
      <c r="D236" s="1"/>
      <c r="E236" s="1"/>
      <c r="F236" s="1"/>
      <c r="G236" s="1"/>
      <c r="H236" s="1"/>
      <c r="I236" s="1"/>
    </row>
    <row r="237" spans="1:9" ht="12" customHeight="1">
      <c r="A237" s="1"/>
      <c r="B237" s="1"/>
      <c r="C237" s="1"/>
      <c r="D237" s="1"/>
      <c r="E237" s="1"/>
      <c r="F237" s="1"/>
      <c r="G237" s="1"/>
      <c r="H237" s="1"/>
      <c r="I237" s="1"/>
    </row>
    <row r="238" spans="1:9" ht="12" customHeight="1">
      <c r="A238" s="1"/>
      <c r="B238" s="1"/>
      <c r="C238" s="1"/>
      <c r="D238" s="1"/>
      <c r="E238" s="1"/>
      <c r="F238" s="1"/>
      <c r="G238" s="1"/>
      <c r="H238" s="1"/>
      <c r="I238" s="1"/>
    </row>
    <row r="239" spans="1:9" ht="12" customHeight="1">
      <c r="A239" s="1"/>
      <c r="B239" s="1"/>
      <c r="C239" s="1"/>
      <c r="D239" s="1"/>
      <c r="E239" s="1"/>
      <c r="F239" s="1"/>
      <c r="G239" s="1"/>
      <c r="H239" s="1"/>
      <c r="I239" s="1"/>
    </row>
    <row r="240" spans="1:9" ht="12" customHeight="1">
      <c r="A240" s="1"/>
      <c r="B240" s="1"/>
      <c r="C240" s="1"/>
      <c r="D240" s="1"/>
      <c r="E240" s="1"/>
      <c r="F240" s="1"/>
      <c r="G240" s="1"/>
      <c r="H240" s="1"/>
      <c r="I240" s="1"/>
    </row>
    <row r="241" spans="1:9" ht="12" customHeight="1">
      <c r="A241" s="1"/>
      <c r="B241" s="1"/>
      <c r="C241" s="1"/>
      <c r="D241" s="1"/>
      <c r="E241" s="1"/>
      <c r="F241" s="1"/>
      <c r="G241" s="1"/>
      <c r="H241" s="1"/>
      <c r="I241" s="1"/>
    </row>
    <row r="242" spans="1:9" ht="12" customHeight="1">
      <c r="A242" s="1"/>
      <c r="B242" s="1"/>
      <c r="C242" s="1"/>
      <c r="D242" s="1"/>
      <c r="E242" s="1"/>
      <c r="F242" s="1"/>
      <c r="G242" s="1"/>
      <c r="H242" s="1"/>
      <c r="I242" s="1"/>
    </row>
    <row r="243" spans="1:9" ht="12" customHeight="1">
      <c r="A243" s="1"/>
      <c r="B243" s="1"/>
      <c r="C243" s="1"/>
      <c r="D243" s="1"/>
      <c r="E243" s="1"/>
      <c r="F243" s="1"/>
      <c r="G243" s="1"/>
      <c r="H243" s="1"/>
      <c r="I243" s="1"/>
    </row>
    <row r="244" spans="1:9" ht="12" customHeight="1">
      <c r="A244" s="1"/>
      <c r="B244" s="1"/>
      <c r="C244" s="1"/>
      <c r="D244" s="1"/>
      <c r="E244" s="1"/>
      <c r="F244" s="1"/>
      <c r="G244" s="1"/>
      <c r="H244" s="1"/>
      <c r="I244" s="1"/>
    </row>
    <row r="245" spans="1:9" ht="12" customHeight="1">
      <c r="A245" s="1"/>
      <c r="B245" s="1"/>
      <c r="C245" s="1"/>
      <c r="D245" s="1"/>
      <c r="E245" s="1"/>
      <c r="F245" s="1"/>
      <c r="G245" s="1"/>
      <c r="H245" s="1"/>
      <c r="I245" s="1"/>
    </row>
    <row r="246" spans="1:9" ht="12" customHeight="1">
      <c r="A246" s="1"/>
      <c r="B246" s="1"/>
      <c r="C246" s="1"/>
      <c r="D246" s="1"/>
      <c r="E246" s="1"/>
      <c r="F246" s="1"/>
      <c r="G246" s="1"/>
      <c r="H246" s="1"/>
      <c r="I246" s="1"/>
    </row>
    <row r="247" spans="1:9" ht="12" customHeight="1">
      <c r="A247" s="1"/>
      <c r="B247" s="1"/>
      <c r="C247" s="1"/>
      <c r="D247" s="1"/>
      <c r="E247" s="1"/>
      <c r="F247" s="1"/>
      <c r="G247" s="1"/>
      <c r="H247" s="1"/>
      <c r="I247" s="1"/>
    </row>
    <row r="248" spans="1:9" ht="12" customHeight="1">
      <c r="A248" s="1"/>
      <c r="B248" s="1"/>
      <c r="C248" s="1"/>
      <c r="D248" s="1"/>
      <c r="E248" s="1"/>
      <c r="F248" s="1"/>
      <c r="G248" s="1"/>
      <c r="H248" s="1"/>
      <c r="I248" s="1"/>
    </row>
    <row r="249" spans="1:9" ht="12" customHeight="1">
      <c r="A249" s="1"/>
      <c r="B249" s="1"/>
      <c r="C249" s="1"/>
      <c r="D249" s="1"/>
      <c r="E249" s="1"/>
      <c r="F249" s="1"/>
      <c r="G249" s="1"/>
      <c r="H249" s="1"/>
      <c r="I249" s="1"/>
    </row>
    <row r="250" spans="1:9" ht="12" customHeight="1">
      <c r="A250" s="1"/>
      <c r="B250" s="1"/>
      <c r="C250" s="1"/>
      <c r="D250" s="1"/>
      <c r="E250" s="1"/>
      <c r="F250" s="1"/>
      <c r="G250" s="1"/>
      <c r="H250" s="1"/>
      <c r="I250" s="1"/>
    </row>
    <row r="251" spans="1:9" ht="12" customHeight="1">
      <c r="A251" s="1"/>
      <c r="B251" s="1"/>
      <c r="C251" s="1"/>
      <c r="D251" s="1"/>
      <c r="E251" s="1"/>
      <c r="F251" s="1"/>
      <c r="G251" s="1"/>
      <c r="H251" s="1"/>
      <c r="I251" s="1"/>
    </row>
    <row r="252" spans="1:9" ht="12" customHeight="1">
      <c r="A252" s="1"/>
      <c r="B252" s="1"/>
      <c r="C252" s="1"/>
      <c r="D252" s="1"/>
      <c r="E252" s="1"/>
      <c r="F252" s="1"/>
      <c r="G252" s="1"/>
      <c r="H252" s="1"/>
      <c r="I252" s="1"/>
    </row>
    <row r="253" spans="1:9" ht="12" customHeight="1">
      <c r="A253" s="1"/>
      <c r="B253" s="1"/>
      <c r="C253" s="1"/>
      <c r="D253" s="1"/>
      <c r="E253" s="1"/>
      <c r="F253" s="1"/>
      <c r="G253" s="1"/>
      <c r="H253" s="1"/>
      <c r="I253" s="1"/>
    </row>
    <row r="254" spans="1:9" ht="12" customHeight="1">
      <c r="A254" s="1"/>
      <c r="B254" s="1"/>
      <c r="C254" s="1"/>
      <c r="D254" s="1"/>
      <c r="E254" s="1"/>
      <c r="F254" s="1"/>
      <c r="G254" s="1"/>
      <c r="H254" s="1"/>
      <c r="I254" s="1"/>
    </row>
    <row r="255" spans="1:9" ht="12" customHeight="1">
      <c r="A255" s="1"/>
      <c r="B255" s="1"/>
      <c r="C255" s="1"/>
      <c r="D255" s="1"/>
      <c r="E255" s="1"/>
      <c r="F255" s="1"/>
      <c r="G255" s="1"/>
      <c r="H255" s="1"/>
      <c r="I255" s="1"/>
    </row>
    <row r="256" spans="1:9" ht="12" customHeight="1">
      <c r="A256" s="1"/>
      <c r="B256" s="1"/>
      <c r="C256" s="1"/>
      <c r="D256" s="1"/>
      <c r="E256" s="1"/>
      <c r="F256" s="1"/>
      <c r="G256" s="1"/>
      <c r="H256" s="1"/>
      <c r="I256" s="1"/>
    </row>
    <row r="257" spans="1:9" ht="12" customHeight="1">
      <c r="A257" s="1"/>
      <c r="B257" s="1"/>
      <c r="C257" s="1"/>
      <c r="D257" s="1"/>
      <c r="E257" s="1"/>
      <c r="F257" s="1"/>
      <c r="G257" s="1"/>
      <c r="H257" s="1"/>
      <c r="I257" s="1"/>
    </row>
    <row r="258" spans="1:9" ht="12" customHeight="1">
      <c r="A258" s="1"/>
      <c r="B258" s="1"/>
      <c r="C258" s="1"/>
      <c r="D258" s="1"/>
      <c r="E258" s="1"/>
      <c r="F258" s="1"/>
      <c r="G258" s="1"/>
      <c r="H258" s="1"/>
      <c r="I258" s="1"/>
    </row>
    <row r="259" spans="1:9" ht="12" customHeight="1">
      <c r="A259" s="1"/>
      <c r="B259" s="1"/>
      <c r="C259" s="1"/>
      <c r="D259" s="1"/>
      <c r="E259" s="1"/>
      <c r="F259" s="1"/>
      <c r="G259" s="1"/>
      <c r="H259" s="1"/>
      <c r="I259" s="1"/>
    </row>
    <row r="260" spans="1:9" ht="12" customHeight="1">
      <c r="A260" s="1"/>
      <c r="B260" s="1"/>
      <c r="C260" s="1"/>
      <c r="D260" s="1"/>
      <c r="E260" s="1"/>
      <c r="F260" s="1"/>
      <c r="G260" s="1"/>
      <c r="H260" s="1"/>
      <c r="I260" s="1"/>
    </row>
    <row r="261" spans="1:9" ht="12" customHeight="1">
      <c r="A261" s="1"/>
      <c r="B261" s="1"/>
      <c r="C261" s="1"/>
      <c r="D261" s="1"/>
      <c r="E261" s="1"/>
      <c r="F261" s="1"/>
      <c r="G261" s="1"/>
      <c r="H261" s="1"/>
      <c r="I261" s="1"/>
    </row>
    <row r="262" spans="1:9" ht="12" customHeight="1">
      <c r="A262" s="1"/>
      <c r="B262" s="1"/>
      <c r="C262" s="1"/>
      <c r="D262" s="1"/>
      <c r="E262" s="1"/>
      <c r="F262" s="1"/>
      <c r="G262" s="1"/>
      <c r="H262" s="1"/>
      <c r="I262" s="1"/>
    </row>
    <row r="263" spans="1:9" ht="15.75" customHeight="1">
      <c r="A263" s="1"/>
      <c r="B263" s="1"/>
      <c r="C263" s="1"/>
      <c r="D263" s="1"/>
      <c r="E263" s="1"/>
      <c r="F263" s="1"/>
      <c r="G263" s="1"/>
      <c r="H263" s="1"/>
      <c r="I263" s="1"/>
    </row>
    <row r="264" spans="1:9" ht="15.75" customHeight="1">
      <c r="A264" s="1"/>
      <c r="B264" s="1"/>
      <c r="C264" s="1"/>
      <c r="D264" s="1"/>
      <c r="E264" s="1"/>
      <c r="F264" s="1"/>
      <c r="G264" s="1"/>
      <c r="H264" s="1"/>
      <c r="I264" s="1"/>
    </row>
    <row r="265" spans="1:9" ht="15.75" customHeight="1">
      <c r="A265" s="1"/>
      <c r="B265" s="1"/>
      <c r="C265" s="1"/>
      <c r="D265" s="1"/>
      <c r="E265" s="1"/>
      <c r="F265" s="1"/>
      <c r="G265" s="1"/>
      <c r="H265" s="1"/>
      <c r="I265" s="1"/>
    </row>
    <row r="266" spans="1:9" ht="15.75" customHeight="1">
      <c r="A266" s="1"/>
      <c r="B266" s="1"/>
      <c r="C266" s="1"/>
      <c r="D266" s="1"/>
      <c r="E266" s="1"/>
      <c r="F266" s="1"/>
      <c r="G266" s="1"/>
      <c r="H266" s="1"/>
      <c r="I266" s="1"/>
    </row>
    <row r="267" spans="1:9" ht="15.75" customHeight="1">
      <c r="A267" s="1"/>
      <c r="B267" s="1"/>
      <c r="C267" s="1"/>
      <c r="D267" s="1"/>
      <c r="E267" s="1"/>
      <c r="F267" s="1"/>
      <c r="G267" s="1"/>
      <c r="H267" s="1"/>
      <c r="I267" s="1"/>
    </row>
    <row r="268" spans="1:9" ht="15.75" customHeight="1">
      <c r="A268" s="1"/>
      <c r="B268" s="1"/>
      <c r="C268" s="1"/>
      <c r="D268" s="1"/>
      <c r="E268" s="1"/>
      <c r="F268" s="1"/>
      <c r="G268" s="1"/>
      <c r="H268" s="1"/>
      <c r="I268" s="1"/>
    </row>
    <row r="269" spans="1:9" ht="15.75" customHeight="1">
      <c r="A269" s="1"/>
      <c r="B269" s="1"/>
      <c r="C269" s="1"/>
      <c r="D269" s="1"/>
      <c r="E269" s="1"/>
      <c r="F269" s="1"/>
      <c r="G269" s="1"/>
      <c r="H269" s="1"/>
      <c r="I269" s="1"/>
    </row>
    <row r="270" spans="1:9" ht="15.75" customHeight="1">
      <c r="A270" s="1"/>
      <c r="B270" s="1"/>
      <c r="C270" s="1"/>
      <c r="D270" s="1"/>
      <c r="E270" s="1"/>
      <c r="F270" s="1"/>
      <c r="G270" s="1"/>
      <c r="H270" s="1"/>
      <c r="I270" s="1"/>
    </row>
    <row r="271" spans="1:9" ht="15.75" customHeight="1"/>
    <row r="272" spans="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20">
    <mergeCell ref="A64:I64"/>
    <mergeCell ref="H10:I10"/>
    <mergeCell ref="F15:G15"/>
    <mergeCell ref="A16:C16"/>
    <mergeCell ref="D16:E16"/>
    <mergeCell ref="F16:G16"/>
    <mergeCell ref="A17:C17"/>
    <mergeCell ref="A12:C12"/>
    <mergeCell ref="A10:C10"/>
    <mergeCell ref="A11:C11"/>
    <mergeCell ref="D11:E11"/>
    <mergeCell ref="F11:G11"/>
    <mergeCell ref="D12:E12"/>
    <mergeCell ref="F12:G12"/>
    <mergeCell ref="D15:E15"/>
    <mergeCell ref="A60:I60"/>
    <mergeCell ref="A63:I63"/>
    <mergeCell ref="A51:C51"/>
    <mergeCell ref="A52:C52"/>
    <mergeCell ref="A31:B31"/>
    <mergeCell ref="E40:F40"/>
    <mergeCell ref="E43:F43"/>
    <mergeCell ref="E42:F42"/>
    <mergeCell ref="E41:F41"/>
    <mergeCell ref="A66:E66"/>
    <mergeCell ref="F66:H66"/>
    <mergeCell ref="A67:I67"/>
    <mergeCell ref="D19:E19"/>
    <mergeCell ref="F19:G19"/>
    <mergeCell ref="A20:C20"/>
    <mergeCell ref="D20:E20"/>
    <mergeCell ref="F20:G20"/>
    <mergeCell ref="E39:F39"/>
    <mergeCell ref="D21:E21"/>
    <mergeCell ref="F21:G21"/>
    <mergeCell ref="A21:C21"/>
    <mergeCell ref="A22:C22"/>
    <mergeCell ref="D22:E22"/>
    <mergeCell ref="F22:G22"/>
    <mergeCell ref="E33:F33"/>
    <mergeCell ref="E34:F34"/>
    <mergeCell ref="E35:F35"/>
    <mergeCell ref="E36:F36"/>
    <mergeCell ref="E37:F37"/>
    <mergeCell ref="E38:F38"/>
    <mergeCell ref="A56:C56"/>
    <mergeCell ref="A49:C49"/>
    <mergeCell ref="A50:C50"/>
    <mergeCell ref="A58:I58"/>
    <mergeCell ref="F7:G7"/>
    <mergeCell ref="D10:E10"/>
    <mergeCell ref="F10:G10"/>
    <mergeCell ref="A53:C53"/>
    <mergeCell ref="A54:C54"/>
    <mergeCell ref="A27:H27"/>
    <mergeCell ref="A32:B32"/>
    <mergeCell ref="E44:F44"/>
    <mergeCell ref="A45:I45"/>
    <mergeCell ref="A46:C47"/>
    <mergeCell ref="D46:F46"/>
    <mergeCell ref="G46:I46"/>
    <mergeCell ref="A48:C48"/>
    <mergeCell ref="H7:I7"/>
    <mergeCell ref="A8:C8"/>
    <mergeCell ref="D8:E8"/>
    <mergeCell ref="F8:G8"/>
    <mergeCell ref="A9:C9"/>
    <mergeCell ref="D9:E9"/>
    <mergeCell ref="F9:G9"/>
    <mergeCell ref="A15:C15"/>
    <mergeCell ref="D17:E17"/>
    <mergeCell ref="F17:G17"/>
    <mergeCell ref="A23:C23"/>
    <mergeCell ref="A61:I61"/>
    <mergeCell ref="H4:I4"/>
    <mergeCell ref="F6:G6"/>
    <mergeCell ref="H6:I6"/>
    <mergeCell ref="A4:C4"/>
    <mergeCell ref="A5:C5"/>
    <mergeCell ref="D5:E5"/>
    <mergeCell ref="F5:G5"/>
    <mergeCell ref="H5:I5"/>
    <mergeCell ref="A6:C6"/>
    <mergeCell ref="D6:E6"/>
    <mergeCell ref="A29:B29"/>
    <mergeCell ref="A30:B30"/>
    <mergeCell ref="D23:E23"/>
    <mergeCell ref="F23:G23"/>
    <mergeCell ref="A24:I24"/>
    <mergeCell ref="A25:B26"/>
    <mergeCell ref="C25:H25"/>
    <mergeCell ref="I25:I27"/>
    <mergeCell ref="D4:E4"/>
    <mergeCell ref="F4:G4"/>
    <mergeCell ref="A7:C7"/>
    <mergeCell ref="D7:E7"/>
    <mergeCell ref="C69:G69"/>
    <mergeCell ref="H69:I69"/>
    <mergeCell ref="A71:I71"/>
    <mergeCell ref="A72:I72"/>
    <mergeCell ref="A1:I1"/>
    <mergeCell ref="A2:I2"/>
    <mergeCell ref="A3:C3"/>
    <mergeCell ref="D3:E3"/>
    <mergeCell ref="F3:G3"/>
    <mergeCell ref="H3:I3"/>
    <mergeCell ref="A28:B28"/>
    <mergeCell ref="A18:C18"/>
    <mergeCell ref="D18:E18"/>
    <mergeCell ref="F18:G18"/>
    <mergeCell ref="A19:C19"/>
    <mergeCell ref="H8:I8"/>
    <mergeCell ref="H11:I11"/>
    <mergeCell ref="A13:C13"/>
    <mergeCell ref="D13:E13"/>
    <mergeCell ref="F13:G13"/>
    <mergeCell ref="H13:I13"/>
    <mergeCell ref="A14:I14"/>
    <mergeCell ref="H15:I15"/>
    <mergeCell ref="H16:I23"/>
  </mergeCells>
  <printOptions horizontalCentered="1"/>
  <pageMargins left="0.25" right="0.25" top="0.25" bottom="0.75" header="0" footer="0"/>
  <pageSetup paperSize="9" scale="79" fitToHeight="0" orientation="portrait" r:id="rId1"/>
  <ignoredErrors>
    <ignoredError sqref="D34 D35:D3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998"/>
  <sheetViews>
    <sheetView view="pageBreakPreview" zoomScale="87" zoomScaleNormal="100" zoomScaleSheetLayoutView="87" workbookViewId="0">
      <selection activeCell="H24" sqref="H24:I24"/>
    </sheetView>
  </sheetViews>
  <sheetFormatPr defaultColWidth="14.42578125" defaultRowHeight="15" customHeight="1"/>
  <cols>
    <col min="1" max="1" width="27.42578125" style="48" customWidth="1"/>
    <col min="2" max="2" width="9.5703125" style="48" customWidth="1"/>
    <col min="3" max="3" width="20.140625" style="48" customWidth="1"/>
    <col min="4" max="4" width="14.5703125" style="48" customWidth="1"/>
    <col min="5" max="5" width="11.140625" style="48" customWidth="1"/>
    <col min="6" max="6" width="12.28515625" style="48" customWidth="1"/>
    <col min="7" max="7" width="9.7109375" style="48" customWidth="1"/>
    <col min="8" max="8" width="9.42578125" style="48" customWidth="1"/>
    <col min="9" max="9" width="19.140625" style="48" customWidth="1"/>
    <col min="10" max="16384" width="14.42578125" style="47"/>
  </cols>
  <sheetData>
    <row r="1" spans="1:9" ht="18" customHeight="1" thickBot="1">
      <c r="A1" s="386" t="s">
        <v>47</v>
      </c>
      <c r="B1" s="387"/>
      <c r="C1" s="387"/>
      <c r="D1" s="387"/>
      <c r="E1" s="387"/>
      <c r="F1" s="387"/>
      <c r="G1" s="387"/>
      <c r="H1" s="387"/>
      <c r="I1" s="388"/>
    </row>
    <row r="2" spans="1:9" ht="12" customHeight="1" thickTop="1" thickBot="1">
      <c r="A2" s="579" t="s">
        <v>0</v>
      </c>
      <c r="B2" s="580"/>
      <c r="C2" s="581"/>
      <c r="D2" s="587"/>
      <c r="E2" s="580"/>
      <c r="F2" s="580"/>
      <c r="G2" s="581"/>
      <c r="H2" s="582" t="s">
        <v>48</v>
      </c>
      <c r="I2" s="583"/>
    </row>
    <row r="3" spans="1:9" ht="12" customHeight="1" thickBot="1">
      <c r="A3" s="584" t="s">
        <v>325</v>
      </c>
      <c r="B3" s="585"/>
      <c r="C3" s="585"/>
      <c r="D3" s="585"/>
      <c r="E3" s="585"/>
      <c r="F3" s="585"/>
      <c r="G3" s="585"/>
      <c r="H3" s="585"/>
      <c r="I3" s="586"/>
    </row>
    <row r="4" spans="1:9" ht="23.25" customHeight="1">
      <c r="A4" s="483" t="s">
        <v>324</v>
      </c>
      <c r="B4" s="484"/>
      <c r="C4" s="485"/>
      <c r="D4" s="590"/>
      <c r="E4" s="591"/>
      <c r="F4" s="591"/>
      <c r="G4" s="592"/>
      <c r="H4" s="572" t="s">
        <v>432</v>
      </c>
      <c r="I4" s="489"/>
    </row>
    <row r="5" spans="1:9" ht="14.25" customHeight="1">
      <c r="A5" s="483" t="s">
        <v>433</v>
      </c>
      <c r="B5" s="593"/>
      <c r="C5" s="594"/>
      <c r="D5" s="572">
        <v>37</v>
      </c>
      <c r="E5" s="576"/>
      <c r="F5" s="576"/>
      <c r="G5" s="577"/>
      <c r="H5" s="572"/>
      <c r="I5" s="489"/>
    </row>
    <row r="6" spans="1:9" ht="12" customHeight="1">
      <c r="A6" s="588" t="s">
        <v>323</v>
      </c>
      <c r="B6" s="589"/>
      <c r="C6" s="536"/>
      <c r="D6" s="572">
        <v>4</v>
      </c>
      <c r="E6" s="576"/>
      <c r="F6" s="576"/>
      <c r="G6" s="577"/>
      <c r="H6" s="572"/>
      <c r="I6" s="573"/>
    </row>
    <row r="7" spans="1:9" ht="12" customHeight="1">
      <c r="A7" s="588" t="s">
        <v>434</v>
      </c>
      <c r="B7" s="589"/>
      <c r="C7" s="536"/>
      <c r="D7" s="572">
        <v>5</v>
      </c>
      <c r="E7" s="576"/>
      <c r="F7" s="576"/>
      <c r="G7" s="577"/>
      <c r="H7" s="572"/>
      <c r="I7" s="573"/>
    </row>
    <row r="8" spans="1:9" ht="12" customHeight="1">
      <c r="A8" s="588" t="s">
        <v>435</v>
      </c>
      <c r="B8" s="589"/>
      <c r="C8" s="536"/>
      <c r="D8" s="572">
        <v>2</v>
      </c>
      <c r="E8" s="576"/>
      <c r="F8" s="576"/>
      <c r="G8" s="577"/>
      <c r="H8" s="572"/>
      <c r="I8" s="573"/>
    </row>
    <row r="9" spans="1:9" ht="12" customHeight="1">
      <c r="A9" s="588" t="s">
        <v>436</v>
      </c>
      <c r="B9" s="589"/>
      <c r="C9" s="536"/>
      <c r="D9" s="572">
        <v>2</v>
      </c>
      <c r="E9" s="576"/>
      <c r="F9" s="576"/>
      <c r="G9" s="577"/>
      <c r="H9" s="572"/>
      <c r="I9" s="573"/>
    </row>
    <row r="10" spans="1:9" ht="12" customHeight="1">
      <c r="A10" s="588" t="s">
        <v>437</v>
      </c>
      <c r="B10" s="589"/>
      <c r="C10" s="536"/>
      <c r="D10" s="572">
        <v>2</v>
      </c>
      <c r="E10" s="576"/>
      <c r="F10" s="576"/>
      <c r="G10" s="577"/>
      <c r="H10" s="572"/>
      <c r="I10" s="573"/>
    </row>
    <row r="11" spans="1:9" ht="12" customHeight="1">
      <c r="A11" s="588" t="s">
        <v>438</v>
      </c>
      <c r="B11" s="589"/>
      <c r="C11" s="536"/>
      <c r="D11" s="572">
        <v>2</v>
      </c>
      <c r="E11" s="576"/>
      <c r="F11" s="576"/>
      <c r="G11" s="577"/>
      <c r="H11" s="572"/>
      <c r="I11" s="573"/>
    </row>
    <row r="12" spans="1:9" ht="12" customHeight="1">
      <c r="A12" s="483" t="s">
        <v>439</v>
      </c>
      <c r="B12" s="593"/>
      <c r="C12" s="594"/>
      <c r="D12" s="572">
        <v>20</v>
      </c>
      <c r="E12" s="576"/>
      <c r="F12" s="576"/>
      <c r="G12" s="577"/>
      <c r="H12" s="572"/>
      <c r="I12" s="573"/>
    </row>
    <row r="13" spans="1:9" ht="12" customHeight="1">
      <c r="A13" s="483" t="s">
        <v>440</v>
      </c>
      <c r="B13" s="593"/>
      <c r="C13" s="594"/>
      <c r="D13" s="572">
        <v>54</v>
      </c>
      <c r="E13" s="576"/>
      <c r="F13" s="576" t="s">
        <v>131</v>
      </c>
      <c r="G13" s="577"/>
      <c r="H13" s="572"/>
      <c r="I13" s="489"/>
    </row>
    <row r="14" spans="1:9" ht="26.25" customHeight="1" thickBot="1">
      <c r="A14" s="483" t="s">
        <v>322</v>
      </c>
      <c r="B14" s="484"/>
      <c r="C14" s="485"/>
      <c r="D14" s="572">
        <v>91</v>
      </c>
      <c r="E14" s="576"/>
      <c r="F14" s="576" t="s">
        <v>131</v>
      </c>
      <c r="G14" s="577"/>
      <c r="H14" s="572"/>
      <c r="I14" s="489"/>
    </row>
    <row r="15" spans="1:9" ht="11.25" customHeight="1" thickTop="1" thickBot="1">
      <c r="A15" s="603" t="s">
        <v>0</v>
      </c>
      <c r="B15" s="604"/>
      <c r="C15" s="605"/>
      <c r="D15" s="606" t="s">
        <v>1</v>
      </c>
      <c r="E15" s="605"/>
      <c r="F15" s="606" t="s">
        <v>2</v>
      </c>
      <c r="G15" s="605"/>
      <c r="H15" s="607" t="s">
        <v>48</v>
      </c>
      <c r="I15" s="608"/>
    </row>
    <row r="16" spans="1:9" ht="11.25" customHeight="1" thickBot="1">
      <c r="A16" s="528" t="s">
        <v>441</v>
      </c>
      <c r="B16" s="529"/>
      <c r="C16" s="529"/>
      <c r="D16" s="529"/>
      <c r="E16" s="529"/>
      <c r="F16" s="529"/>
      <c r="G16" s="529"/>
      <c r="H16" s="529"/>
      <c r="I16" s="530"/>
    </row>
    <row r="17" spans="1:9" ht="15" customHeight="1">
      <c r="A17" s="483" t="s">
        <v>66</v>
      </c>
      <c r="B17" s="519"/>
      <c r="C17" s="485"/>
      <c r="D17" s="572">
        <v>96017</v>
      </c>
      <c r="E17" s="485"/>
      <c r="F17" s="572">
        <v>420826</v>
      </c>
      <c r="G17" s="485"/>
      <c r="H17" s="572" t="s">
        <v>506</v>
      </c>
      <c r="I17" s="489"/>
    </row>
    <row r="18" spans="1:9" ht="15" customHeight="1" thickBot="1">
      <c r="A18" s="483" t="s">
        <v>67</v>
      </c>
      <c r="B18" s="519"/>
      <c r="C18" s="485"/>
      <c r="D18" s="572">
        <v>630369</v>
      </c>
      <c r="E18" s="485"/>
      <c r="F18" s="572">
        <v>1398422</v>
      </c>
      <c r="G18" s="485"/>
      <c r="H18" s="572" t="s">
        <v>506</v>
      </c>
      <c r="I18" s="489"/>
    </row>
    <row r="19" spans="1:9" ht="15" customHeight="1" thickBot="1">
      <c r="A19" s="528" t="s">
        <v>442</v>
      </c>
      <c r="B19" s="529"/>
      <c r="C19" s="529"/>
      <c r="D19" s="529"/>
      <c r="E19" s="529"/>
      <c r="F19" s="529"/>
      <c r="G19" s="529"/>
      <c r="H19" s="529"/>
      <c r="I19" s="530"/>
    </row>
    <row r="20" spans="1:9" ht="15" customHeight="1">
      <c r="A20" s="600" t="s">
        <v>443</v>
      </c>
      <c r="B20" s="484"/>
      <c r="C20" s="484"/>
      <c r="D20" s="578">
        <v>0.09</v>
      </c>
      <c r="E20" s="485"/>
      <c r="F20" s="599">
        <v>0.18</v>
      </c>
      <c r="G20" s="484"/>
      <c r="H20" s="572" t="s">
        <v>321</v>
      </c>
      <c r="I20" s="489"/>
    </row>
    <row r="21" spans="1:9" ht="15" customHeight="1">
      <c r="A21" s="600" t="s">
        <v>444</v>
      </c>
      <c r="B21" s="484"/>
      <c r="C21" s="484"/>
      <c r="D21" s="578">
        <v>9.9799999999999993E-3</v>
      </c>
      <c r="E21" s="485"/>
      <c r="F21" s="599">
        <v>2.5409999999999999E-2</v>
      </c>
      <c r="G21" s="484"/>
      <c r="H21" s="572" t="s">
        <v>321</v>
      </c>
      <c r="I21" s="489"/>
    </row>
    <row r="22" spans="1:9" ht="24.75" customHeight="1" thickBot="1">
      <c r="A22" s="600" t="s">
        <v>445</v>
      </c>
      <c r="B22" s="484"/>
      <c r="C22" s="484"/>
      <c r="D22" s="601">
        <v>9508</v>
      </c>
      <c r="E22" s="484"/>
      <c r="F22" s="484"/>
      <c r="G22" s="485"/>
      <c r="H22" s="572" t="s">
        <v>278</v>
      </c>
      <c r="I22" s="489"/>
    </row>
    <row r="23" spans="1:9" ht="15" customHeight="1" thickBot="1">
      <c r="A23" s="528" t="s">
        <v>320</v>
      </c>
      <c r="B23" s="529"/>
      <c r="C23" s="529"/>
      <c r="D23" s="529"/>
      <c r="E23" s="529"/>
      <c r="F23" s="529"/>
      <c r="G23" s="529"/>
      <c r="H23" s="529"/>
      <c r="I23" s="530"/>
    </row>
    <row r="24" spans="1:9" ht="15" customHeight="1">
      <c r="A24" s="602" t="s">
        <v>0</v>
      </c>
      <c r="B24" s="539"/>
      <c r="C24" s="511"/>
      <c r="D24" s="574" t="s">
        <v>1</v>
      </c>
      <c r="E24" s="539"/>
      <c r="F24" s="575" t="s">
        <v>2</v>
      </c>
      <c r="G24" s="539"/>
      <c r="H24" s="574" t="s">
        <v>3</v>
      </c>
      <c r="I24" s="513"/>
    </row>
    <row r="25" spans="1:9" ht="15" customHeight="1">
      <c r="A25" s="504" t="s">
        <v>446</v>
      </c>
      <c r="B25" s="498"/>
      <c r="C25" s="499"/>
      <c r="D25" s="568"/>
      <c r="E25" s="519"/>
      <c r="F25" s="569"/>
      <c r="G25" s="519"/>
      <c r="H25" s="502" t="s">
        <v>270</v>
      </c>
      <c r="I25" s="503"/>
    </row>
    <row r="26" spans="1:9" ht="15" customHeight="1">
      <c r="A26" s="518" t="s">
        <v>208</v>
      </c>
      <c r="B26" s="519"/>
      <c r="C26" s="485"/>
      <c r="D26" s="570"/>
      <c r="E26" s="519"/>
      <c r="F26" s="571"/>
      <c r="G26" s="485"/>
      <c r="H26" s="563"/>
      <c r="I26" s="489"/>
    </row>
    <row r="27" spans="1:9" ht="15" customHeight="1">
      <c r="A27" s="556" t="s">
        <v>271</v>
      </c>
      <c r="B27" s="557"/>
      <c r="C27" s="536"/>
      <c r="D27" s="558">
        <v>24.32</v>
      </c>
      <c r="E27" s="559"/>
      <c r="F27" s="558">
        <v>75.680000000000007</v>
      </c>
      <c r="G27" s="559"/>
      <c r="H27" s="563"/>
      <c r="I27" s="489"/>
    </row>
    <row r="28" spans="1:9" ht="15" customHeight="1">
      <c r="A28" s="556" t="s">
        <v>199</v>
      </c>
      <c r="B28" s="557"/>
      <c r="C28" s="536"/>
      <c r="D28" s="558">
        <v>32.5</v>
      </c>
      <c r="E28" s="559"/>
      <c r="F28" s="558">
        <v>67.5</v>
      </c>
      <c r="G28" s="559"/>
      <c r="H28" s="563"/>
      <c r="I28" s="489"/>
    </row>
    <row r="29" spans="1:9" ht="15" customHeight="1">
      <c r="A29" s="556" t="s">
        <v>200</v>
      </c>
      <c r="B29" s="557"/>
      <c r="C29" s="536"/>
      <c r="D29" s="558">
        <v>28.39</v>
      </c>
      <c r="E29" s="559"/>
      <c r="F29" s="558">
        <v>70.760000000000005</v>
      </c>
      <c r="G29" s="559"/>
      <c r="H29" s="563"/>
      <c r="I29" s="489"/>
    </row>
    <row r="30" spans="1:9" ht="15" customHeight="1">
      <c r="A30" s="556" t="s">
        <v>272</v>
      </c>
      <c r="B30" s="557"/>
      <c r="C30" s="536"/>
      <c r="D30" s="558">
        <v>80</v>
      </c>
      <c r="E30" s="559"/>
      <c r="F30" s="558">
        <v>20</v>
      </c>
      <c r="G30" s="559"/>
      <c r="H30" s="563"/>
      <c r="I30" s="489"/>
    </row>
    <row r="31" spans="1:9" ht="15" customHeight="1">
      <c r="A31" s="556" t="s">
        <v>202</v>
      </c>
      <c r="B31" s="557"/>
      <c r="C31" s="536"/>
      <c r="D31" s="558">
        <v>28.77</v>
      </c>
      <c r="E31" s="559"/>
      <c r="F31" s="558">
        <v>70.31</v>
      </c>
      <c r="G31" s="559"/>
      <c r="H31" s="563"/>
      <c r="I31" s="489"/>
    </row>
    <row r="32" spans="1:9" ht="15" customHeight="1">
      <c r="A32" s="556" t="s">
        <v>203</v>
      </c>
      <c r="B32" s="557"/>
      <c r="C32" s="536"/>
      <c r="D32" s="566">
        <v>37.270000000000003</v>
      </c>
      <c r="E32" s="567"/>
      <c r="F32" s="566">
        <v>62.73</v>
      </c>
      <c r="G32" s="567"/>
      <c r="H32" s="563"/>
      <c r="I32" s="489"/>
    </row>
    <row r="33" spans="1:9" ht="15" customHeight="1">
      <c r="A33" s="556" t="s">
        <v>205</v>
      </c>
      <c r="B33" s="557"/>
      <c r="C33" s="536"/>
      <c r="D33" s="566">
        <v>29.25</v>
      </c>
      <c r="E33" s="567"/>
      <c r="F33" s="566">
        <v>70.44</v>
      </c>
      <c r="G33" s="567"/>
      <c r="H33" s="563"/>
      <c r="I33" s="489"/>
    </row>
    <row r="34" spans="1:9" ht="15" customHeight="1">
      <c r="A34" s="556" t="s">
        <v>206</v>
      </c>
      <c r="B34" s="557"/>
      <c r="C34" s="536"/>
      <c r="D34" s="558">
        <v>70.22</v>
      </c>
      <c r="E34" s="559"/>
      <c r="F34" s="558">
        <v>29.58</v>
      </c>
      <c r="G34" s="559"/>
      <c r="H34" s="563"/>
      <c r="I34" s="489"/>
    </row>
    <row r="35" spans="1:9" ht="15" customHeight="1" thickBot="1">
      <c r="A35" s="560" t="s">
        <v>273</v>
      </c>
      <c r="B35" s="561"/>
      <c r="C35" s="562"/>
      <c r="D35" s="558">
        <v>45.27</v>
      </c>
      <c r="E35" s="559"/>
      <c r="F35" s="558">
        <v>54.23</v>
      </c>
      <c r="G35" s="559"/>
      <c r="H35" s="564"/>
      <c r="I35" s="565"/>
    </row>
    <row r="36" spans="1:9" ht="15" customHeight="1" thickBot="1">
      <c r="A36" s="545" t="s">
        <v>509</v>
      </c>
      <c r="B36" s="516"/>
      <c r="C36" s="516"/>
      <c r="D36" s="516"/>
      <c r="E36" s="516"/>
      <c r="F36" s="516"/>
      <c r="G36" s="516"/>
      <c r="H36" s="516"/>
      <c r="I36" s="533"/>
    </row>
    <row r="37" spans="1:9" ht="15" customHeight="1">
      <c r="A37" s="546" t="s">
        <v>112</v>
      </c>
      <c r="B37" s="516"/>
      <c r="C37" s="516"/>
      <c r="D37" s="517"/>
      <c r="E37" s="547" t="s">
        <v>113</v>
      </c>
      <c r="F37" s="548"/>
      <c r="G37" s="548"/>
      <c r="H37" s="548"/>
      <c r="I37" s="549"/>
    </row>
    <row r="38" spans="1:9" ht="14.25" customHeight="1">
      <c r="A38" s="550" t="s">
        <v>274</v>
      </c>
      <c r="B38" s="551"/>
      <c r="C38" s="551"/>
      <c r="D38" s="552"/>
      <c r="E38" s="553" t="s">
        <v>275</v>
      </c>
      <c r="F38" s="551"/>
      <c r="G38" s="551"/>
      <c r="H38" s="551"/>
      <c r="I38" s="554"/>
    </row>
    <row r="39" spans="1:9" ht="15" customHeight="1">
      <c r="A39" s="271" t="s">
        <v>114</v>
      </c>
      <c r="B39" s="272" t="s">
        <v>106</v>
      </c>
      <c r="C39" s="273" t="s">
        <v>115</v>
      </c>
      <c r="D39" s="274" t="s">
        <v>2</v>
      </c>
      <c r="E39" s="555" t="s">
        <v>116</v>
      </c>
      <c r="F39" s="552"/>
      <c r="G39" s="275" t="s">
        <v>106</v>
      </c>
      <c r="H39" s="206" t="s">
        <v>115</v>
      </c>
      <c r="I39" s="276" t="s">
        <v>2</v>
      </c>
    </row>
    <row r="40" spans="1:9" ht="21.75" customHeight="1">
      <c r="A40" s="277" t="s">
        <v>117</v>
      </c>
      <c r="B40" s="278">
        <v>1323</v>
      </c>
      <c r="C40" s="278">
        <v>953</v>
      </c>
      <c r="D40" s="278">
        <v>370</v>
      </c>
      <c r="E40" s="598" t="s">
        <v>118</v>
      </c>
      <c r="F40" s="499"/>
      <c r="G40" s="279">
        <f t="shared" ref="G40:G47" si="0">SUM(H40:I40)</f>
        <v>80220</v>
      </c>
      <c r="H40" s="279">
        <v>45720</v>
      </c>
      <c r="I40" s="280">
        <v>34500</v>
      </c>
    </row>
    <row r="41" spans="1:9" ht="24.75" customHeight="1">
      <c r="A41" s="281" t="s">
        <v>119</v>
      </c>
      <c r="B41" s="202">
        <v>9111</v>
      </c>
      <c r="C41" s="202">
        <v>6112</v>
      </c>
      <c r="D41" s="202">
        <v>2999</v>
      </c>
      <c r="E41" s="534" t="s">
        <v>120</v>
      </c>
      <c r="F41" s="485"/>
      <c r="G41" s="282">
        <f t="shared" si="0"/>
        <v>233958</v>
      </c>
      <c r="H41" s="282">
        <v>114556</v>
      </c>
      <c r="I41" s="283">
        <v>119402</v>
      </c>
    </row>
    <row r="42" spans="1:9" ht="36" customHeight="1">
      <c r="A42" s="284" t="s">
        <v>447</v>
      </c>
      <c r="B42" s="282">
        <f>SUM(C42:D42)</f>
        <v>15084</v>
      </c>
      <c r="C42" s="282">
        <v>11045</v>
      </c>
      <c r="D42" s="282">
        <v>4039</v>
      </c>
      <c r="E42" s="535" t="s">
        <v>121</v>
      </c>
      <c r="F42" s="536"/>
      <c r="G42" s="282">
        <f t="shared" si="0"/>
        <v>233958</v>
      </c>
      <c r="H42" s="282">
        <v>114556</v>
      </c>
      <c r="I42" s="283">
        <v>119402</v>
      </c>
    </row>
    <row r="43" spans="1:9" ht="21" customHeight="1">
      <c r="A43" s="285" t="s">
        <v>122</v>
      </c>
      <c r="B43" s="286">
        <v>25518</v>
      </c>
      <c r="C43" s="286">
        <v>18110</v>
      </c>
      <c r="D43" s="286">
        <f>SUM(D40:D42)</f>
        <v>7408</v>
      </c>
      <c r="E43" s="287" t="s">
        <v>123</v>
      </c>
      <c r="F43" s="288"/>
      <c r="G43" s="282">
        <f t="shared" si="0"/>
        <v>55270</v>
      </c>
      <c r="H43" s="282">
        <v>27797</v>
      </c>
      <c r="I43" s="283">
        <v>27473</v>
      </c>
    </row>
    <row r="44" spans="1:9" ht="10.5" customHeight="1">
      <c r="A44" s="537" t="s">
        <v>124</v>
      </c>
      <c r="B44" s="498"/>
      <c r="C44" s="498"/>
      <c r="D44" s="499"/>
      <c r="E44" s="287" t="s">
        <v>125</v>
      </c>
      <c r="F44" s="288"/>
      <c r="G44" s="282">
        <f t="shared" si="0"/>
        <v>5985</v>
      </c>
      <c r="H44" s="282">
        <v>5056</v>
      </c>
      <c r="I44" s="283">
        <v>929</v>
      </c>
    </row>
    <row r="45" spans="1:9" ht="10.5" customHeight="1">
      <c r="A45" s="538"/>
      <c r="B45" s="539"/>
      <c r="C45" s="539"/>
      <c r="D45" s="511"/>
      <c r="E45" s="527" t="s">
        <v>126</v>
      </c>
      <c r="F45" s="485"/>
      <c r="G45" s="282">
        <f t="shared" si="0"/>
        <v>629361</v>
      </c>
      <c r="H45" s="282">
        <v>406860</v>
      </c>
      <c r="I45" s="283">
        <v>222501</v>
      </c>
    </row>
    <row r="46" spans="1:9" ht="10.5" customHeight="1">
      <c r="A46" s="540" t="s">
        <v>127</v>
      </c>
      <c r="B46" s="542">
        <v>782363</v>
      </c>
      <c r="C46" s="544">
        <v>466527</v>
      </c>
      <c r="D46" s="544">
        <v>315836</v>
      </c>
      <c r="E46" s="527" t="s">
        <v>128</v>
      </c>
      <c r="F46" s="485"/>
      <c r="G46" s="282">
        <f t="shared" si="0"/>
        <v>11316</v>
      </c>
      <c r="H46" s="282">
        <v>7881</v>
      </c>
      <c r="I46" s="283">
        <v>3435</v>
      </c>
    </row>
    <row r="47" spans="1:9" ht="10.5" customHeight="1">
      <c r="A47" s="541"/>
      <c r="B47" s="543"/>
      <c r="C47" s="526"/>
      <c r="D47" s="526"/>
      <c r="E47" s="289" t="s">
        <v>129</v>
      </c>
      <c r="F47" s="290"/>
      <c r="G47" s="291">
        <f t="shared" si="0"/>
        <v>79</v>
      </c>
      <c r="H47" s="291">
        <v>48</v>
      </c>
      <c r="I47" s="283">
        <v>31</v>
      </c>
    </row>
    <row r="48" spans="1:9" ht="10.5" customHeight="1">
      <c r="A48" s="520" t="s">
        <v>130</v>
      </c>
      <c r="B48" s="522">
        <v>85284</v>
      </c>
      <c r="C48" s="524">
        <v>41648</v>
      </c>
      <c r="D48" s="524">
        <v>43636</v>
      </c>
      <c r="E48" s="527" t="s">
        <v>448</v>
      </c>
      <c r="F48" s="485"/>
      <c r="G48" s="292" t="s">
        <v>131</v>
      </c>
      <c r="H48" s="292" t="s">
        <v>131</v>
      </c>
      <c r="I48" s="293" t="s">
        <v>131</v>
      </c>
    </row>
    <row r="49" spans="1:9" ht="10.5" customHeight="1" thickBot="1">
      <c r="A49" s="521"/>
      <c r="B49" s="523"/>
      <c r="C49" s="525"/>
      <c r="D49" s="526"/>
      <c r="E49" s="294" t="s">
        <v>106</v>
      </c>
      <c r="F49" s="295"/>
      <c r="G49" s="296">
        <f>SUM(I49+H49)</f>
        <v>1016189</v>
      </c>
      <c r="H49" s="296">
        <v>607918</v>
      </c>
      <c r="I49" s="297">
        <v>408271</v>
      </c>
    </row>
    <row r="50" spans="1:9" ht="12.75" customHeight="1" thickBot="1">
      <c r="A50" s="528" t="s">
        <v>449</v>
      </c>
      <c r="B50" s="529"/>
      <c r="C50" s="529"/>
      <c r="D50" s="529"/>
      <c r="E50" s="529"/>
      <c r="F50" s="529"/>
      <c r="G50" s="529"/>
      <c r="H50" s="529"/>
      <c r="I50" s="530"/>
    </row>
    <row r="51" spans="1:9" ht="10.5" customHeight="1">
      <c r="A51" s="515" t="s">
        <v>68</v>
      </c>
      <c r="B51" s="516"/>
      <c r="C51" s="517"/>
      <c r="D51" s="531">
        <v>23.14</v>
      </c>
      <c r="E51" s="517"/>
      <c r="F51" s="531">
        <v>76.86</v>
      </c>
      <c r="G51" s="517"/>
      <c r="H51" s="532" t="s">
        <v>69</v>
      </c>
      <c r="I51" s="533"/>
    </row>
    <row r="52" spans="1:9" ht="10.5" customHeight="1">
      <c r="A52" s="518" t="s">
        <v>450</v>
      </c>
      <c r="B52" s="519"/>
      <c r="C52" s="485"/>
      <c r="D52" s="494">
        <v>4180</v>
      </c>
      <c r="E52" s="485"/>
      <c r="F52" s="494">
        <v>13888</v>
      </c>
      <c r="G52" s="485"/>
      <c r="H52" s="514" t="s">
        <v>69</v>
      </c>
      <c r="I52" s="489"/>
    </row>
    <row r="53" spans="1:9" ht="12" customHeight="1">
      <c r="A53" s="298" t="s">
        <v>70</v>
      </c>
      <c r="B53" s="299"/>
      <c r="C53" s="300"/>
      <c r="D53" s="494">
        <v>0</v>
      </c>
      <c r="E53" s="485"/>
      <c r="F53" s="494">
        <v>1</v>
      </c>
      <c r="G53" s="485"/>
      <c r="H53" s="514" t="s">
        <v>71</v>
      </c>
      <c r="I53" s="489"/>
    </row>
    <row r="54" spans="1:9" ht="11.25" customHeight="1">
      <c r="A54" s="298" t="s">
        <v>72</v>
      </c>
      <c r="B54" s="299"/>
      <c r="C54" s="300"/>
      <c r="D54" s="494">
        <v>1</v>
      </c>
      <c r="E54" s="485"/>
      <c r="F54" s="494">
        <v>0</v>
      </c>
      <c r="G54" s="485"/>
      <c r="H54" s="514" t="s">
        <v>71</v>
      </c>
      <c r="I54" s="489"/>
    </row>
    <row r="55" spans="1:9" ht="10.5" customHeight="1">
      <c r="A55" s="298" t="s">
        <v>73</v>
      </c>
      <c r="B55" s="299"/>
      <c r="C55" s="300"/>
      <c r="D55" s="494">
        <v>2</v>
      </c>
      <c r="E55" s="485"/>
      <c r="F55" s="494">
        <v>10</v>
      </c>
      <c r="G55" s="485"/>
      <c r="H55" s="514" t="s">
        <v>71</v>
      </c>
      <c r="I55" s="489"/>
    </row>
    <row r="56" spans="1:9" ht="10.5" customHeight="1">
      <c r="A56" s="298" t="s">
        <v>74</v>
      </c>
      <c r="B56" s="299"/>
      <c r="C56" s="300"/>
      <c r="D56" s="494">
        <v>5</v>
      </c>
      <c r="E56" s="485"/>
      <c r="F56" s="494">
        <v>7</v>
      </c>
      <c r="G56" s="485"/>
      <c r="H56" s="514" t="s">
        <v>69</v>
      </c>
      <c r="I56" s="489"/>
    </row>
    <row r="57" spans="1:9" ht="10.5" customHeight="1">
      <c r="A57" s="298" t="s">
        <v>75</v>
      </c>
      <c r="B57" s="299"/>
      <c r="C57" s="300"/>
      <c r="D57" s="494">
        <v>68</v>
      </c>
      <c r="E57" s="485"/>
      <c r="F57" s="494">
        <v>175</v>
      </c>
      <c r="G57" s="485"/>
      <c r="H57" s="514" t="s">
        <v>69</v>
      </c>
      <c r="I57" s="489"/>
    </row>
    <row r="58" spans="1:9" ht="10.5" customHeight="1">
      <c r="A58" s="298" t="s">
        <v>76</v>
      </c>
      <c r="B58" s="299"/>
      <c r="C58" s="300"/>
      <c r="D58" s="494">
        <v>12</v>
      </c>
      <c r="E58" s="485"/>
      <c r="F58" s="494">
        <v>69</v>
      </c>
      <c r="G58" s="485"/>
      <c r="H58" s="514" t="s">
        <v>69</v>
      </c>
      <c r="I58" s="489"/>
    </row>
    <row r="59" spans="1:9" ht="10.5" customHeight="1">
      <c r="A59" s="298" t="s">
        <v>77</v>
      </c>
      <c r="B59" s="299"/>
      <c r="C59" s="300"/>
      <c r="D59" s="494">
        <v>13</v>
      </c>
      <c r="E59" s="485"/>
      <c r="F59" s="494">
        <v>67</v>
      </c>
      <c r="G59" s="485"/>
      <c r="H59" s="514" t="s">
        <v>69</v>
      </c>
      <c r="I59" s="489"/>
    </row>
    <row r="60" spans="1:9" ht="10.5" customHeight="1">
      <c r="A60" s="298" t="s">
        <v>78</v>
      </c>
      <c r="B60" s="299"/>
      <c r="C60" s="300"/>
      <c r="D60" s="494">
        <v>415</v>
      </c>
      <c r="E60" s="485"/>
      <c r="F60" s="494">
        <v>1219</v>
      </c>
      <c r="G60" s="485"/>
      <c r="H60" s="514" t="s">
        <v>69</v>
      </c>
      <c r="I60" s="489"/>
    </row>
    <row r="61" spans="1:9" ht="10.5" customHeight="1">
      <c r="A61" s="298" t="s">
        <v>79</v>
      </c>
      <c r="B61" s="299"/>
      <c r="C61" s="300"/>
      <c r="D61" s="494">
        <v>316</v>
      </c>
      <c r="E61" s="485"/>
      <c r="F61" s="494">
        <v>1317</v>
      </c>
      <c r="G61" s="485"/>
      <c r="H61" s="514" t="s">
        <v>69</v>
      </c>
      <c r="I61" s="489"/>
    </row>
    <row r="62" spans="1:9" ht="10.5" customHeight="1">
      <c r="A62" s="301" t="s">
        <v>515</v>
      </c>
      <c r="B62" s="302"/>
      <c r="C62" s="303"/>
      <c r="D62" s="510">
        <v>3148</v>
      </c>
      <c r="E62" s="511"/>
      <c r="F62" s="510">
        <v>10396</v>
      </c>
      <c r="G62" s="511"/>
      <c r="H62" s="596" t="s">
        <v>69</v>
      </c>
      <c r="I62" s="513"/>
    </row>
    <row r="63" spans="1:9" ht="11.25" customHeight="1">
      <c r="A63" s="304" t="s">
        <v>80</v>
      </c>
      <c r="B63" s="305"/>
      <c r="C63" s="306"/>
      <c r="D63" s="501"/>
      <c r="E63" s="499"/>
      <c r="F63" s="501"/>
      <c r="G63" s="499"/>
      <c r="H63" s="502" t="s">
        <v>81</v>
      </c>
      <c r="I63" s="503"/>
    </row>
    <row r="64" spans="1:9" ht="11.25" customHeight="1">
      <c r="A64" s="298">
        <v>1998</v>
      </c>
      <c r="B64" s="299"/>
      <c r="C64" s="300"/>
      <c r="D64" s="494">
        <v>2810</v>
      </c>
      <c r="E64" s="485"/>
      <c r="F64" s="494">
        <v>14593</v>
      </c>
      <c r="G64" s="485"/>
      <c r="H64" s="509"/>
      <c r="I64" s="489"/>
    </row>
    <row r="65" spans="1:9" ht="11.25" customHeight="1">
      <c r="A65" s="298">
        <v>2001</v>
      </c>
      <c r="B65" s="299"/>
      <c r="C65" s="300"/>
      <c r="D65" s="494">
        <v>2999</v>
      </c>
      <c r="E65" s="485"/>
      <c r="F65" s="494">
        <v>14480</v>
      </c>
      <c r="G65" s="485"/>
      <c r="H65" s="509"/>
      <c r="I65" s="489"/>
    </row>
    <row r="66" spans="1:9" ht="11.25" customHeight="1">
      <c r="A66" s="298">
        <v>2004</v>
      </c>
      <c r="B66" s="299"/>
      <c r="C66" s="300"/>
      <c r="D66" s="494">
        <v>2922</v>
      </c>
      <c r="E66" s="485"/>
      <c r="F66" s="494">
        <v>14651</v>
      </c>
      <c r="G66" s="485"/>
      <c r="H66" s="597"/>
      <c r="I66" s="489"/>
    </row>
    <row r="67" spans="1:9" ht="22.5" customHeight="1">
      <c r="A67" s="298">
        <v>2007</v>
      </c>
      <c r="B67" s="299"/>
      <c r="C67" s="300"/>
      <c r="D67" s="494">
        <v>3040</v>
      </c>
      <c r="E67" s="485"/>
      <c r="F67" s="494">
        <v>14442</v>
      </c>
      <c r="G67" s="485"/>
      <c r="H67" s="509"/>
      <c r="I67" s="489"/>
    </row>
    <row r="68" spans="1:9" ht="19.5" customHeight="1">
      <c r="A68" s="298">
        <v>2010</v>
      </c>
      <c r="B68" s="299"/>
      <c r="C68" s="300"/>
      <c r="D68" s="494">
        <v>3305</v>
      </c>
      <c r="E68" s="485"/>
      <c r="F68" s="494">
        <v>14498</v>
      </c>
      <c r="G68" s="485"/>
      <c r="H68" s="509"/>
      <c r="I68" s="489"/>
    </row>
    <row r="69" spans="1:9" ht="12.75" customHeight="1">
      <c r="A69" s="298">
        <v>2013</v>
      </c>
      <c r="B69" s="299"/>
      <c r="C69" s="300"/>
      <c r="D69" s="595">
        <v>3580</v>
      </c>
      <c r="E69" s="485"/>
      <c r="F69" s="486">
        <v>14331</v>
      </c>
      <c r="G69" s="485"/>
      <c r="H69" s="307"/>
      <c r="I69" s="308"/>
    </row>
    <row r="70" spans="1:9" ht="12.75">
      <c r="A70" s="298">
        <v>2016</v>
      </c>
      <c r="B70" s="299"/>
      <c r="C70" s="300"/>
      <c r="D70" s="494">
        <v>3849</v>
      </c>
      <c r="E70" s="485"/>
      <c r="F70" s="494">
        <v>14092</v>
      </c>
      <c r="G70" s="485"/>
      <c r="H70" s="509"/>
      <c r="I70" s="489"/>
    </row>
    <row r="71" spans="1:9" ht="11.25" customHeight="1">
      <c r="A71" s="309">
        <v>2019</v>
      </c>
      <c r="B71" s="302"/>
      <c r="C71" s="303"/>
      <c r="D71" s="510">
        <v>4180</v>
      </c>
      <c r="E71" s="511"/>
      <c r="F71" s="510">
        <v>13888</v>
      </c>
      <c r="G71" s="511"/>
      <c r="H71" s="512"/>
      <c r="I71" s="513"/>
    </row>
    <row r="72" spans="1:9" ht="15" customHeight="1">
      <c r="A72" s="497" t="s">
        <v>451</v>
      </c>
      <c r="B72" s="498"/>
      <c r="C72" s="499"/>
      <c r="D72" s="500"/>
      <c r="E72" s="485"/>
      <c r="F72" s="501"/>
      <c r="G72" s="499"/>
      <c r="H72" s="502" t="s">
        <v>452</v>
      </c>
      <c r="I72" s="503"/>
    </row>
    <row r="73" spans="1:9" ht="9.75" customHeight="1">
      <c r="A73" s="298" t="s">
        <v>453</v>
      </c>
      <c r="B73" s="299"/>
      <c r="C73" s="300"/>
      <c r="D73" s="493">
        <v>2583</v>
      </c>
      <c r="E73" s="484"/>
      <c r="F73" s="494">
        <v>13223</v>
      </c>
      <c r="G73" s="485"/>
      <c r="H73" s="307"/>
      <c r="I73" s="310"/>
    </row>
    <row r="74" spans="1:9" ht="13.5" customHeight="1">
      <c r="A74" s="298" t="s">
        <v>454</v>
      </c>
      <c r="B74" s="299"/>
      <c r="C74" s="300"/>
      <c r="D74" s="493">
        <v>34591</v>
      </c>
      <c r="E74" s="484"/>
      <c r="F74" s="494">
        <v>157245</v>
      </c>
      <c r="G74" s="485"/>
      <c r="H74" s="311"/>
      <c r="I74" s="312"/>
    </row>
    <row r="75" spans="1:9" ht="17.25" customHeight="1">
      <c r="A75" s="504" t="s">
        <v>541</v>
      </c>
      <c r="B75" s="505"/>
      <c r="C75" s="506"/>
      <c r="D75" s="495">
        <v>42.5</v>
      </c>
      <c r="E75" s="496"/>
      <c r="F75" s="495">
        <v>57.5</v>
      </c>
      <c r="G75" s="496"/>
      <c r="H75" s="488" t="s">
        <v>455</v>
      </c>
      <c r="I75" s="489"/>
    </row>
    <row r="76" spans="1:9" ht="20.25" customHeight="1">
      <c r="A76" s="483"/>
      <c r="B76" s="507"/>
      <c r="C76" s="508"/>
      <c r="D76" s="486">
        <v>837</v>
      </c>
      <c r="E76" s="487">
        <v>837</v>
      </c>
      <c r="F76" s="486">
        <v>1131</v>
      </c>
      <c r="G76" s="487"/>
      <c r="H76" s="313"/>
      <c r="I76" s="314"/>
    </row>
    <row r="77" spans="1:9" ht="25.5" customHeight="1">
      <c r="A77" s="483" t="s">
        <v>507</v>
      </c>
      <c r="B77" s="484"/>
      <c r="C77" s="485"/>
      <c r="D77" s="486">
        <v>973219</v>
      </c>
      <c r="E77" s="487"/>
      <c r="F77" s="486">
        <v>782205</v>
      </c>
      <c r="G77" s="487"/>
      <c r="H77" s="488" t="s">
        <v>456</v>
      </c>
      <c r="I77" s="489"/>
    </row>
    <row r="78" spans="1:9" ht="15" customHeight="1" thickBot="1">
      <c r="A78" s="476" t="s">
        <v>457</v>
      </c>
      <c r="B78" s="477"/>
      <c r="C78" s="478"/>
      <c r="D78" s="479">
        <v>1106</v>
      </c>
      <c r="E78" s="480"/>
      <c r="F78" s="479">
        <v>920</v>
      </c>
      <c r="G78" s="480"/>
      <c r="H78" s="481" t="s">
        <v>458</v>
      </c>
      <c r="I78" s="482"/>
    </row>
    <row r="79" spans="1:9" ht="9.75" customHeight="1">
      <c r="A79" s="61" t="s">
        <v>42</v>
      </c>
      <c r="B79" s="60"/>
      <c r="C79" s="59"/>
      <c r="D79" s="55"/>
      <c r="E79" s="54"/>
      <c r="F79" s="55"/>
      <c r="G79" s="54"/>
      <c r="H79" s="54"/>
      <c r="I79" s="54"/>
    </row>
    <row r="80" spans="1:9" ht="12.75">
      <c r="A80" s="472" t="s">
        <v>510</v>
      </c>
      <c r="B80" s="472"/>
      <c r="C80" s="472"/>
      <c r="D80" s="472"/>
      <c r="E80" s="472"/>
      <c r="F80" s="472"/>
      <c r="G80" s="472"/>
      <c r="H80" s="472"/>
      <c r="I80" s="472"/>
    </row>
    <row r="81" spans="1:9" ht="12" customHeight="1">
      <c r="A81" s="490" t="s">
        <v>371</v>
      </c>
      <c r="B81" s="473"/>
      <c r="C81" s="90"/>
      <c r="D81" s="91"/>
      <c r="E81" s="91"/>
      <c r="F81" s="91"/>
      <c r="G81" s="91"/>
      <c r="H81" s="91"/>
      <c r="I81" s="91"/>
    </row>
    <row r="82" spans="1:9" ht="12" customHeight="1">
      <c r="A82" s="491" t="s">
        <v>459</v>
      </c>
      <c r="B82" s="473"/>
      <c r="C82" s="473"/>
      <c r="D82" s="473"/>
      <c r="E82" s="473"/>
      <c r="F82" s="473"/>
      <c r="G82" s="473"/>
      <c r="H82" s="473"/>
      <c r="I82" s="473"/>
    </row>
    <row r="83" spans="1:9" ht="12" customHeight="1">
      <c r="A83" s="491" t="s">
        <v>460</v>
      </c>
      <c r="B83" s="473"/>
      <c r="C83" s="473"/>
      <c r="D83" s="473"/>
      <c r="E83" s="473"/>
      <c r="F83" s="473"/>
      <c r="G83" s="473"/>
      <c r="H83" s="473"/>
      <c r="I83" s="473"/>
    </row>
    <row r="84" spans="1:9" ht="12.75">
      <c r="A84" s="492" t="s">
        <v>461</v>
      </c>
      <c r="B84" s="473"/>
      <c r="C84" s="473"/>
      <c r="D84" s="473"/>
      <c r="E84" s="54"/>
      <c r="F84" s="54"/>
      <c r="G84" s="54"/>
      <c r="H84" s="54"/>
      <c r="I84" s="54"/>
    </row>
    <row r="85" spans="1:9" ht="24" customHeight="1">
      <c r="A85" s="475" t="s">
        <v>462</v>
      </c>
      <c r="B85" s="473"/>
      <c r="C85" s="473"/>
      <c r="D85" s="473"/>
      <c r="E85" s="473"/>
      <c r="F85" s="473"/>
      <c r="G85" s="473"/>
      <c r="H85" s="473"/>
      <c r="I85" s="473"/>
    </row>
    <row r="86" spans="1:9" ht="13.5" customHeight="1">
      <c r="A86" s="472" t="s">
        <v>463</v>
      </c>
      <c r="B86" s="473"/>
      <c r="C86" s="473"/>
      <c r="D86" s="473"/>
      <c r="E86" s="473"/>
      <c r="F86" s="473"/>
      <c r="G86" s="473"/>
      <c r="H86" s="473"/>
      <c r="I86" s="473"/>
    </row>
    <row r="87" spans="1:9" ht="17.25" customHeight="1">
      <c r="A87" s="472" t="s">
        <v>464</v>
      </c>
      <c r="B87" s="473"/>
      <c r="C87" s="473"/>
      <c r="D87" s="473"/>
      <c r="E87" s="473"/>
      <c r="F87" s="473"/>
      <c r="G87" s="473"/>
      <c r="H87" s="473"/>
      <c r="I87" s="473"/>
    </row>
    <row r="88" spans="1:9" ht="12" customHeight="1">
      <c r="A88" s="57" t="s">
        <v>45</v>
      </c>
      <c r="B88" s="56"/>
      <c r="C88" s="54"/>
      <c r="D88" s="55"/>
      <c r="E88" s="54"/>
      <c r="F88" s="55"/>
      <c r="G88" s="54"/>
      <c r="H88" s="54"/>
      <c r="I88" s="54"/>
    </row>
    <row r="89" spans="1:9" ht="12" customHeight="1">
      <c r="A89" s="474" t="s">
        <v>465</v>
      </c>
      <c r="B89" s="473"/>
      <c r="C89" s="473"/>
      <c r="D89" s="473"/>
      <c r="E89" s="473"/>
      <c r="F89" s="473"/>
      <c r="G89" s="473"/>
      <c r="H89" s="473"/>
      <c r="I89" s="473"/>
    </row>
    <row r="90" spans="1:9" ht="12" customHeight="1">
      <c r="A90" s="53" t="s">
        <v>46</v>
      </c>
      <c r="B90" s="52"/>
      <c r="C90" s="50"/>
      <c r="D90" s="51"/>
      <c r="E90" s="50"/>
      <c r="F90" s="51"/>
      <c r="G90" s="50"/>
      <c r="H90" s="50"/>
      <c r="I90" s="50"/>
    </row>
    <row r="91" spans="1:9" ht="12" customHeight="1">
      <c r="A91" s="475" t="s">
        <v>466</v>
      </c>
      <c r="B91" s="475"/>
      <c r="C91" s="475"/>
      <c r="D91" s="475"/>
      <c r="E91" s="475"/>
      <c r="F91" s="475"/>
      <c r="G91" s="475"/>
      <c r="H91" s="475"/>
      <c r="I91" s="475"/>
    </row>
    <row r="92" spans="1:9" ht="12" customHeight="1">
      <c r="A92" s="475" t="s">
        <v>467</v>
      </c>
      <c r="B92" s="475"/>
      <c r="C92" s="475"/>
      <c r="D92" s="475"/>
      <c r="E92" s="475"/>
      <c r="F92" s="475"/>
      <c r="G92" s="475"/>
      <c r="H92" s="475"/>
      <c r="I92" s="475"/>
    </row>
    <row r="93" spans="1:9" ht="12" customHeight="1">
      <c r="A93" s="475" t="s">
        <v>468</v>
      </c>
      <c r="B93" s="475"/>
      <c r="C93" s="475"/>
      <c r="D93" s="475"/>
      <c r="E93" s="475"/>
      <c r="F93" s="475"/>
      <c r="G93" s="475"/>
      <c r="H93" s="475"/>
      <c r="I93" s="475"/>
    </row>
    <row r="94" spans="1:9" ht="12" customHeight="1">
      <c r="A94" s="92"/>
      <c r="B94" s="92"/>
      <c r="C94" s="92"/>
      <c r="D94" s="92"/>
      <c r="E94" s="92"/>
      <c r="F94" s="92"/>
      <c r="G94" s="92"/>
      <c r="H94" s="92"/>
      <c r="I94" s="92"/>
    </row>
    <row r="95" spans="1:9" ht="12" customHeight="1">
      <c r="A95" s="49"/>
      <c r="B95" s="49"/>
      <c r="C95" s="49"/>
      <c r="D95" s="49"/>
      <c r="E95" s="49"/>
      <c r="F95" s="49"/>
      <c r="G95" s="49"/>
      <c r="H95" s="49"/>
      <c r="I95" s="49"/>
    </row>
    <row r="96" spans="1:9" ht="12" customHeight="1">
      <c r="A96" s="49"/>
      <c r="B96" s="49"/>
      <c r="C96" s="49"/>
      <c r="D96" s="49"/>
      <c r="E96" s="49"/>
      <c r="F96" s="49"/>
      <c r="G96" s="49"/>
      <c r="H96" s="49"/>
      <c r="I96" s="49"/>
    </row>
    <row r="97" spans="1:9" ht="12" customHeight="1">
      <c r="A97" s="49"/>
      <c r="B97" s="49"/>
      <c r="C97" s="49"/>
      <c r="D97" s="49"/>
      <c r="E97" s="49"/>
      <c r="F97" s="49"/>
      <c r="G97" s="49"/>
      <c r="H97" s="49"/>
      <c r="I97" s="49"/>
    </row>
    <row r="98" spans="1:9" ht="12" customHeight="1">
      <c r="A98" s="49"/>
      <c r="B98" s="49"/>
      <c r="C98" s="49"/>
      <c r="D98" s="49"/>
      <c r="E98" s="49"/>
      <c r="F98" s="49"/>
      <c r="G98" s="49"/>
      <c r="H98" s="49"/>
      <c r="I98" s="49"/>
    </row>
    <row r="99" spans="1:9" ht="12" customHeight="1">
      <c r="A99" s="49"/>
      <c r="B99" s="49"/>
      <c r="C99" s="49"/>
      <c r="D99" s="49"/>
      <c r="E99" s="49"/>
      <c r="F99" s="49"/>
      <c r="G99" s="49"/>
      <c r="H99" s="49"/>
      <c r="I99" s="49"/>
    </row>
    <row r="100" spans="1:9" ht="12" customHeight="1">
      <c r="A100" s="49"/>
      <c r="B100" s="49"/>
      <c r="C100" s="49"/>
      <c r="D100" s="49"/>
      <c r="E100" s="49"/>
      <c r="F100" s="49"/>
      <c r="G100" s="49"/>
      <c r="H100" s="49"/>
      <c r="I100" s="49"/>
    </row>
    <row r="101" spans="1:9" ht="12" customHeight="1">
      <c r="A101" s="49"/>
      <c r="B101" s="49"/>
      <c r="C101" s="49"/>
      <c r="D101" s="49"/>
      <c r="E101" s="49"/>
      <c r="F101" s="49"/>
      <c r="G101" s="49"/>
      <c r="H101" s="49"/>
      <c r="I101" s="49"/>
    </row>
    <row r="102" spans="1:9" ht="12" customHeight="1">
      <c r="A102" s="49"/>
      <c r="B102" s="49"/>
      <c r="C102" s="49"/>
      <c r="D102" s="49"/>
      <c r="E102" s="49"/>
      <c r="F102" s="49"/>
      <c r="G102" s="49"/>
      <c r="H102" s="49"/>
      <c r="I102" s="49"/>
    </row>
    <row r="103" spans="1:9" ht="12" customHeight="1">
      <c r="A103" s="49"/>
      <c r="B103" s="49"/>
      <c r="C103" s="49"/>
      <c r="D103" s="49"/>
      <c r="E103" s="49"/>
      <c r="F103" s="49"/>
      <c r="G103" s="49"/>
      <c r="H103" s="49"/>
      <c r="I103" s="49"/>
    </row>
    <row r="104" spans="1:9" ht="12" customHeight="1">
      <c r="A104" s="49"/>
      <c r="B104" s="49"/>
      <c r="C104" s="49"/>
      <c r="D104" s="49"/>
      <c r="E104" s="49"/>
      <c r="F104" s="49"/>
      <c r="G104" s="49"/>
      <c r="H104" s="49"/>
      <c r="I104" s="49"/>
    </row>
    <row r="105" spans="1:9" ht="12" customHeight="1">
      <c r="A105" s="49"/>
      <c r="B105" s="49"/>
      <c r="C105" s="49"/>
      <c r="D105" s="49"/>
      <c r="E105" s="49"/>
      <c r="F105" s="49"/>
      <c r="G105" s="49"/>
      <c r="H105" s="49"/>
      <c r="I105" s="49"/>
    </row>
    <row r="106" spans="1:9" ht="12" customHeight="1">
      <c r="A106" s="49"/>
      <c r="B106" s="49"/>
      <c r="C106" s="49"/>
      <c r="D106" s="49"/>
      <c r="E106" s="49"/>
      <c r="F106" s="49"/>
      <c r="G106" s="49"/>
      <c r="H106" s="49"/>
      <c r="I106" s="49"/>
    </row>
    <row r="107" spans="1:9" ht="12" customHeight="1">
      <c r="A107" s="49"/>
      <c r="B107" s="49"/>
      <c r="C107" s="49"/>
      <c r="D107" s="49"/>
      <c r="E107" s="49"/>
      <c r="F107" s="49"/>
      <c r="G107" s="49"/>
      <c r="H107" s="49"/>
      <c r="I107" s="49"/>
    </row>
    <row r="108" spans="1:9" ht="12" customHeight="1">
      <c r="A108" s="49"/>
      <c r="B108" s="49"/>
      <c r="C108" s="49"/>
      <c r="D108" s="49"/>
      <c r="E108" s="49"/>
      <c r="F108" s="49"/>
      <c r="G108" s="49"/>
      <c r="H108" s="49"/>
      <c r="I108" s="49"/>
    </row>
    <row r="109" spans="1:9" ht="12" customHeight="1">
      <c r="A109" s="49"/>
      <c r="B109" s="49"/>
      <c r="C109" s="49"/>
      <c r="D109" s="49"/>
      <c r="E109" s="49"/>
      <c r="F109" s="49"/>
      <c r="G109" s="49"/>
      <c r="H109" s="49"/>
      <c r="I109" s="49"/>
    </row>
    <row r="110" spans="1:9" ht="12" customHeight="1">
      <c r="A110" s="49"/>
      <c r="B110" s="49"/>
      <c r="C110" s="49"/>
      <c r="D110" s="49"/>
      <c r="E110" s="49"/>
      <c r="F110" s="49"/>
      <c r="G110" s="49"/>
      <c r="H110" s="49"/>
      <c r="I110" s="49"/>
    </row>
    <row r="111" spans="1:9" ht="12" customHeight="1">
      <c r="A111" s="49"/>
      <c r="B111" s="49"/>
      <c r="C111" s="49"/>
      <c r="D111" s="49"/>
      <c r="E111" s="49"/>
      <c r="F111" s="49"/>
      <c r="G111" s="49"/>
      <c r="H111" s="49"/>
      <c r="I111" s="49"/>
    </row>
    <row r="112" spans="1:9" ht="12" customHeight="1">
      <c r="A112" s="49"/>
      <c r="B112" s="49"/>
      <c r="C112" s="49"/>
      <c r="D112" s="49"/>
      <c r="E112" s="49"/>
      <c r="F112" s="49"/>
      <c r="G112" s="49"/>
      <c r="H112" s="49"/>
      <c r="I112" s="49"/>
    </row>
    <row r="113" spans="1:9" ht="12" customHeight="1">
      <c r="A113" s="49"/>
      <c r="B113" s="49"/>
      <c r="C113" s="49"/>
      <c r="D113" s="49"/>
      <c r="E113" s="49"/>
      <c r="F113" s="49"/>
      <c r="G113" s="49"/>
      <c r="H113" s="49"/>
      <c r="I113" s="49"/>
    </row>
    <row r="114" spans="1:9" ht="12" customHeight="1">
      <c r="A114" s="49"/>
      <c r="B114" s="49"/>
      <c r="C114" s="49"/>
      <c r="D114" s="49"/>
      <c r="E114" s="49"/>
      <c r="F114" s="49"/>
      <c r="G114" s="49"/>
      <c r="H114" s="49"/>
      <c r="I114" s="49"/>
    </row>
    <row r="115" spans="1:9" ht="12" customHeight="1">
      <c r="A115" s="49"/>
      <c r="B115" s="49"/>
      <c r="C115" s="49"/>
      <c r="D115" s="49"/>
      <c r="E115" s="49"/>
      <c r="F115" s="49"/>
      <c r="G115" s="49"/>
      <c r="H115" s="49"/>
      <c r="I115" s="49"/>
    </row>
    <row r="116" spans="1:9" ht="12" customHeight="1">
      <c r="A116" s="49"/>
      <c r="B116" s="49"/>
      <c r="C116" s="49"/>
      <c r="D116" s="49"/>
      <c r="E116" s="49"/>
      <c r="F116" s="49"/>
      <c r="G116" s="49"/>
      <c r="H116" s="49"/>
      <c r="I116" s="49"/>
    </row>
    <row r="117" spans="1:9" ht="12" customHeight="1">
      <c r="A117" s="49"/>
      <c r="B117" s="49"/>
      <c r="C117" s="49"/>
      <c r="D117" s="49"/>
      <c r="E117" s="49"/>
      <c r="F117" s="49"/>
      <c r="G117" s="49"/>
      <c r="H117" s="49"/>
      <c r="I117" s="49"/>
    </row>
    <row r="118" spans="1:9" ht="12" customHeight="1">
      <c r="A118" s="49"/>
      <c r="B118" s="49"/>
      <c r="C118" s="49"/>
      <c r="D118" s="49"/>
      <c r="E118" s="49"/>
      <c r="F118" s="49"/>
      <c r="G118" s="49"/>
      <c r="H118" s="49"/>
      <c r="I118" s="49"/>
    </row>
    <row r="119" spans="1:9" ht="12" customHeight="1">
      <c r="A119" s="49"/>
      <c r="B119" s="49"/>
      <c r="C119" s="49"/>
      <c r="D119" s="49"/>
      <c r="E119" s="49"/>
      <c r="F119" s="49"/>
      <c r="G119" s="49"/>
      <c r="H119" s="49"/>
      <c r="I119" s="49"/>
    </row>
    <row r="120" spans="1:9" ht="12" customHeight="1">
      <c r="A120" s="49"/>
      <c r="B120" s="49"/>
      <c r="C120" s="49"/>
      <c r="D120" s="49"/>
      <c r="E120" s="49"/>
      <c r="F120" s="49"/>
      <c r="G120" s="49"/>
      <c r="H120" s="49"/>
      <c r="I120" s="49"/>
    </row>
    <row r="121" spans="1:9" ht="12" customHeight="1">
      <c r="A121" s="49"/>
      <c r="B121" s="49"/>
      <c r="C121" s="49"/>
      <c r="D121" s="49"/>
      <c r="E121" s="49"/>
      <c r="F121" s="49"/>
      <c r="G121" s="49"/>
      <c r="H121" s="49"/>
      <c r="I121" s="49"/>
    </row>
    <row r="122" spans="1:9" ht="12" customHeight="1">
      <c r="A122" s="49"/>
      <c r="B122" s="49"/>
      <c r="C122" s="49"/>
      <c r="D122" s="49"/>
      <c r="E122" s="49"/>
      <c r="F122" s="49"/>
      <c r="G122" s="49"/>
      <c r="H122" s="49"/>
      <c r="I122" s="49"/>
    </row>
    <row r="123" spans="1:9" ht="12" customHeight="1">
      <c r="A123" s="49"/>
      <c r="B123" s="49"/>
      <c r="C123" s="49"/>
      <c r="D123" s="49"/>
      <c r="E123" s="49"/>
      <c r="F123" s="49"/>
      <c r="G123" s="49"/>
      <c r="H123" s="49"/>
      <c r="I123" s="49"/>
    </row>
    <row r="124" spans="1:9" ht="12" customHeight="1">
      <c r="A124" s="49"/>
      <c r="B124" s="49"/>
      <c r="C124" s="49"/>
      <c r="D124" s="49"/>
      <c r="E124" s="49"/>
      <c r="F124" s="49"/>
      <c r="G124" s="49"/>
      <c r="H124" s="49"/>
      <c r="I124" s="49"/>
    </row>
    <row r="125" spans="1:9" ht="12" customHeight="1">
      <c r="A125" s="49"/>
      <c r="B125" s="49"/>
      <c r="C125" s="49"/>
      <c r="D125" s="49"/>
      <c r="E125" s="49"/>
      <c r="F125" s="49"/>
      <c r="G125" s="49"/>
      <c r="H125" s="49"/>
      <c r="I125" s="49"/>
    </row>
    <row r="126" spans="1:9" ht="12" customHeight="1">
      <c r="A126" s="49"/>
      <c r="B126" s="49"/>
      <c r="C126" s="49"/>
      <c r="D126" s="49"/>
      <c r="E126" s="49"/>
      <c r="F126" s="49"/>
      <c r="G126" s="49"/>
      <c r="H126" s="49"/>
      <c r="I126" s="49"/>
    </row>
    <row r="127" spans="1:9" ht="12" customHeight="1">
      <c r="A127" s="49"/>
      <c r="B127" s="49"/>
      <c r="C127" s="49"/>
      <c r="D127" s="49"/>
      <c r="E127" s="49"/>
      <c r="F127" s="49"/>
      <c r="G127" s="49"/>
      <c r="H127" s="49"/>
      <c r="I127" s="49"/>
    </row>
    <row r="128" spans="1:9" ht="12" customHeight="1">
      <c r="A128" s="49"/>
      <c r="B128" s="49"/>
      <c r="C128" s="49"/>
      <c r="D128" s="49"/>
      <c r="E128" s="49"/>
      <c r="F128" s="49"/>
      <c r="G128" s="49"/>
      <c r="H128" s="49"/>
      <c r="I128" s="49"/>
    </row>
    <row r="129" spans="1:9" ht="12" customHeight="1">
      <c r="A129" s="49"/>
      <c r="B129" s="49"/>
      <c r="C129" s="49"/>
      <c r="D129" s="49"/>
      <c r="E129" s="49"/>
      <c r="F129" s="49"/>
      <c r="G129" s="49"/>
      <c r="H129" s="49"/>
      <c r="I129" s="49"/>
    </row>
    <row r="130" spans="1:9" ht="12" customHeight="1">
      <c r="A130" s="49"/>
      <c r="B130" s="49"/>
      <c r="C130" s="49"/>
      <c r="D130" s="49"/>
      <c r="E130" s="49"/>
      <c r="F130" s="49"/>
      <c r="G130" s="49"/>
      <c r="H130" s="49"/>
      <c r="I130" s="49"/>
    </row>
    <row r="131" spans="1:9" ht="12" customHeight="1">
      <c r="A131" s="49"/>
      <c r="B131" s="49"/>
      <c r="C131" s="49"/>
      <c r="D131" s="49"/>
      <c r="E131" s="49"/>
      <c r="F131" s="49"/>
      <c r="G131" s="49"/>
      <c r="H131" s="49"/>
      <c r="I131" s="49"/>
    </row>
    <row r="132" spans="1:9" ht="12" customHeight="1">
      <c r="A132" s="49"/>
      <c r="B132" s="49"/>
      <c r="C132" s="49"/>
      <c r="D132" s="49"/>
      <c r="E132" s="49"/>
      <c r="F132" s="49"/>
      <c r="G132" s="49"/>
      <c r="H132" s="49"/>
      <c r="I132" s="49"/>
    </row>
    <row r="133" spans="1:9" ht="12" customHeight="1">
      <c r="A133" s="49"/>
      <c r="B133" s="49"/>
      <c r="C133" s="49"/>
      <c r="D133" s="49"/>
      <c r="E133" s="49"/>
      <c r="F133" s="49"/>
      <c r="G133" s="49"/>
      <c r="H133" s="49"/>
      <c r="I133" s="49"/>
    </row>
    <row r="134" spans="1:9" ht="12" customHeight="1">
      <c r="A134" s="49"/>
      <c r="B134" s="49"/>
      <c r="C134" s="49"/>
      <c r="D134" s="49"/>
      <c r="E134" s="49"/>
      <c r="F134" s="49"/>
      <c r="G134" s="49"/>
      <c r="H134" s="49"/>
      <c r="I134" s="49"/>
    </row>
    <row r="135" spans="1:9" ht="12" customHeight="1">
      <c r="A135" s="49"/>
      <c r="B135" s="49"/>
      <c r="C135" s="49"/>
      <c r="D135" s="49"/>
      <c r="E135" s="49"/>
      <c r="F135" s="49"/>
      <c r="G135" s="49"/>
      <c r="H135" s="49"/>
      <c r="I135" s="49"/>
    </row>
    <row r="136" spans="1:9" ht="12" customHeight="1">
      <c r="A136" s="49"/>
      <c r="B136" s="49"/>
      <c r="C136" s="49"/>
      <c r="D136" s="49"/>
      <c r="E136" s="49"/>
      <c r="F136" s="49"/>
      <c r="G136" s="49"/>
      <c r="H136" s="49"/>
      <c r="I136" s="49"/>
    </row>
    <row r="137" spans="1:9" ht="12" customHeight="1">
      <c r="A137" s="49"/>
      <c r="B137" s="49"/>
      <c r="C137" s="49"/>
      <c r="D137" s="49"/>
      <c r="E137" s="49"/>
      <c r="F137" s="49"/>
      <c r="G137" s="49"/>
      <c r="H137" s="49"/>
      <c r="I137" s="49"/>
    </row>
    <row r="138" spans="1:9" ht="12" customHeight="1">
      <c r="A138" s="49"/>
      <c r="B138" s="49"/>
      <c r="C138" s="49"/>
      <c r="D138" s="49"/>
      <c r="E138" s="49"/>
      <c r="F138" s="49"/>
      <c r="G138" s="49"/>
      <c r="H138" s="49"/>
      <c r="I138" s="49"/>
    </row>
    <row r="139" spans="1:9" ht="12" customHeight="1">
      <c r="A139" s="49"/>
      <c r="B139" s="49"/>
      <c r="C139" s="49"/>
      <c r="D139" s="49"/>
      <c r="E139" s="49"/>
      <c r="F139" s="49"/>
      <c r="G139" s="49"/>
      <c r="H139" s="49"/>
      <c r="I139" s="49"/>
    </row>
    <row r="140" spans="1:9" ht="12" customHeight="1">
      <c r="A140" s="49"/>
      <c r="B140" s="49"/>
      <c r="C140" s="49"/>
      <c r="D140" s="49"/>
      <c r="E140" s="49"/>
      <c r="F140" s="49"/>
      <c r="G140" s="49"/>
      <c r="H140" s="49"/>
      <c r="I140" s="49"/>
    </row>
    <row r="141" spans="1:9" ht="12" customHeight="1">
      <c r="A141" s="49"/>
      <c r="B141" s="49"/>
      <c r="C141" s="49"/>
      <c r="D141" s="49"/>
      <c r="E141" s="49"/>
      <c r="F141" s="49"/>
      <c r="G141" s="49"/>
      <c r="H141" s="49"/>
      <c r="I141" s="49"/>
    </row>
    <row r="142" spans="1:9" ht="12" customHeight="1">
      <c r="A142" s="49"/>
      <c r="B142" s="49"/>
      <c r="C142" s="49"/>
      <c r="D142" s="49"/>
      <c r="E142" s="49"/>
      <c r="F142" s="49"/>
      <c r="G142" s="49"/>
      <c r="H142" s="49"/>
      <c r="I142" s="49"/>
    </row>
    <row r="143" spans="1:9" ht="12" customHeight="1">
      <c r="A143" s="49"/>
      <c r="B143" s="49"/>
      <c r="C143" s="49"/>
      <c r="D143" s="49"/>
      <c r="E143" s="49"/>
      <c r="F143" s="49"/>
      <c r="G143" s="49"/>
      <c r="H143" s="49"/>
      <c r="I143" s="49"/>
    </row>
    <row r="144" spans="1:9" ht="12" customHeight="1">
      <c r="A144" s="49"/>
      <c r="B144" s="49"/>
      <c r="C144" s="49"/>
      <c r="D144" s="49"/>
      <c r="E144" s="49"/>
      <c r="F144" s="49"/>
      <c r="G144" s="49"/>
      <c r="H144" s="49"/>
      <c r="I144" s="49"/>
    </row>
    <row r="145" spans="1:9" ht="12" customHeight="1">
      <c r="A145" s="49"/>
      <c r="B145" s="49"/>
      <c r="C145" s="49"/>
      <c r="D145" s="49"/>
      <c r="E145" s="49"/>
      <c r="F145" s="49"/>
      <c r="G145" s="49"/>
      <c r="H145" s="49"/>
      <c r="I145" s="49"/>
    </row>
    <row r="146" spans="1:9" ht="12" customHeight="1">
      <c r="A146" s="49"/>
      <c r="B146" s="49"/>
      <c r="C146" s="49"/>
      <c r="D146" s="49"/>
      <c r="E146" s="49"/>
      <c r="F146" s="49"/>
      <c r="G146" s="49"/>
      <c r="H146" s="49"/>
      <c r="I146" s="49"/>
    </row>
    <row r="147" spans="1:9" ht="12" customHeight="1">
      <c r="A147" s="49"/>
      <c r="B147" s="49"/>
      <c r="C147" s="49"/>
      <c r="D147" s="49"/>
      <c r="E147" s="49"/>
      <c r="F147" s="49"/>
      <c r="G147" s="49"/>
      <c r="H147" s="49"/>
      <c r="I147" s="49"/>
    </row>
    <row r="148" spans="1:9" ht="12" customHeight="1">
      <c r="A148" s="49"/>
      <c r="B148" s="49"/>
      <c r="C148" s="49"/>
      <c r="D148" s="49"/>
      <c r="E148" s="49"/>
      <c r="F148" s="49"/>
      <c r="G148" s="49"/>
      <c r="H148" s="49"/>
      <c r="I148" s="49"/>
    </row>
    <row r="149" spans="1:9" ht="12" customHeight="1">
      <c r="A149" s="49"/>
      <c r="B149" s="49"/>
      <c r="C149" s="49"/>
      <c r="D149" s="49"/>
      <c r="E149" s="49"/>
      <c r="F149" s="49"/>
      <c r="G149" s="49"/>
      <c r="H149" s="49"/>
      <c r="I149" s="49"/>
    </row>
    <row r="150" spans="1:9" ht="12" customHeight="1">
      <c r="A150" s="49"/>
      <c r="B150" s="49"/>
      <c r="C150" s="49"/>
      <c r="D150" s="49"/>
      <c r="E150" s="49"/>
      <c r="F150" s="49"/>
      <c r="G150" s="49"/>
      <c r="H150" s="49"/>
      <c r="I150" s="49"/>
    </row>
    <row r="151" spans="1:9" ht="12" customHeight="1">
      <c r="A151" s="49"/>
      <c r="B151" s="49"/>
      <c r="C151" s="49"/>
      <c r="D151" s="49"/>
      <c r="E151" s="49"/>
      <c r="F151" s="49"/>
      <c r="G151" s="49"/>
      <c r="H151" s="49"/>
      <c r="I151" s="49"/>
    </row>
    <row r="152" spans="1:9" ht="12" customHeight="1">
      <c r="A152" s="49"/>
      <c r="B152" s="49"/>
      <c r="C152" s="49"/>
      <c r="D152" s="49"/>
      <c r="E152" s="49"/>
      <c r="F152" s="49"/>
      <c r="G152" s="49"/>
      <c r="H152" s="49"/>
      <c r="I152" s="49"/>
    </row>
    <row r="153" spans="1:9" ht="12" customHeight="1">
      <c r="A153" s="49"/>
      <c r="B153" s="49"/>
      <c r="C153" s="49"/>
      <c r="D153" s="49"/>
      <c r="E153" s="49"/>
      <c r="F153" s="49"/>
      <c r="G153" s="49"/>
      <c r="H153" s="49"/>
      <c r="I153" s="49"/>
    </row>
    <row r="154" spans="1:9" ht="12" customHeight="1">
      <c r="A154" s="49"/>
      <c r="B154" s="49"/>
      <c r="C154" s="49"/>
      <c r="D154" s="49"/>
      <c r="E154" s="49"/>
      <c r="F154" s="49"/>
      <c r="G154" s="49"/>
      <c r="H154" s="49"/>
      <c r="I154" s="49"/>
    </row>
    <row r="155" spans="1:9" ht="12" customHeight="1">
      <c r="A155" s="49"/>
      <c r="B155" s="49"/>
      <c r="C155" s="49"/>
      <c r="D155" s="49"/>
      <c r="E155" s="49"/>
      <c r="F155" s="49"/>
      <c r="G155" s="49"/>
      <c r="H155" s="49"/>
      <c r="I155" s="49"/>
    </row>
    <row r="156" spans="1:9" ht="12" customHeight="1">
      <c r="A156" s="49"/>
      <c r="B156" s="49"/>
      <c r="C156" s="49"/>
      <c r="D156" s="49"/>
      <c r="E156" s="49"/>
      <c r="F156" s="49"/>
      <c r="G156" s="49"/>
      <c r="H156" s="49"/>
      <c r="I156" s="49"/>
    </row>
    <row r="157" spans="1:9" ht="12" customHeight="1">
      <c r="A157" s="49"/>
      <c r="B157" s="49"/>
      <c r="C157" s="49"/>
      <c r="D157" s="49"/>
      <c r="E157" s="49"/>
      <c r="F157" s="49"/>
      <c r="G157" s="49"/>
      <c r="H157" s="49"/>
      <c r="I157" s="49"/>
    </row>
    <row r="158" spans="1:9" ht="12" customHeight="1">
      <c r="A158" s="49"/>
      <c r="B158" s="49"/>
      <c r="C158" s="49"/>
      <c r="D158" s="49"/>
      <c r="E158" s="49"/>
      <c r="F158" s="49"/>
      <c r="G158" s="49"/>
      <c r="H158" s="49"/>
      <c r="I158" s="49"/>
    </row>
    <row r="159" spans="1:9" ht="12" customHeight="1">
      <c r="A159" s="49"/>
      <c r="B159" s="49"/>
      <c r="C159" s="49"/>
      <c r="D159" s="49"/>
      <c r="E159" s="49"/>
      <c r="F159" s="49"/>
      <c r="G159" s="49"/>
      <c r="H159" s="49"/>
      <c r="I159" s="49"/>
    </row>
    <row r="160" spans="1:9" ht="12" customHeight="1">
      <c r="A160" s="49"/>
      <c r="B160" s="49"/>
      <c r="C160" s="49"/>
      <c r="D160" s="49"/>
      <c r="E160" s="49"/>
      <c r="F160" s="49"/>
      <c r="G160" s="49"/>
      <c r="H160" s="49"/>
      <c r="I160" s="49"/>
    </row>
    <row r="161" spans="1:9" ht="12" customHeight="1">
      <c r="A161" s="49"/>
      <c r="B161" s="49"/>
      <c r="C161" s="49"/>
      <c r="D161" s="49"/>
      <c r="E161" s="49"/>
      <c r="F161" s="49"/>
      <c r="G161" s="49"/>
      <c r="H161" s="49"/>
      <c r="I161" s="49"/>
    </row>
    <row r="162" spans="1:9" ht="12" customHeight="1">
      <c r="A162" s="49"/>
      <c r="B162" s="49"/>
      <c r="C162" s="49"/>
      <c r="D162" s="49"/>
      <c r="E162" s="49"/>
      <c r="F162" s="49"/>
      <c r="G162" s="49"/>
      <c r="H162" s="49"/>
      <c r="I162" s="49"/>
    </row>
    <row r="163" spans="1:9" ht="12" customHeight="1">
      <c r="A163" s="49"/>
      <c r="B163" s="49"/>
      <c r="C163" s="49"/>
      <c r="D163" s="49"/>
      <c r="E163" s="49"/>
      <c r="F163" s="49"/>
      <c r="G163" s="49"/>
      <c r="H163" s="49"/>
      <c r="I163" s="49"/>
    </row>
    <row r="164" spans="1:9" ht="12" customHeight="1">
      <c r="A164" s="49"/>
      <c r="B164" s="49"/>
      <c r="C164" s="49"/>
      <c r="D164" s="49"/>
      <c r="E164" s="49"/>
      <c r="F164" s="49"/>
      <c r="G164" s="49"/>
      <c r="H164" s="49"/>
      <c r="I164" s="49"/>
    </row>
    <row r="165" spans="1:9" ht="12" customHeight="1">
      <c r="A165" s="49"/>
      <c r="B165" s="49"/>
      <c r="C165" s="49"/>
      <c r="D165" s="49"/>
      <c r="E165" s="49"/>
      <c r="F165" s="49"/>
      <c r="G165" s="49"/>
      <c r="H165" s="49"/>
      <c r="I165" s="49"/>
    </row>
    <row r="166" spans="1:9" ht="12" customHeight="1">
      <c r="A166" s="49"/>
      <c r="B166" s="49"/>
      <c r="C166" s="49"/>
      <c r="D166" s="49"/>
      <c r="E166" s="49"/>
      <c r="F166" s="49"/>
      <c r="G166" s="49"/>
      <c r="H166" s="49"/>
      <c r="I166" s="49"/>
    </row>
    <row r="167" spans="1:9" ht="12" customHeight="1">
      <c r="A167" s="49"/>
      <c r="B167" s="49"/>
      <c r="C167" s="49"/>
      <c r="D167" s="49"/>
      <c r="E167" s="49"/>
      <c r="F167" s="49"/>
      <c r="G167" s="49"/>
      <c r="H167" s="49"/>
      <c r="I167" s="49"/>
    </row>
    <row r="168" spans="1:9" ht="12" customHeight="1">
      <c r="A168" s="49"/>
      <c r="B168" s="49"/>
      <c r="C168" s="49"/>
      <c r="D168" s="49"/>
      <c r="E168" s="49"/>
      <c r="F168" s="49"/>
      <c r="G168" s="49"/>
      <c r="H168" s="49"/>
      <c r="I168" s="49"/>
    </row>
    <row r="169" spans="1:9" ht="12" customHeight="1">
      <c r="A169" s="49"/>
      <c r="B169" s="49"/>
      <c r="C169" s="49"/>
      <c r="D169" s="49"/>
      <c r="E169" s="49"/>
      <c r="F169" s="49"/>
      <c r="G169" s="49"/>
      <c r="H169" s="49"/>
      <c r="I169" s="49"/>
    </row>
    <row r="170" spans="1:9" ht="12" customHeight="1">
      <c r="A170" s="49"/>
      <c r="B170" s="49"/>
      <c r="C170" s="49"/>
      <c r="D170" s="49"/>
      <c r="E170" s="49"/>
      <c r="F170" s="49"/>
      <c r="G170" s="49"/>
      <c r="H170" s="49"/>
      <c r="I170" s="49"/>
    </row>
    <row r="171" spans="1:9" ht="12" customHeight="1">
      <c r="A171" s="49"/>
      <c r="B171" s="49"/>
      <c r="C171" s="49"/>
      <c r="D171" s="49"/>
      <c r="E171" s="49"/>
      <c r="F171" s="49"/>
      <c r="G171" s="49"/>
      <c r="H171" s="49"/>
      <c r="I171" s="49"/>
    </row>
    <row r="172" spans="1:9" ht="12" customHeight="1">
      <c r="A172" s="49"/>
      <c r="B172" s="49"/>
      <c r="C172" s="49"/>
      <c r="D172" s="49"/>
      <c r="E172" s="49"/>
      <c r="F172" s="49"/>
      <c r="G172" s="49"/>
      <c r="H172" s="49"/>
      <c r="I172" s="49"/>
    </row>
    <row r="173" spans="1:9" ht="12" customHeight="1">
      <c r="A173" s="49"/>
      <c r="B173" s="49"/>
      <c r="C173" s="49"/>
      <c r="D173" s="49"/>
      <c r="E173" s="49"/>
      <c r="F173" s="49"/>
      <c r="G173" s="49"/>
      <c r="H173" s="49"/>
      <c r="I173" s="49"/>
    </row>
    <row r="174" spans="1:9" ht="12" customHeight="1">
      <c r="A174" s="49"/>
      <c r="B174" s="49"/>
      <c r="C174" s="49"/>
      <c r="D174" s="49"/>
      <c r="E174" s="49"/>
      <c r="F174" s="49"/>
      <c r="G174" s="49"/>
      <c r="H174" s="49"/>
      <c r="I174" s="49"/>
    </row>
    <row r="175" spans="1:9" ht="12" customHeight="1">
      <c r="A175" s="49"/>
      <c r="B175" s="49"/>
      <c r="C175" s="49"/>
      <c r="D175" s="49"/>
      <c r="E175" s="49"/>
      <c r="F175" s="49"/>
      <c r="G175" s="49"/>
      <c r="H175" s="49"/>
      <c r="I175" s="49"/>
    </row>
    <row r="176" spans="1:9" ht="12" customHeight="1">
      <c r="A176" s="49"/>
      <c r="B176" s="49"/>
      <c r="C176" s="49"/>
      <c r="D176" s="49"/>
      <c r="E176" s="49"/>
      <c r="F176" s="49"/>
      <c r="G176" s="49"/>
      <c r="H176" s="49"/>
      <c r="I176" s="49"/>
    </row>
    <row r="177" spans="1:9" ht="12" customHeight="1">
      <c r="A177" s="49"/>
      <c r="B177" s="49"/>
      <c r="C177" s="49"/>
      <c r="D177" s="49"/>
      <c r="E177" s="49"/>
      <c r="F177" s="49"/>
      <c r="G177" s="49"/>
      <c r="H177" s="49"/>
      <c r="I177" s="49"/>
    </row>
    <row r="178" spans="1:9" ht="12" customHeight="1">
      <c r="A178" s="49"/>
      <c r="B178" s="49"/>
      <c r="C178" s="49"/>
      <c r="D178" s="49"/>
      <c r="E178" s="49"/>
      <c r="F178" s="49"/>
      <c r="G178" s="49"/>
      <c r="H178" s="49"/>
      <c r="I178" s="49"/>
    </row>
    <row r="179" spans="1:9" ht="12" customHeight="1">
      <c r="A179" s="49"/>
      <c r="B179" s="49"/>
      <c r="C179" s="49"/>
      <c r="D179" s="49"/>
      <c r="E179" s="49"/>
      <c r="F179" s="49"/>
      <c r="G179" s="49"/>
      <c r="H179" s="49"/>
      <c r="I179" s="49"/>
    </row>
    <row r="180" spans="1:9" ht="12" customHeight="1">
      <c r="A180" s="49"/>
      <c r="B180" s="49"/>
      <c r="C180" s="49"/>
      <c r="D180" s="49"/>
      <c r="E180" s="49"/>
      <c r="F180" s="49"/>
      <c r="G180" s="49"/>
      <c r="H180" s="49"/>
      <c r="I180" s="49"/>
    </row>
    <row r="181" spans="1:9" ht="12" customHeight="1">
      <c r="A181" s="49"/>
      <c r="B181" s="49"/>
      <c r="C181" s="49"/>
      <c r="D181" s="49"/>
      <c r="E181" s="49"/>
      <c r="F181" s="49"/>
      <c r="G181" s="49"/>
      <c r="H181" s="49"/>
      <c r="I181" s="49"/>
    </row>
    <row r="182" spans="1:9" ht="12" customHeight="1">
      <c r="A182" s="49"/>
      <c r="B182" s="49"/>
      <c r="C182" s="49"/>
      <c r="D182" s="49"/>
      <c r="E182" s="49"/>
      <c r="F182" s="49"/>
      <c r="G182" s="49"/>
      <c r="H182" s="49"/>
      <c r="I182" s="49"/>
    </row>
    <row r="183" spans="1:9" ht="12" customHeight="1">
      <c r="A183" s="49"/>
      <c r="B183" s="49"/>
      <c r="C183" s="49"/>
      <c r="D183" s="49"/>
      <c r="E183" s="49"/>
      <c r="F183" s="49"/>
      <c r="G183" s="49"/>
      <c r="H183" s="49"/>
      <c r="I183" s="49"/>
    </row>
    <row r="184" spans="1:9" ht="12" customHeight="1">
      <c r="A184" s="49"/>
      <c r="B184" s="49"/>
      <c r="C184" s="49"/>
      <c r="D184" s="49"/>
      <c r="E184" s="49"/>
      <c r="F184" s="49"/>
      <c r="G184" s="49"/>
      <c r="H184" s="49"/>
      <c r="I184" s="49"/>
    </row>
    <row r="185" spans="1:9" ht="12" customHeight="1">
      <c r="A185" s="49"/>
      <c r="B185" s="49"/>
      <c r="C185" s="49"/>
      <c r="D185" s="49"/>
      <c r="E185" s="49"/>
      <c r="F185" s="49"/>
      <c r="G185" s="49"/>
      <c r="H185" s="49"/>
      <c r="I185" s="49"/>
    </row>
    <row r="186" spans="1:9" ht="12" customHeight="1">
      <c r="A186" s="49"/>
      <c r="B186" s="49"/>
      <c r="C186" s="49"/>
      <c r="D186" s="49"/>
      <c r="E186" s="49"/>
      <c r="F186" s="49"/>
      <c r="G186" s="49"/>
      <c r="H186" s="49"/>
      <c r="I186" s="49"/>
    </row>
    <row r="187" spans="1:9" ht="12" customHeight="1">
      <c r="A187" s="49"/>
      <c r="B187" s="49"/>
      <c r="C187" s="49"/>
      <c r="D187" s="49"/>
      <c r="E187" s="49"/>
      <c r="F187" s="49"/>
      <c r="G187" s="49"/>
      <c r="H187" s="49"/>
      <c r="I187" s="49"/>
    </row>
    <row r="188" spans="1:9" ht="12" customHeight="1">
      <c r="A188" s="49"/>
      <c r="B188" s="49"/>
      <c r="C188" s="49"/>
      <c r="D188" s="49"/>
      <c r="E188" s="49"/>
      <c r="F188" s="49"/>
      <c r="G188" s="49"/>
      <c r="H188" s="49"/>
      <c r="I188" s="49"/>
    </row>
    <row r="189" spans="1:9" ht="12" customHeight="1">
      <c r="A189" s="49"/>
      <c r="B189" s="49"/>
      <c r="C189" s="49"/>
      <c r="D189" s="49"/>
      <c r="E189" s="49"/>
      <c r="F189" s="49"/>
      <c r="G189" s="49"/>
      <c r="H189" s="49"/>
      <c r="I189" s="49"/>
    </row>
    <row r="190" spans="1:9" ht="12" customHeight="1">
      <c r="A190" s="49"/>
      <c r="B190" s="49"/>
      <c r="C190" s="49"/>
      <c r="D190" s="49"/>
      <c r="E190" s="49"/>
      <c r="F190" s="49"/>
      <c r="G190" s="49"/>
      <c r="H190" s="49"/>
      <c r="I190" s="49"/>
    </row>
    <row r="191" spans="1:9" ht="12" customHeight="1">
      <c r="A191" s="49"/>
      <c r="B191" s="49"/>
      <c r="C191" s="49"/>
      <c r="D191" s="49"/>
      <c r="E191" s="49"/>
      <c r="F191" s="49"/>
      <c r="G191" s="49"/>
      <c r="H191" s="49"/>
      <c r="I191" s="49"/>
    </row>
    <row r="192" spans="1:9" ht="12" customHeight="1">
      <c r="A192" s="49"/>
      <c r="B192" s="49"/>
      <c r="C192" s="49"/>
      <c r="D192" s="49"/>
      <c r="E192" s="49"/>
      <c r="F192" s="49"/>
      <c r="G192" s="49"/>
      <c r="H192" s="49"/>
      <c r="I192" s="49"/>
    </row>
    <row r="193" spans="1:9" ht="12" customHeight="1">
      <c r="A193" s="49"/>
      <c r="B193" s="49"/>
      <c r="C193" s="49"/>
      <c r="D193" s="49"/>
      <c r="E193" s="49"/>
      <c r="F193" s="49"/>
      <c r="G193" s="49"/>
      <c r="H193" s="49"/>
      <c r="I193" s="49"/>
    </row>
    <row r="194" spans="1:9" ht="12" customHeight="1">
      <c r="A194" s="49"/>
      <c r="B194" s="49"/>
      <c r="C194" s="49"/>
      <c r="D194" s="49"/>
      <c r="E194" s="49"/>
      <c r="F194" s="49"/>
      <c r="G194" s="49"/>
      <c r="H194" s="49"/>
      <c r="I194" s="49"/>
    </row>
    <row r="195" spans="1:9" ht="12" customHeight="1">
      <c r="A195" s="49"/>
      <c r="B195" s="49"/>
      <c r="C195" s="49"/>
      <c r="D195" s="49"/>
      <c r="E195" s="49"/>
      <c r="F195" s="49"/>
      <c r="G195" s="49"/>
      <c r="H195" s="49"/>
      <c r="I195" s="49"/>
    </row>
    <row r="196" spans="1:9" ht="12" customHeight="1">
      <c r="A196" s="49"/>
      <c r="B196" s="49"/>
      <c r="C196" s="49"/>
      <c r="D196" s="49"/>
      <c r="E196" s="49"/>
      <c r="F196" s="49"/>
      <c r="G196" s="49"/>
      <c r="H196" s="49"/>
      <c r="I196" s="49"/>
    </row>
    <row r="197" spans="1:9" ht="12" customHeight="1">
      <c r="A197" s="49"/>
      <c r="B197" s="49"/>
      <c r="C197" s="49"/>
      <c r="D197" s="49"/>
      <c r="E197" s="49"/>
      <c r="F197" s="49"/>
      <c r="G197" s="49"/>
      <c r="H197" s="49"/>
      <c r="I197" s="49"/>
    </row>
    <row r="198" spans="1:9" ht="12" customHeight="1">
      <c r="A198" s="49"/>
      <c r="B198" s="49"/>
      <c r="C198" s="49"/>
      <c r="D198" s="49"/>
      <c r="E198" s="49"/>
      <c r="F198" s="49"/>
      <c r="G198" s="49"/>
      <c r="H198" s="49"/>
      <c r="I198" s="49"/>
    </row>
    <row r="199" spans="1:9" ht="12" customHeight="1">
      <c r="A199" s="49"/>
      <c r="B199" s="49"/>
      <c r="C199" s="49"/>
      <c r="D199" s="49"/>
      <c r="E199" s="49"/>
      <c r="F199" s="49"/>
      <c r="G199" s="49"/>
      <c r="H199" s="49"/>
      <c r="I199" s="49"/>
    </row>
    <row r="200" spans="1:9" ht="12" customHeight="1">
      <c r="A200" s="49"/>
      <c r="B200" s="49"/>
      <c r="C200" s="49"/>
      <c r="D200" s="49"/>
      <c r="E200" s="49"/>
      <c r="F200" s="49"/>
      <c r="G200" s="49"/>
      <c r="H200" s="49"/>
      <c r="I200" s="49"/>
    </row>
    <row r="201" spans="1:9" ht="12" customHeight="1">
      <c r="A201" s="49"/>
      <c r="B201" s="49"/>
      <c r="C201" s="49"/>
      <c r="D201" s="49"/>
      <c r="E201" s="49"/>
      <c r="F201" s="49"/>
      <c r="G201" s="49"/>
      <c r="H201" s="49"/>
      <c r="I201" s="49"/>
    </row>
    <row r="202" spans="1:9" ht="12" customHeight="1">
      <c r="A202" s="49"/>
      <c r="B202" s="49"/>
      <c r="C202" s="49"/>
      <c r="D202" s="49"/>
      <c r="E202" s="49"/>
      <c r="F202" s="49"/>
      <c r="G202" s="49"/>
      <c r="H202" s="49"/>
      <c r="I202" s="49"/>
    </row>
    <row r="203" spans="1:9" ht="12" customHeight="1">
      <c r="A203" s="49"/>
      <c r="B203" s="49"/>
      <c r="C203" s="49"/>
      <c r="D203" s="49"/>
      <c r="E203" s="49"/>
      <c r="F203" s="49"/>
      <c r="G203" s="49"/>
      <c r="H203" s="49"/>
      <c r="I203" s="49"/>
    </row>
    <row r="204" spans="1:9" ht="12" customHeight="1">
      <c r="A204" s="49"/>
      <c r="B204" s="49"/>
      <c r="C204" s="49"/>
      <c r="D204" s="49"/>
      <c r="E204" s="49"/>
      <c r="F204" s="49"/>
      <c r="G204" s="49"/>
      <c r="H204" s="49"/>
      <c r="I204" s="49"/>
    </row>
    <row r="205" spans="1:9" ht="12" customHeight="1">
      <c r="A205" s="49"/>
      <c r="B205" s="49"/>
      <c r="C205" s="49"/>
      <c r="D205" s="49"/>
      <c r="E205" s="49"/>
      <c r="F205" s="49"/>
      <c r="G205" s="49"/>
      <c r="H205" s="49"/>
      <c r="I205" s="49"/>
    </row>
    <row r="206" spans="1:9" ht="12" customHeight="1">
      <c r="A206" s="49"/>
      <c r="B206" s="49"/>
      <c r="C206" s="49"/>
      <c r="D206" s="49"/>
      <c r="E206" s="49"/>
      <c r="F206" s="49"/>
      <c r="G206" s="49"/>
      <c r="H206" s="49"/>
      <c r="I206" s="49"/>
    </row>
    <row r="207" spans="1:9" ht="12" customHeight="1">
      <c r="A207" s="49"/>
      <c r="B207" s="49"/>
      <c r="C207" s="49"/>
      <c r="D207" s="49"/>
      <c r="E207" s="49"/>
      <c r="F207" s="49"/>
      <c r="G207" s="49"/>
      <c r="H207" s="49"/>
      <c r="I207" s="49"/>
    </row>
    <row r="208" spans="1:9" ht="12" customHeight="1">
      <c r="A208" s="49"/>
      <c r="B208" s="49"/>
      <c r="C208" s="49"/>
      <c r="D208" s="49"/>
      <c r="E208" s="49"/>
      <c r="F208" s="49"/>
      <c r="G208" s="49"/>
      <c r="H208" s="49"/>
      <c r="I208" s="49"/>
    </row>
    <row r="209" spans="1:9" ht="12" customHeight="1">
      <c r="A209" s="49"/>
      <c r="B209" s="49"/>
      <c r="C209" s="49"/>
      <c r="D209" s="49"/>
      <c r="E209" s="49"/>
      <c r="F209" s="49"/>
      <c r="G209" s="49"/>
      <c r="H209" s="49"/>
      <c r="I209" s="49"/>
    </row>
    <row r="210" spans="1:9" ht="12" customHeight="1">
      <c r="A210" s="49"/>
      <c r="B210" s="49"/>
      <c r="C210" s="49"/>
      <c r="D210" s="49"/>
      <c r="E210" s="49"/>
      <c r="F210" s="49"/>
      <c r="G210" s="49"/>
      <c r="H210" s="49"/>
      <c r="I210" s="49"/>
    </row>
    <row r="211" spans="1:9" ht="12" customHeight="1">
      <c r="A211" s="49"/>
      <c r="B211" s="49"/>
      <c r="C211" s="49"/>
      <c r="D211" s="49"/>
      <c r="E211" s="49"/>
      <c r="F211" s="49"/>
      <c r="G211" s="49"/>
      <c r="H211" s="49"/>
      <c r="I211" s="49"/>
    </row>
    <row r="212" spans="1:9" ht="12" customHeight="1">
      <c r="A212" s="49"/>
      <c r="B212" s="49"/>
      <c r="C212" s="49"/>
      <c r="D212" s="49"/>
      <c r="E212" s="49"/>
      <c r="F212" s="49"/>
      <c r="G212" s="49"/>
      <c r="H212" s="49"/>
      <c r="I212" s="49"/>
    </row>
    <row r="213" spans="1:9" ht="12" customHeight="1">
      <c r="A213" s="49"/>
      <c r="B213" s="49"/>
      <c r="C213" s="49"/>
      <c r="D213" s="49"/>
      <c r="E213" s="49"/>
      <c r="F213" s="49"/>
      <c r="G213" s="49"/>
      <c r="H213" s="49"/>
      <c r="I213" s="49"/>
    </row>
    <row r="214" spans="1:9" ht="12" customHeight="1">
      <c r="A214" s="49"/>
      <c r="B214" s="49"/>
      <c r="C214" s="49"/>
      <c r="D214" s="49"/>
      <c r="E214" s="49"/>
      <c r="F214" s="49"/>
      <c r="G214" s="49"/>
      <c r="H214" s="49"/>
      <c r="I214" s="49"/>
    </row>
    <row r="215" spans="1:9" ht="12" customHeight="1">
      <c r="A215" s="49"/>
      <c r="B215" s="49"/>
      <c r="C215" s="49"/>
      <c r="D215" s="49"/>
      <c r="E215" s="49"/>
      <c r="F215" s="49"/>
      <c r="G215" s="49"/>
      <c r="H215" s="49"/>
      <c r="I215" s="49"/>
    </row>
    <row r="216" spans="1:9" ht="12" customHeight="1">
      <c r="A216" s="49"/>
      <c r="B216" s="49"/>
      <c r="C216" s="49"/>
      <c r="D216" s="49"/>
      <c r="E216" s="49"/>
      <c r="F216" s="49"/>
      <c r="G216" s="49"/>
      <c r="H216" s="49"/>
      <c r="I216" s="49"/>
    </row>
    <row r="217" spans="1:9" ht="12" customHeight="1">
      <c r="A217" s="49"/>
      <c r="B217" s="49"/>
      <c r="C217" s="49"/>
      <c r="D217" s="49"/>
      <c r="E217" s="49"/>
      <c r="F217" s="49"/>
      <c r="G217" s="49"/>
      <c r="H217" s="49"/>
      <c r="I217" s="49"/>
    </row>
    <row r="218" spans="1:9" ht="12" customHeight="1">
      <c r="A218" s="49"/>
      <c r="B218" s="49"/>
      <c r="C218" s="49"/>
      <c r="D218" s="49"/>
      <c r="E218" s="49"/>
      <c r="F218" s="49"/>
      <c r="G218" s="49"/>
      <c r="H218" s="49"/>
      <c r="I218" s="49"/>
    </row>
    <row r="219" spans="1:9" ht="12" customHeight="1">
      <c r="A219" s="49"/>
      <c r="B219" s="49"/>
      <c r="C219" s="49"/>
      <c r="D219" s="49"/>
      <c r="E219" s="49"/>
      <c r="F219" s="49"/>
      <c r="G219" s="49"/>
      <c r="H219" s="49"/>
      <c r="I219" s="49"/>
    </row>
    <row r="220" spans="1:9" ht="12" customHeight="1">
      <c r="A220" s="49"/>
      <c r="B220" s="49"/>
      <c r="C220" s="49"/>
      <c r="D220" s="49"/>
      <c r="E220" s="49"/>
      <c r="F220" s="49"/>
      <c r="G220" s="49"/>
      <c r="H220" s="49"/>
      <c r="I220" s="49"/>
    </row>
    <row r="221" spans="1:9" ht="12" customHeight="1">
      <c r="A221" s="49"/>
      <c r="B221" s="49"/>
      <c r="C221" s="49"/>
      <c r="D221" s="49"/>
      <c r="E221" s="49"/>
      <c r="F221" s="49"/>
      <c r="G221" s="49"/>
      <c r="H221" s="49"/>
      <c r="I221" s="49"/>
    </row>
    <row r="222" spans="1:9" ht="12" customHeight="1">
      <c r="A222" s="49"/>
      <c r="B222" s="49"/>
      <c r="C222" s="49"/>
      <c r="D222" s="49"/>
      <c r="E222" s="49"/>
      <c r="F222" s="49"/>
      <c r="G222" s="49"/>
      <c r="H222" s="49"/>
      <c r="I222" s="49"/>
    </row>
    <row r="223" spans="1:9" ht="12" customHeight="1">
      <c r="A223" s="49"/>
      <c r="B223" s="49"/>
      <c r="C223" s="49"/>
      <c r="D223" s="49"/>
      <c r="E223" s="49"/>
      <c r="F223" s="49"/>
      <c r="G223" s="49"/>
      <c r="H223" s="49"/>
      <c r="I223" s="49"/>
    </row>
    <row r="224" spans="1:9" ht="12" customHeight="1">
      <c r="A224" s="49"/>
      <c r="B224" s="49"/>
      <c r="C224" s="49"/>
      <c r="D224" s="49"/>
      <c r="E224" s="49"/>
      <c r="F224" s="49"/>
      <c r="G224" s="49"/>
      <c r="H224" s="49"/>
      <c r="I224" s="49"/>
    </row>
    <row r="225" spans="1:9" ht="12" customHeight="1">
      <c r="A225" s="49"/>
      <c r="B225" s="49"/>
      <c r="C225" s="49"/>
      <c r="D225" s="49"/>
      <c r="E225" s="49"/>
      <c r="F225" s="49"/>
      <c r="G225" s="49"/>
      <c r="H225" s="49"/>
      <c r="I225" s="49"/>
    </row>
    <row r="226" spans="1:9" ht="12" customHeight="1">
      <c r="A226" s="49"/>
      <c r="B226" s="49"/>
      <c r="C226" s="49"/>
      <c r="D226" s="49"/>
      <c r="E226" s="49"/>
      <c r="F226" s="49"/>
      <c r="G226" s="49"/>
      <c r="H226" s="49"/>
      <c r="I226" s="49"/>
    </row>
    <row r="227" spans="1:9" ht="12" customHeight="1">
      <c r="A227" s="49"/>
      <c r="B227" s="49"/>
      <c r="C227" s="49"/>
      <c r="D227" s="49"/>
      <c r="E227" s="49"/>
      <c r="F227" s="49"/>
      <c r="G227" s="49"/>
      <c r="H227" s="49"/>
      <c r="I227" s="49"/>
    </row>
    <row r="228" spans="1:9" ht="12" customHeight="1">
      <c r="A228" s="49"/>
      <c r="B228" s="49"/>
      <c r="C228" s="49"/>
      <c r="D228" s="49"/>
      <c r="E228" s="49"/>
      <c r="F228" s="49"/>
      <c r="G228" s="49"/>
      <c r="H228" s="49"/>
      <c r="I228" s="49"/>
    </row>
    <row r="229" spans="1:9" ht="12" customHeight="1">
      <c r="A229" s="49"/>
      <c r="B229" s="49"/>
      <c r="C229" s="49"/>
      <c r="D229" s="49"/>
      <c r="E229" s="49"/>
      <c r="F229" s="49"/>
      <c r="G229" s="49"/>
      <c r="H229" s="49"/>
      <c r="I229" s="49"/>
    </row>
    <row r="230" spans="1:9" ht="12" customHeight="1">
      <c r="A230" s="49"/>
      <c r="B230" s="49"/>
      <c r="C230" s="49"/>
      <c r="D230" s="49"/>
      <c r="E230" s="49"/>
      <c r="F230" s="49"/>
      <c r="G230" s="49"/>
      <c r="H230" s="49"/>
      <c r="I230" s="49"/>
    </row>
    <row r="231" spans="1:9" ht="12" customHeight="1">
      <c r="A231" s="49"/>
      <c r="B231" s="49"/>
      <c r="C231" s="49"/>
      <c r="D231" s="49"/>
      <c r="E231" s="49"/>
      <c r="F231" s="49"/>
      <c r="G231" s="49"/>
      <c r="H231" s="49"/>
      <c r="I231" s="49"/>
    </row>
    <row r="232" spans="1:9" ht="12" customHeight="1">
      <c r="A232" s="49"/>
      <c r="B232" s="49"/>
      <c r="C232" s="49"/>
      <c r="D232" s="49"/>
      <c r="E232" s="49"/>
      <c r="F232" s="49"/>
      <c r="G232" s="49"/>
      <c r="H232" s="49"/>
      <c r="I232" s="49"/>
    </row>
    <row r="233" spans="1:9" ht="12" customHeight="1">
      <c r="A233" s="49"/>
      <c r="B233" s="49"/>
      <c r="C233" s="49"/>
      <c r="D233" s="49"/>
      <c r="E233" s="49"/>
      <c r="F233" s="49"/>
      <c r="G233" s="49"/>
      <c r="H233" s="49"/>
      <c r="I233" s="49"/>
    </row>
    <row r="234" spans="1:9" ht="12" customHeight="1">
      <c r="A234" s="49"/>
      <c r="B234" s="49"/>
      <c r="C234" s="49"/>
      <c r="D234" s="49"/>
      <c r="E234" s="49"/>
      <c r="F234" s="49"/>
      <c r="G234" s="49"/>
      <c r="H234" s="49"/>
      <c r="I234" s="49"/>
    </row>
    <row r="235" spans="1:9" ht="12" customHeight="1">
      <c r="A235" s="49"/>
      <c r="B235" s="49"/>
      <c r="C235" s="49"/>
      <c r="D235" s="49"/>
      <c r="E235" s="49"/>
      <c r="F235" s="49"/>
      <c r="G235" s="49"/>
      <c r="H235" s="49"/>
      <c r="I235" s="49"/>
    </row>
    <row r="236" spans="1:9" ht="12" customHeight="1">
      <c r="A236" s="49"/>
      <c r="B236" s="49"/>
      <c r="C236" s="49"/>
      <c r="D236" s="49"/>
      <c r="E236" s="49"/>
      <c r="F236" s="49"/>
      <c r="G236" s="49"/>
      <c r="H236" s="49"/>
      <c r="I236" s="49"/>
    </row>
    <row r="237" spans="1:9" ht="12" customHeight="1">
      <c r="A237" s="49"/>
      <c r="B237" s="49"/>
      <c r="C237" s="49"/>
      <c r="D237" s="49"/>
      <c r="E237" s="49"/>
      <c r="F237" s="49"/>
      <c r="G237" s="49"/>
      <c r="H237" s="49"/>
      <c r="I237" s="49"/>
    </row>
    <row r="238" spans="1:9" ht="12" customHeight="1">
      <c r="A238" s="49"/>
      <c r="B238" s="49"/>
      <c r="C238" s="49"/>
      <c r="D238" s="49"/>
      <c r="E238" s="49"/>
      <c r="F238" s="49"/>
      <c r="G238" s="49"/>
      <c r="H238" s="49"/>
      <c r="I238" s="49"/>
    </row>
    <row r="239" spans="1:9" ht="12" customHeight="1">
      <c r="A239" s="49"/>
      <c r="B239" s="49"/>
      <c r="C239" s="49"/>
      <c r="D239" s="49"/>
      <c r="E239" s="49"/>
      <c r="F239" s="49"/>
      <c r="G239" s="49"/>
      <c r="H239" s="49"/>
      <c r="I239" s="49"/>
    </row>
    <row r="240" spans="1:9" ht="12" customHeight="1">
      <c r="A240" s="49"/>
      <c r="B240" s="49"/>
      <c r="C240" s="49"/>
      <c r="D240" s="49"/>
      <c r="E240" s="49"/>
      <c r="F240" s="49"/>
      <c r="G240" s="49"/>
      <c r="H240" s="49"/>
      <c r="I240" s="49"/>
    </row>
    <row r="241" spans="1:9" ht="12" customHeight="1">
      <c r="A241" s="49"/>
      <c r="B241" s="49"/>
      <c r="C241" s="49"/>
      <c r="D241" s="49"/>
      <c r="E241" s="49"/>
      <c r="F241" s="49"/>
      <c r="G241" s="49"/>
      <c r="H241" s="49"/>
      <c r="I241" s="49"/>
    </row>
    <row r="242" spans="1:9" ht="12" customHeight="1">
      <c r="A242" s="49"/>
      <c r="B242" s="49"/>
      <c r="C242" s="49"/>
      <c r="D242" s="49"/>
      <c r="E242" s="49"/>
      <c r="F242" s="49"/>
      <c r="G242" s="49"/>
      <c r="H242" s="49"/>
      <c r="I242" s="49"/>
    </row>
    <row r="243" spans="1:9" ht="12" customHeight="1">
      <c r="A243" s="49"/>
      <c r="B243" s="49"/>
      <c r="C243" s="49"/>
      <c r="D243" s="49"/>
      <c r="E243" s="49"/>
      <c r="F243" s="49"/>
      <c r="G243" s="49"/>
      <c r="H243" s="49"/>
      <c r="I243" s="49"/>
    </row>
    <row r="244" spans="1:9" ht="12" customHeight="1">
      <c r="A244" s="49"/>
      <c r="B244" s="49"/>
      <c r="C244" s="49"/>
      <c r="D244" s="49"/>
      <c r="E244" s="49"/>
      <c r="F244" s="49"/>
      <c r="G244" s="49"/>
      <c r="H244" s="49"/>
      <c r="I244" s="49"/>
    </row>
    <row r="245" spans="1:9" ht="12" customHeight="1">
      <c r="A245" s="49"/>
      <c r="B245" s="49"/>
      <c r="C245" s="49"/>
      <c r="D245" s="49"/>
      <c r="E245" s="49"/>
      <c r="F245" s="49"/>
      <c r="G245" s="49"/>
      <c r="H245" s="49"/>
      <c r="I245" s="49"/>
    </row>
    <row r="246" spans="1:9" ht="12" customHeight="1">
      <c r="A246" s="49"/>
      <c r="B246" s="49"/>
      <c r="C246" s="49"/>
      <c r="D246" s="49"/>
      <c r="E246" s="49"/>
      <c r="F246" s="49"/>
      <c r="G246" s="49"/>
      <c r="H246" s="49"/>
      <c r="I246" s="49"/>
    </row>
    <row r="247" spans="1:9" ht="12" customHeight="1">
      <c r="A247" s="49"/>
      <c r="B247" s="49"/>
      <c r="C247" s="49"/>
      <c r="D247" s="49"/>
      <c r="E247" s="49"/>
      <c r="F247" s="49"/>
      <c r="G247" s="49"/>
      <c r="H247" s="49"/>
      <c r="I247" s="49"/>
    </row>
    <row r="248" spans="1:9" ht="12" customHeight="1">
      <c r="A248" s="49"/>
      <c r="B248" s="49"/>
      <c r="C248" s="49"/>
      <c r="D248" s="49"/>
      <c r="E248" s="49"/>
      <c r="F248" s="49"/>
      <c r="G248" s="49"/>
      <c r="H248" s="49"/>
      <c r="I248" s="49"/>
    </row>
    <row r="249" spans="1:9" ht="12" customHeight="1">
      <c r="A249" s="49"/>
      <c r="B249" s="49"/>
      <c r="C249" s="49"/>
      <c r="D249" s="49"/>
      <c r="E249" s="49"/>
      <c r="F249" s="49"/>
      <c r="G249" s="49"/>
      <c r="H249" s="49"/>
      <c r="I249" s="49"/>
    </row>
    <row r="250" spans="1:9" ht="12" customHeight="1">
      <c r="A250" s="49"/>
      <c r="B250" s="49"/>
      <c r="C250" s="49"/>
      <c r="D250" s="49"/>
      <c r="E250" s="49"/>
      <c r="F250" s="49"/>
      <c r="G250" s="49"/>
      <c r="H250" s="49"/>
      <c r="I250" s="49"/>
    </row>
    <row r="251" spans="1:9" ht="12" customHeight="1">
      <c r="A251" s="49"/>
      <c r="B251" s="49"/>
      <c r="C251" s="49"/>
      <c r="D251" s="49"/>
      <c r="E251" s="49"/>
      <c r="F251" s="49"/>
      <c r="G251" s="49"/>
      <c r="H251" s="49"/>
      <c r="I251" s="49"/>
    </row>
    <row r="252" spans="1:9" ht="12" customHeight="1">
      <c r="A252" s="49"/>
      <c r="B252" s="49"/>
      <c r="C252" s="49"/>
      <c r="D252" s="49"/>
      <c r="E252" s="49"/>
      <c r="F252" s="49"/>
      <c r="G252" s="49"/>
      <c r="H252" s="49"/>
      <c r="I252" s="49"/>
    </row>
    <row r="253" spans="1:9" ht="12" customHeight="1">
      <c r="A253" s="49"/>
      <c r="B253" s="49"/>
      <c r="C253" s="49"/>
      <c r="D253" s="49"/>
      <c r="E253" s="49"/>
      <c r="F253" s="49"/>
      <c r="G253" s="49"/>
      <c r="H253" s="49"/>
      <c r="I253" s="49"/>
    </row>
    <row r="254" spans="1:9" ht="12" customHeight="1">
      <c r="A254" s="49"/>
      <c r="B254" s="49"/>
      <c r="C254" s="49"/>
      <c r="D254" s="49"/>
      <c r="E254" s="49"/>
      <c r="F254" s="49"/>
      <c r="G254" s="49"/>
      <c r="H254" s="49"/>
      <c r="I254" s="49"/>
    </row>
    <row r="255" spans="1:9" ht="12" customHeight="1">
      <c r="A255" s="49"/>
      <c r="B255" s="49"/>
      <c r="C255" s="49"/>
      <c r="D255" s="49"/>
      <c r="E255" s="49"/>
      <c r="F255" s="49"/>
      <c r="G255" s="49"/>
      <c r="H255" s="49"/>
      <c r="I255" s="49"/>
    </row>
    <row r="256" spans="1:9" ht="12" customHeight="1">
      <c r="A256" s="49"/>
      <c r="B256" s="49"/>
      <c r="C256" s="49"/>
      <c r="D256" s="49"/>
      <c r="E256" s="49"/>
      <c r="F256" s="49"/>
      <c r="G256" s="49"/>
      <c r="H256" s="49"/>
      <c r="I256" s="49"/>
    </row>
    <row r="257" spans="1:9" ht="12" customHeight="1">
      <c r="A257" s="49"/>
      <c r="B257" s="49"/>
      <c r="C257" s="49"/>
      <c r="D257" s="49"/>
      <c r="E257" s="49"/>
      <c r="F257" s="49"/>
      <c r="G257" s="49"/>
      <c r="H257" s="49"/>
      <c r="I257" s="49"/>
    </row>
    <row r="258" spans="1:9" ht="12" customHeight="1">
      <c r="A258" s="49"/>
      <c r="B258" s="49"/>
      <c r="C258" s="49"/>
      <c r="D258" s="49"/>
      <c r="E258" s="49"/>
      <c r="F258" s="49"/>
      <c r="G258" s="49"/>
      <c r="H258" s="49"/>
      <c r="I258" s="49"/>
    </row>
    <row r="259" spans="1:9" ht="12" customHeight="1">
      <c r="A259" s="49"/>
      <c r="B259" s="49"/>
      <c r="C259" s="49"/>
      <c r="D259" s="49"/>
      <c r="E259" s="49"/>
      <c r="F259" s="49"/>
      <c r="G259" s="49"/>
      <c r="H259" s="49"/>
      <c r="I259" s="49"/>
    </row>
    <row r="260" spans="1:9" ht="12" customHeight="1">
      <c r="A260" s="49"/>
      <c r="B260" s="49"/>
      <c r="C260" s="49"/>
      <c r="D260" s="49"/>
      <c r="E260" s="49"/>
      <c r="F260" s="49"/>
      <c r="G260" s="49"/>
      <c r="H260" s="49"/>
      <c r="I260" s="49"/>
    </row>
    <row r="261" spans="1:9" ht="12" customHeight="1">
      <c r="A261" s="49"/>
      <c r="B261" s="49"/>
      <c r="C261" s="49"/>
      <c r="D261" s="49"/>
      <c r="E261" s="49"/>
      <c r="F261" s="49"/>
      <c r="G261" s="49"/>
      <c r="H261" s="49"/>
      <c r="I261" s="49"/>
    </row>
    <row r="262" spans="1:9" ht="12" customHeight="1">
      <c r="A262" s="49"/>
      <c r="B262" s="49"/>
      <c r="C262" s="49"/>
      <c r="D262" s="49"/>
      <c r="E262" s="49"/>
      <c r="F262" s="49"/>
      <c r="G262" s="49"/>
      <c r="H262" s="49"/>
      <c r="I262" s="49"/>
    </row>
    <row r="263" spans="1:9" ht="12" customHeight="1">
      <c r="A263" s="49"/>
      <c r="B263" s="49"/>
      <c r="C263" s="49"/>
      <c r="D263" s="49"/>
      <c r="E263" s="49"/>
      <c r="F263" s="49"/>
      <c r="G263" s="49"/>
      <c r="H263" s="49"/>
      <c r="I263" s="49"/>
    </row>
    <row r="264" spans="1:9" ht="12" customHeight="1">
      <c r="A264" s="49"/>
      <c r="B264" s="49"/>
      <c r="C264" s="49"/>
      <c r="D264" s="49"/>
      <c r="E264" s="49"/>
      <c r="F264" s="49"/>
      <c r="G264" s="49"/>
      <c r="H264" s="49"/>
      <c r="I264" s="49"/>
    </row>
    <row r="265" spans="1:9" ht="12" customHeight="1">
      <c r="A265" s="49"/>
      <c r="B265" s="49"/>
      <c r="C265" s="49"/>
      <c r="D265" s="49"/>
      <c r="E265" s="49"/>
      <c r="F265" s="49"/>
      <c r="G265" s="49"/>
      <c r="H265" s="49"/>
      <c r="I265" s="49"/>
    </row>
    <row r="266" spans="1:9" ht="12" customHeight="1">
      <c r="A266" s="49"/>
      <c r="B266" s="49"/>
      <c r="C266" s="49"/>
      <c r="D266" s="49"/>
      <c r="E266" s="49"/>
      <c r="F266" s="49"/>
      <c r="G266" s="49"/>
      <c r="H266" s="49"/>
      <c r="I266" s="49"/>
    </row>
    <row r="267" spans="1:9" ht="12" customHeight="1">
      <c r="A267" s="49"/>
      <c r="B267" s="49"/>
      <c r="C267" s="49"/>
      <c r="D267" s="49"/>
      <c r="E267" s="49"/>
      <c r="F267" s="49"/>
      <c r="G267" s="49"/>
      <c r="H267" s="49"/>
      <c r="I267" s="49"/>
    </row>
    <row r="268" spans="1:9" ht="12" customHeight="1">
      <c r="A268" s="49"/>
      <c r="B268" s="49"/>
      <c r="C268" s="49"/>
      <c r="D268" s="49"/>
      <c r="E268" s="49"/>
      <c r="F268" s="49"/>
      <c r="G268" s="49"/>
      <c r="H268" s="49"/>
      <c r="I268" s="49"/>
    </row>
    <row r="269" spans="1:9" ht="12" customHeight="1">
      <c r="A269" s="49"/>
      <c r="B269" s="49"/>
      <c r="C269" s="49"/>
      <c r="D269" s="49"/>
      <c r="E269" s="49"/>
      <c r="F269" s="49"/>
      <c r="G269" s="49"/>
      <c r="H269" s="49"/>
      <c r="I269" s="49"/>
    </row>
    <row r="270" spans="1:9" ht="12" customHeight="1">
      <c r="A270" s="49"/>
      <c r="B270" s="49"/>
      <c r="C270" s="49"/>
      <c r="D270" s="49"/>
      <c r="E270" s="49"/>
      <c r="F270" s="49"/>
      <c r="G270" s="49"/>
      <c r="H270" s="49"/>
      <c r="I270" s="49"/>
    </row>
    <row r="271" spans="1:9" ht="12" customHeight="1">
      <c r="A271" s="49"/>
      <c r="B271" s="49"/>
      <c r="C271" s="49"/>
      <c r="D271" s="49"/>
      <c r="E271" s="49"/>
      <c r="F271" s="49"/>
      <c r="G271" s="49"/>
      <c r="H271" s="49"/>
      <c r="I271" s="49"/>
    </row>
    <row r="272" spans="1:9" ht="12" customHeight="1">
      <c r="A272" s="49"/>
      <c r="B272" s="49"/>
      <c r="C272" s="49"/>
      <c r="D272" s="49"/>
      <c r="E272" s="49"/>
      <c r="F272" s="49"/>
      <c r="G272" s="49"/>
      <c r="H272" s="49"/>
      <c r="I272" s="49"/>
    </row>
    <row r="273" spans="1:9" ht="12" customHeight="1">
      <c r="A273" s="49"/>
      <c r="B273" s="49"/>
      <c r="C273" s="49"/>
      <c r="D273" s="49"/>
      <c r="E273" s="49"/>
      <c r="F273" s="49"/>
      <c r="G273" s="49"/>
      <c r="H273" s="49"/>
      <c r="I273" s="49"/>
    </row>
    <row r="274" spans="1:9" ht="12" customHeight="1">
      <c r="A274" s="49"/>
      <c r="B274" s="49"/>
      <c r="C274" s="49"/>
      <c r="D274" s="49"/>
      <c r="E274" s="49"/>
      <c r="F274" s="49"/>
      <c r="G274" s="49"/>
      <c r="H274" s="49"/>
      <c r="I274" s="49"/>
    </row>
    <row r="275" spans="1:9" ht="12" customHeight="1">
      <c r="A275" s="49"/>
      <c r="B275" s="49"/>
      <c r="C275" s="49"/>
      <c r="D275" s="49"/>
      <c r="E275" s="49"/>
      <c r="F275" s="49"/>
      <c r="G275" s="49"/>
      <c r="H275" s="49"/>
      <c r="I275" s="49"/>
    </row>
    <row r="276" spans="1:9" ht="12" customHeight="1">
      <c r="A276" s="49"/>
      <c r="B276" s="49"/>
      <c r="C276" s="49"/>
      <c r="D276" s="49"/>
      <c r="E276" s="49"/>
      <c r="F276" s="49"/>
      <c r="G276" s="49"/>
      <c r="H276" s="49"/>
      <c r="I276" s="49"/>
    </row>
    <row r="277" spans="1:9" ht="15.75" customHeight="1">
      <c r="A277" s="49"/>
      <c r="B277" s="49"/>
      <c r="C277" s="49"/>
      <c r="D277" s="49"/>
      <c r="E277" s="49"/>
      <c r="F277" s="49"/>
      <c r="G277" s="49"/>
      <c r="H277" s="49"/>
      <c r="I277" s="49"/>
    </row>
    <row r="278" spans="1:9" ht="15.75" customHeight="1">
      <c r="A278" s="49"/>
      <c r="B278" s="49"/>
      <c r="C278" s="49"/>
      <c r="D278" s="49"/>
      <c r="E278" s="49"/>
      <c r="F278" s="49"/>
      <c r="G278" s="49"/>
      <c r="H278" s="49"/>
      <c r="I278" s="49"/>
    </row>
    <row r="279" spans="1:9" ht="15.75" customHeight="1">
      <c r="A279" s="49"/>
      <c r="B279" s="49"/>
      <c r="C279" s="49"/>
      <c r="D279" s="49"/>
      <c r="E279" s="49"/>
      <c r="F279" s="49"/>
      <c r="G279" s="49"/>
      <c r="H279" s="49"/>
      <c r="I279" s="49"/>
    </row>
    <row r="280" spans="1:9" ht="15.75" customHeight="1">
      <c r="A280" s="49"/>
      <c r="B280" s="49"/>
      <c r="C280" s="49"/>
      <c r="D280" s="49"/>
      <c r="E280" s="49"/>
      <c r="F280" s="49"/>
      <c r="G280" s="49"/>
      <c r="H280" s="49"/>
      <c r="I280" s="49"/>
    </row>
    <row r="281" spans="1:9" ht="15.75" customHeight="1">
      <c r="A281" s="49"/>
      <c r="B281" s="49"/>
      <c r="C281" s="49"/>
      <c r="D281" s="49"/>
      <c r="E281" s="49"/>
      <c r="F281" s="49"/>
      <c r="G281" s="49"/>
      <c r="H281" s="49"/>
      <c r="I281" s="49"/>
    </row>
    <row r="282" spans="1:9" ht="15.75" customHeight="1">
      <c r="A282" s="49"/>
      <c r="B282" s="49"/>
      <c r="C282" s="49"/>
      <c r="D282" s="49"/>
      <c r="E282" s="49"/>
      <c r="F282" s="49"/>
      <c r="G282" s="49"/>
      <c r="H282" s="49"/>
      <c r="I282" s="49"/>
    </row>
    <row r="283" spans="1:9" ht="15.75" customHeight="1">
      <c r="A283" s="49"/>
      <c r="B283" s="49"/>
      <c r="C283" s="49"/>
      <c r="D283" s="49"/>
      <c r="E283" s="49"/>
      <c r="F283" s="49"/>
      <c r="G283" s="49"/>
      <c r="H283" s="49"/>
      <c r="I283" s="49"/>
    </row>
    <row r="284" spans="1:9" ht="15.75" customHeight="1">
      <c r="A284" s="49"/>
      <c r="B284" s="49"/>
      <c r="C284" s="49"/>
      <c r="D284" s="49"/>
      <c r="E284" s="49"/>
      <c r="F284" s="49"/>
      <c r="G284" s="49"/>
      <c r="H284" s="49"/>
      <c r="I284" s="49"/>
    </row>
    <row r="285" spans="1:9" ht="15.75" customHeight="1">
      <c r="A285" s="49"/>
      <c r="B285" s="49"/>
      <c r="C285" s="49"/>
      <c r="D285" s="49"/>
      <c r="E285" s="49"/>
      <c r="F285" s="49"/>
      <c r="G285" s="49"/>
      <c r="H285" s="49"/>
      <c r="I285" s="49"/>
    </row>
    <row r="286" spans="1:9" ht="15.75" customHeight="1">
      <c r="A286" s="49"/>
      <c r="B286" s="49"/>
      <c r="C286" s="49"/>
      <c r="D286" s="49"/>
      <c r="E286" s="49"/>
      <c r="F286" s="49"/>
      <c r="G286" s="49"/>
      <c r="H286" s="49"/>
      <c r="I286" s="49"/>
    </row>
    <row r="287" spans="1:9" ht="15.75" customHeight="1">
      <c r="A287" s="49"/>
      <c r="B287" s="49"/>
      <c r="C287" s="49"/>
      <c r="D287" s="49"/>
      <c r="E287" s="49"/>
      <c r="F287" s="49"/>
      <c r="G287" s="49"/>
      <c r="H287" s="49"/>
      <c r="I287" s="49"/>
    </row>
    <row r="288" spans="1:9" ht="15.75" customHeight="1">
      <c r="A288" s="49"/>
      <c r="B288" s="49"/>
      <c r="C288" s="49"/>
      <c r="D288" s="49"/>
      <c r="E288" s="49"/>
      <c r="F288" s="49"/>
      <c r="G288" s="49"/>
      <c r="H288" s="49"/>
      <c r="I288" s="49"/>
    </row>
    <row r="289" spans="1:9" ht="15.75" customHeight="1">
      <c r="A289" s="49"/>
      <c r="B289" s="49"/>
      <c r="C289" s="49"/>
      <c r="D289" s="49"/>
      <c r="E289" s="49"/>
      <c r="F289" s="49"/>
      <c r="G289" s="49"/>
      <c r="H289" s="49"/>
      <c r="I289" s="49"/>
    </row>
    <row r="290" spans="1:9" ht="15.75" customHeight="1">
      <c r="A290" s="49"/>
      <c r="B290" s="49"/>
      <c r="C290" s="49"/>
      <c r="D290" s="49"/>
      <c r="E290" s="49"/>
      <c r="F290" s="49"/>
      <c r="G290" s="49"/>
      <c r="H290" s="49"/>
      <c r="I290" s="49"/>
    </row>
    <row r="291" spans="1:9" ht="15.75" customHeight="1">
      <c r="A291" s="49"/>
      <c r="B291" s="49"/>
      <c r="C291" s="49"/>
      <c r="D291" s="49"/>
      <c r="E291" s="49"/>
      <c r="F291" s="49"/>
      <c r="G291" s="49"/>
      <c r="H291" s="49"/>
      <c r="I291" s="49"/>
    </row>
    <row r="292" spans="1:9" ht="15.75" customHeight="1"/>
    <row r="293" spans="1:9" ht="15.75" customHeight="1"/>
    <row r="294" spans="1:9" ht="15.75" customHeight="1"/>
    <row r="295" spans="1:9" ht="15.75" customHeight="1"/>
    <row r="296" spans="1:9" ht="15.75" customHeight="1"/>
    <row r="297" spans="1:9" ht="15.75" customHeight="1"/>
    <row r="298" spans="1:9" ht="15.75" customHeight="1"/>
    <row r="299" spans="1:9" ht="15.75" customHeight="1"/>
    <row r="300" spans="1:9" ht="15.75" customHeight="1"/>
    <row r="301" spans="1:9" ht="15.75" customHeight="1"/>
    <row r="302" spans="1:9" ht="15.75" customHeight="1"/>
    <row r="303" spans="1:9" ht="15.75" customHeight="1"/>
    <row r="304" spans="1:9"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2">
    <mergeCell ref="H57:I57"/>
    <mergeCell ref="H24:I24"/>
    <mergeCell ref="A24:C24"/>
    <mergeCell ref="A16:I16"/>
    <mergeCell ref="D17:E17"/>
    <mergeCell ref="A6:C6"/>
    <mergeCell ref="H6:I6"/>
    <mergeCell ref="A7:C7"/>
    <mergeCell ref="A9:C9"/>
    <mergeCell ref="H9:I9"/>
    <mergeCell ref="H13:I13"/>
    <mergeCell ref="A10:C10"/>
    <mergeCell ref="A12:C12"/>
    <mergeCell ref="A11:C11"/>
    <mergeCell ref="D11:G11"/>
    <mergeCell ref="A15:C15"/>
    <mergeCell ref="D15:E15"/>
    <mergeCell ref="F15:G15"/>
    <mergeCell ref="H15:I15"/>
    <mergeCell ref="A14:C14"/>
    <mergeCell ref="H14:I14"/>
    <mergeCell ref="D14:G14"/>
    <mergeCell ref="H12:I12"/>
    <mergeCell ref="A13:C13"/>
    <mergeCell ref="E40:F40"/>
    <mergeCell ref="A26:C26"/>
    <mergeCell ref="A27:C27"/>
    <mergeCell ref="A25:C25"/>
    <mergeCell ref="A17:C17"/>
    <mergeCell ref="A18:C18"/>
    <mergeCell ref="D56:E56"/>
    <mergeCell ref="F56:G56"/>
    <mergeCell ref="H56:I56"/>
    <mergeCell ref="A23:I23"/>
    <mergeCell ref="D20:E20"/>
    <mergeCell ref="F20:G20"/>
    <mergeCell ref="H20:I20"/>
    <mergeCell ref="F21:G21"/>
    <mergeCell ref="H21:I21"/>
    <mergeCell ref="A20:C20"/>
    <mergeCell ref="A21:C21"/>
    <mergeCell ref="A22:C22"/>
    <mergeCell ref="D22:G22"/>
    <mergeCell ref="H22:I22"/>
    <mergeCell ref="A29:C29"/>
    <mergeCell ref="D29:E29"/>
    <mergeCell ref="F29:G29"/>
    <mergeCell ref="A32:C32"/>
    <mergeCell ref="D69:E69"/>
    <mergeCell ref="F69:G69"/>
    <mergeCell ref="H58:I58"/>
    <mergeCell ref="D59:E59"/>
    <mergeCell ref="D60:E60"/>
    <mergeCell ref="F60:G60"/>
    <mergeCell ref="F62:G62"/>
    <mergeCell ref="H62:I62"/>
    <mergeCell ref="D67:E67"/>
    <mergeCell ref="F67:G67"/>
    <mergeCell ref="H67:I67"/>
    <mergeCell ref="H63:I63"/>
    <mergeCell ref="F59:G59"/>
    <mergeCell ref="H59:I59"/>
    <mergeCell ref="D64:E64"/>
    <mergeCell ref="F64:G64"/>
    <mergeCell ref="H64:I64"/>
    <mergeCell ref="H66:I66"/>
    <mergeCell ref="D62:E62"/>
    <mergeCell ref="D63:E63"/>
    <mergeCell ref="F63:G63"/>
    <mergeCell ref="A1:I1"/>
    <mergeCell ref="A2:C2"/>
    <mergeCell ref="H2:I2"/>
    <mergeCell ref="A3:I3"/>
    <mergeCell ref="H4:I4"/>
    <mergeCell ref="A4:C4"/>
    <mergeCell ref="D2:G2"/>
    <mergeCell ref="H11:I11"/>
    <mergeCell ref="D12:G12"/>
    <mergeCell ref="D5:G5"/>
    <mergeCell ref="D6:G6"/>
    <mergeCell ref="D7:G7"/>
    <mergeCell ref="A8:C8"/>
    <mergeCell ref="D8:G8"/>
    <mergeCell ref="H8:I8"/>
    <mergeCell ref="D9:G9"/>
    <mergeCell ref="D10:G10"/>
    <mergeCell ref="D4:G4"/>
    <mergeCell ref="A5:C5"/>
    <mergeCell ref="H5:I5"/>
    <mergeCell ref="D30:E30"/>
    <mergeCell ref="F30:G30"/>
    <mergeCell ref="A31:C31"/>
    <mergeCell ref="D31:E31"/>
    <mergeCell ref="F31:G31"/>
    <mergeCell ref="H7:I7"/>
    <mergeCell ref="H10:I10"/>
    <mergeCell ref="F17:G17"/>
    <mergeCell ref="H17:I17"/>
    <mergeCell ref="D18:E18"/>
    <mergeCell ref="F18:G18"/>
    <mergeCell ref="H18:I18"/>
    <mergeCell ref="A19:I19"/>
    <mergeCell ref="D28:E28"/>
    <mergeCell ref="F28:G28"/>
    <mergeCell ref="D24:E24"/>
    <mergeCell ref="F24:G24"/>
    <mergeCell ref="D13:G13"/>
    <mergeCell ref="F27:G27"/>
    <mergeCell ref="A28:C28"/>
    <mergeCell ref="D21:E21"/>
    <mergeCell ref="A36:I36"/>
    <mergeCell ref="A37:D37"/>
    <mergeCell ref="E37:I37"/>
    <mergeCell ref="A38:D38"/>
    <mergeCell ref="E38:I38"/>
    <mergeCell ref="E39:F39"/>
    <mergeCell ref="A34:C34"/>
    <mergeCell ref="D34:E34"/>
    <mergeCell ref="F34:G34"/>
    <mergeCell ref="A35:C35"/>
    <mergeCell ref="D35:E35"/>
    <mergeCell ref="F35:G35"/>
    <mergeCell ref="H25:I35"/>
    <mergeCell ref="D32:E32"/>
    <mergeCell ref="F32:G32"/>
    <mergeCell ref="D25:E25"/>
    <mergeCell ref="F25:G25"/>
    <mergeCell ref="D26:E26"/>
    <mergeCell ref="F26:G26"/>
    <mergeCell ref="D27:E27"/>
    <mergeCell ref="A33:C33"/>
    <mergeCell ref="D33:E33"/>
    <mergeCell ref="F33:G33"/>
    <mergeCell ref="A30:C30"/>
    <mergeCell ref="E41:F41"/>
    <mergeCell ref="E42:F42"/>
    <mergeCell ref="A44:D45"/>
    <mergeCell ref="E45:F45"/>
    <mergeCell ref="A46:A47"/>
    <mergeCell ref="B46:B47"/>
    <mergeCell ref="C46:C47"/>
    <mergeCell ref="D46:D47"/>
    <mergeCell ref="E46:F46"/>
    <mergeCell ref="A51:C51"/>
    <mergeCell ref="A52:C52"/>
    <mergeCell ref="H52:I52"/>
    <mergeCell ref="F54:G54"/>
    <mergeCell ref="H54:I54"/>
    <mergeCell ref="D55:E55"/>
    <mergeCell ref="A48:A49"/>
    <mergeCell ref="B48:B49"/>
    <mergeCell ref="C48:C49"/>
    <mergeCell ref="D48:D49"/>
    <mergeCell ref="E48:F48"/>
    <mergeCell ref="A50:I50"/>
    <mergeCell ref="D52:E52"/>
    <mergeCell ref="F52:G52"/>
    <mergeCell ref="D51:E51"/>
    <mergeCell ref="F51:G51"/>
    <mergeCell ref="H51:I51"/>
    <mergeCell ref="H53:I53"/>
    <mergeCell ref="D54:E54"/>
    <mergeCell ref="F55:G55"/>
    <mergeCell ref="H55:I55"/>
    <mergeCell ref="D53:E53"/>
    <mergeCell ref="F53:G53"/>
    <mergeCell ref="D70:E70"/>
    <mergeCell ref="D73:E73"/>
    <mergeCell ref="F73:G73"/>
    <mergeCell ref="D57:E57"/>
    <mergeCell ref="F57:G57"/>
    <mergeCell ref="F70:G70"/>
    <mergeCell ref="H70:I70"/>
    <mergeCell ref="D71:E71"/>
    <mergeCell ref="F71:G71"/>
    <mergeCell ref="H71:I71"/>
    <mergeCell ref="D58:E58"/>
    <mergeCell ref="F58:G58"/>
    <mergeCell ref="D61:E61"/>
    <mergeCell ref="F61:G61"/>
    <mergeCell ref="H61:I61"/>
    <mergeCell ref="H60:I60"/>
    <mergeCell ref="D68:E68"/>
    <mergeCell ref="F68:G68"/>
    <mergeCell ref="H68:I68"/>
    <mergeCell ref="H65:I65"/>
    <mergeCell ref="D65:E65"/>
    <mergeCell ref="F65:G65"/>
    <mergeCell ref="D66:E66"/>
    <mergeCell ref="F66:G66"/>
    <mergeCell ref="D74:E74"/>
    <mergeCell ref="F74:G74"/>
    <mergeCell ref="D75:E75"/>
    <mergeCell ref="F75:G75"/>
    <mergeCell ref="H75:I75"/>
    <mergeCell ref="A72:C72"/>
    <mergeCell ref="D72:E72"/>
    <mergeCell ref="F72:G72"/>
    <mergeCell ref="H72:I72"/>
    <mergeCell ref="A75:C76"/>
    <mergeCell ref="D76:E76"/>
    <mergeCell ref="F76:G76"/>
    <mergeCell ref="A77:C77"/>
    <mergeCell ref="D77:E77"/>
    <mergeCell ref="F77:G77"/>
    <mergeCell ref="H77:I77"/>
    <mergeCell ref="A85:I85"/>
    <mergeCell ref="A86:I86"/>
    <mergeCell ref="A81:B81"/>
    <mergeCell ref="A82:I82"/>
    <mergeCell ref="A83:I83"/>
    <mergeCell ref="A84:D84"/>
    <mergeCell ref="A80:I80"/>
    <mergeCell ref="A87:I87"/>
    <mergeCell ref="A89:I89"/>
    <mergeCell ref="A91:I91"/>
    <mergeCell ref="A92:I92"/>
    <mergeCell ref="A93:I93"/>
    <mergeCell ref="A78:C78"/>
    <mergeCell ref="D78:E78"/>
    <mergeCell ref="F78:G78"/>
    <mergeCell ref="H78:I78"/>
  </mergeCells>
  <printOptions horizontalCentered="1" verticalCentered="1"/>
  <pageMargins left="0" right="0" top="0.25" bottom="0.75" header="0.3" footer="0.3"/>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1008"/>
  <sheetViews>
    <sheetView view="pageBreakPreview" topLeftCell="A13" zoomScale="90" zoomScaleNormal="100" zoomScaleSheetLayoutView="90" workbookViewId="0">
      <selection activeCell="A24" sqref="A24:I24"/>
    </sheetView>
  </sheetViews>
  <sheetFormatPr defaultColWidth="14.42578125" defaultRowHeight="15" customHeight="1"/>
  <cols>
    <col min="1" max="1" width="24.42578125" style="48" customWidth="1"/>
    <col min="2" max="2" width="9.5703125" style="48" customWidth="1"/>
    <col min="3" max="3" width="29.7109375" style="48" customWidth="1"/>
    <col min="4" max="4" width="15.140625" style="48" customWidth="1"/>
    <col min="5" max="5" width="11.140625" style="48" customWidth="1"/>
    <col min="6" max="6" width="12.28515625" style="48" customWidth="1"/>
    <col min="7" max="7" width="8.28515625" style="48" customWidth="1"/>
    <col min="8" max="8" width="9.42578125" style="48" customWidth="1"/>
    <col min="9" max="9" width="12.5703125" style="48" customWidth="1"/>
    <col min="10" max="11" width="9.28515625" style="47" customWidth="1"/>
    <col min="12" max="17" width="8" style="47" customWidth="1"/>
    <col min="18" max="16384" width="14.42578125" style="47"/>
  </cols>
  <sheetData>
    <row r="1" spans="1:17" ht="18" customHeight="1" thickBot="1">
      <c r="A1" s="386" t="s">
        <v>47</v>
      </c>
      <c r="B1" s="387"/>
      <c r="C1" s="387"/>
      <c r="D1" s="387"/>
      <c r="E1" s="387"/>
      <c r="F1" s="387"/>
      <c r="G1" s="387"/>
      <c r="H1" s="387"/>
      <c r="I1" s="388"/>
      <c r="J1" s="62"/>
      <c r="K1" s="62"/>
      <c r="L1" s="62"/>
      <c r="M1" s="62"/>
      <c r="N1" s="62"/>
      <c r="O1" s="62"/>
      <c r="P1" s="62"/>
      <c r="Q1" s="62"/>
    </row>
    <row r="2" spans="1:17" ht="14.25" customHeight="1" thickTop="1" thickBot="1">
      <c r="A2" s="623" t="s">
        <v>335</v>
      </c>
      <c r="B2" s="624"/>
      <c r="C2" s="624"/>
      <c r="D2" s="624"/>
      <c r="E2" s="624"/>
      <c r="F2" s="624"/>
      <c r="G2" s="624"/>
      <c r="H2" s="624"/>
      <c r="I2" s="625"/>
      <c r="J2" s="62"/>
      <c r="K2" s="62"/>
      <c r="L2" s="62"/>
      <c r="M2" s="62"/>
      <c r="N2" s="62"/>
      <c r="O2" s="62"/>
      <c r="P2" s="62"/>
      <c r="Q2" s="62"/>
    </row>
    <row r="3" spans="1:17" ht="12" customHeight="1" thickBot="1">
      <c r="A3" s="626" t="s">
        <v>0</v>
      </c>
      <c r="B3" s="529"/>
      <c r="C3" s="627"/>
      <c r="D3" s="628" t="s">
        <v>334</v>
      </c>
      <c r="E3" s="529"/>
      <c r="F3" s="529"/>
      <c r="G3" s="627"/>
      <c r="H3" s="629" t="s">
        <v>48</v>
      </c>
      <c r="I3" s="530"/>
      <c r="J3" s="62"/>
      <c r="K3" s="62"/>
      <c r="L3" s="62"/>
      <c r="M3" s="62"/>
      <c r="N3" s="62"/>
      <c r="O3" s="62"/>
      <c r="P3" s="62"/>
      <c r="Q3" s="62"/>
    </row>
    <row r="4" spans="1:17" ht="23.25" customHeight="1">
      <c r="A4" s="600" t="s">
        <v>469</v>
      </c>
      <c r="B4" s="619"/>
      <c r="C4" s="485"/>
      <c r="D4" s="630" t="s">
        <v>333</v>
      </c>
      <c r="E4" s="516"/>
      <c r="F4" s="516"/>
      <c r="G4" s="517"/>
      <c r="H4" s="572" t="s">
        <v>470</v>
      </c>
      <c r="I4" s="489"/>
      <c r="J4" s="62"/>
      <c r="K4" s="62"/>
      <c r="L4" s="62"/>
      <c r="M4" s="62"/>
      <c r="N4" s="62"/>
      <c r="O4" s="62"/>
      <c r="P4" s="62"/>
      <c r="Q4" s="62"/>
    </row>
    <row r="5" spans="1:17" ht="15.75" customHeight="1">
      <c r="A5" s="600" t="s">
        <v>279</v>
      </c>
      <c r="B5" s="619"/>
      <c r="C5" s="485"/>
      <c r="D5" s="620"/>
      <c r="E5" s="619"/>
      <c r="F5" s="619"/>
      <c r="G5" s="485"/>
      <c r="H5" s="572" t="s">
        <v>332</v>
      </c>
      <c r="I5" s="489"/>
      <c r="J5" s="62"/>
      <c r="K5" s="62"/>
      <c r="L5" s="62"/>
      <c r="M5" s="62"/>
      <c r="N5" s="62"/>
      <c r="O5" s="62"/>
      <c r="P5" s="62"/>
      <c r="Q5" s="62"/>
    </row>
    <row r="6" spans="1:17" ht="15.75" customHeight="1">
      <c r="A6" s="600" t="s">
        <v>280</v>
      </c>
      <c r="B6" s="619"/>
      <c r="C6" s="485"/>
      <c r="D6" s="620"/>
      <c r="E6" s="619"/>
      <c r="F6" s="619"/>
      <c r="G6" s="485"/>
      <c r="H6" s="572"/>
      <c r="I6" s="489"/>
      <c r="J6" s="62"/>
      <c r="K6" s="62"/>
      <c r="L6" s="62"/>
      <c r="M6" s="62"/>
      <c r="N6" s="62"/>
      <c r="O6" s="62"/>
      <c r="P6" s="62"/>
      <c r="Q6" s="62"/>
    </row>
    <row r="7" spans="1:17" ht="24" customHeight="1">
      <c r="A7" s="621" t="s">
        <v>534</v>
      </c>
      <c r="B7" s="622"/>
      <c r="C7" s="536"/>
      <c r="D7" s="620">
        <v>148.4</v>
      </c>
      <c r="E7" s="619"/>
      <c r="F7" s="619"/>
      <c r="G7" s="485"/>
      <c r="H7" s="572"/>
      <c r="I7" s="489"/>
      <c r="J7" s="62"/>
      <c r="K7" s="62"/>
      <c r="L7" s="96"/>
      <c r="M7" s="62"/>
      <c r="N7" s="62"/>
      <c r="O7" s="62"/>
      <c r="P7" s="62"/>
      <c r="Q7" s="62"/>
    </row>
    <row r="8" spans="1:17" ht="15.75" customHeight="1">
      <c r="A8" s="621" t="s">
        <v>535</v>
      </c>
      <c r="B8" s="622"/>
      <c r="C8" s="536"/>
      <c r="D8" s="620">
        <v>157</v>
      </c>
      <c r="E8" s="619"/>
      <c r="F8" s="619"/>
      <c r="G8" s="485"/>
      <c r="H8" s="572"/>
      <c r="I8" s="489"/>
      <c r="J8" s="62"/>
      <c r="K8" s="62"/>
      <c r="L8" s="96"/>
      <c r="M8" s="62"/>
      <c r="N8" s="62"/>
      <c r="O8" s="62"/>
      <c r="P8" s="62"/>
      <c r="Q8" s="62"/>
    </row>
    <row r="9" spans="1:17" ht="12.75">
      <c r="A9" s="600" t="s">
        <v>281</v>
      </c>
      <c r="B9" s="619"/>
      <c r="C9" s="485"/>
      <c r="D9" s="620"/>
      <c r="E9" s="619"/>
      <c r="F9" s="619"/>
      <c r="G9" s="485"/>
      <c r="H9" s="572"/>
      <c r="I9" s="489"/>
      <c r="J9" s="62"/>
      <c r="K9" s="62"/>
      <c r="L9" s="62"/>
      <c r="M9" s="62"/>
      <c r="N9" s="62"/>
      <c r="O9" s="62"/>
      <c r="P9" s="62"/>
      <c r="Q9" s="62"/>
    </row>
    <row r="10" spans="1:17" ht="28.5" customHeight="1">
      <c r="A10" s="621" t="s">
        <v>534</v>
      </c>
      <c r="B10" s="622"/>
      <c r="C10" s="536"/>
      <c r="D10" s="620">
        <v>153</v>
      </c>
      <c r="E10" s="619"/>
      <c r="F10" s="619"/>
      <c r="G10" s="485"/>
      <c r="H10" s="572"/>
      <c r="I10" s="489"/>
      <c r="J10" s="62"/>
      <c r="K10" s="96"/>
      <c r="L10" s="62"/>
      <c r="M10" s="62"/>
      <c r="N10" s="62"/>
      <c r="O10" s="62"/>
      <c r="P10" s="62"/>
      <c r="Q10" s="62"/>
    </row>
    <row r="11" spans="1:17" ht="12.75">
      <c r="A11" s="621" t="s">
        <v>535</v>
      </c>
      <c r="B11" s="622"/>
      <c r="C11" s="536"/>
      <c r="D11" s="620">
        <v>100.1</v>
      </c>
      <c r="E11" s="619"/>
      <c r="F11" s="619"/>
      <c r="G11" s="485"/>
      <c r="H11" s="572"/>
      <c r="I11" s="489"/>
      <c r="J11" s="62"/>
      <c r="K11" s="96"/>
      <c r="L11" s="49"/>
      <c r="M11" s="62"/>
      <c r="N11" s="62"/>
      <c r="O11" s="62"/>
      <c r="P11" s="62"/>
      <c r="Q11" s="62"/>
    </row>
    <row r="12" spans="1:17" ht="15.75" customHeight="1">
      <c r="A12" s="600" t="s">
        <v>542</v>
      </c>
      <c r="B12" s="619"/>
      <c r="C12" s="485"/>
      <c r="D12" s="631"/>
      <c r="E12" s="619"/>
      <c r="F12" s="619"/>
      <c r="G12" s="485"/>
      <c r="H12" s="572"/>
      <c r="I12" s="489"/>
      <c r="J12" s="62"/>
      <c r="K12" s="62"/>
      <c r="L12" s="62"/>
      <c r="M12" s="62"/>
      <c r="N12" s="62"/>
      <c r="O12" s="62"/>
      <c r="P12" s="62"/>
      <c r="Q12" s="62"/>
    </row>
    <row r="13" spans="1:17" ht="23.25" customHeight="1">
      <c r="A13" s="621" t="s">
        <v>546</v>
      </c>
      <c r="B13" s="622"/>
      <c r="C13" s="536"/>
      <c r="D13" s="631" t="s">
        <v>544</v>
      </c>
      <c r="E13" s="619"/>
      <c r="F13" s="619"/>
      <c r="G13" s="485"/>
      <c r="H13" s="572"/>
      <c r="I13" s="489"/>
      <c r="J13" s="62"/>
      <c r="K13" s="62"/>
      <c r="L13" s="62"/>
      <c r="M13" s="62"/>
      <c r="N13" s="62"/>
      <c r="O13" s="62"/>
      <c r="P13" s="62"/>
      <c r="Q13" s="62"/>
    </row>
    <row r="14" spans="1:17" ht="21.75" customHeight="1">
      <c r="A14" s="621" t="s">
        <v>535</v>
      </c>
      <c r="B14" s="622"/>
      <c r="C14" s="536"/>
      <c r="D14" s="631" t="s">
        <v>543</v>
      </c>
      <c r="E14" s="619"/>
      <c r="F14" s="619"/>
      <c r="G14" s="485"/>
      <c r="H14" s="572"/>
      <c r="I14" s="489"/>
      <c r="J14" s="62"/>
      <c r="K14" s="62"/>
      <c r="L14" s="62"/>
      <c r="M14" s="62"/>
      <c r="N14" s="62"/>
      <c r="O14" s="62"/>
      <c r="P14" s="62"/>
      <c r="Q14" s="62"/>
    </row>
    <row r="15" spans="1:17" ht="12.75">
      <c r="A15" s="600" t="s">
        <v>282</v>
      </c>
      <c r="B15" s="619"/>
      <c r="C15" s="485"/>
      <c r="D15" s="620"/>
      <c r="E15" s="619"/>
      <c r="F15" s="619"/>
      <c r="G15" s="485"/>
      <c r="H15" s="572" t="s">
        <v>471</v>
      </c>
      <c r="I15" s="489"/>
      <c r="J15" s="62"/>
      <c r="K15" s="62"/>
      <c r="L15" s="62"/>
      <c r="M15" s="62"/>
      <c r="N15" s="62"/>
      <c r="O15" s="62"/>
      <c r="P15" s="62"/>
      <c r="Q15" s="62"/>
    </row>
    <row r="16" spans="1:17" ht="15.75" customHeight="1">
      <c r="A16" s="621" t="s">
        <v>331</v>
      </c>
      <c r="B16" s="622"/>
      <c r="C16" s="536"/>
      <c r="D16" s="620">
        <v>92</v>
      </c>
      <c r="E16" s="619"/>
      <c r="F16" s="619"/>
      <c r="G16" s="485"/>
      <c r="H16" s="572"/>
      <c r="I16" s="489"/>
      <c r="J16" s="62"/>
      <c r="K16" s="62"/>
      <c r="L16" s="62"/>
      <c r="M16" s="62"/>
      <c r="N16" s="62"/>
      <c r="O16" s="62"/>
      <c r="P16" s="62"/>
      <c r="Q16" s="62"/>
    </row>
    <row r="17" spans="1:17" ht="15.75" customHeight="1">
      <c r="A17" s="621" t="s">
        <v>283</v>
      </c>
      <c r="B17" s="622"/>
      <c r="C17" s="536"/>
      <c r="D17" s="620">
        <v>22</v>
      </c>
      <c r="E17" s="619"/>
      <c r="F17" s="619"/>
      <c r="G17" s="485"/>
      <c r="H17" s="572"/>
      <c r="I17" s="489"/>
      <c r="J17" s="62"/>
      <c r="K17" s="62"/>
      <c r="L17" s="62"/>
      <c r="M17" s="62"/>
      <c r="N17" s="62"/>
      <c r="O17" s="62"/>
      <c r="P17" s="62"/>
      <c r="Q17" s="62"/>
    </row>
    <row r="18" spans="1:17" ht="30.75" customHeight="1">
      <c r="A18" s="600" t="s">
        <v>472</v>
      </c>
      <c r="B18" s="644"/>
      <c r="C18" s="645"/>
      <c r="D18" s="620"/>
      <c r="E18" s="619"/>
      <c r="F18" s="619"/>
      <c r="G18" s="485"/>
      <c r="H18" s="572" t="s">
        <v>473</v>
      </c>
      <c r="I18" s="489"/>
      <c r="J18" s="62"/>
      <c r="K18" s="62"/>
      <c r="L18" s="62"/>
      <c r="M18" s="62"/>
      <c r="N18" s="62"/>
      <c r="O18" s="62"/>
      <c r="P18" s="62"/>
      <c r="Q18" s="62"/>
    </row>
    <row r="19" spans="1:17" ht="12.75">
      <c r="A19" s="621" t="s">
        <v>330</v>
      </c>
      <c r="B19" s="622"/>
      <c r="C19" s="536"/>
      <c r="D19" s="643">
        <v>1.9</v>
      </c>
      <c r="E19" s="619"/>
      <c r="F19" s="619"/>
      <c r="G19" s="485"/>
      <c r="H19" s="571"/>
      <c r="I19" s="489"/>
      <c r="J19" s="62"/>
      <c r="K19" s="62"/>
      <c r="L19" s="62"/>
      <c r="M19" s="62"/>
      <c r="N19" s="62"/>
      <c r="O19" s="62"/>
      <c r="P19" s="62"/>
      <c r="Q19" s="62"/>
    </row>
    <row r="20" spans="1:17" ht="15.6" customHeight="1">
      <c r="A20" s="621" t="s">
        <v>329</v>
      </c>
      <c r="B20" s="622"/>
      <c r="C20" s="536"/>
      <c r="D20" s="646">
        <v>14.35</v>
      </c>
      <c r="E20" s="619"/>
      <c r="F20" s="619"/>
      <c r="G20" s="485"/>
      <c r="H20" s="572"/>
      <c r="I20" s="489"/>
      <c r="J20" s="62"/>
      <c r="K20" s="62"/>
      <c r="L20" s="62"/>
      <c r="M20" s="62"/>
      <c r="N20" s="62"/>
      <c r="O20" s="62"/>
      <c r="P20" s="62"/>
      <c r="Q20" s="62"/>
    </row>
    <row r="21" spans="1:17" ht="12.75">
      <c r="A21" s="621" t="s">
        <v>328</v>
      </c>
      <c r="B21" s="622"/>
      <c r="C21" s="536"/>
      <c r="D21" s="643">
        <v>47.8</v>
      </c>
      <c r="E21" s="619"/>
      <c r="F21" s="619"/>
      <c r="G21" s="485"/>
      <c r="H21" s="572"/>
      <c r="I21" s="489"/>
      <c r="J21" s="62"/>
      <c r="K21" s="62"/>
      <c r="L21" s="62"/>
      <c r="M21" s="62"/>
      <c r="N21" s="62"/>
      <c r="O21" s="62"/>
      <c r="P21" s="62"/>
      <c r="Q21" s="62"/>
    </row>
    <row r="22" spans="1:17" ht="12.75">
      <c r="A22" s="621" t="s">
        <v>327</v>
      </c>
      <c r="B22" s="622"/>
      <c r="C22" s="536"/>
      <c r="D22" s="646">
        <v>36</v>
      </c>
      <c r="E22" s="619"/>
      <c r="F22" s="619"/>
      <c r="G22" s="485"/>
      <c r="H22" s="572"/>
      <c r="I22" s="489"/>
      <c r="J22" s="62"/>
      <c r="K22" s="62"/>
      <c r="L22" s="62"/>
      <c r="M22" s="62"/>
      <c r="N22" s="62"/>
      <c r="O22" s="62"/>
      <c r="P22" s="62"/>
      <c r="Q22" s="62"/>
    </row>
    <row r="23" spans="1:17" ht="13.5" thickBot="1">
      <c r="A23" s="621" t="s">
        <v>106</v>
      </c>
      <c r="B23" s="589"/>
      <c r="C23" s="536"/>
      <c r="D23" s="649">
        <v>96.8</v>
      </c>
      <c r="E23" s="484"/>
      <c r="F23" s="484"/>
      <c r="G23" s="485"/>
      <c r="H23" s="572"/>
      <c r="I23" s="489"/>
      <c r="J23" s="62"/>
      <c r="K23" s="62"/>
      <c r="L23" s="62"/>
      <c r="M23" s="62"/>
      <c r="N23" s="62"/>
      <c r="O23" s="62"/>
      <c r="P23" s="62"/>
      <c r="Q23" s="62"/>
    </row>
    <row r="24" spans="1:17" ht="13.5" customHeight="1" thickBot="1">
      <c r="A24" s="640" t="s">
        <v>548</v>
      </c>
      <c r="B24" s="641"/>
      <c r="C24" s="641"/>
      <c r="D24" s="641"/>
      <c r="E24" s="641"/>
      <c r="F24" s="641"/>
      <c r="G24" s="641"/>
      <c r="H24" s="641"/>
      <c r="I24" s="642"/>
      <c r="J24" s="62"/>
      <c r="K24" s="62"/>
      <c r="L24" s="62"/>
      <c r="M24" s="62"/>
      <c r="N24" s="62"/>
      <c r="O24" s="62"/>
      <c r="P24" s="62"/>
      <c r="Q24" s="62"/>
    </row>
    <row r="25" spans="1:17" ht="12" customHeight="1" thickBot="1">
      <c r="A25" s="653" t="s">
        <v>547</v>
      </c>
      <c r="B25" s="654"/>
      <c r="C25" s="654"/>
      <c r="D25" s="654"/>
      <c r="E25" s="654"/>
      <c r="F25" s="654"/>
      <c r="G25" s="654"/>
      <c r="H25" s="654"/>
      <c r="I25" s="655"/>
      <c r="J25" s="62"/>
      <c r="K25" s="62"/>
      <c r="L25" s="62"/>
      <c r="M25" s="62"/>
      <c r="N25" s="62"/>
      <c r="O25" s="62"/>
      <c r="P25" s="62"/>
      <c r="Q25" s="62"/>
    </row>
    <row r="26" spans="1:17" ht="13.5" thickBot="1">
      <c r="A26" s="635" t="s">
        <v>83</v>
      </c>
      <c r="B26" s="516"/>
      <c r="C26" s="516"/>
      <c r="D26" s="516"/>
      <c r="E26" s="638" t="s">
        <v>84</v>
      </c>
      <c r="F26" s="517"/>
      <c r="G26" s="639" t="s">
        <v>85</v>
      </c>
      <c r="H26" s="627"/>
      <c r="I26" s="652" t="s">
        <v>86</v>
      </c>
      <c r="J26" s="62"/>
      <c r="K26" s="62"/>
      <c r="L26" s="62"/>
      <c r="M26" s="62"/>
      <c r="N26" s="62"/>
      <c r="O26" s="62"/>
      <c r="P26" s="62"/>
      <c r="Q26" s="62"/>
    </row>
    <row r="27" spans="1:17" ht="13.5" thickBot="1">
      <c r="A27" s="636"/>
      <c r="B27" s="637"/>
      <c r="C27" s="637"/>
      <c r="D27" s="637"/>
      <c r="E27" s="161" t="s">
        <v>87</v>
      </c>
      <c r="F27" s="162" t="s">
        <v>88</v>
      </c>
      <c r="G27" s="163" t="s">
        <v>87</v>
      </c>
      <c r="H27" s="164" t="s">
        <v>88</v>
      </c>
      <c r="I27" s="565"/>
      <c r="J27" s="62"/>
      <c r="K27" s="62"/>
      <c r="L27" s="62"/>
      <c r="M27" s="62"/>
      <c r="N27" s="62"/>
      <c r="O27" s="62"/>
      <c r="P27" s="62"/>
      <c r="Q27" s="62"/>
    </row>
    <row r="28" spans="1:17" ht="60" customHeight="1">
      <c r="A28" s="651" t="s">
        <v>397</v>
      </c>
      <c r="B28" s="516"/>
      <c r="C28" s="516"/>
      <c r="D28" s="516"/>
      <c r="E28" s="165"/>
      <c r="F28" s="166"/>
      <c r="G28" s="167"/>
      <c r="H28" s="168"/>
      <c r="I28" s="169"/>
      <c r="J28" s="62"/>
      <c r="K28" s="62"/>
      <c r="L28" s="62"/>
      <c r="M28" s="62"/>
      <c r="N28" s="62"/>
      <c r="O28" s="62"/>
      <c r="P28" s="62"/>
      <c r="Q28" s="62"/>
    </row>
    <row r="29" spans="1:17" ht="12.75">
      <c r="A29" s="613" t="s">
        <v>398</v>
      </c>
      <c r="B29" s="614"/>
      <c r="C29" s="614"/>
      <c r="D29" s="614"/>
      <c r="E29" s="170">
        <v>0.92</v>
      </c>
      <c r="F29" s="171">
        <v>2016</v>
      </c>
      <c r="G29" s="172">
        <v>0.9</v>
      </c>
      <c r="H29" s="171">
        <v>2019</v>
      </c>
      <c r="I29" s="173" t="s">
        <v>269</v>
      </c>
      <c r="J29" s="62"/>
      <c r="K29" s="62"/>
      <c r="L29" s="62"/>
      <c r="M29" s="62"/>
      <c r="N29" s="62"/>
      <c r="O29" s="62"/>
      <c r="P29" s="62"/>
      <c r="Q29" s="62"/>
    </row>
    <row r="30" spans="1:17" ht="12.75">
      <c r="A30" s="613" t="s">
        <v>399</v>
      </c>
      <c r="B30" s="614"/>
      <c r="C30" s="614"/>
      <c r="D30" s="614"/>
      <c r="E30" s="170">
        <v>1.01</v>
      </c>
      <c r="F30" s="171">
        <v>2016</v>
      </c>
      <c r="G30" s="172">
        <v>1</v>
      </c>
      <c r="H30" s="171">
        <v>2019</v>
      </c>
      <c r="I30" s="173" t="s">
        <v>269</v>
      </c>
      <c r="J30" s="62"/>
      <c r="K30" s="62"/>
      <c r="L30" s="62"/>
      <c r="M30" s="62"/>
      <c r="N30" s="62"/>
      <c r="O30" s="62"/>
      <c r="P30" s="62"/>
      <c r="Q30" s="62"/>
    </row>
    <row r="31" spans="1:17" ht="13.5" thickBot="1">
      <c r="A31" s="588" t="s">
        <v>522</v>
      </c>
      <c r="B31" s="614"/>
      <c r="C31" s="614"/>
      <c r="D31" s="614"/>
      <c r="E31" s="170">
        <v>1.2</v>
      </c>
      <c r="F31" s="171">
        <v>2016</v>
      </c>
      <c r="G31" s="172">
        <v>1.3</v>
      </c>
      <c r="H31" s="171">
        <v>2020</v>
      </c>
      <c r="I31" s="173" t="s">
        <v>268</v>
      </c>
      <c r="J31" s="62"/>
      <c r="K31" s="62"/>
      <c r="L31" s="62"/>
      <c r="M31" s="62"/>
      <c r="N31" s="62"/>
      <c r="O31" s="62"/>
      <c r="P31" s="62"/>
      <c r="Q31" s="62"/>
    </row>
    <row r="32" spans="1:17" ht="13.5" thickBot="1">
      <c r="A32" s="632" t="s">
        <v>549</v>
      </c>
      <c r="B32" s="633"/>
      <c r="C32" s="633"/>
      <c r="D32" s="633"/>
      <c r="E32" s="633"/>
      <c r="F32" s="633"/>
      <c r="G32" s="633"/>
      <c r="H32" s="633"/>
      <c r="I32" s="634"/>
      <c r="J32" s="62"/>
      <c r="K32" s="62"/>
      <c r="L32" s="62"/>
      <c r="M32" s="62"/>
      <c r="N32" s="62"/>
      <c r="O32" s="62"/>
      <c r="P32" s="62"/>
      <c r="Q32" s="62"/>
    </row>
    <row r="33" spans="1:17" ht="24" customHeight="1">
      <c r="A33" s="611" t="s">
        <v>90</v>
      </c>
      <c r="B33" s="612"/>
      <c r="C33" s="612"/>
      <c r="D33" s="612"/>
      <c r="E33" s="174"/>
      <c r="F33" s="175"/>
      <c r="G33" s="172"/>
      <c r="H33" s="171"/>
      <c r="I33" s="173"/>
      <c r="J33" s="62"/>
      <c r="K33" s="62"/>
      <c r="L33" s="62"/>
      <c r="M33" s="62"/>
      <c r="N33" s="62"/>
      <c r="O33" s="62"/>
      <c r="P33" s="62"/>
      <c r="Q33" s="62"/>
    </row>
    <row r="34" spans="1:17" ht="30" customHeight="1">
      <c r="A34" s="611" t="s">
        <v>91</v>
      </c>
      <c r="B34" s="612"/>
      <c r="C34" s="612"/>
      <c r="D34" s="612"/>
      <c r="E34" s="170">
        <v>14.7</v>
      </c>
      <c r="F34" s="171">
        <v>2017</v>
      </c>
      <c r="G34" s="172">
        <v>14.7</v>
      </c>
      <c r="H34" s="171">
        <v>2017</v>
      </c>
      <c r="I34" s="173" t="s">
        <v>92</v>
      </c>
      <c r="J34" s="62"/>
      <c r="K34" s="62"/>
      <c r="L34" s="62"/>
      <c r="M34" s="62"/>
      <c r="N34" s="62"/>
      <c r="O34" s="62"/>
      <c r="P34" s="62"/>
      <c r="Q34" s="62"/>
    </row>
    <row r="35" spans="1:17" ht="33" customHeight="1">
      <c r="A35" s="611" t="s">
        <v>93</v>
      </c>
      <c r="B35" s="619"/>
      <c r="C35" s="619"/>
      <c r="D35" s="619"/>
      <c r="E35" s="170">
        <v>4.3</v>
      </c>
      <c r="F35" s="171">
        <v>2017</v>
      </c>
      <c r="G35" s="172">
        <v>4.3</v>
      </c>
      <c r="H35" s="171">
        <v>2017</v>
      </c>
      <c r="I35" s="173" t="s">
        <v>92</v>
      </c>
      <c r="J35" s="62"/>
      <c r="K35" s="62"/>
      <c r="L35" s="62"/>
      <c r="M35" s="62"/>
      <c r="N35" s="62"/>
      <c r="O35" s="62"/>
      <c r="P35" s="62"/>
      <c r="Q35" s="62"/>
    </row>
    <row r="36" spans="1:17" ht="24" customHeight="1">
      <c r="A36" s="611" t="s">
        <v>94</v>
      </c>
      <c r="B36" s="612"/>
      <c r="C36" s="612"/>
      <c r="D36" s="612"/>
      <c r="E36" s="170">
        <v>2.2000000000000002</v>
      </c>
      <c r="F36" s="171">
        <v>2017</v>
      </c>
      <c r="G36" s="172">
        <v>2.2000000000000002</v>
      </c>
      <c r="H36" s="171">
        <v>2017</v>
      </c>
      <c r="I36" s="173" t="s">
        <v>92</v>
      </c>
      <c r="J36" s="62"/>
      <c r="K36" s="62"/>
      <c r="L36" s="62"/>
      <c r="M36" s="62"/>
      <c r="N36" s="62"/>
      <c r="O36" s="62"/>
      <c r="P36" s="62"/>
      <c r="Q36" s="62"/>
    </row>
    <row r="37" spans="1:17" ht="22.5" customHeight="1">
      <c r="A37" s="611" t="s">
        <v>95</v>
      </c>
      <c r="B37" s="612"/>
      <c r="C37" s="612"/>
      <c r="D37" s="612"/>
      <c r="E37" s="170">
        <v>12.9</v>
      </c>
      <c r="F37" s="171">
        <v>2017</v>
      </c>
      <c r="G37" s="172">
        <v>12.9</v>
      </c>
      <c r="H37" s="171">
        <v>2017</v>
      </c>
      <c r="I37" s="173" t="s">
        <v>92</v>
      </c>
      <c r="J37" s="62"/>
      <c r="K37" s="62"/>
      <c r="L37" s="62"/>
      <c r="M37" s="62"/>
      <c r="N37" s="62"/>
      <c r="O37" s="62"/>
      <c r="P37" s="62"/>
      <c r="Q37" s="62"/>
    </row>
    <row r="38" spans="1:17" ht="25.5" customHeight="1">
      <c r="A38" s="611" t="s">
        <v>96</v>
      </c>
      <c r="B38" s="612"/>
      <c r="C38" s="612"/>
      <c r="D38" s="612"/>
      <c r="E38" s="170">
        <v>5.5</v>
      </c>
      <c r="F38" s="171">
        <v>2017</v>
      </c>
      <c r="G38" s="172">
        <v>5.5</v>
      </c>
      <c r="H38" s="171">
        <v>2017</v>
      </c>
      <c r="I38" s="173" t="s">
        <v>92</v>
      </c>
      <c r="J38" s="62"/>
      <c r="K38" s="62"/>
      <c r="L38" s="62"/>
      <c r="M38" s="62"/>
      <c r="N38" s="62"/>
      <c r="O38" s="62"/>
      <c r="P38" s="62"/>
      <c r="Q38" s="62"/>
    </row>
    <row r="39" spans="1:17" ht="28.9" customHeight="1">
      <c r="A39" s="650" t="s">
        <v>97</v>
      </c>
      <c r="B39" s="612"/>
      <c r="C39" s="612"/>
      <c r="D39" s="612"/>
      <c r="E39" s="170">
        <v>0.1</v>
      </c>
      <c r="F39" s="171">
        <v>2017</v>
      </c>
      <c r="G39" s="172">
        <v>0.1</v>
      </c>
      <c r="H39" s="171">
        <v>2017</v>
      </c>
      <c r="I39" s="173" t="s">
        <v>92</v>
      </c>
      <c r="J39" s="62"/>
      <c r="K39" s="62"/>
      <c r="L39" s="62"/>
      <c r="M39" s="62"/>
      <c r="N39" s="62"/>
      <c r="O39" s="62"/>
      <c r="P39" s="62"/>
      <c r="Q39" s="62"/>
    </row>
    <row r="40" spans="1:17" ht="24" customHeight="1">
      <c r="A40" s="611" t="s">
        <v>98</v>
      </c>
      <c r="B40" s="612"/>
      <c r="C40" s="612"/>
      <c r="D40" s="612"/>
      <c r="E40" s="174"/>
      <c r="F40" s="175"/>
      <c r="G40" s="172"/>
      <c r="H40" s="171"/>
      <c r="I40" s="173"/>
      <c r="J40" s="62"/>
      <c r="K40" s="62"/>
      <c r="L40" s="62"/>
      <c r="M40" s="62"/>
      <c r="N40" s="62"/>
      <c r="O40" s="62"/>
      <c r="P40" s="62"/>
      <c r="Q40" s="62"/>
    </row>
    <row r="41" spans="1:17" ht="21" customHeight="1">
      <c r="A41" s="611" t="s">
        <v>99</v>
      </c>
      <c r="B41" s="612"/>
      <c r="C41" s="612"/>
      <c r="D41" s="612"/>
      <c r="E41" s="174"/>
      <c r="F41" s="175"/>
      <c r="G41" s="172"/>
      <c r="H41" s="171"/>
      <c r="I41" s="173"/>
      <c r="J41" s="62"/>
      <c r="K41" s="62"/>
      <c r="L41" s="62"/>
      <c r="M41" s="62"/>
      <c r="N41" s="62"/>
      <c r="O41" s="62"/>
      <c r="P41" s="62"/>
      <c r="Q41" s="62"/>
    </row>
    <row r="42" spans="1:17" ht="12.75">
      <c r="A42" s="613" t="s">
        <v>100</v>
      </c>
      <c r="B42" s="614"/>
      <c r="C42" s="614"/>
      <c r="D42" s="614"/>
      <c r="E42" s="170">
        <v>2.2000000000000002</v>
      </c>
      <c r="F42" s="171">
        <v>2017</v>
      </c>
      <c r="G42" s="172">
        <v>2.2000000000000002</v>
      </c>
      <c r="H42" s="171">
        <v>2017</v>
      </c>
      <c r="I42" s="173" t="s">
        <v>92</v>
      </c>
      <c r="J42" s="62"/>
      <c r="K42" s="62"/>
      <c r="L42" s="62"/>
      <c r="M42" s="62"/>
      <c r="N42" s="62"/>
      <c r="O42" s="62"/>
      <c r="P42" s="62"/>
      <c r="Q42" s="62"/>
    </row>
    <row r="43" spans="1:17" ht="12.75" customHeight="1">
      <c r="A43" s="613" t="s">
        <v>101</v>
      </c>
      <c r="B43" s="614"/>
      <c r="C43" s="614"/>
      <c r="D43" s="614"/>
      <c r="E43" s="176">
        <v>16.5</v>
      </c>
      <c r="F43" s="171">
        <v>2017</v>
      </c>
      <c r="G43" s="177">
        <v>16.5</v>
      </c>
      <c r="H43" s="171">
        <v>2017</v>
      </c>
      <c r="I43" s="173" t="s">
        <v>92</v>
      </c>
      <c r="J43" s="62"/>
      <c r="K43" s="62"/>
      <c r="L43" s="62"/>
      <c r="M43" s="62"/>
      <c r="N43" s="62"/>
      <c r="O43" s="62"/>
      <c r="P43" s="62"/>
      <c r="Q43" s="62"/>
    </row>
    <row r="44" spans="1:17" ht="25.5" customHeight="1">
      <c r="A44" s="611" t="s">
        <v>102</v>
      </c>
      <c r="B44" s="612"/>
      <c r="C44" s="612"/>
      <c r="D44" s="612"/>
      <c r="E44" s="174"/>
      <c r="F44" s="175"/>
      <c r="G44" s="172"/>
      <c r="H44" s="178"/>
      <c r="I44" s="179"/>
      <c r="J44" s="62"/>
      <c r="K44" s="62"/>
      <c r="L44" s="62"/>
      <c r="M44" s="62"/>
      <c r="N44" s="62"/>
      <c r="O44" s="62"/>
      <c r="P44" s="62"/>
      <c r="Q44" s="62"/>
    </row>
    <row r="45" spans="1:17" ht="12.75" customHeight="1">
      <c r="A45" s="611" t="s">
        <v>103</v>
      </c>
      <c r="B45" s="612"/>
      <c r="C45" s="612"/>
      <c r="D45" s="612"/>
      <c r="E45" s="174"/>
      <c r="F45" s="175"/>
      <c r="G45" s="172"/>
      <c r="H45" s="178"/>
      <c r="I45" s="179"/>
      <c r="J45" s="62"/>
      <c r="K45" s="62"/>
      <c r="L45" s="62"/>
      <c r="M45" s="62"/>
      <c r="N45" s="62"/>
      <c r="O45" s="62"/>
      <c r="P45" s="62"/>
      <c r="Q45" s="62"/>
    </row>
    <row r="46" spans="1:17" ht="15.75" customHeight="1">
      <c r="A46" s="617" t="s">
        <v>400</v>
      </c>
      <c r="B46" s="614"/>
      <c r="C46" s="614"/>
      <c r="D46" s="614"/>
      <c r="E46" s="176">
        <v>28.7</v>
      </c>
      <c r="F46" s="171">
        <v>2016</v>
      </c>
      <c r="G46" s="180">
        <v>28.7</v>
      </c>
      <c r="H46" s="178">
        <v>2019</v>
      </c>
      <c r="I46" s="181" t="s">
        <v>81</v>
      </c>
      <c r="J46" s="62"/>
      <c r="K46" s="62"/>
      <c r="L46" s="62"/>
      <c r="M46" s="62"/>
      <c r="N46" s="62"/>
      <c r="O46" s="62"/>
      <c r="P46" s="62"/>
      <c r="Q46" s="62"/>
    </row>
    <row r="47" spans="1:17" ht="15.75" customHeight="1">
      <c r="A47" s="618" t="s">
        <v>474</v>
      </c>
      <c r="B47" s="612"/>
      <c r="C47" s="612"/>
      <c r="D47" s="612"/>
      <c r="E47" s="182" t="s">
        <v>104</v>
      </c>
      <c r="F47" s="171">
        <v>2016</v>
      </c>
      <c r="G47" s="172">
        <v>29.1</v>
      </c>
      <c r="H47" s="178">
        <v>2019</v>
      </c>
      <c r="I47" s="183" t="s">
        <v>81</v>
      </c>
      <c r="J47" s="62"/>
      <c r="K47" s="62"/>
      <c r="L47" s="62"/>
      <c r="M47" s="62"/>
      <c r="N47" s="62"/>
      <c r="O47" s="62"/>
      <c r="P47" s="62"/>
      <c r="Q47" s="62"/>
    </row>
    <row r="48" spans="1:17" ht="15.75" customHeight="1" thickBot="1">
      <c r="A48" s="616" t="s">
        <v>475</v>
      </c>
      <c r="B48" s="477"/>
      <c r="C48" s="477"/>
      <c r="D48" s="477"/>
      <c r="E48" s="184">
        <v>46.5</v>
      </c>
      <c r="F48" s="185">
        <v>2015</v>
      </c>
      <c r="G48" s="186">
        <v>53</v>
      </c>
      <c r="H48" s="187">
        <v>2020</v>
      </c>
      <c r="I48" s="188" t="s">
        <v>105</v>
      </c>
      <c r="J48" s="62"/>
      <c r="K48" s="62"/>
      <c r="L48" s="62"/>
      <c r="M48" s="62"/>
      <c r="N48" s="62"/>
      <c r="O48" s="62"/>
      <c r="P48" s="62"/>
      <c r="Q48" s="62"/>
    </row>
    <row r="49" spans="1:17" ht="12.75">
      <c r="A49" s="75" t="s">
        <v>42</v>
      </c>
      <c r="B49" s="56"/>
      <c r="C49" s="54"/>
      <c r="D49" s="55"/>
      <c r="E49" s="54"/>
      <c r="F49" s="55"/>
      <c r="G49" s="54"/>
      <c r="H49" s="54"/>
      <c r="I49" s="54"/>
      <c r="J49" s="62"/>
      <c r="K49" s="62"/>
      <c r="L49" s="62"/>
      <c r="M49" s="62"/>
      <c r="N49" s="62"/>
      <c r="O49" s="62"/>
      <c r="P49" s="62"/>
      <c r="Q49" s="62"/>
    </row>
    <row r="50" spans="1:17" ht="9" customHeight="1">
      <c r="A50" s="475" t="s">
        <v>510</v>
      </c>
      <c r="B50" s="475"/>
      <c r="C50" s="475"/>
      <c r="D50" s="475"/>
      <c r="E50" s="475"/>
      <c r="F50" s="475"/>
      <c r="G50" s="475"/>
      <c r="H50" s="475"/>
      <c r="I50" s="475"/>
      <c r="J50" s="62"/>
      <c r="K50" s="62"/>
      <c r="L50" s="62"/>
      <c r="M50" s="62"/>
      <c r="N50" s="62"/>
      <c r="O50" s="62"/>
      <c r="P50" s="62"/>
      <c r="Q50" s="62"/>
    </row>
    <row r="51" spans="1:17" ht="9" customHeight="1">
      <c r="A51" s="74" t="s">
        <v>371</v>
      </c>
      <c r="B51" s="58"/>
      <c r="C51" s="58"/>
      <c r="D51" s="58"/>
      <c r="E51" s="58"/>
      <c r="F51" s="58"/>
      <c r="G51" s="58"/>
      <c r="H51" s="58"/>
      <c r="I51" s="58"/>
      <c r="J51" s="62"/>
      <c r="K51" s="62"/>
      <c r="L51" s="62"/>
      <c r="M51" s="62"/>
      <c r="N51" s="62"/>
      <c r="O51" s="62"/>
      <c r="P51" s="62"/>
      <c r="Q51" s="62"/>
    </row>
    <row r="52" spans="1:17" ht="9" customHeight="1">
      <c r="A52" s="475" t="s">
        <v>476</v>
      </c>
      <c r="B52" s="610"/>
      <c r="C52" s="610"/>
      <c r="D52" s="610"/>
      <c r="E52" s="610"/>
      <c r="F52" s="610"/>
      <c r="G52" s="58"/>
      <c r="H52" s="58"/>
      <c r="I52" s="58"/>
      <c r="J52" s="62"/>
      <c r="K52" s="62"/>
      <c r="L52" s="62"/>
      <c r="M52" s="62"/>
      <c r="N52" s="62"/>
      <c r="O52" s="62"/>
      <c r="P52" s="62"/>
      <c r="Q52" s="62"/>
    </row>
    <row r="53" spans="1:17" ht="9" customHeight="1">
      <c r="A53" s="70" t="s">
        <v>545</v>
      </c>
      <c r="B53" s="58"/>
      <c r="C53" s="58"/>
      <c r="D53" s="58"/>
      <c r="E53" s="58"/>
      <c r="F53" s="58"/>
      <c r="G53" s="58"/>
      <c r="H53" s="58"/>
      <c r="I53" s="58"/>
      <c r="J53" s="73"/>
      <c r="K53" s="62"/>
      <c r="L53" s="62"/>
      <c r="M53" s="62"/>
      <c r="N53" s="62"/>
      <c r="O53" s="62"/>
      <c r="P53" s="62"/>
      <c r="Q53" s="62"/>
    </row>
    <row r="54" spans="1:17" ht="9" customHeight="1">
      <c r="A54" s="475" t="s">
        <v>477</v>
      </c>
      <c r="B54" s="610"/>
      <c r="C54" s="58"/>
      <c r="D54" s="58"/>
      <c r="E54" s="58"/>
      <c r="F54" s="58"/>
      <c r="G54" s="58"/>
      <c r="H54" s="58"/>
      <c r="I54" s="58"/>
      <c r="J54" s="73"/>
      <c r="K54" s="62"/>
      <c r="L54" s="62"/>
      <c r="M54" s="62"/>
      <c r="N54" s="62"/>
      <c r="O54" s="62"/>
      <c r="P54" s="62"/>
      <c r="Q54" s="62"/>
    </row>
    <row r="55" spans="1:17" ht="9" customHeight="1">
      <c r="A55" s="70" t="s">
        <v>478</v>
      </c>
      <c r="B55" s="58"/>
      <c r="C55" s="58"/>
      <c r="D55" s="58"/>
      <c r="E55" s="58"/>
      <c r="F55" s="58"/>
      <c r="G55" s="58"/>
      <c r="H55" s="58"/>
      <c r="I55" s="58"/>
      <c r="J55" s="73"/>
      <c r="K55" s="62"/>
      <c r="L55" s="62"/>
      <c r="M55" s="62"/>
      <c r="N55" s="62"/>
      <c r="O55" s="62"/>
      <c r="P55" s="62"/>
      <c r="Q55" s="62"/>
    </row>
    <row r="56" spans="1:17" ht="9" customHeight="1">
      <c r="A56" s="70" t="s">
        <v>479</v>
      </c>
      <c r="B56" s="58"/>
      <c r="C56" s="58"/>
      <c r="D56" s="58"/>
      <c r="E56" s="58"/>
      <c r="F56" s="58"/>
      <c r="G56" s="58"/>
      <c r="H56" s="58"/>
      <c r="I56" s="58"/>
      <c r="J56" s="73"/>
      <c r="K56" s="62"/>
      <c r="L56" s="62"/>
      <c r="M56" s="62"/>
      <c r="N56" s="62"/>
      <c r="O56" s="62"/>
      <c r="P56" s="62"/>
      <c r="Q56" s="62"/>
    </row>
    <row r="57" spans="1:17" ht="9" customHeight="1">
      <c r="A57" s="70" t="s">
        <v>480</v>
      </c>
      <c r="B57" s="58"/>
      <c r="C57" s="58"/>
      <c r="D57" s="58"/>
      <c r="E57" s="58"/>
      <c r="F57" s="58"/>
      <c r="G57" s="58"/>
      <c r="H57" s="58"/>
      <c r="I57" s="58"/>
      <c r="J57" s="73"/>
      <c r="K57" s="62"/>
      <c r="L57" s="62"/>
      <c r="M57" s="62"/>
      <c r="N57" s="62"/>
      <c r="O57" s="62"/>
      <c r="P57" s="62"/>
      <c r="Q57" s="62"/>
    </row>
    <row r="58" spans="1:17" ht="9" customHeight="1">
      <c r="A58" s="615" t="s">
        <v>481</v>
      </c>
      <c r="B58" s="610"/>
      <c r="C58" s="58"/>
      <c r="D58" s="58"/>
      <c r="E58" s="58"/>
      <c r="F58" s="58"/>
      <c r="G58" s="58"/>
      <c r="H58" s="58"/>
      <c r="I58" s="58"/>
      <c r="J58" s="73"/>
      <c r="K58" s="62"/>
      <c r="L58" s="62"/>
      <c r="M58" s="62"/>
      <c r="N58" s="62"/>
      <c r="O58" s="62"/>
      <c r="P58" s="62"/>
      <c r="Q58" s="62"/>
    </row>
    <row r="59" spans="1:17" ht="9.75" customHeight="1">
      <c r="A59" s="70" t="s">
        <v>503</v>
      </c>
      <c r="B59" s="72"/>
      <c r="C59" s="58"/>
      <c r="D59" s="58"/>
      <c r="E59" s="58"/>
      <c r="F59" s="58"/>
      <c r="G59" s="58"/>
      <c r="H59" s="58"/>
      <c r="I59" s="71"/>
      <c r="J59" s="71"/>
      <c r="K59" s="62"/>
      <c r="L59" s="62"/>
      <c r="M59" s="62"/>
      <c r="N59" s="62"/>
      <c r="O59" s="62"/>
      <c r="P59" s="62"/>
      <c r="Q59" s="62"/>
    </row>
    <row r="60" spans="1:17" ht="9" customHeight="1">
      <c r="A60" s="70" t="s">
        <v>504</v>
      </c>
      <c r="B60" s="69"/>
      <c r="C60" s="58"/>
      <c r="D60" s="58"/>
      <c r="E60" s="58"/>
      <c r="F60" s="58"/>
      <c r="G60" s="58"/>
      <c r="H60" s="58"/>
      <c r="I60" s="68"/>
      <c r="J60" s="67"/>
      <c r="K60" s="62"/>
      <c r="L60" s="62"/>
      <c r="M60" s="62"/>
      <c r="N60" s="62"/>
      <c r="O60" s="62"/>
      <c r="P60" s="62"/>
      <c r="Q60" s="62"/>
    </row>
    <row r="61" spans="1:17" ht="9" customHeight="1">
      <c r="A61" s="70" t="s">
        <v>505</v>
      </c>
      <c r="B61" s="69"/>
      <c r="C61" s="58"/>
      <c r="D61" s="58"/>
      <c r="E61" s="58"/>
      <c r="F61" s="58"/>
      <c r="G61" s="58"/>
      <c r="H61" s="58"/>
      <c r="I61" s="68"/>
      <c r="J61" s="67"/>
      <c r="K61" s="62"/>
      <c r="L61" s="62"/>
      <c r="M61" s="62"/>
      <c r="N61" s="62"/>
      <c r="O61" s="62"/>
      <c r="P61" s="62"/>
      <c r="Q61" s="62"/>
    </row>
    <row r="62" spans="1:17" ht="14.25" customHeight="1">
      <c r="A62" s="66"/>
      <c r="B62" s="66"/>
      <c r="C62" s="58"/>
      <c r="D62" s="58"/>
      <c r="E62" s="58"/>
      <c r="F62" s="58"/>
      <c r="G62" s="58"/>
      <c r="H62" s="58"/>
      <c r="I62" s="66"/>
      <c r="J62" s="62"/>
      <c r="K62" s="62"/>
      <c r="L62" s="62"/>
      <c r="M62" s="62"/>
      <c r="N62" s="62"/>
      <c r="O62" s="62"/>
      <c r="P62" s="62"/>
      <c r="Q62" s="62"/>
    </row>
    <row r="63" spans="1:17" ht="12" customHeight="1">
      <c r="A63" s="57" t="s">
        <v>45</v>
      </c>
      <c r="B63" s="56"/>
      <c r="C63" s="54"/>
      <c r="D63" s="55"/>
      <c r="E63" s="54"/>
      <c r="F63" s="55"/>
      <c r="G63" s="54"/>
      <c r="H63" s="54"/>
      <c r="I63" s="54"/>
      <c r="J63" s="62"/>
      <c r="K63" s="62"/>
      <c r="L63" s="62"/>
      <c r="M63" s="62"/>
      <c r="N63" s="62"/>
      <c r="O63" s="62"/>
      <c r="P63" s="62"/>
      <c r="Q63" s="62"/>
    </row>
    <row r="64" spans="1:17" ht="12" customHeight="1">
      <c r="A64" s="609" t="s">
        <v>482</v>
      </c>
      <c r="B64" s="610"/>
      <c r="C64" s="610"/>
      <c r="D64" s="610"/>
      <c r="E64" s="610"/>
      <c r="F64" s="610"/>
      <c r="G64" s="610"/>
      <c r="H64" s="610"/>
      <c r="I64" s="610"/>
      <c r="J64" s="62"/>
      <c r="K64" s="62"/>
      <c r="L64" s="62"/>
      <c r="M64" s="62"/>
      <c r="N64" s="62"/>
      <c r="O64" s="62"/>
      <c r="P64" s="62"/>
      <c r="Q64" s="62"/>
    </row>
    <row r="65" spans="1:17" ht="12" customHeight="1">
      <c r="A65" s="65" t="s">
        <v>483</v>
      </c>
      <c r="B65" s="65"/>
      <c r="C65" s="54"/>
      <c r="D65" s="54"/>
      <c r="E65" s="54"/>
      <c r="F65" s="54"/>
      <c r="G65" s="54"/>
      <c r="H65" s="54"/>
      <c r="I65" s="54"/>
      <c r="J65" s="62"/>
      <c r="K65" s="62"/>
      <c r="L65" s="62"/>
      <c r="M65" s="62"/>
      <c r="N65" s="62"/>
      <c r="O65" s="62"/>
      <c r="P65" s="62"/>
      <c r="Q65" s="62"/>
    </row>
    <row r="66" spans="1:17" ht="12" customHeight="1">
      <c r="A66" s="64" t="s">
        <v>46</v>
      </c>
      <c r="B66" s="56"/>
      <c r="C66" s="54"/>
      <c r="D66" s="55"/>
      <c r="E66" s="54"/>
      <c r="F66" s="55"/>
      <c r="G66" s="54"/>
      <c r="H66" s="54"/>
      <c r="I66" s="54"/>
      <c r="J66" s="62"/>
      <c r="K66" s="62"/>
      <c r="L66" s="62"/>
      <c r="M66" s="62"/>
      <c r="N66" s="62"/>
      <c r="O66" s="62"/>
      <c r="P66" s="62"/>
      <c r="Q66" s="62"/>
    </row>
    <row r="67" spans="1:17" ht="12" customHeight="1">
      <c r="A67" s="609" t="s">
        <v>326</v>
      </c>
      <c r="B67" s="610"/>
      <c r="C67" s="610"/>
      <c r="D67" s="610"/>
      <c r="E67" s="610"/>
      <c r="F67" s="610"/>
      <c r="G67" s="610"/>
      <c r="H67" s="610"/>
      <c r="I67" s="610"/>
      <c r="J67" s="62"/>
      <c r="K67" s="62"/>
      <c r="L67" s="62"/>
      <c r="M67" s="62"/>
      <c r="N67" s="62"/>
      <c r="O67" s="62"/>
      <c r="P67" s="62"/>
      <c r="Q67" s="62"/>
    </row>
    <row r="68" spans="1:17" ht="12" customHeight="1">
      <c r="A68" s="49"/>
      <c r="B68" s="49"/>
      <c r="C68" s="49"/>
      <c r="D68" s="49"/>
      <c r="E68" s="49"/>
      <c r="F68" s="49"/>
      <c r="G68" s="49"/>
      <c r="H68" s="49"/>
      <c r="I68" s="49"/>
      <c r="J68" s="62"/>
      <c r="K68" s="62"/>
      <c r="L68" s="62"/>
      <c r="M68" s="62"/>
      <c r="N68" s="62"/>
      <c r="O68" s="62"/>
      <c r="P68" s="62"/>
      <c r="Q68" s="62"/>
    </row>
    <row r="69" spans="1:17" ht="12" customHeight="1">
      <c r="A69" s="49"/>
      <c r="B69" s="49"/>
      <c r="C69" s="63"/>
      <c r="D69" s="49"/>
      <c r="E69" s="49"/>
      <c r="F69" s="49"/>
      <c r="G69" s="49"/>
      <c r="H69" s="49"/>
      <c r="I69" s="49"/>
      <c r="J69" s="62"/>
      <c r="K69" s="62"/>
      <c r="L69" s="62"/>
      <c r="M69" s="62"/>
      <c r="N69" s="62"/>
      <c r="O69" s="62"/>
      <c r="P69" s="62"/>
      <c r="Q69" s="62"/>
    </row>
    <row r="70" spans="1:17" ht="12" customHeight="1">
      <c r="A70" s="49"/>
      <c r="B70" s="49"/>
      <c r="C70" s="49"/>
      <c r="D70" s="49"/>
      <c r="E70" s="49"/>
      <c r="F70" s="49"/>
      <c r="G70" s="49"/>
      <c r="H70" s="49"/>
      <c r="I70" s="49"/>
      <c r="J70" s="62"/>
      <c r="K70" s="62"/>
      <c r="L70" s="62"/>
      <c r="M70" s="62"/>
      <c r="N70" s="62"/>
      <c r="O70" s="62"/>
      <c r="P70" s="62"/>
      <c r="Q70" s="62"/>
    </row>
    <row r="71" spans="1:17" ht="12" customHeight="1">
      <c r="A71" s="647"/>
      <c r="B71" s="648"/>
      <c r="C71" s="648"/>
      <c r="D71" s="648"/>
      <c r="E71" s="648"/>
      <c r="F71" s="648"/>
      <c r="G71" s="648"/>
      <c r="H71" s="648"/>
      <c r="I71" s="648"/>
      <c r="J71" s="62"/>
      <c r="K71" s="62"/>
      <c r="L71" s="62"/>
      <c r="M71" s="62"/>
      <c r="N71" s="62"/>
      <c r="O71" s="62"/>
      <c r="P71" s="62"/>
      <c r="Q71" s="62"/>
    </row>
    <row r="72" spans="1:17" ht="12" customHeight="1">
      <c r="A72" s="647"/>
      <c r="B72" s="648"/>
      <c r="C72" s="648"/>
      <c r="D72" s="648"/>
      <c r="E72" s="648"/>
      <c r="F72" s="648"/>
      <c r="G72" s="648"/>
      <c r="H72" s="648"/>
      <c r="I72" s="648"/>
      <c r="J72" s="62"/>
      <c r="K72" s="62"/>
      <c r="L72" s="62"/>
      <c r="M72" s="62"/>
      <c r="N72" s="62"/>
      <c r="O72" s="62"/>
      <c r="P72" s="62"/>
      <c r="Q72" s="62"/>
    </row>
    <row r="73" spans="1:17" ht="12" customHeight="1">
      <c r="A73" s="647"/>
      <c r="B73" s="648"/>
      <c r="C73" s="648"/>
      <c r="D73" s="648"/>
      <c r="E73" s="648"/>
      <c r="F73" s="648"/>
      <c r="G73" s="648"/>
      <c r="H73" s="648"/>
      <c r="I73" s="648"/>
      <c r="J73" s="62"/>
      <c r="K73" s="62"/>
      <c r="L73" s="62"/>
      <c r="M73" s="62"/>
      <c r="N73" s="62"/>
      <c r="O73" s="62"/>
      <c r="P73" s="62"/>
      <c r="Q73" s="62"/>
    </row>
    <row r="74" spans="1:17" ht="12" customHeight="1">
      <c r="A74" s="49"/>
      <c r="B74" s="49"/>
      <c r="C74" s="49"/>
      <c r="D74" s="49"/>
      <c r="E74" s="49"/>
      <c r="F74" s="49"/>
      <c r="G74" s="49"/>
      <c r="H74" s="49"/>
      <c r="I74" s="49"/>
      <c r="J74" s="62"/>
      <c r="K74" s="62"/>
      <c r="L74" s="62"/>
      <c r="M74" s="62"/>
      <c r="N74" s="62"/>
      <c r="O74" s="62"/>
      <c r="P74" s="62"/>
      <c r="Q74" s="62"/>
    </row>
    <row r="75" spans="1:17" ht="12" customHeight="1">
      <c r="A75" s="49"/>
      <c r="B75" s="49"/>
      <c r="C75" s="49"/>
      <c r="D75" s="49"/>
      <c r="E75" s="49"/>
      <c r="F75" s="49"/>
      <c r="G75" s="49"/>
      <c r="H75" s="49"/>
      <c r="I75" s="49"/>
      <c r="J75" s="62"/>
      <c r="K75" s="62"/>
      <c r="L75" s="62"/>
      <c r="M75" s="62"/>
      <c r="N75" s="62"/>
      <c r="O75" s="62"/>
      <c r="P75" s="62"/>
      <c r="Q75" s="62"/>
    </row>
    <row r="76" spans="1:17" ht="12" customHeight="1">
      <c r="A76" s="49"/>
      <c r="B76" s="49"/>
      <c r="C76" s="49"/>
      <c r="D76" s="49"/>
      <c r="E76" s="49"/>
      <c r="F76" s="49"/>
      <c r="G76" s="49"/>
      <c r="H76" s="49"/>
      <c r="I76" s="49"/>
      <c r="J76" s="62"/>
      <c r="K76" s="62"/>
      <c r="L76" s="62"/>
      <c r="M76" s="62"/>
      <c r="N76" s="62"/>
      <c r="O76" s="62"/>
      <c r="P76" s="62"/>
      <c r="Q76" s="62"/>
    </row>
    <row r="77" spans="1:17" ht="12" customHeight="1">
      <c r="A77" s="49"/>
      <c r="B77" s="49"/>
      <c r="C77" s="49"/>
      <c r="D77" s="49"/>
      <c r="E77" s="49"/>
      <c r="F77" s="49"/>
      <c r="G77" s="49"/>
      <c r="H77" s="49"/>
      <c r="I77" s="49"/>
      <c r="J77" s="62"/>
      <c r="K77" s="62"/>
      <c r="L77" s="62"/>
      <c r="M77" s="62"/>
      <c r="N77" s="62"/>
      <c r="O77" s="62"/>
      <c r="P77" s="62"/>
      <c r="Q77" s="62"/>
    </row>
    <row r="78" spans="1:17" ht="12" customHeight="1">
      <c r="A78" s="49"/>
      <c r="B78" s="49"/>
      <c r="C78" s="49"/>
      <c r="D78" s="49"/>
      <c r="E78" s="49"/>
      <c r="F78" s="49"/>
      <c r="G78" s="49"/>
      <c r="H78" s="49"/>
      <c r="I78" s="49"/>
      <c r="J78" s="62"/>
      <c r="K78" s="62"/>
      <c r="L78" s="62"/>
      <c r="M78" s="62"/>
      <c r="N78" s="62"/>
      <c r="O78" s="62"/>
      <c r="P78" s="62"/>
      <c r="Q78" s="62"/>
    </row>
    <row r="79" spans="1:17" ht="12" customHeight="1">
      <c r="A79" s="49"/>
      <c r="B79" s="49"/>
      <c r="C79" s="49"/>
      <c r="D79" s="49"/>
      <c r="E79" s="49"/>
      <c r="F79" s="49"/>
      <c r="G79" s="49"/>
      <c r="H79" s="49"/>
      <c r="I79" s="49"/>
      <c r="J79" s="62"/>
      <c r="K79" s="62"/>
      <c r="L79" s="62"/>
      <c r="M79" s="62"/>
      <c r="N79" s="62"/>
      <c r="O79" s="62"/>
      <c r="P79" s="62"/>
      <c r="Q79" s="62"/>
    </row>
    <row r="80" spans="1:17" ht="12" customHeight="1">
      <c r="A80" s="49"/>
      <c r="B80" s="49"/>
      <c r="C80" s="49"/>
      <c r="D80" s="49"/>
      <c r="E80" s="49"/>
      <c r="F80" s="49"/>
      <c r="G80" s="49"/>
      <c r="H80" s="49"/>
      <c r="I80" s="49"/>
      <c r="J80" s="62"/>
      <c r="K80" s="62"/>
      <c r="L80" s="62"/>
      <c r="M80" s="62"/>
      <c r="N80" s="62"/>
      <c r="O80" s="62"/>
      <c r="P80" s="62"/>
      <c r="Q80" s="62"/>
    </row>
    <row r="81" spans="1:17" ht="12" customHeight="1">
      <c r="A81" s="49"/>
      <c r="B81" s="49"/>
      <c r="C81" s="49"/>
      <c r="D81" s="49"/>
      <c r="E81" s="49"/>
      <c r="F81" s="49"/>
      <c r="G81" s="49"/>
      <c r="H81" s="49"/>
      <c r="I81" s="49"/>
      <c r="J81" s="62"/>
      <c r="K81" s="62"/>
      <c r="L81" s="62"/>
      <c r="M81" s="62"/>
      <c r="N81" s="62"/>
      <c r="O81" s="62"/>
      <c r="P81" s="62"/>
      <c r="Q81" s="62"/>
    </row>
    <row r="82" spans="1:17" ht="12" customHeight="1">
      <c r="A82" s="49"/>
      <c r="B82" s="49"/>
      <c r="C82" s="49"/>
      <c r="D82" s="49"/>
      <c r="E82" s="49"/>
      <c r="F82" s="49"/>
      <c r="G82" s="49"/>
      <c r="H82" s="49"/>
      <c r="I82" s="49"/>
      <c r="J82" s="62"/>
      <c r="K82" s="62"/>
      <c r="L82" s="62"/>
      <c r="M82" s="62"/>
      <c r="N82" s="62"/>
      <c r="O82" s="62"/>
      <c r="P82" s="62"/>
      <c r="Q82" s="62"/>
    </row>
    <row r="83" spans="1:17" ht="12" customHeight="1">
      <c r="A83" s="49"/>
      <c r="B83" s="49"/>
      <c r="C83" s="49"/>
      <c r="D83" s="49"/>
      <c r="E83" s="49"/>
      <c r="F83" s="49"/>
      <c r="G83" s="49"/>
      <c r="H83" s="49"/>
      <c r="I83" s="49"/>
      <c r="J83" s="62"/>
      <c r="K83" s="62"/>
      <c r="L83" s="62"/>
      <c r="M83" s="62"/>
      <c r="N83" s="62"/>
      <c r="O83" s="62"/>
      <c r="P83" s="62"/>
      <c r="Q83" s="62"/>
    </row>
    <row r="84" spans="1:17" ht="12" customHeight="1">
      <c r="A84" s="49"/>
      <c r="B84" s="49"/>
      <c r="C84" s="49"/>
      <c r="D84" s="49"/>
      <c r="E84" s="49"/>
      <c r="F84" s="49"/>
      <c r="G84" s="49"/>
      <c r="H84" s="49"/>
      <c r="I84" s="49"/>
      <c r="J84" s="62"/>
      <c r="K84" s="62"/>
      <c r="L84" s="62"/>
      <c r="M84" s="62"/>
      <c r="N84" s="62"/>
      <c r="O84" s="62"/>
      <c r="P84" s="62"/>
      <c r="Q84" s="62"/>
    </row>
    <row r="85" spans="1:17" ht="12" customHeight="1">
      <c r="A85" s="49"/>
      <c r="B85" s="49"/>
      <c r="C85" s="49"/>
      <c r="D85" s="49"/>
      <c r="E85" s="49"/>
      <c r="F85" s="49"/>
      <c r="G85" s="49"/>
      <c r="H85" s="49"/>
      <c r="I85" s="49"/>
      <c r="J85" s="62"/>
      <c r="K85" s="62"/>
      <c r="L85" s="62"/>
      <c r="M85" s="62"/>
      <c r="N85" s="62"/>
      <c r="O85" s="62"/>
      <c r="P85" s="62"/>
      <c r="Q85" s="62"/>
    </row>
    <row r="86" spans="1:17" ht="12" customHeight="1">
      <c r="A86" s="49"/>
      <c r="B86" s="49"/>
      <c r="C86" s="49"/>
      <c r="D86" s="49"/>
      <c r="E86" s="49"/>
      <c r="F86" s="49"/>
      <c r="G86" s="49"/>
      <c r="H86" s="49"/>
      <c r="I86" s="49"/>
      <c r="J86" s="62"/>
      <c r="K86" s="62"/>
      <c r="L86" s="62"/>
      <c r="M86" s="62"/>
      <c r="N86" s="62"/>
      <c r="O86" s="62"/>
      <c r="P86" s="62"/>
      <c r="Q86" s="62"/>
    </row>
    <row r="87" spans="1:17" ht="12" customHeight="1">
      <c r="A87" s="49"/>
      <c r="B87" s="49"/>
      <c r="C87" s="49"/>
      <c r="D87" s="49"/>
      <c r="E87" s="49"/>
      <c r="F87" s="49"/>
      <c r="G87" s="49"/>
      <c r="H87" s="49"/>
      <c r="I87" s="49"/>
      <c r="J87" s="62"/>
      <c r="K87" s="62"/>
      <c r="L87" s="62"/>
      <c r="M87" s="62"/>
      <c r="N87" s="62"/>
      <c r="O87" s="62"/>
      <c r="P87" s="62"/>
      <c r="Q87" s="62"/>
    </row>
    <row r="88" spans="1:17" ht="12" customHeight="1">
      <c r="A88" s="49"/>
      <c r="B88" s="49"/>
      <c r="C88" s="49"/>
      <c r="D88" s="49"/>
      <c r="E88" s="49"/>
      <c r="F88" s="49"/>
      <c r="G88" s="49"/>
      <c r="H88" s="49"/>
      <c r="I88" s="49"/>
      <c r="J88" s="62"/>
      <c r="K88" s="62"/>
      <c r="L88" s="62"/>
      <c r="M88" s="62"/>
      <c r="N88" s="62"/>
      <c r="O88" s="62"/>
      <c r="P88" s="62"/>
      <c r="Q88" s="62"/>
    </row>
    <row r="89" spans="1:17" ht="12" customHeight="1">
      <c r="A89" s="49"/>
      <c r="B89" s="49"/>
      <c r="C89" s="49"/>
      <c r="D89" s="49"/>
      <c r="E89" s="49"/>
      <c r="F89" s="49"/>
      <c r="G89" s="49"/>
      <c r="H89" s="49"/>
      <c r="I89" s="49"/>
      <c r="J89" s="62"/>
      <c r="K89" s="62"/>
      <c r="L89" s="62"/>
      <c r="M89" s="62"/>
      <c r="N89" s="62"/>
      <c r="O89" s="62"/>
      <c r="P89" s="62"/>
      <c r="Q89" s="62"/>
    </row>
    <row r="90" spans="1:17" ht="12" customHeight="1">
      <c r="A90" s="49"/>
      <c r="B90" s="49"/>
      <c r="C90" s="49"/>
      <c r="D90" s="49"/>
      <c r="E90" s="49"/>
      <c r="F90" s="49"/>
      <c r="G90" s="49"/>
      <c r="H90" s="49"/>
      <c r="I90" s="49"/>
      <c r="J90" s="62"/>
      <c r="K90" s="62"/>
      <c r="L90" s="62"/>
      <c r="M90" s="62"/>
      <c r="N90" s="62"/>
      <c r="O90" s="62"/>
      <c r="P90" s="62"/>
      <c r="Q90" s="62"/>
    </row>
    <row r="91" spans="1:17" ht="12" customHeight="1">
      <c r="A91" s="49"/>
      <c r="B91" s="49"/>
      <c r="C91" s="49"/>
      <c r="D91" s="49"/>
      <c r="E91" s="49"/>
      <c r="F91" s="49"/>
      <c r="G91" s="49"/>
      <c r="H91" s="49"/>
      <c r="I91" s="49"/>
      <c r="J91" s="62"/>
      <c r="K91" s="62"/>
      <c r="L91" s="62"/>
      <c r="M91" s="62"/>
      <c r="N91" s="62"/>
      <c r="O91" s="62"/>
      <c r="P91" s="62"/>
      <c r="Q91" s="62"/>
    </row>
    <row r="92" spans="1:17" ht="12" customHeight="1">
      <c r="A92" s="49"/>
      <c r="B92" s="49"/>
      <c r="C92" s="49"/>
      <c r="D92" s="49"/>
      <c r="E92" s="49"/>
      <c r="F92" s="49"/>
      <c r="G92" s="49"/>
      <c r="H92" s="49"/>
      <c r="I92" s="49"/>
      <c r="J92" s="62"/>
      <c r="K92" s="62"/>
      <c r="L92" s="62"/>
      <c r="M92" s="62"/>
      <c r="N92" s="62"/>
      <c r="O92" s="62"/>
      <c r="P92" s="62"/>
      <c r="Q92" s="62"/>
    </row>
    <row r="93" spans="1:17" ht="12" customHeight="1">
      <c r="A93" s="49"/>
      <c r="B93" s="49"/>
      <c r="C93" s="49"/>
      <c r="D93" s="49"/>
      <c r="E93" s="49"/>
      <c r="F93" s="49"/>
      <c r="G93" s="49"/>
      <c r="H93" s="49"/>
      <c r="I93" s="49"/>
      <c r="J93" s="62"/>
      <c r="K93" s="62"/>
      <c r="L93" s="62"/>
      <c r="M93" s="62"/>
      <c r="N93" s="62"/>
      <c r="O93" s="62"/>
      <c r="P93" s="62"/>
      <c r="Q93" s="62"/>
    </row>
    <row r="94" spans="1:17" ht="12" customHeight="1">
      <c r="A94" s="49"/>
      <c r="B94" s="49"/>
      <c r="C94" s="49"/>
      <c r="D94" s="49"/>
      <c r="E94" s="49"/>
      <c r="F94" s="49"/>
      <c r="G94" s="49"/>
      <c r="H94" s="49"/>
      <c r="I94" s="49"/>
      <c r="J94" s="62"/>
      <c r="K94" s="62"/>
      <c r="L94" s="62"/>
      <c r="M94" s="62"/>
      <c r="N94" s="62"/>
      <c r="O94" s="62"/>
      <c r="P94" s="62"/>
      <c r="Q94" s="62"/>
    </row>
    <row r="95" spans="1:17" ht="12" customHeight="1">
      <c r="A95" s="49"/>
      <c r="B95" s="49"/>
      <c r="C95" s="49"/>
      <c r="D95" s="49"/>
      <c r="E95" s="49"/>
      <c r="F95" s="49"/>
      <c r="G95" s="49"/>
      <c r="H95" s="49"/>
      <c r="I95" s="49"/>
      <c r="J95" s="62"/>
      <c r="K95" s="62"/>
      <c r="L95" s="62"/>
      <c r="M95" s="62"/>
      <c r="N95" s="62"/>
      <c r="O95" s="62"/>
      <c r="P95" s="62"/>
      <c r="Q95" s="62"/>
    </row>
    <row r="96" spans="1:17" ht="12" customHeight="1">
      <c r="A96" s="49"/>
      <c r="B96" s="49"/>
      <c r="C96" s="49"/>
      <c r="D96" s="49"/>
      <c r="E96" s="49"/>
      <c r="F96" s="49"/>
      <c r="G96" s="49"/>
      <c r="H96" s="49"/>
      <c r="I96" s="49"/>
      <c r="J96" s="62"/>
      <c r="K96" s="62"/>
      <c r="L96" s="62"/>
      <c r="M96" s="62"/>
      <c r="N96" s="62"/>
      <c r="O96" s="62"/>
      <c r="P96" s="62"/>
      <c r="Q96" s="62"/>
    </row>
    <row r="97" spans="1:17" ht="12" customHeight="1">
      <c r="A97" s="49"/>
      <c r="B97" s="49"/>
      <c r="C97" s="49"/>
      <c r="D97" s="49"/>
      <c r="E97" s="49"/>
      <c r="F97" s="49"/>
      <c r="G97" s="49"/>
      <c r="H97" s="49"/>
      <c r="I97" s="49"/>
      <c r="J97" s="62"/>
      <c r="K97" s="62"/>
      <c r="L97" s="62"/>
      <c r="M97" s="62"/>
      <c r="N97" s="62"/>
      <c r="O97" s="62"/>
      <c r="P97" s="62"/>
      <c r="Q97" s="62"/>
    </row>
    <row r="98" spans="1:17" ht="12" customHeight="1">
      <c r="A98" s="49"/>
      <c r="B98" s="49"/>
      <c r="C98" s="49"/>
      <c r="D98" s="49"/>
      <c r="E98" s="49"/>
      <c r="F98" s="49"/>
      <c r="G98" s="49"/>
      <c r="H98" s="49"/>
      <c r="I98" s="49"/>
      <c r="J98" s="62"/>
      <c r="K98" s="62"/>
      <c r="L98" s="62"/>
      <c r="M98" s="62"/>
      <c r="N98" s="62"/>
      <c r="O98" s="62"/>
      <c r="P98" s="62"/>
      <c r="Q98" s="62"/>
    </row>
    <row r="99" spans="1:17" ht="12" customHeight="1">
      <c r="A99" s="49"/>
      <c r="B99" s="49"/>
      <c r="C99" s="49"/>
      <c r="D99" s="49"/>
      <c r="E99" s="49"/>
      <c r="F99" s="49"/>
      <c r="G99" s="49"/>
      <c r="H99" s="49"/>
      <c r="I99" s="49"/>
      <c r="J99" s="62"/>
      <c r="K99" s="62"/>
      <c r="L99" s="62"/>
      <c r="M99" s="62"/>
      <c r="N99" s="62"/>
      <c r="O99" s="62"/>
      <c r="P99" s="62"/>
      <c r="Q99" s="62"/>
    </row>
    <row r="100" spans="1:17" ht="12" customHeight="1">
      <c r="A100" s="49"/>
      <c r="B100" s="49"/>
      <c r="C100" s="49"/>
      <c r="D100" s="49"/>
      <c r="E100" s="49"/>
      <c r="F100" s="49"/>
      <c r="G100" s="49"/>
      <c r="H100" s="49"/>
      <c r="I100" s="49"/>
      <c r="J100" s="62"/>
      <c r="K100" s="62"/>
      <c r="L100" s="62"/>
      <c r="M100" s="62"/>
      <c r="N100" s="62"/>
      <c r="O100" s="62"/>
      <c r="P100" s="62"/>
      <c r="Q100" s="62"/>
    </row>
    <row r="101" spans="1:17" ht="12" customHeight="1">
      <c r="A101" s="49"/>
      <c r="B101" s="49"/>
      <c r="C101" s="49"/>
      <c r="D101" s="49"/>
      <c r="E101" s="49"/>
      <c r="F101" s="49"/>
      <c r="G101" s="49"/>
      <c r="H101" s="49"/>
      <c r="I101" s="49"/>
      <c r="J101" s="62"/>
      <c r="K101" s="62"/>
      <c r="L101" s="62"/>
      <c r="M101" s="62"/>
      <c r="N101" s="62"/>
      <c r="O101" s="62"/>
      <c r="P101" s="62"/>
      <c r="Q101" s="62"/>
    </row>
    <row r="102" spans="1:17" ht="12" customHeight="1">
      <c r="A102" s="49"/>
      <c r="B102" s="49"/>
      <c r="C102" s="49"/>
      <c r="D102" s="49"/>
      <c r="E102" s="49"/>
      <c r="F102" s="49"/>
      <c r="G102" s="49"/>
      <c r="H102" s="49"/>
      <c r="I102" s="49"/>
      <c r="J102" s="62"/>
      <c r="K102" s="62"/>
      <c r="L102" s="62"/>
      <c r="M102" s="62"/>
      <c r="N102" s="62"/>
      <c r="O102" s="62"/>
      <c r="P102" s="62"/>
      <c r="Q102" s="62"/>
    </row>
    <row r="103" spans="1:17" ht="12" customHeight="1">
      <c r="A103" s="49"/>
      <c r="B103" s="49"/>
      <c r="C103" s="49"/>
      <c r="D103" s="49"/>
      <c r="E103" s="49"/>
      <c r="F103" s="49"/>
      <c r="G103" s="49"/>
      <c r="H103" s="49"/>
      <c r="I103" s="49"/>
      <c r="J103" s="62"/>
      <c r="K103" s="62"/>
      <c r="L103" s="62"/>
      <c r="M103" s="62"/>
      <c r="N103" s="62"/>
      <c r="O103" s="62"/>
      <c r="P103" s="62"/>
      <c r="Q103" s="62"/>
    </row>
    <row r="104" spans="1:17" ht="12" customHeight="1">
      <c r="A104" s="49"/>
      <c r="B104" s="49"/>
      <c r="C104" s="49"/>
      <c r="D104" s="49"/>
      <c r="E104" s="49"/>
      <c r="F104" s="49"/>
      <c r="G104" s="49"/>
      <c r="H104" s="49"/>
      <c r="I104" s="49"/>
      <c r="J104" s="62"/>
      <c r="K104" s="62"/>
      <c r="L104" s="62"/>
      <c r="M104" s="62"/>
      <c r="N104" s="62"/>
      <c r="O104" s="62"/>
      <c r="P104" s="62"/>
      <c r="Q104" s="62"/>
    </row>
    <row r="105" spans="1:17" ht="12" customHeight="1">
      <c r="A105" s="49"/>
      <c r="B105" s="49"/>
      <c r="C105" s="49"/>
      <c r="D105" s="49"/>
      <c r="E105" s="49"/>
      <c r="F105" s="49"/>
      <c r="G105" s="49"/>
      <c r="H105" s="49"/>
      <c r="I105" s="49"/>
      <c r="J105" s="62"/>
      <c r="K105" s="62"/>
      <c r="L105" s="62"/>
      <c r="M105" s="62"/>
      <c r="N105" s="62"/>
      <c r="O105" s="62"/>
      <c r="P105" s="62"/>
      <c r="Q105" s="62"/>
    </row>
    <row r="106" spans="1:17" ht="12" customHeight="1">
      <c r="A106" s="49"/>
      <c r="B106" s="49"/>
      <c r="C106" s="49"/>
      <c r="D106" s="49"/>
      <c r="E106" s="49"/>
      <c r="F106" s="49"/>
      <c r="G106" s="49"/>
      <c r="H106" s="49"/>
      <c r="I106" s="49"/>
      <c r="J106" s="62"/>
      <c r="K106" s="62"/>
      <c r="L106" s="62"/>
      <c r="M106" s="62"/>
      <c r="N106" s="62"/>
      <c r="O106" s="62"/>
      <c r="P106" s="62"/>
      <c r="Q106" s="62"/>
    </row>
    <row r="107" spans="1:17" ht="12" customHeight="1">
      <c r="A107" s="49"/>
      <c r="B107" s="49"/>
      <c r="C107" s="49"/>
      <c r="D107" s="49"/>
      <c r="E107" s="49"/>
      <c r="F107" s="49"/>
      <c r="G107" s="49"/>
      <c r="H107" s="49"/>
      <c r="I107" s="49"/>
      <c r="J107" s="62"/>
      <c r="K107" s="62"/>
      <c r="L107" s="62"/>
      <c r="M107" s="62"/>
      <c r="N107" s="62"/>
      <c r="O107" s="62"/>
      <c r="P107" s="62"/>
      <c r="Q107" s="62"/>
    </row>
    <row r="108" spans="1:17" ht="12" customHeight="1">
      <c r="A108" s="49"/>
      <c r="B108" s="49"/>
      <c r="C108" s="49"/>
      <c r="D108" s="49"/>
      <c r="E108" s="49"/>
      <c r="F108" s="49"/>
      <c r="G108" s="49"/>
      <c r="H108" s="49"/>
      <c r="I108" s="49"/>
      <c r="J108" s="62"/>
      <c r="K108" s="62"/>
      <c r="L108" s="62"/>
      <c r="M108" s="62"/>
      <c r="N108" s="62"/>
      <c r="O108" s="62"/>
      <c r="P108" s="62"/>
      <c r="Q108" s="62"/>
    </row>
    <row r="109" spans="1:17" ht="12" customHeight="1">
      <c r="A109" s="49"/>
      <c r="B109" s="49"/>
      <c r="C109" s="49"/>
      <c r="D109" s="49"/>
      <c r="E109" s="49"/>
      <c r="F109" s="49"/>
      <c r="G109" s="49"/>
      <c r="H109" s="49"/>
      <c r="I109" s="49"/>
      <c r="J109" s="62"/>
      <c r="K109" s="62"/>
      <c r="L109" s="62"/>
      <c r="M109" s="62"/>
      <c r="N109" s="62"/>
      <c r="O109" s="62"/>
      <c r="P109" s="62"/>
      <c r="Q109" s="62"/>
    </row>
    <row r="110" spans="1:17" ht="12" customHeight="1">
      <c r="A110" s="49"/>
      <c r="B110" s="49"/>
      <c r="C110" s="49"/>
      <c r="D110" s="49"/>
      <c r="E110" s="49"/>
      <c r="F110" s="49"/>
      <c r="G110" s="49"/>
      <c r="H110" s="49"/>
      <c r="I110" s="49"/>
      <c r="J110" s="62"/>
      <c r="K110" s="62"/>
      <c r="L110" s="62"/>
      <c r="M110" s="62"/>
      <c r="N110" s="62"/>
      <c r="O110" s="62"/>
      <c r="P110" s="62"/>
      <c r="Q110" s="62"/>
    </row>
    <row r="111" spans="1:17" ht="12" customHeight="1">
      <c r="A111" s="49"/>
      <c r="B111" s="49"/>
      <c r="C111" s="49"/>
      <c r="D111" s="49"/>
      <c r="E111" s="49"/>
      <c r="F111" s="49"/>
      <c r="G111" s="49"/>
      <c r="H111" s="49"/>
      <c r="I111" s="49"/>
      <c r="J111" s="62"/>
      <c r="K111" s="62"/>
      <c r="L111" s="62"/>
      <c r="M111" s="62"/>
      <c r="N111" s="62"/>
      <c r="O111" s="62"/>
      <c r="P111" s="62"/>
      <c r="Q111" s="62"/>
    </row>
    <row r="112" spans="1:17" ht="12" customHeight="1">
      <c r="A112" s="49"/>
      <c r="B112" s="49"/>
      <c r="C112" s="49"/>
      <c r="D112" s="49"/>
      <c r="E112" s="49"/>
      <c r="F112" s="49"/>
      <c r="G112" s="49"/>
      <c r="H112" s="49"/>
      <c r="I112" s="49"/>
      <c r="J112" s="62"/>
      <c r="K112" s="62"/>
      <c r="L112" s="62"/>
      <c r="M112" s="62"/>
      <c r="N112" s="62"/>
      <c r="O112" s="62"/>
      <c r="P112" s="62"/>
      <c r="Q112" s="62"/>
    </row>
    <row r="113" spans="1:17" ht="12" customHeight="1">
      <c r="A113" s="49"/>
      <c r="B113" s="49"/>
      <c r="C113" s="49"/>
      <c r="D113" s="49"/>
      <c r="E113" s="49"/>
      <c r="F113" s="49"/>
      <c r="G113" s="49"/>
      <c r="H113" s="49"/>
      <c r="I113" s="49"/>
      <c r="J113" s="62"/>
      <c r="K113" s="62"/>
      <c r="L113" s="62"/>
      <c r="M113" s="62"/>
      <c r="N113" s="62"/>
      <c r="O113" s="62"/>
      <c r="P113" s="62"/>
      <c r="Q113" s="62"/>
    </row>
    <row r="114" spans="1:17" ht="12" customHeight="1">
      <c r="A114" s="49"/>
      <c r="B114" s="49"/>
      <c r="C114" s="49"/>
      <c r="D114" s="49"/>
      <c r="E114" s="49"/>
      <c r="F114" s="49"/>
      <c r="G114" s="49"/>
      <c r="H114" s="49"/>
      <c r="I114" s="49"/>
      <c r="J114" s="62"/>
      <c r="K114" s="62"/>
      <c r="L114" s="62"/>
      <c r="M114" s="62"/>
      <c r="N114" s="62"/>
      <c r="O114" s="62"/>
      <c r="P114" s="62"/>
      <c r="Q114" s="62"/>
    </row>
    <row r="115" spans="1:17" ht="12" customHeight="1">
      <c r="A115" s="49"/>
      <c r="B115" s="49"/>
      <c r="C115" s="49"/>
      <c r="D115" s="49"/>
      <c r="E115" s="49"/>
      <c r="F115" s="49"/>
      <c r="G115" s="49"/>
      <c r="H115" s="49"/>
      <c r="I115" s="49"/>
      <c r="J115" s="62"/>
      <c r="K115" s="62"/>
      <c r="L115" s="62"/>
      <c r="M115" s="62"/>
      <c r="N115" s="62"/>
      <c r="O115" s="62"/>
      <c r="P115" s="62"/>
      <c r="Q115" s="62"/>
    </row>
    <row r="116" spans="1:17" ht="12" customHeight="1">
      <c r="A116" s="49"/>
      <c r="B116" s="49"/>
      <c r="C116" s="49"/>
      <c r="D116" s="49"/>
      <c r="E116" s="49"/>
      <c r="F116" s="49"/>
      <c r="G116" s="49"/>
      <c r="H116" s="49"/>
      <c r="I116" s="49"/>
      <c r="J116" s="62"/>
      <c r="K116" s="62"/>
      <c r="L116" s="62"/>
      <c r="M116" s="62"/>
      <c r="N116" s="62"/>
      <c r="O116" s="62"/>
      <c r="P116" s="62"/>
      <c r="Q116" s="62"/>
    </row>
    <row r="117" spans="1:17" ht="12" customHeight="1">
      <c r="A117" s="49"/>
      <c r="B117" s="49"/>
      <c r="C117" s="49"/>
      <c r="D117" s="49"/>
      <c r="E117" s="49"/>
      <c r="F117" s="49"/>
      <c r="G117" s="49"/>
      <c r="H117" s="49"/>
      <c r="I117" s="49"/>
      <c r="J117" s="62"/>
      <c r="K117" s="62"/>
      <c r="L117" s="62"/>
      <c r="M117" s="62"/>
      <c r="N117" s="62"/>
      <c r="O117" s="62"/>
      <c r="P117" s="62"/>
      <c r="Q117" s="62"/>
    </row>
    <row r="118" spans="1:17" ht="12" customHeight="1">
      <c r="A118" s="49"/>
      <c r="B118" s="49"/>
      <c r="C118" s="49"/>
      <c r="D118" s="49"/>
      <c r="E118" s="49"/>
      <c r="F118" s="49"/>
      <c r="G118" s="49"/>
      <c r="H118" s="49"/>
      <c r="I118" s="49"/>
      <c r="J118" s="62"/>
      <c r="K118" s="62"/>
      <c r="L118" s="62"/>
      <c r="M118" s="62"/>
      <c r="N118" s="62"/>
      <c r="O118" s="62"/>
      <c r="P118" s="62"/>
      <c r="Q118" s="62"/>
    </row>
    <row r="119" spans="1:17" ht="12" customHeight="1">
      <c r="A119" s="49"/>
      <c r="B119" s="49"/>
      <c r="C119" s="49"/>
      <c r="D119" s="49"/>
      <c r="E119" s="49"/>
      <c r="F119" s="49"/>
      <c r="G119" s="49"/>
      <c r="H119" s="49"/>
      <c r="I119" s="49"/>
      <c r="J119" s="62"/>
      <c r="K119" s="62"/>
      <c r="L119" s="62"/>
      <c r="M119" s="62"/>
      <c r="N119" s="62"/>
      <c r="O119" s="62"/>
      <c r="P119" s="62"/>
      <c r="Q119" s="62"/>
    </row>
    <row r="120" spans="1:17" ht="12" customHeight="1">
      <c r="A120" s="49"/>
      <c r="B120" s="49"/>
      <c r="C120" s="49"/>
      <c r="D120" s="49"/>
      <c r="E120" s="49"/>
      <c r="F120" s="49"/>
      <c r="G120" s="49"/>
      <c r="H120" s="49"/>
      <c r="I120" s="49"/>
      <c r="J120" s="62"/>
      <c r="K120" s="62"/>
      <c r="L120" s="62"/>
      <c r="M120" s="62"/>
      <c r="N120" s="62"/>
      <c r="O120" s="62"/>
      <c r="P120" s="62"/>
      <c r="Q120" s="62"/>
    </row>
    <row r="121" spans="1:17" ht="12" customHeight="1">
      <c r="A121" s="49"/>
      <c r="B121" s="49"/>
      <c r="C121" s="49"/>
      <c r="D121" s="49"/>
      <c r="E121" s="49"/>
      <c r="F121" s="49"/>
      <c r="G121" s="49"/>
      <c r="H121" s="49"/>
      <c r="I121" s="49"/>
      <c r="J121" s="62"/>
      <c r="K121" s="62"/>
      <c r="L121" s="62"/>
      <c r="M121" s="62"/>
      <c r="N121" s="62"/>
      <c r="O121" s="62"/>
      <c r="P121" s="62"/>
      <c r="Q121" s="62"/>
    </row>
    <row r="122" spans="1:17" ht="12" customHeight="1">
      <c r="A122" s="49"/>
      <c r="B122" s="49"/>
      <c r="C122" s="49"/>
      <c r="D122" s="49"/>
      <c r="E122" s="49"/>
      <c r="F122" s="49"/>
      <c r="G122" s="49"/>
      <c r="H122" s="49"/>
      <c r="I122" s="49"/>
      <c r="J122" s="62"/>
      <c r="K122" s="62"/>
      <c r="L122" s="62"/>
      <c r="M122" s="62"/>
      <c r="N122" s="62"/>
      <c r="O122" s="62"/>
      <c r="P122" s="62"/>
      <c r="Q122" s="62"/>
    </row>
    <row r="123" spans="1:17" ht="12" customHeight="1">
      <c r="A123" s="49"/>
      <c r="B123" s="49"/>
      <c r="C123" s="49"/>
      <c r="D123" s="49"/>
      <c r="E123" s="49"/>
      <c r="F123" s="49"/>
      <c r="G123" s="49"/>
      <c r="H123" s="49"/>
      <c r="I123" s="49"/>
      <c r="J123" s="62"/>
      <c r="K123" s="62"/>
      <c r="L123" s="62"/>
      <c r="M123" s="62"/>
      <c r="N123" s="62"/>
      <c r="O123" s="62"/>
      <c r="P123" s="62"/>
      <c r="Q123" s="62"/>
    </row>
    <row r="124" spans="1:17" ht="12" customHeight="1">
      <c r="A124" s="49"/>
      <c r="B124" s="49"/>
      <c r="C124" s="49"/>
      <c r="D124" s="49"/>
      <c r="E124" s="49"/>
      <c r="F124" s="49"/>
      <c r="G124" s="49"/>
      <c r="H124" s="49"/>
      <c r="I124" s="49"/>
      <c r="J124" s="62"/>
      <c r="K124" s="62"/>
      <c r="L124" s="62"/>
      <c r="M124" s="62"/>
      <c r="N124" s="62"/>
      <c r="O124" s="62"/>
      <c r="P124" s="62"/>
      <c r="Q124" s="62"/>
    </row>
    <row r="125" spans="1:17" ht="12" customHeight="1">
      <c r="A125" s="49"/>
      <c r="B125" s="49"/>
      <c r="C125" s="49"/>
      <c r="D125" s="49"/>
      <c r="E125" s="49"/>
      <c r="F125" s="49"/>
      <c r="G125" s="49"/>
      <c r="H125" s="49"/>
      <c r="I125" s="49"/>
      <c r="J125" s="62"/>
      <c r="K125" s="62"/>
      <c r="L125" s="62"/>
      <c r="M125" s="62"/>
      <c r="N125" s="62"/>
      <c r="O125" s="62"/>
      <c r="P125" s="62"/>
      <c r="Q125" s="62"/>
    </row>
    <row r="126" spans="1:17" ht="12" customHeight="1">
      <c r="A126" s="49"/>
      <c r="B126" s="49"/>
      <c r="C126" s="49"/>
      <c r="D126" s="49"/>
      <c r="E126" s="49"/>
      <c r="F126" s="49"/>
      <c r="G126" s="49"/>
      <c r="H126" s="49"/>
      <c r="I126" s="49"/>
      <c r="J126" s="62"/>
      <c r="K126" s="62"/>
      <c r="L126" s="62"/>
      <c r="M126" s="62"/>
      <c r="N126" s="62"/>
      <c r="O126" s="62"/>
      <c r="P126" s="62"/>
      <c r="Q126" s="62"/>
    </row>
    <row r="127" spans="1:17" ht="12" customHeight="1">
      <c r="A127" s="49"/>
      <c r="B127" s="49"/>
      <c r="C127" s="49"/>
      <c r="D127" s="49"/>
      <c r="E127" s="49"/>
      <c r="F127" s="49"/>
      <c r="G127" s="49"/>
      <c r="H127" s="49"/>
      <c r="I127" s="49"/>
      <c r="J127" s="62"/>
      <c r="K127" s="62"/>
      <c r="L127" s="62"/>
      <c r="M127" s="62"/>
      <c r="N127" s="62"/>
      <c r="O127" s="62"/>
      <c r="P127" s="62"/>
      <c r="Q127" s="62"/>
    </row>
    <row r="128" spans="1:17" ht="12" customHeight="1">
      <c r="A128" s="49"/>
      <c r="B128" s="49"/>
      <c r="C128" s="49"/>
      <c r="D128" s="49"/>
      <c r="E128" s="49"/>
      <c r="F128" s="49"/>
      <c r="G128" s="49"/>
      <c r="H128" s="49"/>
      <c r="I128" s="49"/>
      <c r="J128" s="62"/>
      <c r="K128" s="62"/>
      <c r="L128" s="62"/>
      <c r="M128" s="62"/>
      <c r="N128" s="62"/>
      <c r="O128" s="62"/>
      <c r="P128" s="62"/>
      <c r="Q128" s="62"/>
    </row>
    <row r="129" spans="1:17" ht="12" customHeight="1">
      <c r="A129" s="49"/>
      <c r="B129" s="49"/>
      <c r="C129" s="49"/>
      <c r="D129" s="49"/>
      <c r="E129" s="49"/>
      <c r="F129" s="49"/>
      <c r="G129" s="49"/>
      <c r="H129" s="49"/>
      <c r="I129" s="49"/>
      <c r="J129" s="62"/>
      <c r="K129" s="62"/>
      <c r="L129" s="62"/>
      <c r="M129" s="62"/>
      <c r="N129" s="62"/>
      <c r="O129" s="62"/>
      <c r="P129" s="62"/>
      <c r="Q129" s="62"/>
    </row>
    <row r="130" spans="1:17" ht="12" customHeight="1">
      <c r="A130" s="49"/>
      <c r="B130" s="49"/>
      <c r="C130" s="49"/>
      <c r="D130" s="49"/>
      <c r="E130" s="49"/>
      <c r="F130" s="49"/>
      <c r="G130" s="49"/>
      <c r="H130" s="49"/>
      <c r="I130" s="49"/>
      <c r="J130" s="62"/>
      <c r="K130" s="62"/>
      <c r="L130" s="62"/>
      <c r="M130" s="62"/>
      <c r="N130" s="62"/>
      <c r="O130" s="62"/>
      <c r="P130" s="62"/>
      <c r="Q130" s="62"/>
    </row>
    <row r="131" spans="1:17" ht="12" customHeight="1">
      <c r="A131" s="49"/>
      <c r="B131" s="49"/>
      <c r="C131" s="49"/>
      <c r="D131" s="49"/>
      <c r="E131" s="49"/>
      <c r="F131" s="49"/>
      <c r="G131" s="49"/>
      <c r="H131" s="49"/>
      <c r="I131" s="49"/>
      <c r="J131" s="62"/>
      <c r="K131" s="62"/>
      <c r="L131" s="62"/>
      <c r="M131" s="62"/>
      <c r="N131" s="62"/>
      <c r="O131" s="62"/>
      <c r="P131" s="62"/>
      <c r="Q131" s="62"/>
    </row>
    <row r="132" spans="1:17" ht="12" customHeight="1">
      <c r="A132" s="49"/>
      <c r="B132" s="49"/>
      <c r="C132" s="49"/>
      <c r="D132" s="49"/>
      <c r="E132" s="49"/>
      <c r="F132" s="49"/>
      <c r="G132" s="49"/>
      <c r="H132" s="49"/>
      <c r="I132" s="49"/>
      <c r="J132" s="62"/>
      <c r="K132" s="62"/>
      <c r="L132" s="62"/>
      <c r="M132" s="62"/>
      <c r="N132" s="62"/>
      <c r="O132" s="62"/>
      <c r="P132" s="62"/>
      <c r="Q132" s="62"/>
    </row>
    <row r="133" spans="1:17" ht="12" customHeight="1">
      <c r="A133" s="49"/>
      <c r="B133" s="49"/>
      <c r="C133" s="49"/>
      <c r="D133" s="49"/>
      <c r="E133" s="49"/>
      <c r="F133" s="49"/>
      <c r="G133" s="49"/>
      <c r="H133" s="49"/>
      <c r="I133" s="49"/>
      <c r="J133" s="62"/>
      <c r="K133" s="62"/>
      <c r="L133" s="62"/>
      <c r="M133" s="62"/>
      <c r="N133" s="62"/>
      <c r="O133" s="62"/>
      <c r="P133" s="62"/>
      <c r="Q133" s="62"/>
    </row>
    <row r="134" spans="1:17" ht="12" customHeight="1">
      <c r="A134" s="49"/>
      <c r="B134" s="49"/>
      <c r="C134" s="49"/>
      <c r="D134" s="49"/>
      <c r="E134" s="49"/>
      <c r="F134" s="49"/>
      <c r="G134" s="49"/>
      <c r="H134" s="49"/>
      <c r="I134" s="49"/>
      <c r="J134" s="62"/>
      <c r="K134" s="62"/>
      <c r="L134" s="62"/>
      <c r="M134" s="62"/>
      <c r="N134" s="62"/>
      <c r="O134" s="62"/>
      <c r="P134" s="62"/>
      <c r="Q134" s="62"/>
    </row>
    <row r="135" spans="1:17" ht="12" customHeight="1">
      <c r="A135" s="49"/>
      <c r="B135" s="49"/>
      <c r="C135" s="49"/>
      <c r="D135" s="49"/>
      <c r="E135" s="49"/>
      <c r="F135" s="49"/>
      <c r="G135" s="49"/>
      <c r="H135" s="49"/>
      <c r="I135" s="49"/>
      <c r="J135" s="62"/>
      <c r="K135" s="62"/>
      <c r="L135" s="62"/>
      <c r="M135" s="62"/>
      <c r="N135" s="62"/>
      <c r="O135" s="62"/>
      <c r="P135" s="62"/>
      <c r="Q135" s="62"/>
    </row>
    <row r="136" spans="1:17" ht="12" customHeight="1">
      <c r="A136" s="49"/>
      <c r="B136" s="49"/>
      <c r="C136" s="49"/>
      <c r="D136" s="49"/>
      <c r="E136" s="49"/>
      <c r="F136" s="49"/>
      <c r="G136" s="49"/>
      <c r="H136" s="49"/>
      <c r="I136" s="49"/>
      <c r="J136" s="62"/>
      <c r="K136" s="62"/>
      <c r="L136" s="62"/>
      <c r="M136" s="62"/>
      <c r="N136" s="62"/>
      <c r="O136" s="62"/>
      <c r="P136" s="62"/>
      <c r="Q136" s="62"/>
    </row>
    <row r="137" spans="1:17" ht="12" customHeight="1">
      <c r="A137" s="49"/>
      <c r="B137" s="49"/>
      <c r="C137" s="49"/>
      <c r="D137" s="49"/>
      <c r="E137" s="49"/>
      <c r="F137" s="49"/>
      <c r="G137" s="49"/>
      <c r="H137" s="49"/>
      <c r="I137" s="49"/>
      <c r="J137" s="62"/>
      <c r="K137" s="62"/>
      <c r="L137" s="62"/>
      <c r="M137" s="62"/>
      <c r="N137" s="62"/>
      <c r="O137" s="62"/>
      <c r="P137" s="62"/>
      <c r="Q137" s="62"/>
    </row>
    <row r="138" spans="1:17" ht="12" customHeight="1">
      <c r="A138" s="49"/>
      <c r="B138" s="49"/>
      <c r="C138" s="49"/>
      <c r="D138" s="49"/>
      <c r="E138" s="49"/>
      <c r="F138" s="49"/>
      <c r="G138" s="49"/>
      <c r="H138" s="49"/>
      <c r="I138" s="49"/>
      <c r="J138" s="62"/>
      <c r="K138" s="62"/>
      <c r="L138" s="62"/>
      <c r="M138" s="62"/>
      <c r="N138" s="62"/>
      <c r="O138" s="62"/>
      <c r="P138" s="62"/>
      <c r="Q138" s="62"/>
    </row>
    <row r="139" spans="1:17" ht="12" customHeight="1">
      <c r="A139" s="49"/>
      <c r="B139" s="49"/>
      <c r="C139" s="49"/>
      <c r="D139" s="49"/>
      <c r="E139" s="49"/>
      <c r="F139" s="49"/>
      <c r="G139" s="49"/>
      <c r="H139" s="49"/>
      <c r="I139" s="49"/>
      <c r="J139" s="62"/>
      <c r="K139" s="62"/>
      <c r="L139" s="62"/>
      <c r="M139" s="62"/>
      <c r="N139" s="62"/>
      <c r="O139" s="62"/>
      <c r="P139" s="62"/>
      <c r="Q139" s="62"/>
    </row>
    <row r="140" spans="1:17" ht="12" customHeight="1">
      <c r="A140" s="49"/>
      <c r="B140" s="49"/>
      <c r="C140" s="49"/>
      <c r="D140" s="49"/>
      <c r="E140" s="49"/>
      <c r="F140" s="49"/>
      <c r="G140" s="49"/>
      <c r="H140" s="49"/>
      <c r="I140" s="49"/>
      <c r="J140" s="62"/>
      <c r="K140" s="62"/>
      <c r="L140" s="62"/>
      <c r="M140" s="62"/>
      <c r="N140" s="62"/>
      <c r="O140" s="62"/>
      <c r="P140" s="62"/>
      <c r="Q140" s="62"/>
    </row>
    <row r="141" spans="1:17" ht="12" customHeight="1">
      <c r="A141" s="49"/>
      <c r="B141" s="49"/>
      <c r="C141" s="49"/>
      <c r="D141" s="49"/>
      <c r="E141" s="49"/>
      <c r="F141" s="49"/>
      <c r="G141" s="49"/>
      <c r="H141" s="49"/>
      <c r="I141" s="49"/>
      <c r="J141" s="62"/>
      <c r="K141" s="62"/>
      <c r="L141" s="62"/>
      <c r="M141" s="62"/>
      <c r="N141" s="62"/>
      <c r="O141" s="62"/>
      <c r="P141" s="62"/>
      <c r="Q141" s="62"/>
    </row>
    <row r="142" spans="1:17" ht="12" customHeight="1">
      <c r="A142" s="49"/>
      <c r="B142" s="49"/>
      <c r="C142" s="49"/>
      <c r="D142" s="49"/>
      <c r="E142" s="49"/>
      <c r="F142" s="49"/>
      <c r="G142" s="49"/>
      <c r="H142" s="49"/>
      <c r="I142" s="49"/>
      <c r="J142" s="62"/>
      <c r="K142" s="62"/>
      <c r="L142" s="62"/>
      <c r="M142" s="62"/>
      <c r="N142" s="62"/>
      <c r="O142" s="62"/>
      <c r="P142" s="62"/>
      <c r="Q142" s="62"/>
    </row>
    <row r="143" spans="1:17" ht="12" customHeight="1">
      <c r="A143" s="49"/>
      <c r="B143" s="49"/>
      <c r="C143" s="49"/>
      <c r="D143" s="49"/>
      <c r="E143" s="49"/>
      <c r="F143" s="49"/>
      <c r="G143" s="49"/>
      <c r="H143" s="49"/>
      <c r="I143" s="49"/>
      <c r="J143" s="62"/>
      <c r="K143" s="62"/>
      <c r="L143" s="62"/>
      <c r="M143" s="62"/>
      <c r="N143" s="62"/>
      <c r="O143" s="62"/>
      <c r="P143" s="62"/>
      <c r="Q143" s="62"/>
    </row>
    <row r="144" spans="1:17" ht="12" customHeight="1">
      <c r="A144" s="49"/>
      <c r="B144" s="49"/>
      <c r="C144" s="49"/>
      <c r="D144" s="49"/>
      <c r="E144" s="49"/>
      <c r="F144" s="49"/>
      <c r="G144" s="49"/>
      <c r="H144" s="49"/>
      <c r="I144" s="49"/>
      <c r="J144" s="62"/>
      <c r="K144" s="62"/>
      <c r="L144" s="62"/>
      <c r="M144" s="62"/>
      <c r="N144" s="62"/>
      <c r="O144" s="62"/>
      <c r="P144" s="62"/>
      <c r="Q144" s="62"/>
    </row>
    <row r="145" spans="1:17" ht="12" customHeight="1">
      <c r="A145" s="49"/>
      <c r="B145" s="49"/>
      <c r="C145" s="49"/>
      <c r="D145" s="49"/>
      <c r="E145" s="49"/>
      <c r="F145" s="49"/>
      <c r="G145" s="49"/>
      <c r="H145" s="49"/>
      <c r="I145" s="49"/>
      <c r="J145" s="62"/>
      <c r="K145" s="62"/>
      <c r="L145" s="62"/>
      <c r="M145" s="62"/>
      <c r="N145" s="62"/>
      <c r="O145" s="62"/>
      <c r="P145" s="62"/>
      <c r="Q145" s="62"/>
    </row>
    <row r="146" spans="1:17" ht="12" customHeight="1">
      <c r="A146" s="49"/>
      <c r="B146" s="49"/>
      <c r="C146" s="49"/>
      <c r="D146" s="49"/>
      <c r="E146" s="49"/>
      <c r="F146" s="49"/>
      <c r="G146" s="49"/>
      <c r="H146" s="49"/>
      <c r="I146" s="49"/>
      <c r="J146" s="62"/>
      <c r="K146" s="62"/>
      <c r="L146" s="62"/>
      <c r="M146" s="62"/>
      <c r="N146" s="62"/>
      <c r="O146" s="62"/>
      <c r="P146" s="62"/>
      <c r="Q146" s="62"/>
    </row>
    <row r="147" spans="1:17" ht="12" customHeight="1">
      <c r="A147" s="49"/>
      <c r="B147" s="49"/>
      <c r="C147" s="49"/>
      <c r="D147" s="49"/>
      <c r="E147" s="49"/>
      <c r="F147" s="49"/>
      <c r="G147" s="49"/>
      <c r="H147" s="49"/>
      <c r="I147" s="49"/>
      <c r="J147" s="62"/>
      <c r="K147" s="62"/>
      <c r="L147" s="62"/>
      <c r="M147" s="62"/>
      <c r="N147" s="62"/>
      <c r="O147" s="62"/>
      <c r="P147" s="62"/>
      <c r="Q147" s="62"/>
    </row>
    <row r="148" spans="1:17" ht="12" customHeight="1">
      <c r="A148" s="49"/>
      <c r="B148" s="49"/>
      <c r="C148" s="49"/>
      <c r="D148" s="49"/>
      <c r="E148" s="49"/>
      <c r="F148" s="49"/>
      <c r="G148" s="49"/>
      <c r="H148" s="49"/>
      <c r="I148" s="49"/>
      <c r="J148" s="62"/>
      <c r="K148" s="62"/>
      <c r="L148" s="62"/>
      <c r="M148" s="62"/>
      <c r="N148" s="62"/>
      <c r="O148" s="62"/>
      <c r="P148" s="62"/>
      <c r="Q148" s="62"/>
    </row>
    <row r="149" spans="1:17" ht="12" customHeight="1">
      <c r="A149" s="49"/>
      <c r="B149" s="49"/>
      <c r="C149" s="49"/>
      <c r="D149" s="49"/>
      <c r="E149" s="49"/>
      <c r="F149" s="49"/>
      <c r="G149" s="49"/>
      <c r="H149" s="49"/>
      <c r="I149" s="49"/>
      <c r="J149" s="62"/>
      <c r="K149" s="62"/>
      <c r="L149" s="62"/>
      <c r="M149" s="62"/>
      <c r="N149" s="62"/>
      <c r="O149" s="62"/>
      <c r="P149" s="62"/>
      <c r="Q149" s="62"/>
    </row>
    <row r="150" spans="1:17" ht="12" customHeight="1">
      <c r="A150" s="49"/>
      <c r="B150" s="49"/>
      <c r="C150" s="49"/>
      <c r="D150" s="49"/>
      <c r="E150" s="49"/>
      <c r="F150" s="49"/>
      <c r="G150" s="49"/>
      <c r="H150" s="49"/>
      <c r="I150" s="49"/>
      <c r="J150" s="62"/>
      <c r="K150" s="62"/>
      <c r="L150" s="62"/>
      <c r="M150" s="62"/>
      <c r="N150" s="62"/>
      <c r="O150" s="62"/>
      <c r="P150" s="62"/>
      <c r="Q150" s="62"/>
    </row>
    <row r="151" spans="1:17" ht="12" customHeight="1">
      <c r="A151" s="49"/>
      <c r="B151" s="49"/>
      <c r="C151" s="49"/>
      <c r="D151" s="49"/>
      <c r="E151" s="49"/>
      <c r="F151" s="49"/>
      <c r="G151" s="49"/>
      <c r="H151" s="49"/>
      <c r="I151" s="49"/>
      <c r="J151" s="62"/>
      <c r="K151" s="62"/>
      <c r="L151" s="62"/>
      <c r="M151" s="62"/>
      <c r="N151" s="62"/>
      <c r="O151" s="62"/>
      <c r="P151" s="62"/>
      <c r="Q151" s="62"/>
    </row>
    <row r="152" spans="1:17" ht="12" customHeight="1">
      <c r="A152" s="49"/>
      <c r="B152" s="49"/>
      <c r="C152" s="49"/>
      <c r="D152" s="49"/>
      <c r="E152" s="49"/>
      <c r="F152" s="49"/>
      <c r="G152" s="49"/>
      <c r="H152" s="49"/>
      <c r="I152" s="49"/>
      <c r="J152" s="62"/>
      <c r="K152" s="62"/>
      <c r="L152" s="62"/>
      <c r="M152" s="62"/>
      <c r="N152" s="62"/>
      <c r="O152" s="62"/>
      <c r="P152" s="62"/>
      <c r="Q152" s="62"/>
    </row>
    <row r="153" spans="1:17" ht="12" customHeight="1">
      <c r="A153" s="49"/>
      <c r="B153" s="49"/>
      <c r="C153" s="49"/>
      <c r="D153" s="49"/>
      <c r="E153" s="49"/>
      <c r="F153" s="49"/>
      <c r="G153" s="49"/>
      <c r="H153" s="49"/>
      <c r="I153" s="49"/>
      <c r="J153" s="62"/>
      <c r="K153" s="62"/>
      <c r="L153" s="62"/>
      <c r="M153" s="62"/>
      <c r="N153" s="62"/>
      <c r="O153" s="62"/>
      <c r="P153" s="62"/>
      <c r="Q153" s="62"/>
    </row>
    <row r="154" spans="1:17" ht="12" customHeight="1">
      <c r="A154" s="49"/>
      <c r="B154" s="49"/>
      <c r="C154" s="49"/>
      <c r="D154" s="49"/>
      <c r="E154" s="49"/>
      <c r="F154" s="49"/>
      <c r="G154" s="49"/>
      <c r="H154" s="49"/>
      <c r="I154" s="49"/>
      <c r="J154" s="62"/>
      <c r="K154" s="62"/>
      <c r="L154" s="62"/>
      <c r="M154" s="62"/>
      <c r="N154" s="62"/>
      <c r="O154" s="62"/>
      <c r="P154" s="62"/>
      <c r="Q154" s="62"/>
    </row>
    <row r="155" spans="1:17" ht="12" customHeight="1">
      <c r="A155" s="49"/>
      <c r="B155" s="49"/>
      <c r="C155" s="49"/>
      <c r="D155" s="49"/>
      <c r="E155" s="49"/>
      <c r="F155" s="49"/>
      <c r="G155" s="49"/>
      <c r="H155" s="49"/>
      <c r="I155" s="49"/>
      <c r="J155" s="62"/>
      <c r="K155" s="62"/>
      <c r="L155" s="62"/>
      <c r="M155" s="62"/>
      <c r="N155" s="62"/>
      <c r="O155" s="62"/>
      <c r="P155" s="62"/>
      <c r="Q155" s="62"/>
    </row>
    <row r="156" spans="1:17" ht="12" customHeight="1">
      <c r="A156" s="49"/>
      <c r="B156" s="49"/>
      <c r="C156" s="49"/>
      <c r="D156" s="49"/>
      <c r="E156" s="49"/>
      <c r="F156" s="49"/>
      <c r="G156" s="49"/>
      <c r="H156" s="49"/>
      <c r="I156" s="49"/>
      <c r="J156" s="62"/>
      <c r="K156" s="62"/>
      <c r="L156" s="62"/>
      <c r="M156" s="62"/>
      <c r="N156" s="62"/>
      <c r="O156" s="62"/>
      <c r="P156" s="62"/>
      <c r="Q156" s="62"/>
    </row>
    <row r="157" spans="1:17" ht="12" customHeight="1">
      <c r="A157" s="49"/>
      <c r="B157" s="49"/>
      <c r="C157" s="49"/>
      <c r="D157" s="49"/>
      <c r="E157" s="49"/>
      <c r="F157" s="49"/>
      <c r="G157" s="49"/>
      <c r="H157" s="49"/>
      <c r="I157" s="49"/>
      <c r="J157" s="62"/>
      <c r="K157" s="62"/>
      <c r="L157" s="62"/>
      <c r="M157" s="62"/>
      <c r="N157" s="62"/>
      <c r="O157" s="62"/>
      <c r="P157" s="62"/>
      <c r="Q157" s="62"/>
    </row>
    <row r="158" spans="1:17" ht="12" customHeight="1">
      <c r="A158" s="49"/>
      <c r="B158" s="49"/>
      <c r="C158" s="49"/>
      <c r="D158" s="49"/>
      <c r="E158" s="49"/>
      <c r="F158" s="49"/>
      <c r="G158" s="49"/>
      <c r="H158" s="49"/>
      <c r="I158" s="49"/>
      <c r="J158" s="62"/>
      <c r="K158" s="62"/>
      <c r="L158" s="62"/>
      <c r="M158" s="62"/>
      <c r="N158" s="62"/>
      <c r="O158" s="62"/>
      <c r="P158" s="62"/>
      <c r="Q158" s="62"/>
    </row>
    <row r="159" spans="1:17" ht="12" customHeight="1">
      <c r="A159" s="49"/>
      <c r="B159" s="49"/>
      <c r="C159" s="49"/>
      <c r="D159" s="49"/>
      <c r="E159" s="49"/>
      <c r="F159" s="49"/>
      <c r="G159" s="49"/>
      <c r="H159" s="49"/>
      <c r="I159" s="49"/>
      <c r="J159" s="62"/>
      <c r="K159" s="62"/>
      <c r="L159" s="62"/>
      <c r="M159" s="62"/>
      <c r="N159" s="62"/>
      <c r="O159" s="62"/>
      <c r="P159" s="62"/>
      <c r="Q159" s="62"/>
    </row>
    <row r="160" spans="1:17" ht="12" customHeight="1">
      <c r="A160" s="49"/>
      <c r="B160" s="49"/>
      <c r="C160" s="49"/>
      <c r="D160" s="49"/>
      <c r="E160" s="49"/>
      <c r="F160" s="49"/>
      <c r="G160" s="49"/>
      <c r="H160" s="49"/>
      <c r="I160" s="49"/>
      <c r="J160" s="62"/>
      <c r="K160" s="62"/>
      <c r="L160" s="62"/>
      <c r="M160" s="62"/>
      <c r="N160" s="62"/>
      <c r="O160" s="62"/>
      <c r="P160" s="62"/>
      <c r="Q160" s="62"/>
    </row>
    <row r="161" spans="1:17" ht="12" customHeight="1">
      <c r="A161" s="49"/>
      <c r="B161" s="49"/>
      <c r="C161" s="49"/>
      <c r="D161" s="49"/>
      <c r="E161" s="49"/>
      <c r="F161" s="49"/>
      <c r="G161" s="49"/>
      <c r="H161" s="49"/>
      <c r="I161" s="49"/>
      <c r="J161" s="62"/>
      <c r="K161" s="62"/>
      <c r="L161" s="62"/>
      <c r="M161" s="62"/>
      <c r="N161" s="62"/>
      <c r="O161" s="62"/>
      <c r="P161" s="62"/>
      <c r="Q161" s="62"/>
    </row>
    <row r="162" spans="1:17" ht="12" customHeight="1">
      <c r="A162" s="49"/>
      <c r="B162" s="49"/>
      <c r="C162" s="49"/>
      <c r="D162" s="49"/>
      <c r="E162" s="49"/>
      <c r="F162" s="49"/>
      <c r="G162" s="49"/>
      <c r="H162" s="49"/>
      <c r="I162" s="49"/>
      <c r="J162" s="62"/>
      <c r="K162" s="62"/>
      <c r="L162" s="62"/>
      <c r="M162" s="62"/>
      <c r="N162" s="62"/>
      <c r="O162" s="62"/>
      <c r="P162" s="62"/>
      <c r="Q162" s="62"/>
    </row>
    <row r="163" spans="1:17" ht="12" customHeight="1">
      <c r="A163" s="49"/>
      <c r="B163" s="49"/>
      <c r="C163" s="49"/>
      <c r="D163" s="49"/>
      <c r="E163" s="49"/>
      <c r="F163" s="49"/>
      <c r="G163" s="49"/>
      <c r="H163" s="49"/>
      <c r="I163" s="49"/>
      <c r="J163" s="62"/>
      <c r="K163" s="62"/>
      <c r="L163" s="62"/>
      <c r="M163" s="62"/>
      <c r="N163" s="62"/>
      <c r="O163" s="62"/>
      <c r="P163" s="62"/>
      <c r="Q163" s="62"/>
    </row>
    <row r="164" spans="1:17" ht="12" customHeight="1">
      <c r="A164" s="49"/>
      <c r="B164" s="49"/>
      <c r="C164" s="49"/>
      <c r="D164" s="49"/>
      <c r="E164" s="49"/>
      <c r="F164" s="49"/>
      <c r="G164" s="49"/>
      <c r="H164" s="49"/>
      <c r="I164" s="49"/>
      <c r="J164" s="62"/>
      <c r="K164" s="62"/>
      <c r="L164" s="62"/>
      <c r="M164" s="62"/>
      <c r="N164" s="62"/>
      <c r="O164" s="62"/>
      <c r="P164" s="62"/>
      <c r="Q164" s="62"/>
    </row>
    <row r="165" spans="1:17" ht="12" customHeight="1">
      <c r="A165" s="49"/>
      <c r="B165" s="49"/>
      <c r="C165" s="49"/>
      <c r="D165" s="49"/>
      <c r="E165" s="49"/>
      <c r="F165" s="49"/>
      <c r="G165" s="49"/>
      <c r="H165" s="49"/>
      <c r="I165" s="49"/>
      <c r="J165" s="62"/>
      <c r="K165" s="62"/>
      <c r="L165" s="62"/>
      <c r="M165" s="62"/>
      <c r="N165" s="62"/>
      <c r="O165" s="62"/>
      <c r="P165" s="62"/>
      <c r="Q165" s="62"/>
    </row>
    <row r="166" spans="1:17" ht="12" customHeight="1">
      <c r="A166" s="49"/>
      <c r="B166" s="49"/>
      <c r="C166" s="49"/>
      <c r="D166" s="49"/>
      <c r="E166" s="49"/>
      <c r="F166" s="49"/>
      <c r="G166" s="49"/>
      <c r="H166" s="49"/>
      <c r="I166" s="49"/>
      <c r="J166" s="62"/>
      <c r="K166" s="62"/>
      <c r="L166" s="62"/>
      <c r="M166" s="62"/>
      <c r="N166" s="62"/>
      <c r="O166" s="62"/>
      <c r="P166" s="62"/>
      <c r="Q166" s="62"/>
    </row>
    <row r="167" spans="1:17" ht="12" customHeight="1">
      <c r="A167" s="49"/>
      <c r="B167" s="49"/>
      <c r="C167" s="49"/>
      <c r="D167" s="49"/>
      <c r="E167" s="49"/>
      <c r="F167" s="49"/>
      <c r="G167" s="49"/>
      <c r="H167" s="49"/>
      <c r="I167" s="49"/>
      <c r="J167" s="62"/>
      <c r="K167" s="62"/>
      <c r="L167" s="62"/>
      <c r="M167" s="62"/>
      <c r="N167" s="62"/>
      <c r="O167" s="62"/>
      <c r="P167" s="62"/>
      <c r="Q167" s="62"/>
    </row>
    <row r="168" spans="1:17" ht="12" customHeight="1">
      <c r="A168" s="49"/>
      <c r="B168" s="49"/>
      <c r="C168" s="49"/>
      <c r="D168" s="49"/>
      <c r="E168" s="49"/>
      <c r="F168" s="49"/>
      <c r="G168" s="49"/>
      <c r="H168" s="49"/>
      <c r="I168" s="49"/>
      <c r="J168" s="62"/>
      <c r="K168" s="62"/>
      <c r="L168" s="62"/>
      <c r="M168" s="62"/>
      <c r="N168" s="62"/>
      <c r="O168" s="62"/>
      <c r="P168" s="62"/>
      <c r="Q168" s="62"/>
    </row>
    <row r="169" spans="1:17" ht="12" customHeight="1">
      <c r="A169" s="49"/>
      <c r="B169" s="49"/>
      <c r="C169" s="49"/>
      <c r="D169" s="49"/>
      <c r="E169" s="49"/>
      <c r="F169" s="49"/>
      <c r="G169" s="49"/>
      <c r="H169" s="49"/>
      <c r="I169" s="49"/>
      <c r="J169" s="62"/>
      <c r="K169" s="62"/>
      <c r="L169" s="62"/>
      <c r="M169" s="62"/>
      <c r="N169" s="62"/>
      <c r="O169" s="62"/>
      <c r="P169" s="62"/>
      <c r="Q169" s="62"/>
    </row>
    <row r="170" spans="1:17" ht="12" customHeight="1">
      <c r="A170" s="49"/>
      <c r="B170" s="49"/>
      <c r="C170" s="49"/>
      <c r="D170" s="49"/>
      <c r="E170" s="49"/>
      <c r="F170" s="49"/>
      <c r="G170" s="49"/>
      <c r="H170" s="49"/>
      <c r="I170" s="49"/>
      <c r="J170" s="62"/>
      <c r="K170" s="62"/>
      <c r="L170" s="62"/>
      <c r="M170" s="62"/>
      <c r="N170" s="62"/>
      <c r="O170" s="62"/>
      <c r="P170" s="62"/>
      <c r="Q170" s="62"/>
    </row>
    <row r="171" spans="1:17" ht="12" customHeight="1">
      <c r="A171" s="49"/>
      <c r="B171" s="49"/>
      <c r="C171" s="49"/>
      <c r="D171" s="49"/>
      <c r="E171" s="49"/>
      <c r="F171" s="49"/>
      <c r="G171" s="49"/>
      <c r="H171" s="49"/>
      <c r="I171" s="49"/>
      <c r="J171" s="62"/>
      <c r="K171" s="62"/>
      <c r="L171" s="62"/>
      <c r="M171" s="62"/>
      <c r="N171" s="62"/>
      <c r="O171" s="62"/>
      <c r="P171" s="62"/>
      <c r="Q171" s="62"/>
    </row>
    <row r="172" spans="1:17" ht="12" customHeight="1">
      <c r="A172" s="49"/>
      <c r="B172" s="49"/>
      <c r="C172" s="49"/>
      <c r="D172" s="49"/>
      <c r="E172" s="49"/>
      <c r="F172" s="49"/>
      <c r="G172" s="49"/>
      <c r="H172" s="49"/>
      <c r="I172" s="49"/>
      <c r="J172" s="62"/>
      <c r="K172" s="62"/>
      <c r="L172" s="62"/>
      <c r="M172" s="62"/>
      <c r="N172" s="62"/>
      <c r="O172" s="62"/>
      <c r="P172" s="62"/>
      <c r="Q172" s="62"/>
    </row>
    <row r="173" spans="1:17" ht="12" customHeight="1">
      <c r="A173" s="49"/>
      <c r="B173" s="49"/>
      <c r="C173" s="49"/>
      <c r="D173" s="49"/>
      <c r="E173" s="49"/>
      <c r="F173" s="49"/>
      <c r="G173" s="49"/>
      <c r="H173" s="49"/>
      <c r="I173" s="49"/>
      <c r="J173" s="62"/>
      <c r="K173" s="62"/>
      <c r="L173" s="62"/>
      <c r="M173" s="62"/>
      <c r="N173" s="62"/>
      <c r="O173" s="62"/>
      <c r="P173" s="62"/>
      <c r="Q173" s="62"/>
    </row>
    <row r="174" spans="1:17" ht="12" customHeight="1">
      <c r="A174" s="49"/>
      <c r="B174" s="49"/>
      <c r="C174" s="49"/>
      <c r="D174" s="49"/>
      <c r="E174" s="49"/>
      <c r="F174" s="49"/>
      <c r="G174" s="49"/>
      <c r="H174" s="49"/>
      <c r="I174" s="49"/>
      <c r="J174" s="62"/>
      <c r="K174" s="62"/>
      <c r="L174" s="62"/>
      <c r="M174" s="62"/>
      <c r="N174" s="62"/>
      <c r="O174" s="62"/>
      <c r="P174" s="62"/>
      <c r="Q174" s="62"/>
    </row>
    <row r="175" spans="1:17" ht="12" customHeight="1">
      <c r="A175" s="49"/>
      <c r="B175" s="49"/>
      <c r="C175" s="49"/>
      <c r="D175" s="49"/>
      <c r="E175" s="49"/>
      <c r="F175" s="49"/>
      <c r="G175" s="49"/>
      <c r="H175" s="49"/>
      <c r="I175" s="49"/>
      <c r="J175" s="62"/>
      <c r="K175" s="62"/>
      <c r="L175" s="62"/>
      <c r="M175" s="62"/>
      <c r="N175" s="62"/>
      <c r="O175" s="62"/>
      <c r="P175" s="62"/>
      <c r="Q175" s="62"/>
    </row>
    <row r="176" spans="1:17" ht="12" customHeight="1">
      <c r="A176" s="49"/>
      <c r="B176" s="49"/>
      <c r="C176" s="49"/>
      <c r="D176" s="49"/>
      <c r="E176" s="49"/>
      <c r="F176" s="49"/>
      <c r="G176" s="49"/>
      <c r="H176" s="49"/>
      <c r="I176" s="49"/>
      <c r="J176" s="62"/>
      <c r="K176" s="62"/>
      <c r="L176" s="62"/>
      <c r="M176" s="62"/>
      <c r="N176" s="62"/>
      <c r="O176" s="62"/>
      <c r="P176" s="62"/>
      <c r="Q176" s="62"/>
    </row>
    <row r="177" spans="1:17" ht="12" customHeight="1">
      <c r="A177" s="49"/>
      <c r="B177" s="49"/>
      <c r="C177" s="49"/>
      <c r="D177" s="49"/>
      <c r="E177" s="49"/>
      <c r="F177" s="49"/>
      <c r="G177" s="49"/>
      <c r="H177" s="49"/>
      <c r="I177" s="49"/>
      <c r="J177" s="62"/>
      <c r="K177" s="62"/>
      <c r="L177" s="62"/>
      <c r="M177" s="62"/>
      <c r="N177" s="62"/>
      <c r="O177" s="62"/>
      <c r="P177" s="62"/>
      <c r="Q177" s="62"/>
    </row>
    <row r="178" spans="1:17" ht="12" customHeight="1">
      <c r="A178" s="49"/>
      <c r="B178" s="49"/>
      <c r="C178" s="49"/>
      <c r="D178" s="49"/>
      <c r="E178" s="49"/>
      <c r="F178" s="49"/>
      <c r="G178" s="49"/>
      <c r="H178" s="49"/>
      <c r="I178" s="49"/>
      <c r="J178" s="62"/>
      <c r="K178" s="62"/>
      <c r="L178" s="62"/>
      <c r="M178" s="62"/>
      <c r="N178" s="62"/>
      <c r="O178" s="62"/>
      <c r="P178" s="62"/>
      <c r="Q178" s="62"/>
    </row>
    <row r="179" spans="1:17" ht="12" customHeight="1">
      <c r="A179" s="49"/>
      <c r="B179" s="49"/>
      <c r="C179" s="49"/>
      <c r="D179" s="49"/>
      <c r="E179" s="49"/>
      <c r="F179" s="49"/>
      <c r="G179" s="49"/>
      <c r="H179" s="49"/>
      <c r="I179" s="49"/>
      <c r="J179" s="62"/>
      <c r="K179" s="62"/>
      <c r="L179" s="62"/>
      <c r="M179" s="62"/>
      <c r="N179" s="62"/>
      <c r="O179" s="62"/>
      <c r="P179" s="62"/>
      <c r="Q179" s="62"/>
    </row>
    <row r="180" spans="1:17" ht="12" customHeight="1">
      <c r="A180" s="49"/>
      <c r="B180" s="49"/>
      <c r="C180" s="49"/>
      <c r="D180" s="49"/>
      <c r="E180" s="49"/>
      <c r="F180" s="49"/>
      <c r="G180" s="49"/>
      <c r="H180" s="49"/>
      <c r="I180" s="49"/>
      <c r="J180" s="62"/>
      <c r="K180" s="62"/>
      <c r="L180" s="62"/>
      <c r="M180" s="62"/>
      <c r="N180" s="62"/>
      <c r="O180" s="62"/>
      <c r="P180" s="62"/>
      <c r="Q180" s="62"/>
    </row>
    <row r="181" spans="1:17" ht="12" customHeight="1">
      <c r="A181" s="49"/>
      <c r="B181" s="49"/>
      <c r="C181" s="49"/>
      <c r="D181" s="49"/>
      <c r="E181" s="49"/>
      <c r="F181" s="49"/>
      <c r="G181" s="49"/>
      <c r="H181" s="49"/>
      <c r="I181" s="49"/>
      <c r="J181" s="62"/>
      <c r="K181" s="62"/>
      <c r="L181" s="62"/>
      <c r="M181" s="62"/>
      <c r="N181" s="62"/>
      <c r="O181" s="62"/>
      <c r="P181" s="62"/>
      <c r="Q181" s="62"/>
    </row>
    <row r="182" spans="1:17" ht="12" customHeight="1">
      <c r="A182" s="49"/>
      <c r="B182" s="49"/>
      <c r="C182" s="49"/>
      <c r="D182" s="49"/>
      <c r="E182" s="49"/>
      <c r="F182" s="49"/>
      <c r="G182" s="49"/>
      <c r="H182" s="49"/>
      <c r="I182" s="49"/>
      <c r="J182" s="62"/>
      <c r="K182" s="62"/>
      <c r="L182" s="62"/>
      <c r="M182" s="62"/>
      <c r="N182" s="62"/>
      <c r="O182" s="62"/>
      <c r="P182" s="62"/>
      <c r="Q182" s="62"/>
    </row>
    <row r="183" spans="1:17" ht="12" customHeight="1">
      <c r="A183" s="49"/>
      <c r="B183" s="49"/>
      <c r="C183" s="49"/>
      <c r="D183" s="49"/>
      <c r="E183" s="49"/>
      <c r="F183" s="49"/>
      <c r="G183" s="49"/>
      <c r="H183" s="49"/>
      <c r="I183" s="49"/>
      <c r="J183" s="62"/>
      <c r="K183" s="62"/>
      <c r="L183" s="62"/>
      <c r="M183" s="62"/>
      <c r="N183" s="62"/>
      <c r="O183" s="62"/>
      <c r="P183" s="62"/>
      <c r="Q183" s="62"/>
    </row>
    <row r="184" spans="1:17" ht="12" customHeight="1">
      <c r="A184" s="49"/>
      <c r="B184" s="49"/>
      <c r="C184" s="49"/>
      <c r="D184" s="49"/>
      <c r="E184" s="49"/>
      <c r="F184" s="49"/>
      <c r="G184" s="49"/>
      <c r="H184" s="49"/>
      <c r="I184" s="49"/>
      <c r="J184" s="62"/>
      <c r="K184" s="62"/>
      <c r="L184" s="62"/>
      <c r="M184" s="62"/>
      <c r="N184" s="62"/>
      <c r="O184" s="62"/>
      <c r="P184" s="62"/>
      <c r="Q184" s="62"/>
    </row>
    <row r="185" spans="1:17" ht="12" customHeight="1">
      <c r="A185" s="49"/>
      <c r="B185" s="49"/>
      <c r="C185" s="49"/>
      <c r="D185" s="49"/>
      <c r="E185" s="49"/>
      <c r="F185" s="49"/>
      <c r="G185" s="49"/>
      <c r="H185" s="49"/>
      <c r="I185" s="49"/>
      <c r="J185" s="62"/>
      <c r="K185" s="62"/>
      <c r="L185" s="62"/>
      <c r="M185" s="62"/>
      <c r="N185" s="62"/>
      <c r="O185" s="62"/>
      <c r="P185" s="62"/>
      <c r="Q185" s="62"/>
    </row>
    <row r="186" spans="1:17" ht="12" customHeight="1">
      <c r="A186" s="49"/>
      <c r="B186" s="49"/>
      <c r="C186" s="49"/>
      <c r="D186" s="49"/>
      <c r="E186" s="49"/>
      <c r="F186" s="49"/>
      <c r="G186" s="49"/>
      <c r="H186" s="49"/>
      <c r="I186" s="49"/>
      <c r="J186" s="62"/>
      <c r="K186" s="62"/>
      <c r="L186" s="62"/>
      <c r="M186" s="62"/>
      <c r="N186" s="62"/>
      <c r="O186" s="62"/>
      <c r="P186" s="62"/>
      <c r="Q186" s="62"/>
    </row>
    <row r="187" spans="1:17" ht="12" customHeight="1">
      <c r="A187" s="49"/>
      <c r="B187" s="49"/>
      <c r="C187" s="49"/>
      <c r="D187" s="49"/>
      <c r="E187" s="49"/>
      <c r="F187" s="49"/>
      <c r="G187" s="49"/>
      <c r="H187" s="49"/>
      <c r="I187" s="49"/>
      <c r="J187" s="62"/>
      <c r="K187" s="62"/>
      <c r="L187" s="62"/>
      <c r="M187" s="62"/>
      <c r="N187" s="62"/>
      <c r="O187" s="62"/>
      <c r="P187" s="62"/>
      <c r="Q187" s="62"/>
    </row>
    <row r="188" spans="1:17" ht="12" customHeight="1">
      <c r="A188" s="49"/>
      <c r="B188" s="49"/>
      <c r="C188" s="49"/>
      <c r="D188" s="49"/>
      <c r="E188" s="49"/>
      <c r="F188" s="49"/>
      <c r="G188" s="49"/>
      <c r="H188" s="49"/>
      <c r="I188" s="49"/>
      <c r="J188" s="62"/>
      <c r="K188" s="62"/>
      <c r="L188" s="62"/>
      <c r="M188" s="62"/>
      <c r="N188" s="62"/>
      <c r="O188" s="62"/>
      <c r="P188" s="62"/>
      <c r="Q188" s="62"/>
    </row>
    <row r="189" spans="1:17" ht="12" customHeight="1">
      <c r="A189" s="49"/>
      <c r="B189" s="49"/>
      <c r="C189" s="49"/>
      <c r="D189" s="49"/>
      <c r="E189" s="49"/>
      <c r="F189" s="49"/>
      <c r="G189" s="49"/>
      <c r="H189" s="49"/>
      <c r="I189" s="49"/>
      <c r="J189" s="62"/>
      <c r="K189" s="62"/>
      <c r="L189" s="62"/>
      <c r="M189" s="62"/>
      <c r="N189" s="62"/>
      <c r="O189" s="62"/>
      <c r="P189" s="62"/>
      <c r="Q189" s="62"/>
    </row>
    <row r="190" spans="1:17" ht="12" customHeight="1">
      <c r="A190" s="49"/>
      <c r="B190" s="49"/>
      <c r="C190" s="49"/>
      <c r="D190" s="49"/>
      <c r="E190" s="49"/>
      <c r="F190" s="49"/>
      <c r="G190" s="49"/>
      <c r="H190" s="49"/>
      <c r="I190" s="49"/>
      <c r="J190" s="62"/>
      <c r="K190" s="62"/>
      <c r="L190" s="62"/>
      <c r="M190" s="62"/>
      <c r="N190" s="62"/>
      <c r="O190" s="62"/>
      <c r="P190" s="62"/>
      <c r="Q190" s="62"/>
    </row>
    <row r="191" spans="1:17" ht="12" customHeight="1">
      <c r="A191" s="49"/>
      <c r="B191" s="49"/>
      <c r="C191" s="49"/>
      <c r="D191" s="49"/>
      <c r="E191" s="49"/>
      <c r="F191" s="49"/>
      <c r="G191" s="49"/>
      <c r="H191" s="49"/>
      <c r="I191" s="49"/>
      <c r="J191" s="62"/>
      <c r="K191" s="62"/>
      <c r="L191" s="62"/>
      <c r="M191" s="62"/>
      <c r="N191" s="62"/>
      <c r="O191" s="62"/>
      <c r="P191" s="62"/>
      <c r="Q191" s="62"/>
    </row>
    <row r="192" spans="1:17" ht="12" customHeight="1">
      <c r="A192" s="49"/>
      <c r="B192" s="49"/>
      <c r="C192" s="49"/>
      <c r="D192" s="49"/>
      <c r="E192" s="49"/>
      <c r="F192" s="49"/>
      <c r="G192" s="49"/>
      <c r="H192" s="49"/>
      <c r="I192" s="49"/>
      <c r="J192" s="62"/>
      <c r="K192" s="62"/>
      <c r="L192" s="62"/>
      <c r="M192" s="62"/>
      <c r="N192" s="62"/>
      <c r="O192" s="62"/>
      <c r="P192" s="62"/>
      <c r="Q192" s="62"/>
    </row>
    <row r="193" spans="1:17" ht="12" customHeight="1">
      <c r="A193" s="49"/>
      <c r="B193" s="49"/>
      <c r="C193" s="49"/>
      <c r="D193" s="49"/>
      <c r="E193" s="49"/>
      <c r="F193" s="49"/>
      <c r="G193" s="49"/>
      <c r="H193" s="49"/>
      <c r="I193" s="49"/>
      <c r="J193" s="62"/>
      <c r="K193" s="62"/>
      <c r="L193" s="62"/>
      <c r="M193" s="62"/>
      <c r="N193" s="62"/>
      <c r="O193" s="62"/>
      <c r="P193" s="62"/>
      <c r="Q193" s="62"/>
    </row>
    <row r="194" spans="1:17" ht="12" customHeight="1">
      <c r="A194" s="49"/>
      <c r="B194" s="49"/>
      <c r="C194" s="49"/>
      <c r="D194" s="49"/>
      <c r="E194" s="49"/>
      <c r="F194" s="49"/>
      <c r="G194" s="49"/>
      <c r="H194" s="49"/>
      <c r="I194" s="49"/>
      <c r="J194" s="62"/>
      <c r="K194" s="62"/>
      <c r="L194" s="62"/>
      <c r="M194" s="62"/>
      <c r="N194" s="62"/>
      <c r="O194" s="62"/>
      <c r="P194" s="62"/>
      <c r="Q194" s="62"/>
    </row>
    <row r="195" spans="1:17" ht="12" customHeight="1">
      <c r="A195" s="49"/>
      <c r="B195" s="49"/>
      <c r="C195" s="49"/>
      <c r="D195" s="49"/>
      <c r="E195" s="49"/>
      <c r="F195" s="49"/>
      <c r="G195" s="49"/>
      <c r="H195" s="49"/>
      <c r="I195" s="49"/>
      <c r="J195" s="62"/>
      <c r="K195" s="62"/>
      <c r="L195" s="62"/>
      <c r="M195" s="62"/>
      <c r="N195" s="62"/>
      <c r="O195" s="62"/>
      <c r="P195" s="62"/>
      <c r="Q195" s="62"/>
    </row>
    <row r="196" spans="1:17" ht="12" customHeight="1">
      <c r="A196" s="49"/>
      <c r="B196" s="49"/>
      <c r="C196" s="49"/>
      <c r="D196" s="49"/>
      <c r="E196" s="49"/>
      <c r="F196" s="49"/>
      <c r="G196" s="49"/>
      <c r="H196" s="49"/>
      <c r="I196" s="49"/>
      <c r="J196" s="62"/>
      <c r="K196" s="62"/>
      <c r="L196" s="62"/>
      <c r="M196" s="62"/>
      <c r="N196" s="62"/>
      <c r="O196" s="62"/>
      <c r="P196" s="62"/>
      <c r="Q196" s="62"/>
    </row>
    <row r="197" spans="1:17" ht="12" customHeight="1">
      <c r="A197" s="49"/>
      <c r="B197" s="49"/>
      <c r="C197" s="49"/>
      <c r="D197" s="49"/>
      <c r="E197" s="49"/>
      <c r="F197" s="49"/>
      <c r="G197" s="49"/>
      <c r="H197" s="49"/>
      <c r="I197" s="49"/>
      <c r="J197" s="62"/>
      <c r="K197" s="62"/>
      <c r="L197" s="62"/>
      <c r="M197" s="62"/>
      <c r="N197" s="62"/>
      <c r="O197" s="62"/>
      <c r="P197" s="62"/>
      <c r="Q197" s="62"/>
    </row>
    <row r="198" spans="1:17" ht="12" customHeight="1">
      <c r="A198" s="49"/>
      <c r="B198" s="49"/>
      <c r="C198" s="49"/>
      <c r="D198" s="49"/>
      <c r="E198" s="49"/>
      <c r="F198" s="49"/>
      <c r="G198" s="49"/>
      <c r="H198" s="49"/>
      <c r="I198" s="49"/>
      <c r="J198" s="62"/>
      <c r="K198" s="62"/>
      <c r="L198" s="62"/>
      <c r="M198" s="62"/>
      <c r="N198" s="62"/>
      <c r="O198" s="62"/>
      <c r="P198" s="62"/>
      <c r="Q198" s="62"/>
    </row>
    <row r="199" spans="1:17" ht="12" customHeight="1">
      <c r="A199" s="49"/>
      <c r="B199" s="49"/>
      <c r="C199" s="49"/>
      <c r="D199" s="49"/>
      <c r="E199" s="49"/>
      <c r="F199" s="49"/>
      <c r="G199" s="49"/>
      <c r="H199" s="49"/>
      <c r="I199" s="49"/>
      <c r="J199" s="62"/>
      <c r="K199" s="62"/>
      <c r="L199" s="62"/>
      <c r="M199" s="62"/>
      <c r="N199" s="62"/>
      <c r="O199" s="62"/>
      <c r="P199" s="62"/>
      <c r="Q199" s="62"/>
    </row>
    <row r="200" spans="1:17" ht="12" customHeight="1">
      <c r="A200" s="49"/>
      <c r="B200" s="49"/>
      <c r="C200" s="49"/>
      <c r="D200" s="49"/>
      <c r="E200" s="49"/>
      <c r="F200" s="49"/>
      <c r="G200" s="49"/>
      <c r="H200" s="49"/>
      <c r="I200" s="49"/>
      <c r="J200" s="62"/>
      <c r="K200" s="62"/>
      <c r="L200" s="62"/>
      <c r="M200" s="62"/>
      <c r="N200" s="62"/>
      <c r="O200" s="62"/>
      <c r="P200" s="62"/>
      <c r="Q200" s="62"/>
    </row>
    <row r="201" spans="1:17" ht="12" customHeight="1">
      <c r="A201" s="49"/>
      <c r="B201" s="49"/>
      <c r="C201" s="49"/>
      <c r="D201" s="49"/>
      <c r="E201" s="49"/>
      <c r="F201" s="49"/>
      <c r="G201" s="49"/>
      <c r="H201" s="49"/>
      <c r="I201" s="49"/>
      <c r="J201" s="62"/>
      <c r="K201" s="62"/>
      <c r="L201" s="62"/>
      <c r="M201" s="62"/>
      <c r="N201" s="62"/>
      <c r="O201" s="62"/>
      <c r="P201" s="62"/>
      <c r="Q201" s="62"/>
    </row>
    <row r="202" spans="1:17" ht="12" customHeight="1">
      <c r="A202" s="49"/>
      <c r="B202" s="49"/>
      <c r="C202" s="49"/>
      <c r="D202" s="49"/>
      <c r="E202" s="49"/>
      <c r="F202" s="49"/>
      <c r="G202" s="49"/>
      <c r="H202" s="49"/>
      <c r="I202" s="49"/>
      <c r="J202" s="62"/>
      <c r="K202" s="62"/>
      <c r="L202" s="62"/>
      <c r="M202" s="62"/>
      <c r="N202" s="62"/>
      <c r="O202" s="62"/>
      <c r="P202" s="62"/>
      <c r="Q202" s="62"/>
    </row>
    <row r="203" spans="1:17" ht="12" customHeight="1">
      <c r="A203" s="49"/>
      <c r="B203" s="49"/>
      <c r="C203" s="49"/>
      <c r="D203" s="49"/>
      <c r="E203" s="49"/>
      <c r="F203" s="49"/>
      <c r="G203" s="49"/>
      <c r="H203" s="49"/>
      <c r="I203" s="49"/>
      <c r="J203" s="62"/>
      <c r="K203" s="62"/>
      <c r="L203" s="62"/>
      <c r="M203" s="62"/>
      <c r="N203" s="62"/>
      <c r="O203" s="62"/>
      <c r="P203" s="62"/>
      <c r="Q203" s="62"/>
    </row>
    <row r="204" spans="1:17" ht="12" customHeight="1">
      <c r="A204" s="49"/>
      <c r="B204" s="49"/>
      <c r="C204" s="49"/>
      <c r="D204" s="49"/>
      <c r="E204" s="49"/>
      <c r="F204" s="49"/>
      <c r="G204" s="49"/>
      <c r="H204" s="49"/>
      <c r="I204" s="49"/>
      <c r="J204" s="62"/>
      <c r="K204" s="62"/>
      <c r="L204" s="62"/>
      <c r="M204" s="62"/>
      <c r="N204" s="62"/>
      <c r="O204" s="62"/>
      <c r="P204" s="62"/>
      <c r="Q204" s="62"/>
    </row>
    <row r="205" spans="1:17" ht="12" customHeight="1">
      <c r="A205" s="49"/>
      <c r="B205" s="49"/>
      <c r="C205" s="49"/>
      <c r="D205" s="49"/>
      <c r="E205" s="49"/>
      <c r="F205" s="49"/>
      <c r="G205" s="49"/>
      <c r="H205" s="49"/>
      <c r="I205" s="49"/>
      <c r="J205" s="62"/>
      <c r="K205" s="62"/>
      <c r="L205" s="62"/>
      <c r="M205" s="62"/>
      <c r="N205" s="62"/>
      <c r="O205" s="62"/>
      <c r="P205" s="62"/>
      <c r="Q205" s="62"/>
    </row>
    <row r="206" spans="1:17" ht="12" customHeight="1">
      <c r="A206" s="49"/>
      <c r="B206" s="49"/>
      <c r="C206" s="49"/>
      <c r="D206" s="49"/>
      <c r="E206" s="49"/>
      <c r="F206" s="49"/>
      <c r="G206" s="49"/>
      <c r="H206" s="49"/>
      <c r="I206" s="49"/>
      <c r="J206" s="62"/>
      <c r="K206" s="62"/>
      <c r="L206" s="62"/>
      <c r="M206" s="62"/>
      <c r="N206" s="62"/>
      <c r="O206" s="62"/>
      <c r="P206" s="62"/>
      <c r="Q206" s="62"/>
    </row>
    <row r="207" spans="1:17" ht="12" customHeight="1">
      <c r="A207" s="49"/>
      <c r="B207" s="49"/>
      <c r="C207" s="49"/>
      <c r="D207" s="49"/>
      <c r="E207" s="49"/>
      <c r="F207" s="49"/>
      <c r="G207" s="49"/>
      <c r="H207" s="49"/>
      <c r="I207" s="49"/>
      <c r="J207" s="62"/>
      <c r="K207" s="62"/>
      <c r="L207" s="62"/>
      <c r="M207" s="62"/>
      <c r="N207" s="62"/>
      <c r="O207" s="62"/>
      <c r="P207" s="62"/>
      <c r="Q207" s="62"/>
    </row>
    <row r="208" spans="1:17" ht="12" customHeight="1">
      <c r="A208" s="49"/>
      <c r="B208" s="49"/>
      <c r="C208" s="49"/>
      <c r="D208" s="49"/>
      <c r="E208" s="49"/>
      <c r="F208" s="49"/>
      <c r="G208" s="49"/>
      <c r="H208" s="49"/>
      <c r="I208" s="49"/>
      <c r="J208" s="62"/>
      <c r="K208" s="62"/>
      <c r="L208" s="62"/>
      <c r="M208" s="62"/>
      <c r="N208" s="62"/>
      <c r="O208" s="62"/>
      <c r="P208" s="62"/>
      <c r="Q208" s="62"/>
    </row>
    <row r="209" spans="1:17" ht="12" customHeight="1">
      <c r="A209" s="49"/>
      <c r="B209" s="49"/>
      <c r="C209" s="49"/>
      <c r="D209" s="49"/>
      <c r="E209" s="49"/>
      <c r="F209" s="49"/>
      <c r="G209" s="49"/>
      <c r="H209" s="49"/>
      <c r="I209" s="49"/>
      <c r="J209" s="62"/>
      <c r="K209" s="62"/>
      <c r="L209" s="62"/>
      <c r="M209" s="62"/>
      <c r="N209" s="62"/>
      <c r="O209" s="62"/>
      <c r="P209" s="62"/>
      <c r="Q209" s="62"/>
    </row>
    <row r="210" spans="1:17" ht="12" customHeight="1">
      <c r="A210" s="49"/>
      <c r="B210" s="49"/>
      <c r="C210" s="49"/>
      <c r="D210" s="49"/>
      <c r="E210" s="49"/>
      <c r="F210" s="49"/>
      <c r="G210" s="49"/>
      <c r="H210" s="49"/>
      <c r="I210" s="49"/>
      <c r="J210" s="62"/>
      <c r="K210" s="62"/>
      <c r="L210" s="62"/>
      <c r="M210" s="62"/>
      <c r="N210" s="62"/>
      <c r="O210" s="62"/>
      <c r="P210" s="62"/>
      <c r="Q210" s="62"/>
    </row>
    <row r="211" spans="1:17" ht="12" customHeight="1">
      <c r="A211" s="49"/>
      <c r="B211" s="49"/>
      <c r="C211" s="49"/>
      <c r="D211" s="49"/>
      <c r="E211" s="49"/>
      <c r="F211" s="49"/>
      <c r="G211" s="49"/>
      <c r="H211" s="49"/>
      <c r="I211" s="49"/>
      <c r="J211" s="62"/>
      <c r="K211" s="62"/>
      <c r="L211" s="62"/>
      <c r="M211" s="62"/>
      <c r="N211" s="62"/>
      <c r="O211" s="62"/>
      <c r="P211" s="62"/>
      <c r="Q211" s="62"/>
    </row>
    <row r="212" spans="1:17" ht="12" customHeight="1">
      <c r="A212" s="49"/>
      <c r="B212" s="49"/>
      <c r="C212" s="49"/>
      <c r="D212" s="49"/>
      <c r="E212" s="49"/>
      <c r="F212" s="49"/>
      <c r="G212" s="49"/>
      <c r="H212" s="49"/>
      <c r="I212" s="49"/>
      <c r="J212" s="62"/>
      <c r="K212" s="62"/>
      <c r="L212" s="62"/>
      <c r="M212" s="62"/>
      <c r="N212" s="62"/>
      <c r="O212" s="62"/>
      <c r="P212" s="62"/>
      <c r="Q212" s="62"/>
    </row>
    <row r="213" spans="1:17" ht="12" customHeight="1">
      <c r="A213" s="49"/>
      <c r="B213" s="49"/>
      <c r="C213" s="49"/>
      <c r="D213" s="49"/>
      <c r="E213" s="49"/>
      <c r="F213" s="49"/>
      <c r="G213" s="49"/>
      <c r="H213" s="49"/>
      <c r="I213" s="49"/>
      <c r="J213" s="62"/>
      <c r="K213" s="62"/>
      <c r="L213" s="62"/>
      <c r="M213" s="62"/>
      <c r="N213" s="62"/>
      <c r="O213" s="62"/>
      <c r="P213" s="62"/>
      <c r="Q213" s="62"/>
    </row>
    <row r="214" spans="1:17" ht="12" customHeight="1">
      <c r="A214" s="49"/>
      <c r="B214" s="49"/>
      <c r="C214" s="49"/>
      <c r="D214" s="49"/>
      <c r="E214" s="49"/>
      <c r="F214" s="49"/>
      <c r="G214" s="49"/>
      <c r="H214" s="49"/>
      <c r="I214" s="49"/>
      <c r="J214" s="62"/>
      <c r="K214" s="62"/>
      <c r="L214" s="62"/>
      <c r="M214" s="62"/>
      <c r="N214" s="62"/>
      <c r="O214" s="62"/>
      <c r="P214" s="62"/>
      <c r="Q214" s="62"/>
    </row>
    <row r="215" spans="1:17" ht="12" customHeight="1">
      <c r="A215" s="49"/>
      <c r="B215" s="49"/>
      <c r="C215" s="49"/>
      <c r="D215" s="49"/>
      <c r="E215" s="49"/>
      <c r="F215" s="49"/>
      <c r="G215" s="49"/>
      <c r="H215" s="49"/>
      <c r="I215" s="49"/>
      <c r="J215" s="62"/>
      <c r="K215" s="62"/>
      <c r="L215" s="62"/>
      <c r="M215" s="62"/>
      <c r="N215" s="62"/>
      <c r="O215" s="62"/>
      <c r="P215" s="62"/>
      <c r="Q215" s="62"/>
    </row>
    <row r="216" spans="1:17" ht="12" customHeight="1">
      <c r="A216" s="49"/>
      <c r="B216" s="49"/>
      <c r="C216" s="49"/>
      <c r="D216" s="49"/>
      <c r="E216" s="49"/>
      <c r="F216" s="49"/>
      <c r="G216" s="49"/>
      <c r="H216" s="49"/>
      <c r="I216" s="49"/>
      <c r="J216" s="62"/>
      <c r="K216" s="62"/>
      <c r="L216" s="62"/>
      <c r="M216" s="62"/>
      <c r="N216" s="62"/>
      <c r="O216" s="62"/>
      <c r="P216" s="62"/>
      <c r="Q216" s="62"/>
    </row>
    <row r="217" spans="1:17" ht="12" customHeight="1">
      <c r="A217" s="49"/>
      <c r="B217" s="49"/>
      <c r="C217" s="49"/>
      <c r="D217" s="49"/>
      <c r="E217" s="49"/>
      <c r="F217" s="49"/>
      <c r="G217" s="49"/>
      <c r="H217" s="49"/>
      <c r="I217" s="49"/>
      <c r="J217" s="62"/>
      <c r="K217" s="62"/>
      <c r="L217" s="62"/>
      <c r="M217" s="62"/>
      <c r="N217" s="62"/>
      <c r="O217" s="62"/>
      <c r="P217" s="62"/>
      <c r="Q217" s="62"/>
    </row>
    <row r="218" spans="1:17" ht="12" customHeight="1">
      <c r="A218" s="49"/>
      <c r="B218" s="49"/>
      <c r="C218" s="49"/>
      <c r="D218" s="49"/>
      <c r="E218" s="49"/>
      <c r="F218" s="49"/>
      <c r="G218" s="49"/>
      <c r="H218" s="49"/>
      <c r="I218" s="49"/>
      <c r="J218" s="62"/>
      <c r="K218" s="62"/>
      <c r="L218" s="62"/>
      <c r="M218" s="62"/>
      <c r="N218" s="62"/>
      <c r="O218" s="62"/>
      <c r="P218" s="62"/>
      <c r="Q218" s="62"/>
    </row>
    <row r="219" spans="1:17" ht="12" customHeight="1">
      <c r="A219" s="49"/>
      <c r="B219" s="49"/>
      <c r="C219" s="49"/>
      <c r="D219" s="49"/>
      <c r="E219" s="49"/>
      <c r="F219" s="49"/>
      <c r="G219" s="49"/>
      <c r="H219" s="49"/>
      <c r="I219" s="49"/>
      <c r="J219" s="62"/>
      <c r="K219" s="62"/>
      <c r="L219" s="62"/>
      <c r="M219" s="62"/>
      <c r="N219" s="62"/>
      <c r="O219" s="62"/>
      <c r="P219" s="62"/>
      <c r="Q219" s="62"/>
    </row>
    <row r="220" spans="1:17" ht="12" customHeight="1">
      <c r="A220" s="49"/>
      <c r="B220" s="49"/>
      <c r="C220" s="49"/>
      <c r="D220" s="49"/>
      <c r="E220" s="49"/>
      <c r="F220" s="49"/>
      <c r="G220" s="49"/>
      <c r="H220" s="49"/>
      <c r="I220" s="49"/>
      <c r="J220" s="62"/>
      <c r="K220" s="62"/>
      <c r="L220" s="62"/>
      <c r="M220" s="62"/>
      <c r="N220" s="62"/>
      <c r="O220" s="62"/>
      <c r="P220" s="62"/>
      <c r="Q220" s="62"/>
    </row>
    <row r="221" spans="1:17" ht="12" customHeight="1">
      <c r="A221" s="49"/>
      <c r="B221" s="49"/>
      <c r="C221" s="49"/>
      <c r="D221" s="49"/>
      <c r="E221" s="49"/>
      <c r="F221" s="49"/>
      <c r="G221" s="49"/>
      <c r="H221" s="49"/>
      <c r="I221" s="49"/>
      <c r="J221" s="62"/>
      <c r="K221" s="62"/>
      <c r="L221" s="62"/>
      <c r="M221" s="62"/>
      <c r="N221" s="62"/>
      <c r="O221" s="62"/>
      <c r="P221" s="62"/>
      <c r="Q221" s="62"/>
    </row>
    <row r="222" spans="1:17" ht="12" customHeight="1">
      <c r="A222" s="49"/>
      <c r="B222" s="49"/>
      <c r="C222" s="49"/>
      <c r="D222" s="49"/>
      <c r="E222" s="49"/>
      <c r="F222" s="49"/>
      <c r="G222" s="49"/>
      <c r="H222" s="49"/>
      <c r="I222" s="49"/>
      <c r="J222" s="62"/>
      <c r="K222" s="62"/>
      <c r="L222" s="62"/>
      <c r="M222" s="62"/>
      <c r="N222" s="62"/>
      <c r="O222" s="62"/>
      <c r="P222" s="62"/>
      <c r="Q222" s="62"/>
    </row>
    <row r="223" spans="1:17" ht="12" customHeight="1">
      <c r="A223" s="49"/>
      <c r="B223" s="49"/>
      <c r="C223" s="49"/>
      <c r="D223" s="49"/>
      <c r="E223" s="49"/>
      <c r="F223" s="49"/>
      <c r="G223" s="49"/>
      <c r="H223" s="49"/>
      <c r="I223" s="49"/>
      <c r="J223" s="62"/>
      <c r="K223" s="62"/>
      <c r="L223" s="62"/>
      <c r="M223" s="62"/>
      <c r="N223" s="62"/>
      <c r="O223" s="62"/>
      <c r="P223" s="62"/>
      <c r="Q223" s="62"/>
    </row>
    <row r="224" spans="1:17" ht="12" customHeight="1">
      <c r="A224" s="49"/>
      <c r="B224" s="49"/>
      <c r="C224" s="49"/>
      <c r="D224" s="49"/>
      <c r="E224" s="49"/>
      <c r="F224" s="49"/>
      <c r="G224" s="49"/>
      <c r="H224" s="49"/>
      <c r="I224" s="49"/>
      <c r="J224" s="62"/>
      <c r="K224" s="62"/>
      <c r="L224" s="62"/>
      <c r="M224" s="62"/>
      <c r="N224" s="62"/>
      <c r="O224" s="62"/>
      <c r="P224" s="62"/>
      <c r="Q224" s="62"/>
    </row>
    <row r="225" spans="1:17" ht="12" customHeight="1">
      <c r="A225" s="49"/>
      <c r="B225" s="49"/>
      <c r="C225" s="49"/>
      <c r="D225" s="49"/>
      <c r="E225" s="49"/>
      <c r="F225" s="49"/>
      <c r="G225" s="49"/>
      <c r="H225" s="49"/>
      <c r="I225" s="49"/>
      <c r="J225" s="62"/>
      <c r="K225" s="62"/>
      <c r="L225" s="62"/>
      <c r="M225" s="62"/>
      <c r="N225" s="62"/>
      <c r="O225" s="62"/>
      <c r="P225" s="62"/>
      <c r="Q225" s="62"/>
    </row>
    <row r="226" spans="1:17" ht="12" customHeight="1">
      <c r="A226" s="49"/>
      <c r="B226" s="49"/>
      <c r="C226" s="49"/>
      <c r="D226" s="49"/>
      <c r="E226" s="49"/>
      <c r="F226" s="49"/>
      <c r="G226" s="49"/>
      <c r="H226" s="49"/>
      <c r="I226" s="49"/>
      <c r="J226" s="62"/>
      <c r="K226" s="62"/>
      <c r="L226" s="62"/>
      <c r="M226" s="62"/>
      <c r="N226" s="62"/>
      <c r="O226" s="62"/>
      <c r="P226" s="62"/>
      <c r="Q226" s="62"/>
    </row>
    <row r="227" spans="1:17" ht="12" customHeight="1">
      <c r="A227" s="49"/>
      <c r="B227" s="49"/>
      <c r="C227" s="49"/>
      <c r="D227" s="49"/>
      <c r="E227" s="49"/>
      <c r="F227" s="49"/>
      <c r="G227" s="49"/>
      <c r="H227" s="49"/>
      <c r="I227" s="49"/>
      <c r="J227" s="62"/>
      <c r="K227" s="62"/>
      <c r="L227" s="62"/>
      <c r="M227" s="62"/>
      <c r="N227" s="62"/>
      <c r="O227" s="62"/>
      <c r="P227" s="62"/>
      <c r="Q227" s="62"/>
    </row>
    <row r="228" spans="1:17" ht="12" customHeight="1">
      <c r="A228" s="49"/>
      <c r="B228" s="49"/>
      <c r="C228" s="49"/>
      <c r="D228" s="49"/>
      <c r="E228" s="49"/>
      <c r="F228" s="49"/>
      <c r="G228" s="49"/>
      <c r="H228" s="49"/>
      <c r="I228" s="49"/>
      <c r="J228" s="62"/>
      <c r="K228" s="62"/>
      <c r="L228" s="62"/>
      <c r="M228" s="62"/>
      <c r="N228" s="62"/>
      <c r="O228" s="62"/>
      <c r="P228" s="62"/>
      <c r="Q228" s="62"/>
    </row>
    <row r="229" spans="1:17" ht="12" customHeight="1">
      <c r="A229" s="49"/>
      <c r="B229" s="49"/>
      <c r="C229" s="49"/>
      <c r="D229" s="49"/>
      <c r="E229" s="49"/>
      <c r="F229" s="49"/>
      <c r="G229" s="49"/>
      <c r="H229" s="49"/>
      <c r="I229" s="49"/>
      <c r="J229" s="62"/>
      <c r="K229" s="62"/>
      <c r="L229" s="62"/>
      <c r="M229" s="62"/>
      <c r="N229" s="62"/>
      <c r="O229" s="62"/>
      <c r="P229" s="62"/>
      <c r="Q229" s="62"/>
    </row>
    <row r="230" spans="1:17" ht="12" customHeight="1">
      <c r="A230" s="49"/>
      <c r="B230" s="49"/>
      <c r="C230" s="49"/>
      <c r="D230" s="49"/>
      <c r="E230" s="49"/>
      <c r="F230" s="49"/>
      <c r="G230" s="49"/>
      <c r="H230" s="49"/>
      <c r="I230" s="49"/>
      <c r="J230" s="62"/>
      <c r="K230" s="62"/>
      <c r="L230" s="62"/>
      <c r="M230" s="62"/>
      <c r="N230" s="62"/>
      <c r="O230" s="62"/>
      <c r="P230" s="62"/>
      <c r="Q230" s="62"/>
    </row>
    <row r="231" spans="1:17" ht="12" customHeight="1">
      <c r="A231" s="49"/>
      <c r="B231" s="49"/>
      <c r="C231" s="49"/>
      <c r="D231" s="49"/>
      <c r="E231" s="49"/>
      <c r="F231" s="49"/>
      <c r="G231" s="49"/>
      <c r="H231" s="49"/>
      <c r="I231" s="49"/>
      <c r="J231" s="62"/>
      <c r="K231" s="62"/>
      <c r="L231" s="62"/>
      <c r="M231" s="62"/>
      <c r="N231" s="62"/>
      <c r="O231" s="62"/>
      <c r="P231" s="62"/>
      <c r="Q231" s="62"/>
    </row>
    <row r="232" spans="1:17" ht="12" customHeight="1">
      <c r="A232" s="49"/>
      <c r="B232" s="49"/>
      <c r="C232" s="49"/>
      <c r="D232" s="49"/>
      <c r="E232" s="49"/>
      <c r="F232" s="49"/>
      <c r="G232" s="49"/>
      <c r="H232" s="49"/>
      <c r="I232" s="49"/>
      <c r="J232" s="62"/>
      <c r="K232" s="62"/>
      <c r="L232" s="62"/>
      <c r="M232" s="62"/>
      <c r="N232" s="62"/>
      <c r="O232" s="62"/>
      <c r="P232" s="62"/>
      <c r="Q232" s="62"/>
    </row>
    <row r="233" spans="1:17" ht="12" customHeight="1">
      <c r="A233" s="49"/>
      <c r="B233" s="49"/>
      <c r="C233" s="49"/>
      <c r="D233" s="49"/>
      <c r="E233" s="49"/>
      <c r="F233" s="49"/>
      <c r="G233" s="49"/>
      <c r="H233" s="49"/>
      <c r="I233" s="49"/>
      <c r="J233" s="62"/>
      <c r="K233" s="62"/>
      <c r="L233" s="62"/>
      <c r="M233" s="62"/>
      <c r="N233" s="62"/>
      <c r="O233" s="62"/>
      <c r="P233" s="62"/>
      <c r="Q233" s="62"/>
    </row>
    <row r="234" spans="1:17" ht="12" customHeight="1">
      <c r="A234" s="49"/>
      <c r="B234" s="49"/>
      <c r="C234" s="49"/>
      <c r="D234" s="49"/>
      <c r="E234" s="49"/>
      <c r="F234" s="49"/>
      <c r="G234" s="49"/>
      <c r="H234" s="49"/>
      <c r="I234" s="49"/>
      <c r="J234" s="62"/>
      <c r="K234" s="62"/>
      <c r="L234" s="62"/>
      <c r="M234" s="62"/>
      <c r="N234" s="62"/>
      <c r="O234" s="62"/>
      <c r="P234" s="62"/>
      <c r="Q234" s="62"/>
    </row>
    <row r="235" spans="1:17" ht="12" customHeight="1">
      <c r="A235" s="49"/>
      <c r="B235" s="49"/>
      <c r="C235" s="49"/>
      <c r="D235" s="49"/>
      <c r="E235" s="49"/>
      <c r="F235" s="49"/>
      <c r="G235" s="49"/>
      <c r="H235" s="49"/>
      <c r="I235" s="49"/>
      <c r="J235" s="62"/>
      <c r="K235" s="62"/>
      <c r="L235" s="62"/>
      <c r="M235" s="62"/>
      <c r="N235" s="62"/>
      <c r="O235" s="62"/>
      <c r="P235" s="62"/>
      <c r="Q235" s="62"/>
    </row>
    <row r="236" spans="1:17" ht="12" customHeight="1">
      <c r="A236" s="49"/>
      <c r="B236" s="49"/>
      <c r="C236" s="49"/>
      <c r="D236" s="49"/>
      <c r="E236" s="49"/>
      <c r="F236" s="49"/>
      <c r="G236" s="49"/>
      <c r="H236" s="49"/>
      <c r="I236" s="49"/>
      <c r="J236" s="62"/>
      <c r="K236" s="62"/>
      <c r="L236" s="62"/>
      <c r="M236" s="62"/>
      <c r="N236" s="62"/>
      <c r="O236" s="62"/>
      <c r="P236" s="62"/>
      <c r="Q236" s="62"/>
    </row>
    <row r="237" spans="1:17" ht="12" customHeight="1">
      <c r="A237" s="49"/>
      <c r="B237" s="49"/>
      <c r="C237" s="49"/>
      <c r="D237" s="49"/>
      <c r="E237" s="49"/>
      <c r="F237" s="49"/>
      <c r="G237" s="49"/>
      <c r="H237" s="49"/>
      <c r="I237" s="49"/>
      <c r="J237" s="62"/>
      <c r="K237" s="62"/>
      <c r="L237" s="62"/>
      <c r="M237" s="62"/>
      <c r="N237" s="62"/>
      <c r="O237" s="62"/>
      <c r="P237" s="62"/>
      <c r="Q237" s="62"/>
    </row>
    <row r="238" spans="1:17" ht="12" customHeight="1">
      <c r="A238" s="49"/>
      <c r="B238" s="49"/>
      <c r="C238" s="49"/>
      <c r="D238" s="49"/>
      <c r="E238" s="49"/>
      <c r="F238" s="49"/>
      <c r="G238" s="49"/>
      <c r="H238" s="49"/>
      <c r="I238" s="49"/>
      <c r="J238" s="62"/>
      <c r="K238" s="62"/>
      <c r="L238" s="62"/>
      <c r="M238" s="62"/>
      <c r="N238" s="62"/>
      <c r="O238" s="62"/>
      <c r="P238" s="62"/>
      <c r="Q238" s="62"/>
    </row>
    <row r="239" spans="1:17" ht="12" customHeight="1">
      <c r="A239" s="49"/>
      <c r="B239" s="49"/>
      <c r="C239" s="49"/>
      <c r="D239" s="49"/>
      <c r="E239" s="49"/>
      <c r="F239" s="49"/>
      <c r="G239" s="49"/>
      <c r="H239" s="49"/>
      <c r="I239" s="49"/>
      <c r="J239" s="62"/>
      <c r="K239" s="62"/>
      <c r="L239" s="62"/>
      <c r="M239" s="62"/>
      <c r="N239" s="62"/>
      <c r="O239" s="62"/>
      <c r="P239" s="62"/>
      <c r="Q239" s="62"/>
    </row>
    <row r="240" spans="1:17" ht="12" customHeight="1">
      <c r="A240" s="49"/>
      <c r="B240" s="49"/>
      <c r="C240" s="49"/>
      <c r="D240" s="49"/>
      <c r="E240" s="49"/>
      <c r="F240" s="49"/>
      <c r="G240" s="49"/>
      <c r="H240" s="49"/>
      <c r="I240" s="49"/>
      <c r="J240" s="62"/>
      <c r="K240" s="62"/>
      <c r="L240" s="62"/>
      <c r="M240" s="62"/>
      <c r="N240" s="62"/>
      <c r="O240" s="62"/>
      <c r="P240" s="62"/>
      <c r="Q240" s="62"/>
    </row>
    <row r="241" spans="1:17" ht="12" customHeight="1">
      <c r="A241" s="49"/>
      <c r="B241" s="49"/>
      <c r="C241" s="49"/>
      <c r="D241" s="49"/>
      <c r="E241" s="49"/>
      <c r="F241" s="49"/>
      <c r="G241" s="49"/>
      <c r="H241" s="49"/>
      <c r="I241" s="49"/>
      <c r="J241" s="62"/>
      <c r="K241" s="62"/>
      <c r="L241" s="62"/>
      <c r="M241" s="62"/>
      <c r="N241" s="62"/>
      <c r="O241" s="62"/>
      <c r="P241" s="62"/>
      <c r="Q241" s="62"/>
    </row>
    <row r="242" spans="1:17" ht="12" customHeight="1">
      <c r="A242" s="49"/>
      <c r="B242" s="49"/>
      <c r="C242" s="49"/>
      <c r="D242" s="49"/>
      <c r="E242" s="49"/>
      <c r="F242" s="49"/>
      <c r="G242" s="49"/>
      <c r="H242" s="49"/>
      <c r="I242" s="49"/>
      <c r="J242" s="62"/>
      <c r="K242" s="62"/>
      <c r="L242" s="62"/>
      <c r="M242" s="62"/>
      <c r="N242" s="62"/>
      <c r="O242" s="62"/>
      <c r="P242" s="62"/>
      <c r="Q242" s="62"/>
    </row>
    <row r="243" spans="1:17" ht="12" customHeight="1">
      <c r="A243" s="49"/>
      <c r="B243" s="49"/>
      <c r="C243" s="49"/>
      <c r="D243" s="49"/>
      <c r="E243" s="49"/>
      <c r="F243" s="49"/>
      <c r="G243" s="49"/>
      <c r="H243" s="49"/>
      <c r="I243" s="49"/>
      <c r="J243" s="62"/>
      <c r="K243" s="62"/>
      <c r="L243" s="62"/>
      <c r="M243" s="62"/>
      <c r="N243" s="62"/>
      <c r="O243" s="62"/>
      <c r="P243" s="62"/>
      <c r="Q243" s="62"/>
    </row>
    <row r="244" spans="1:17" ht="12" customHeight="1">
      <c r="A244" s="49"/>
      <c r="B244" s="49"/>
      <c r="C244" s="49"/>
      <c r="D244" s="49"/>
      <c r="E244" s="49"/>
      <c r="F244" s="49"/>
      <c r="G244" s="49"/>
      <c r="H244" s="49"/>
      <c r="I244" s="49"/>
      <c r="J244" s="62"/>
      <c r="K244" s="62"/>
      <c r="L244" s="62"/>
      <c r="M244" s="62"/>
      <c r="N244" s="62"/>
      <c r="O244" s="62"/>
      <c r="P244" s="62"/>
      <c r="Q244" s="62"/>
    </row>
    <row r="245" spans="1:17" ht="12" customHeight="1">
      <c r="A245" s="49"/>
      <c r="B245" s="49"/>
      <c r="C245" s="49"/>
      <c r="D245" s="49"/>
      <c r="E245" s="49"/>
      <c r="F245" s="49"/>
      <c r="G245" s="49"/>
      <c r="H245" s="49"/>
      <c r="I245" s="49"/>
      <c r="J245" s="62"/>
      <c r="K245" s="62"/>
      <c r="L245" s="62"/>
      <c r="M245" s="62"/>
      <c r="N245" s="62"/>
      <c r="O245" s="62"/>
      <c r="P245" s="62"/>
      <c r="Q245" s="62"/>
    </row>
    <row r="246" spans="1:17" ht="12" customHeight="1">
      <c r="A246" s="49"/>
      <c r="B246" s="49"/>
      <c r="C246" s="49"/>
      <c r="D246" s="49"/>
      <c r="E246" s="49"/>
      <c r="F246" s="49"/>
      <c r="G246" s="49"/>
      <c r="H246" s="49"/>
      <c r="I246" s="49"/>
      <c r="J246" s="62"/>
      <c r="K246" s="62"/>
      <c r="L246" s="62"/>
      <c r="M246" s="62"/>
      <c r="N246" s="62"/>
      <c r="O246" s="62"/>
      <c r="P246" s="62"/>
      <c r="Q246" s="62"/>
    </row>
    <row r="247" spans="1:17" ht="12" customHeight="1">
      <c r="A247" s="49"/>
      <c r="B247" s="49"/>
      <c r="C247" s="49"/>
      <c r="D247" s="49"/>
      <c r="E247" s="49"/>
      <c r="F247" s="49"/>
      <c r="G247" s="49"/>
      <c r="H247" s="49"/>
      <c r="I247" s="49"/>
      <c r="J247" s="62"/>
      <c r="K247" s="62"/>
      <c r="L247" s="62"/>
      <c r="M247" s="62"/>
      <c r="N247" s="62"/>
      <c r="O247" s="62"/>
      <c r="P247" s="62"/>
      <c r="Q247" s="62"/>
    </row>
    <row r="248" spans="1:17" ht="12" customHeight="1">
      <c r="A248" s="49"/>
      <c r="B248" s="49"/>
      <c r="C248" s="49"/>
      <c r="D248" s="49"/>
      <c r="E248" s="49"/>
      <c r="F248" s="49"/>
      <c r="G248" s="49"/>
      <c r="H248" s="49"/>
      <c r="I248" s="49"/>
      <c r="J248" s="62"/>
      <c r="K248" s="62"/>
      <c r="L248" s="62"/>
      <c r="M248" s="62"/>
      <c r="N248" s="62"/>
      <c r="O248" s="62"/>
      <c r="P248" s="62"/>
      <c r="Q248" s="62"/>
    </row>
    <row r="249" spans="1:17" ht="12" customHeight="1">
      <c r="A249" s="49"/>
      <c r="B249" s="49"/>
      <c r="C249" s="49"/>
      <c r="D249" s="49"/>
      <c r="E249" s="49"/>
      <c r="F249" s="49"/>
      <c r="G249" s="49"/>
      <c r="H249" s="49"/>
      <c r="I249" s="49"/>
      <c r="J249" s="62"/>
      <c r="K249" s="62"/>
      <c r="L249" s="62"/>
      <c r="M249" s="62"/>
      <c r="N249" s="62"/>
      <c r="O249" s="62"/>
      <c r="P249" s="62"/>
      <c r="Q249" s="62"/>
    </row>
    <row r="250" spans="1:17" ht="12" customHeight="1">
      <c r="A250" s="49"/>
      <c r="B250" s="49"/>
      <c r="C250" s="49"/>
      <c r="D250" s="49"/>
      <c r="E250" s="49"/>
      <c r="F250" s="49"/>
      <c r="G250" s="49"/>
      <c r="H250" s="49"/>
      <c r="I250" s="49"/>
      <c r="J250" s="62"/>
      <c r="K250" s="62"/>
      <c r="L250" s="62"/>
      <c r="M250" s="62"/>
      <c r="N250" s="62"/>
      <c r="O250" s="62"/>
      <c r="P250" s="62"/>
      <c r="Q250" s="62"/>
    </row>
    <row r="251" spans="1:17" ht="12" customHeight="1">
      <c r="A251" s="49"/>
      <c r="B251" s="49"/>
      <c r="C251" s="49"/>
      <c r="D251" s="49"/>
      <c r="E251" s="49"/>
      <c r="F251" s="49"/>
      <c r="G251" s="49"/>
      <c r="H251" s="49"/>
      <c r="I251" s="49"/>
      <c r="J251" s="62"/>
      <c r="K251" s="62"/>
      <c r="L251" s="62"/>
      <c r="M251" s="62"/>
      <c r="N251" s="62"/>
      <c r="O251" s="62"/>
      <c r="P251" s="62"/>
      <c r="Q251" s="62"/>
    </row>
    <row r="252" spans="1:17" ht="12" customHeight="1">
      <c r="A252" s="49"/>
      <c r="B252" s="49"/>
      <c r="C252" s="49"/>
      <c r="D252" s="49"/>
      <c r="E252" s="49"/>
      <c r="F252" s="49"/>
      <c r="G252" s="49"/>
      <c r="H252" s="49"/>
      <c r="I252" s="49"/>
      <c r="J252" s="62"/>
      <c r="K252" s="62"/>
      <c r="L252" s="62"/>
      <c r="M252" s="62"/>
      <c r="N252" s="62"/>
      <c r="O252" s="62"/>
      <c r="P252" s="62"/>
      <c r="Q252" s="62"/>
    </row>
    <row r="253" spans="1:17" ht="12" customHeight="1">
      <c r="A253" s="49"/>
      <c r="B253" s="49"/>
      <c r="C253" s="49"/>
      <c r="D253" s="49"/>
      <c r="E253" s="49"/>
      <c r="F253" s="49"/>
      <c r="G253" s="49"/>
      <c r="H253" s="49"/>
      <c r="I253" s="49"/>
      <c r="J253" s="62"/>
      <c r="K253" s="62"/>
      <c r="L253" s="62"/>
      <c r="M253" s="62"/>
      <c r="N253" s="62"/>
      <c r="O253" s="62"/>
      <c r="P253" s="62"/>
      <c r="Q253" s="62"/>
    </row>
    <row r="254" spans="1:17" ht="12" customHeight="1">
      <c r="A254" s="49"/>
      <c r="B254" s="49"/>
      <c r="C254" s="49"/>
      <c r="D254" s="49"/>
      <c r="E254" s="49"/>
      <c r="F254" s="49"/>
      <c r="G254" s="49"/>
      <c r="H254" s="49"/>
      <c r="I254" s="49"/>
      <c r="J254" s="62"/>
      <c r="K254" s="62"/>
      <c r="L254" s="62"/>
      <c r="M254" s="62"/>
      <c r="N254" s="62"/>
      <c r="O254" s="62"/>
      <c r="P254" s="62"/>
      <c r="Q254" s="62"/>
    </row>
    <row r="255" spans="1:17" ht="12" customHeight="1">
      <c r="A255" s="49"/>
      <c r="B255" s="49"/>
      <c r="C255" s="49"/>
      <c r="D255" s="49"/>
      <c r="E255" s="49"/>
      <c r="F255" s="49"/>
      <c r="G255" s="49"/>
      <c r="H255" s="49"/>
      <c r="I255" s="49"/>
      <c r="J255" s="62"/>
      <c r="K255" s="62"/>
      <c r="L255" s="62"/>
      <c r="M255" s="62"/>
      <c r="N255" s="62"/>
      <c r="O255" s="62"/>
      <c r="P255" s="62"/>
      <c r="Q255" s="62"/>
    </row>
    <row r="256" spans="1:17" ht="15.75" customHeight="1">
      <c r="A256" s="49"/>
      <c r="B256" s="49"/>
      <c r="C256" s="49"/>
      <c r="D256" s="49"/>
      <c r="E256" s="49"/>
      <c r="F256" s="49"/>
      <c r="G256" s="49"/>
      <c r="H256" s="49"/>
      <c r="I256" s="49"/>
    </row>
    <row r="257" spans="1:9" ht="15.75" customHeight="1">
      <c r="A257" s="49"/>
      <c r="B257" s="49"/>
      <c r="C257" s="49"/>
      <c r="D257" s="49"/>
      <c r="E257" s="49"/>
      <c r="F257" s="49"/>
      <c r="G257" s="49"/>
      <c r="H257" s="49"/>
      <c r="I257" s="49"/>
    </row>
    <row r="258" spans="1:9" ht="15.75" customHeight="1">
      <c r="A258" s="49"/>
      <c r="B258" s="49"/>
      <c r="C258" s="49"/>
      <c r="D258" s="49"/>
      <c r="E258" s="49"/>
      <c r="F258" s="49"/>
      <c r="G258" s="49"/>
      <c r="H258" s="49"/>
      <c r="I258" s="49"/>
    </row>
    <row r="259" spans="1:9" ht="15.75" customHeight="1">
      <c r="A259" s="49"/>
      <c r="B259" s="49"/>
      <c r="C259" s="49"/>
      <c r="D259" s="49"/>
      <c r="E259" s="49"/>
      <c r="F259" s="49"/>
      <c r="G259" s="49"/>
      <c r="H259" s="49"/>
      <c r="I259" s="49"/>
    </row>
    <row r="260" spans="1:9" ht="15.75" customHeight="1">
      <c r="A260" s="49"/>
      <c r="B260" s="49"/>
      <c r="C260" s="49"/>
      <c r="D260" s="49"/>
      <c r="E260" s="49"/>
      <c r="F260" s="49"/>
      <c r="G260" s="49"/>
      <c r="H260" s="49"/>
      <c r="I260" s="49"/>
    </row>
    <row r="261" spans="1:9" ht="15.75" customHeight="1">
      <c r="A261" s="49"/>
      <c r="B261" s="49"/>
      <c r="C261" s="49"/>
      <c r="D261" s="49"/>
      <c r="E261" s="49"/>
      <c r="F261" s="49"/>
      <c r="G261" s="49"/>
      <c r="H261" s="49"/>
      <c r="I261" s="49"/>
    </row>
    <row r="262" spans="1:9" ht="15.75" customHeight="1">
      <c r="A262" s="49"/>
      <c r="B262" s="49"/>
      <c r="C262" s="49"/>
      <c r="D262" s="49"/>
      <c r="E262" s="49"/>
      <c r="F262" s="49"/>
      <c r="G262" s="49"/>
      <c r="H262" s="49"/>
      <c r="I262" s="49"/>
    </row>
    <row r="263" spans="1:9" ht="15.75" customHeight="1">
      <c r="A263" s="49"/>
      <c r="B263" s="49"/>
      <c r="C263" s="49"/>
      <c r="D263" s="49"/>
      <c r="E263" s="49"/>
      <c r="F263" s="49"/>
      <c r="G263" s="49"/>
      <c r="H263" s="49"/>
      <c r="I263" s="49"/>
    </row>
    <row r="264" spans="1:9" ht="15.75" customHeight="1">
      <c r="A264" s="49"/>
      <c r="B264" s="49"/>
      <c r="C264" s="49"/>
      <c r="D264" s="49"/>
      <c r="E264" s="49"/>
      <c r="F264" s="49"/>
      <c r="G264" s="49"/>
      <c r="H264" s="49"/>
      <c r="I264" s="49"/>
    </row>
    <row r="265" spans="1:9" ht="15.75" customHeight="1">
      <c r="A265" s="49"/>
      <c r="B265" s="49"/>
      <c r="C265" s="49"/>
      <c r="D265" s="49"/>
      <c r="E265" s="49"/>
      <c r="F265" s="49"/>
      <c r="G265" s="49"/>
      <c r="H265" s="49"/>
      <c r="I265" s="49"/>
    </row>
    <row r="266" spans="1:9" ht="15.75" customHeight="1">
      <c r="A266" s="49"/>
      <c r="B266" s="49"/>
      <c r="C266" s="49"/>
      <c r="D266" s="49"/>
      <c r="E266" s="49"/>
      <c r="F266" s="49"/>
      <c r="G266" s="49"/>
      <c r="H266" s="49"/>
      <c r="I266" s="49"/>
    </row>
    <row r="267" spans="1:9" ht="15.75" customHeight="1">
      <c r="A267" s="49"/>
      <c r="B267" s="49"/>
      <c r="C267" s="49"/>
      <c r="D267" s="49"/>
      <c r="E267" s="49"/>
      <c r="F267" s="49"/>
      <c r="G267" s="49"/>
      <c r="H267" s="49"/>
      <c r="I267" s="49"/>
    </row>
    <row r="268" spans="1:9" ht="15.75" customHeight="1"/>
    <row r="269" spans="1:9" ht="15.75" customHeight="1"/>
    <row r="270" spans="1:9" ht="15.75" customHeight="1"/>
    <row r="271" spans="1:9" ht="15.75" customHeight="1"/>
    <row r="272" spans="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01">
    <mergeCell ref="A73:I73"/>
    <mergeCell ref="A19:C19"/>
    <mergeCell ref="D19:G19"/>
    <mergeCell ref="H19:I19"/>
    <mergeCell ref="A20:C20"/>
    <mergeCell ref="D20:G20"/>
    <mergeCell ref="H20:I20"/>
    <mergeCell ref="H21:I21"/>
    <mergeCell ref="A50:I50"/>
    <mergeCell ref="H22:I22"/>
    <mergeCell ref="D23:G23"/>
    <mergeCell ref="H23:I23"/>
    <mergeCell ref="A71:I71"/>
    <mergeCell ref="A72:I72"/>
    <mergeCell ref="A40:D40"/>
    <mergeCell ref="A64:I64"/>
    <mergeCell ref="A39:D39"/>
    <mergeCell ref="A28:D28"/>
    <mergeCell ref="A38:D38"/>
    <mergeCell ref="I26:I27"/>
    <mergeCell ref="A25:I25"/>
    <mergeCell ref="A29:D29"/>
    <mergeCell ref="A30:D30"/>
    <mergeCell ref="A31:D31"/>
    <mergeCell ref="D16:G16"/>
    <mergeCell ref="A15:C15"/>
    <mergeCell ref="A16:C16"/>
    <mergeCell ref="A17:C17"/>
    <mergeCell ref="A18:C18"/>
    <mergeCell ref="A21:C21"/>
    <mergeCell ref="A22:C22"/>
    <mergeCell ref="D22:G22"/>
    <mergeCell ref="A23:C23"/>
    <mergeCell ref="A33:D33"/>
    <mergeCell ref="A34:D34"/>
    <mergeCell ref="A32:I32"/>
    <mergeCell ref="H15:I15"/>
    <mergeCell ref="A36:D36"/>
    <mergeCell ref="A37:D37"/>
    <mergeCell ref="A12:C12"/>
    <mergeCell ref="D12:G12"/>
    <mergeCell ref="D15:G15"/>
    <mergeCell ref="D18:G18"/>
    <mergeCell ref="A35:D35"/>
    <mergeCell ref="A26:D27"/>
    <mergeCell ref="E26:F26"/>
    <mergeCell ref="G26:H26"/>
    <mergeCell ref="A24:I24"/>
    <mergeCell ref="H12:I12"/>
    <mergeCell ref="H18:I18"/>
    <mergeCell ref="H16:I16"/>
    <mergeCell ref="D17:G17"/>
    <mergeCell ref="H17:I17"/>
    <mergeCell ref="D21:G21"/>
    <mergeCell ref="A13:C13"/>
    <mergeCell ref="A14:C14"/>
    <mergeCell ref="D13:G13"/>
    <mergeCell ref="H13:I13"/>
    <mergeCell ref="H14:I14"/>
    <mergeCell ref="D14:G14"/>
    <mergeCell ref="A10:C10"/>
    <mergeCell ref="D10:G10"/>
    <mergeCell ref="H10:I10"/>
    <mergeCell ref="H11:I11"/>
    <mergeCell ref="A9:C9"/>
    <mergeCell ref="D9:G9"/>
    <mergeCell ref="H9:I9"/>
    <mergeCell ref="D11:G11"/>
    <mergeCell ref="A11:C11"/>
    <mergeCell ref="H5:I5"/>
    <mergeCell ref="A1:I1"/>
    <mergeCell ref="A2:I2"/>
    <mergeCell ref="A3:C3"/>
    <mergeCell ref="D3:G3"/>
    <mergeCell ref="H3:I3"/>
    <mergeCell ref="D4:G4"/>
    <mergeCell ref="H4:I4"/>
    <mergeCell ref="A4:C4"/>
    <mergeCell ref="A5:C5"/>
    <mergeCell ref="D5:G5"/>
    <mergeCell ref="A6:C6"/>
    <mergeCell ref="D6:G6"/>
    <mergeCell ref="H6:I6"/>
    <mergeCell ref="H7:I7"/>
    <mergeCell ref="H8:I8"/>
    <mergeCell ref="D8:G8"/>
    <mergeCell ref="A8:C8"/>
    <mergeCell ref="A7:C7"/>
    <mergeCell ref="D7:G7"/>
    <mergeCell ref="A67:I67"/>
    <mergeCell ref="A41:D41"/>
    <mergeCell ref="A42:D42"/>
    <mergeCell ref="A43:D43"/>
    <mergeCell ref="A54:B54"/>
    <mergeCell ref="A58:B58"/>
    <mergeCell ref="A48:D48"/>
    <mergeCell ref="A52:F52"/>
    <mergeCell ref="A44:D44"/>
    <mergeCell ref="A45:D45"/>
    <mergeCell ref="A46:D46"/>
    <mergeCell ref="A47:D47"/>
  </mergeCells>
  <printOptions horizontalCentered="1" verticalCentered="1"/>
  <pageMargins left="0.25" right="0.25" top="0.25" bottom="0.75" header="0" footer="0"/>
  <pageSetup paperSize="9" scale="71" fitToHeight="0" orientation="portrait" r:id="rId1"/>
  <ignoredErrors>
    <ignoredError sqref="D13:D14 E4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J1001"/>
  <sheetViews>
    <sheetView view="pageBreakPreview" zoomScaleNormal="100" zoomScaleSheetLayoutView="100" workbookViewId="0">
      <selection activeCell="A24" sqref="A24:J24"/>
    </sheetView>
  </sheetViews>
  <sheetFormatPr defaultColWidth="14.42578125" defaultRowHeight="15" customHeight="1"/>
  <cols>
    <col min="1" max="1" width="19.5703125" style="48" customWidth="1"/>
    <col min="2" max="2" width="9.140625" style="48" customWidth="1"/>
    <col min="3" max="3" width="9.7109375" style="48" customWidth="1"/>
    <col min="4" max="5" width="8.5703125" style="48" customWidth="1"/>
    <col min="6" max="6" width="13.5703125" style="48" customWidth="1"/>
    <col min="7" max="7" width="14.28515625" style="48" customWidth="1"/>
    <col min="8" max="8" width="15.42578125" style="48" customWidth="1"/>
    <col min="9" max="9" width="12" style="48" customWidth="1"/>
    <col min="10" max="10" width="13.7109375" style="48" customWidth="1"/>
    <col min="11" max="16384" width="14.42578125" style="47"/>
  </cols>
  <sheetData>
    <row r="1" spans="1:10" ht="16.5" customHeight="1" thickBot="1">
      <c r="A1" s="386" t="s">
        <v>47</v>
      </c>
      <c r="B1" s="656"/>
      <c r="C1" s="656"/>
      <c r="D1" s="656"/>
      <c r="E1" s="656"/>
      <c r="F1" s="656"/>
      <c r="G1" s="656"/>
      <c r="H1" s="656"/>
      <c r="I1" s="656"/>
      <c r="J1" s="657"/>
    </row>
    <row r="2" spans="1:10" ht="13.5" customHeight="1" thickTop="1" thickBot="1">
      <c r="A2" s="658" t="s">
        <v>340</v>
      </c>
      <c r="B2" s="498"/>
      <c r="C2" s="498"/>
      <c r="D2" s="498"/>
      <c r="E2" s="498"/>
      <c r="F2" s="498"/>
      <c r="G2" s="498"/>
      <c r="H2" s="498"/>
      <c r="I2" s="498"/>
      <c r="J2" s="503"/>
    </row>
    <row r="3" spans="1:10" ht="13.5" customHeight="1" thickBot="1">
      <c r="A3" s="659" t="s">
        <v>339</v>
      </c>
      <c r="B3" s="529"/>
      <c r="C3" s="529"/>
      <c r="D3" s="529"/>
      <c r="E3" s="529"/>
      <c r="F3" s="660" t="s">
        <v>163</v>
      </c>
      <c r="G3" s="529"/>
      <c r="H3" s="529"/>
      <c r="I3" s="529"/>
      <c r="J3" s="530"/>
    </row>
    <row r="4" spans="1:10" ht="27" customHeight="1" thickBot="1">
      <c r="A4" s="189" t="s">
        <v>133</v>
      </c>
      <c r="B4" s="190" t="s">
        <v>1</v>
      </c>
      <c r="C4" s="190" t="s">
        <v>2</v>
      </c>
      <c r="D4" s="661" t="s">
        <v>3</v>
      </c>
      <c r="E4" s="516"/>
      <c r="F4" s="191" t="s">
        <v>0</v>
      </c>
      <c r="G4" s="663" t="s">
        <v>484</v>
      </c>
      <c r="H4" s="627"/>
      <c r="I4" s="662" t="s">
        <v>3</v>
      </c>
      <c r="J4" s="530"/>
    </row>
    <row r="5" spans="1:10" ht="17.25" customHeight="1">
      <c r="A5" s="192" t="s">
        <v>164</v>
      </c>
      <c r="B5" s="193" t="s">
        <v>165</v>
      </c>
      <c r="C5" s="193" t="s">
        <v>166</v>
      </c>
      <c r="D5" s="697" t="s">
        <v>167</v>
      </c>
      <c r="E5" s="516"/>
      <c r="F5" s="194" t="s">
        <v>168</v>
      </c>
      <c r="G5" s="698">
        <v>7</v>
      </c>
      <c r="H5" s="517"/>
      <c r="I5" s="697" t="s">
        <v>32</v>
      </c>
      <c r="J5" s="533"/>
    </row>
    <row r="6" spans="1:10" ht="27.75" customHeight="1">
      <c r="A6" s="195" t="s">
        <v>169</v>
      </c>
      <c r="B6" s="196" t="s">
        <v>170</v>
      </c>
      <c r="C6" s="196" t="s">
        <v>165</v>
      </c>
      <c r="D6" s="665" t="s">
        <v>167</v>
      </c>
      <c r="E6" s="619"/>
      <c r="F6" s="197" t="s">
        <v>171</v>
      </c>
      <c r="G6" s="664">
        <v>1.5</v>
      </c>
      <c r="H6" s="485"/>
      <c r="I6" s="665" t="s">
        <v>32</v>
      </c>
      <c r="J6" s="489"/>
    </row>
    <row r="7" spans="1:10" ht="24" customHeight="1" thickBot="1">
      <c r="A7" s="198" t="s">
        <v>172</v>
      </c>
      <c r="B7" s="199" t="s">
        <v>173</v>
      </c>
      <c r="C7" s="199" t="s">
        <v>170</v>
      </c>
      <c r="D7" s="669" t="s">
        <v>167</v>
      </c>
      <c r="E7" s="637"/>
      <c r="F7" s="200" t="s">
        <v>174</v>
      </c>
      <c r="G7" s="667">
        <v>8.6</v>
      </c>
      <c r="H7" s="668"/>
      <c r="I7" s="669" t="s">
        <v>32</v>
      </c>
      <c r="J7" s="565"/>
    </row>
    <row r="8" spans="1:10" ht="13.5" customHeight="1" thickBot="1">
      <c r="A8" s="659" t="s">
        <v>338</v>
      </c>
      <c r="B8" s="529"/>
      <c r="C8" s="529"/>
      <c r="D8" s="529"/>
      <c r="E8" s="529"/>
      <c r="F8" s="529"/>
      <c r="G8" s="529"/>
      <c r="H8" s="529"/>
      <c r="I8" s="529"/>
      <c r="J8" s="530"/>
    </row>
    <row r="9" spans="1:10" ht="12.75" customHeight="1">
      <c r="A9" s="671" t="s">
        <v>175</v>
      </c>
      <c r="B9" s="516"/>
      <c r="C9" s="516"/>
      <c r="D9" s="516"/>
      <c r="E9" s="516"/>
      <c r="F9" s="672" t="s">
        <v>176</v>
      </c>
      <c r="G9" s="516"/>
      <c r="H9" s="516"/>
      <c r="I9" s="516"/>
      <c r="J9" s="533"/>
    </row>
    <row r="10" spans="1:10" ht="12" customHeight="1">
      <c r="A10" s="673" t="s">
        <v>0</v>
      </c>
      <c r="B10" s="552"/>
      <c r="C10" s="201" t="s">
        <v>1</v>
      </c>
      <c r="D10" s="555" t="s">
        <v>3</v>
      </c>
      <c r="E10" s="552"/>
      <c r="F10" s="555" t="s">
        <v>0</v>
      </c>
      <c r="G10" s="552"/>
      <c r="H10" s="201" t="s">
        <v>1</v>
      </c>
      <c r="I10" s="555" t="s">
        <v>3</v>
      </c>
      <c r="J10" s="554"/>
    </row>
    <row r="11" spans="1:10" ht="12.75" customHeight="1">
      <c r="A11" s="666" t="s">
        <v>177</v>
      </c>
      <c r="B11" s="485"/>
      <c r="C11" s="202">
        <v>13.1</v>
      </c>
      <c r="D11" s="665" t="s">
        <v>32</v>
      </c>
      <c r="E11" s="612"/>
      <c r="F11" s="683" t="s">
        <v>178</v>
      </c>
      <c r="G11" s="485"/>
      <c r="H11" s="670">
        <v>40</v>
      </c>
      <c r="I11" s="665" t="s">
        <v>32</v>
      </c>
      <c r="J11" s="489"/>
    </row>
    <row r="12" spans="1:10" ht="13.5" customHeight="1">
      <c r="A12" s="666" t="s">
        <v>485</v>
      </c>
      <c r="B12" s="485"/>
      <c r="C12" s="202">
        <v>22.5</v>
      </c>
      <c r="D12" s="665" t="s">
        <v>32</v>
      </c>
      <c r="E12" s="612"/>
      <c r="F12" s="563"/>
      <c r="G12" s="485"/>
      <c r="H12" s="612"/>
      <c r="I12" s="563"/>
      <c r="J12" s="489"/>
    </row>
    <row r="13" spans="1:10" ht="26.25" customHeight="1">
      <c r="A13" s="600" t="s">
        <v>179</v>
      </c>
      <c r="B13" s="485"/>
      <c r="C13" s="524">
        <v>21.2</v>
      </c>
      <c r="D13" s="665" t="s">
        <v>32</v>
      </c>
      <c r="E13" s="485"/>
      <c r="F13" s="683" t="s">
        <v>180</v>
      </c>
      <c r="G13" s="485"/>
      <c r="H13" s="203">
        <v>56</v>
      </c>
      <c r="I13" s="665" t="s">
        <v>32</v>
      </c>
      <c r="J13" s="489"/>
    </row>
    <row r="14" spans="1:10" ht="12" customHeight="1">
      <c r="A14" s="682"/>
      <c r="B14" s="485"/>
      <c r="C14" s="721"/>
      <c r="D14" s="563"/>
      <c r="E14" s="485"/>
      <c r="F14" s="683" t="s">
        <v>181</v>
      </c>
      <c r="G14" s="485"/>
      <c r="H14" s="204"/>
      <c r="I14" s="720" t="s">
        <v>32</v>
      </c>
      <c r="J14" s="489"/>
    </row>
    <row r="15" spans="1:10" ht="11.25" customHeight="1">
      <c r="A15" s="666" t="s">
        <v>486</v>
      </c>
      <c r="B15" s="485"/>
      <c r="C15" s="202">
        <v>23.5</v>
      </c>
      <c r="D15" s="665" t="s">
        <v>32</v>
      </c>
      <c r="E15" s="485"/>
      <c r="F15" s="719" t="s">
        <v>182</v>
      </c>
      <c r="G15" s="485"/>
      <c r="H15" s="202">
        <v>11606</v>
      </c>
      <c r="I15" s="685"/>
      <c r="J15" s="489"/>
    </row>
    <row r="16" spans="1:10" ht="14.25" customHeight="1" thickBot="1">
      <c r="A16" s="687" t="s">
        <v>487</v>
      </c>
      <c r="B16" s="668"/>
      <c r="C16" s="205">
        <v>36.799999999999997</v>
      </c>
      <c r="D16" s="669" t="s">
        <v>32</v>
      </c>
      <c r="E16" s="668"/>
      <c r="F16" s="722" t="s">
        <v>183</v>
      </c>
      <c r="G16" s="668"/>
      <c r="H16" s="205">
        <v>4947.7</v>
      </c>
      <c r="I16" s="686"/>
      <c r="J16" s="565"/>
    </row>
    <row r="17" spans="1:10" ht="14.25" customHeight="1">
      <c r="A17" s="716" t="s">
        <v>184</v>
      </c>
      <c r="B17" s="612"/>
      <c r="C17" s="612"/>
      <c r="D17" s="612"/>
      <c r="E17" s="717"/>
      <c r="F17" s="718" t="s">
        <v>185</v>
      </c>
      <c r="G17" s="612"/>
      <c r="H17" s="612"/>
      <c r="I17" s="612"/>
      <c r="J17" s="489"/>
    </row>
    <row r="18" spans="1:10" ht="38.25" customHeight="1">
      <c r="A18" s="673" t="s">
        <v>0</v>
      </c>
      <c r="B18" s="552"/>
      <c r="C18" s="206" t="s">
        <v>488</v>
      </c>
      <c r="D18" s="555" t="s">
        <v>3</v>
      </c>
      <c r="E18" s="552"/>
      <c r="F18" s="555" t="s">
        <v>0</v>
      </c>
      <c r="G18" s="552"/>
      <c r="H18" s="206" t="s">
        <v>488</v>
      </c>
      <c r="I18" s="555" t="s">
        <v>3</v>
      </c>
      <c r="J18" s="554"/>
    </row>
    <row r="19" spans="1:10" ht="32.25" customHeight="1">
      <c r="A19" s="600" t="s">
        <v>186</v>
      </c>
      <c r="B19" s="485"/>
      <c r="C19" s="202">
        <v>58</v>
      </c>
      <c r="D19" s="665" t="s">
        <v>32</v>
      </c>
      <c r="E19" s="612"/>
      <c r="F19" s="683" t="s">
        <v>187</v>
      </c>
      <c r="G19" s="485"/>
      <c r="H19" s="202">
        <v>32</v>
      </c>
      <c r="I19" s="685" t="s">
        <v>32</v>
      </c>
      <c r="J19" s="489"/>
    </row>
    <row r="20" spans="1:10" ht="32.25" customHeight="1">
      <c r="A20" s="600" t="s">
        <v>188</v>
      </c>
      <c r="B20" s="485"/>
      <c r="C20" s="202">
        <v>75</v>
      </c>
      <c r="D20" s="665" t="s">
        <v>32</v>
      </c>
      <c r="E20" s="612"/>
      <c r="F20" s="683" t="s">
        <v>189</v>
      </c>
      <c r="G20" s="485"/>
      <c r="H20" s="202">
        <v>12</v>
      </c>
      <c r="I20" s="685" t="s">
        <v>32</v>
      </c>
      <c r="J20" s="489"/>
    </row>
    <row r="21" spans="1:10" ht="48" customHeight="1">
      <c r="A21" s="600" t="s">
        <v>190</v>
      </c>
      <c r="B21" s="485"/>
      <c r="C21" s="202">
        <v>54</v>
      </c>
      <c r="D21" s="665" t="s">
        <v>32</v>
      </c>
      <c r="E21" s="612"/>
      <c r="F21" s="683" t="s">
        <v>191</v>
      </c>
      <c r="G21" s="485"/>
      <c r="H21" s="202">
        <v>85</v>
      </c>
      <c r="I21" s="685" t="s">
        <v>32</v>
      </c>
      <c r="J21" s="489"/>
    </row>
    <row r="22" spans="1:10" ht="38.25" customHeight="1">
      <c r="A22" s="600" t="s">
        <v>192</v>
      </c>
      <c r="B22" s="485"/>
      <c r="C22" s="202">
        <v>43</v>
      </c>
      <c r="D22" s="665" t="s">
        <v>32</v>
      </c>
      <c r="E22" s="612"/>
      <c r="F22" s="683" t="s">
        <v>193</v>
      </c>
      <c r="G22" s="485"/>
      <c r="H22" s="202">
        <v>22</v>
      </c>
      <c r="I22" s="685" t="s">
        <v>32</v>
      </c>
      <c r="J22" s="489"/>
    </row>
    <row r="23" spans="1:10" ht="34.5" customHeight="1" thickBot="1">
      <c r="A23" s="680" t="s">
        <v>194</v>
      </c>
      <c r="B23" s="668"/>
      <c r="C23" s="205">
        <v>87</v>
      </c>
      <c r="D23" s="669" t="s">
        <v>32</v>
      </c>
      <c r="E23" s="637"/>
      <c r="F23" s="691" t="s">
        <v>195</v>
      </c>
      <c r="G23" s="668"/>
      <c r="H23" s="205">
        <v>86</v>
      </c>
      <c r="I23" s="686" t="s">
        <v>32</v>
      </c>
      <c r="J23" s="565"/>
    </row>
    <row r="24" spans="1:10" ht="14.25" customHeight="1" thickBot="1">
      <c r="A24" s="689" t="s">
        <v>337</v>
      </c>
      <c r="B24" s="637"/>
      <c r="C24" s="637"/>
      <c r="D24" s="637"/>
      <c r="E24" s="637"/>
      <c r="F24" s="637"/>
      <c r="G24" s="637"/>
      <c r="H24" s="637"/>
      <c r="I24" s="637"/>
      <c r="J24" s="565"/>
    </row>
    <row r="25" spans="1:10" ht="52.5" customHeight="1">
      <c r="A25" s="681" t="s">
        <v>196</v>
      </c>
      <c r="B25" s="661" t="s">
        <v>489</v>
      </c>
      <c r="C25" s="517"/>
      <c r="D25" s="684" t="s">
        <v>490</v>
      </c>
      <c r="E25" s="517"/>
      <c r="F25" s="684" t="s">
        <v>491</v>
      </c>
      <c r="G25" s="517"/>
      <c r="H25" s="207" t="s">
        <v>197</v>
      </c>
      <c r="I25" s="690" t="s">
        <v>492</v>
      </c>
      <c r="J25" s="549"/>
    </row>
    <row r="26" spans="1:10" ht="12" customHeight="1">
      <c r="A26" s="682"/>
      <c r="B26" s="688">
        <v>2020</v>
      </c>
      <c r="C26" s="552"/>
      <c r="D26" s="555">
        <v>2020</v>
      </c>
      <c r="E26" s="552"/>
      <c r="F26" s="555">
        <v>2020</v>
      </c>
      <c r="G26" s="552"/>
      <c r="H26" s="678">
        <v>2020</v>
      </c>
      <c r="I26" s="677">
        <v>2020</v>
      </c>
      <c r="J26" s="554"/>
    </row>
    <row r="27" spans="1:10" ht="12" customHeight="1" thickBot="1">
      <c r="A27" s="636"/>
      <c r="B27" s="208" t="s">
        <v>1</v>
      </c>
      <c r="C27" s="208" t="s">
        <v>2</v>
      </c>
      <c r="D27" s="208" t="s">
        <v>1</v>
      </c>
      <c r="E27" s="208" t="s">
        <v>2</v>
      </c>
      <c r="F27" s="208" t="s">
        <v>1</v>
      </c>
      <c r="G27" s="208" t="s">
        <v>2</v>
      </c>
      <c r="H27" s="679"/>
      <c r="I27" s="209" t="s">
        <v>1</v>
      </c>
      <c r="J27" s="210" t="s">
        <v>2</v>
      </c>
    </row>
    <row r="28" spans="1:10" ht="12" customHeight="1">
      <c r="A28" s="211" t="s">
        <v>198</v>
      </c>
      <c r="B28" s="212">
        <v>212.9</v>
      </c>
      <c r="C28" s="213">
        <v>240.7</v>
      </c>
      <c r="D28" s="214">
        <v>96.2</v>
      </c>
      <c r="E28" s="214">
        <v>98.2</v>
      </c>
      <c r="F28" s="215" t="s">
        <v>131</v>
      </c>
      <c r="G28" s="216" t="s">
        <v>131</v>
      </c>
      <c r="H28" s="217">
        <v>0.93</v>
      </c>
      <c r="I28" s="218" t="s">
        <v>131</v>
      </c>
      <c r="J28" s="219" t="s">
        <v>131</v>
      </c>
    </row>
    <row r="29" spans="1:10" ht="12" customHeight="1">
      <c r="A29" s="220" t="s">
        <v>199</v>
      </c>
      <c r="B29" s="212">
        <v>8378.1</v>
      </c>
      <c r="C29" s="213">
        <v>7960</v>
      </c>
      <c r="D29" s="214" t="s">
        <v>131</v>
      </c>
      <c r="E29" s="214" t="s">
        <v>131</v>
      </c>
      <c r="F29" s="170">
        <v>54.5</v>
      </c>
      <c r="G29" s="221">
        <v>45.2</v>
      </c>
      <c r="H29" s="222">
        <v>1.1599999999999999</v>
      </c>
      <c r="I29" s="172">
        <v>74.2</v>
      </c>
      <c r="J29" s="219">
        <v>69.900000000000006</v>
      </c>
    </row>
    <row r="30" spans="1:10" ht="12" customHeight="1">
      <c r="A30" s="220" t="s">
        <v>200</v>
      </c>
      <c r="B30" s="212">
        <v>133542</v>
      </c>
      <c r="C30" s="213">
        <v>136661.9</v>
      </c>
      <c r="D30" s="214">
        <v>94.6</v>
      </c>
      <c r="E30" s="214">
        <v>97.5</v>
      </c>
      <c r="F30" s="170">
        <v>80.2</v>
      </c>
      <c r="G30" s="221">
        <v>79</v>
      </c>
      <c r="H30" s="223" t="s">
        <v>131</v>
      </c>
      <c r="I30" s="218">
        <v>73.5</v>
      </c>
      <c r="J30" s="219">
        <v>69.599999999999994</v>
      </c>
    </row>
    <row r="31" spans="1:10" ht="12" customHeight="1">
      <c r="A31" s="220" t="s">
        <v>201</v>
      </c>
      <c r="B31" s="212">
        <v>3608.2</v>
      </c>
      <c r="C31" s="213">
        <v>3653</v>
      </c>
      <c r="D31" s="214" t="s">
        <v>131</v>
      </c>
      <c r="E31" s="214" t="s">
        <v>131</v>
      </c>
      <c r="F31" s="170" t="s">
        <v>131</v>
      </c>
      <c r="G31" s="221" t="s">
        <v>131</v>
      </c>
      <c r="H31" s="217" t="s">
        <v>131</v>
      </c>
      <c r="I31" s="172">
        <v>69</v>
      </c>
      <c r="J31" s="219">
        <v>65</v>
      </c>
    </row>
    <row r="32" spans="1:10" ht="12" customHeight="1">
      <c r="A32" s="220" t="s">
        <v>202</v>
      </c>
      <c r="B32" s="212">
        <v>15820.9</v>
      </c>
      <c r="C32" s="213">
        <v>16763</v>
      </c>
      <c r="D32" s="214" t="s">
        <v>131</v>
      </c>
      <c r="E32" s="214" t="s">
        <v>131</v>
      </c>
      <c r="F32" s="170" t="s">
        <v>131</v>
      </c>
      <c r="G32" s="221" t="s">
        <v>131</v>
      </c>
      <c r="H32" s="222" t="s">
        <v>131</v>
      </c>
      <c r="I32" s="218">
        <v>77.599999999999994</v>
      </c>
      <c r="J32" s="219">
        <v>72.599999999999994</v>
      </c>
    </row>
    <row r="33" spans="1:10" ht="12" customHeight="1">
      <c r="A33" s="220" t="s">
        <v>203</v>
      </c>
      <c r="B33" s="212">
        <v>28564.9</v>
      </c>
      <c r="C33" s="213">
        <v>26253</v>
      </c>
      <c r="D33" s="214" t="s">
        <v>131</v>
      </c>
      <c r="E33" s="214" t="s">
        <v>131</v>
      </c>
      <c r="F33" s="170">
        <v>64.8</v>
      </c>
      <c r="G33" s="221">
        <v>60.5</v>
      </c>
      <c r="H33" s="222">
        <v>1.05</v>
      </c>
      <c r="I33" s="218" t="s">
        <v>131</v>
      </c>
      <c r="J33" s="219" t="s">
        <v>131</v>
      </c>
    </row>
    <row r="34" spans="1:10" ht="12" customHeight="1">
      <c r="A34" s="220" t="s">
        <v>204</v>
      </c>
      <c r="B34" s="212">
        <v>53836.1</v>
      </c>
      <c r="C34" s="213">
        <v>54935.8</v>
      </c>
      <c r="D34" s="214" t="s">
        <v>131</v>
      </c>
      <c r="E34" s="214" t="s">
        <v>131</v>
      </c>
      <c r="F34" s="170" t="s">
        <v>131</v>
      </c>
      <c r="G34" s="221" t="s">
        <v>131</v>
      </c>
      <c r="H34" s="222">
        <v>1</v>
      </c>
      <c r="I34" s="172">
        <v>77.5</v>
      </c>
      <c r="J34" s="219">
        <v>71.3</v>
      </c>
    </row>
    <row r="35" spans="1:10" ht="12" customHeight="1">
      <c r="A35" s="220" t="s">
        <v>205</v>
      </c>
      <c r="B35" s="212">
        <v>2066.6999999999998</v>
      </c>
      <c r="C35" s="213">
        <v>1977.6</v>
      </c>
      <c r="D35" s="214">
        <v>95.8</v>
      </c>
      <c r="E35" s="214">
        <v>98.5</v>
      </c>
      <c r="F35" s="170" t="s">
        <v>131</v>
      </c>
      <c r="G35" s="221" t="s">
        <v>131</v>
      </c>
      <c r="H35" s="222" t="s">
        <v>131</v>
      </c>
      <c r="I35" s="218">
        <v>86.1</v>
      </c>
      <c r="J35" s="219">
        <v>81.5</v>
      </c>
    </row>
    <row r="36" spans="1:10" ht="12" customHeight="1">
      <c r="A36" s="220" t="s">
        <v>206</v>
      </c>
      <c r="B36" s="212">
        <v>34918.9</v>
      </c>
      <c r="C36" s="213">
        <v>33208.9</v>
      </c>
      <c r="D36" s="214" t="s">
        <v>131</v>
      </c>
      <c r="E36" s="214" t="s">
        <v>131</v>
      </c>
      <c r="F36" s="170">
        <v>81.3</v>
      </c>
      <c r="G36" s="221">
        <v>73.5</v>
      </c>
      <c r="H36" s="222">
        <v>0.5</v>
      </c>
      <c r="I36" s="172" t="s">
        <v>131</v>
      </c>
      <c r="J36" s="219" t="s">
        <v>131</v>
      </c>
    </row>
    <row r="37" spans="1:10" ht="12" customHeight="1">
      <c r="A37" s="220" t="s">
        <v>207</v>
      </c>
      <c r="B37" s="212">
        <v>48988.7</v>
      </c>
      <c r="C37" s="213">
        <v>48594</v>
      </c>
      <c r="D37" s="214">
        <v>95.8</v>
      </c>
      <c r="E37" s="214">
        <v>97.7</v>
      </c>
      <c r="F37" s="170" t="s">
        <v>131</v>
      </c>
      <c r="G37" s="221" t="s">
        <v>131</v>
      </c>
      <c r="H37" s="222" t="s">
        <v>131</v>
      </c>
      <c r="I37" s="172">
        <v>76.400000000000006</v>
      </c>
      <c r="J37" s="219">
        <v>71</v>
      </c>
    </row>
    <row r="38" spans="1:10" ht="12" customHeight="1" thickBot="1">
      <c r="A38" s="224" t="s">
        <v>208</v>
      </c>
      <c r="B38" s="225">
        <f>SUM(B28:B37)</f>
        <v>329937.40000000002</v>
      </c>
      <c r="C38" s="225">
        <f>SUM(C28:C37)</f>
        <v>330247.90000000002</v>
      </c>
      <c r="D38" s="226"/>
      <c r="E38" s="227"/>
      <c r="F38" s="187"/>
      <c r="G38" s="187"/>
      <c r="H38" s="228"/>
      <c r="I38" s="229"/>
      <c r="J38" s="230"/>
    </row>
    <row r="39" spans="1:10" ht="12" customHeight="1">
      <c r="A39" s="699" t="s">
        <v>493</v>
      </c>
      <c r="B39" s="610"/>
      <c r="C39" s="700"/>
      <c r="D39" s="610"/>
      <c r="E39" s="610"/>
      <c r="F39" s="610"/>
      <c r="G39" s="610"/>
      <c r="H39" s="610"/>
      <c r="I39" s="610"/>
      <c r="J39" s="701"/>
    </row>
    <row r="40" spans="1:10" ht="9.75" customHeight="1">
      <c r="A40" s="674" t="s">
        <v>510</v>
      </c>
      <c r="B40" s="675"/>
      <c r="C40" s="675"/>
      <c r="D40" s="675"/>
      <c r="E40" s="675"/>
      <c r="F40" s="675"/>
      <c r="G40" s="675"/>
      <c r="H40" s="675"/>
      <c r="I40" s="675"/>
      <c r="J40" s="676"/>
    </row>
    <row r="41" spans="1:10" ht="9.75" customHeight="1">
      <c r="A41" s="709" t="s">
        <v>371</v>
      </c>
      <c r="B41" s="610"/>
      <c r="C41" s="84"/>
      <c r="D41" s="54"/>
      <c r="E41" s="54"/>
      <c r="F41" s="54"/>
      <c r="G41" s="54"/>
      <c r="H41" s="54"/>
      <c r="I41" s="54"/>
      <c r="J41" s="89"/>
    </row>
    <row r="42" spans="1:10" ht="9.75" customHeight="1">
      <c r="A42" s="702" t="s">
        <v>494</v>
      </c>
      <c r="B42" s="610"/>
      <c r="C42" s="610"/>
      <c r="D42" s="610"/>
      <c r="E42" s="610"/>
      <c r="F42" s="610"/>
      <c r="G42" s="610"/>
      <c r="H42" s="610"/>
      <c r="I42" s="610"/>
      <c r="J42" s="701"/>
    </row>
    <row r="43" spans="1:10" ht="9" customHeight="1">
      <c r="A43" s="702" t="s">
        <v>495</v>
      </c>
      <c r="B43" s="610"/>
      <c r="C43" s="610"/>
      <c r="D43" s="610"/>
      <c r="E43" s="610"/>
      <c r="F43" s="610"/>
      <c r="G43" s="610"/>
      <c r="H43" s="610"/>
      <c r="I43" s="610"/>
      <c r="J43" s="88"/>
    </row>
    <row r="44" spans="1:10" ht="10.5" customHeight="1">
      <c r="A44" s="674" t="s">
        <v>496</v>
      </c>
      <c r="B44" s="610"/>
      <c r="C44" s="610"/>
      <c r="D44" s="610"/>
      <c r="E44" s="610"/>
      <c r="F44" s="610"/>
      <c r="G44" s="610"/>
      <c r="H44" s="610"/>
      <c r="I44" s="610"/>
      <c r="J44" s="701"/>
    </row>
    <row r="45" spans="1:10" ht="10.5" customHeight="1">
      <c r="A45" s="87" t="s">
        <v>497</v>
      </c>
      <c r="B45" s="85"/>
      <c r="C45" s="84"/>
      <c r="D45" s="84"/>
      <c r="E45" s="84"/>
      <c r="F45" s="84"/>
      <c r="G45" s="84"/>
      <c r="H45" s="84"/>
      <c r="I45" s="84"/>
      <c r="J45" s="83"/>
    </row>
    <row r="46" spans="1:10" ht="10.5" customHeight="1">
      <c r="A46" s="86" t="s">
        <v>498</v>
      </c>
      <c r="B46" s="85"/>
      <c r="C46" s="84"/>
      <c r="D46" s="84"/>
      <c r="E46" s="84"/>
      <c r="F46" s="84"/>
      <c r="G46" s="84"/>
      <c r="H46" s="84"/>
      <c r="I46" s="84"/>
      <c r="J46" s="83"/>
    </row>
    <row r="47" spans="1:10" ht="9.75" customHeight="1">
      <c r="A47" s="702" t="s">
        <v>499</v>
      </c>
      <c r="B47" s="703"/>
      <c r="C47" s="703"/>
      <c r="D47" s="703"/>
      <c r="E47" s="703"/>
      <c r="F47" s="703"/>
      <c r="G47" s="703"/>
      <c r="H47" s="703"/>
      <c r="I47" s="703"/>
      <c r="J47" s="704"/>
    </row>
    <row r="48" spans="1:10" ht="9.75" customHeight="1">
      <c r="A48" s="82" t="s">
        <v>45</v>
      </c>
      <c r="B48" s="78"/>
      <c r="C48" s="78"/>
      <c r="D48" s="78"/>
      <c r="E48" s="78"/>
      <c r="F48" s="705"/>
      <c r="G48" s="610"/>
      <c r="H48" s="78"/>
      <c r="I48" s="78"/>
      <c r="J48" s="77"/>
    </row>
    <row r="49" spans="1:10" ht="11.25" customHeight="1">
      <c r="A49" s="81" t="s">
        <v>336</v>
      </c>
      <c r="B49" s="78"/>
      <c r="C49" s="79"/>
      <c r="D49" s="78"/>
      <c r="E49" s="78"/>
      <c r="F49" s="79"/>
      <c r="G49" s="78"/>
      <c r="H49" s="78"/>
      <c r="I49" s="78"/>
      <c r="J49" s="77"/>
    </row>
    <row r="50" spans="1:10" ht="11.25" customHeight="1">
      <c r="A50" s="80" t="s">
        <v>46</v>
      </c>
      <c r="B50" s="78"/>
      <c r="C50" s="79"/>
      <c r="D50" s="78"/>
      <c r="E50" s="78"/>
      <c r="F50" s="78"/>
      <c r="G50" s="78"/>
      <c r="H50" s="78"/>
      <c r="I50" s="78"/>
      <c r="J50" s="77"/>
    </row>
    <row r="51" spans="1:10" ht="11.25" customHeight="1" thickBot="1">
      <c r="A51" s="706" t="s">
        <v>500</v>
      </c>
      <c r="B51" s="707"/>
      <c r="C51" s="707"/>
      <c r="D51" s="707"/>
      <c r="E51" s="707"/>
      <c r="F51" s="707"/>
      <c r="G51" s="707"/>
      <c r="H51" s="707"/>
      <c r="I51" s="707"/>
      <c r="J51" s="708"/>
    </row>
    <row r="52" spans="1:10" ht="13.5" customHeight="1" thickBot="1">
      <c r="A52" s="694" t="s">
        <v>209</v>
      </c>
      <c r="B52" s="695"/>
      <c r="C52" s="695"/>
      <c r="D52" s="695"/>
      <c r="E52" s="695"/>
      <c r="F52" s="695"/>
      <c r="G52" s="695"/>
      <c r="H52" s="695"/>
      <c r="I52" s="695"/>
      <c r="J52" s="696"/>
    </row>
    <row r="53" spans="1:10" ht="16.5">
      <c r="A53" s="710"/>
      <c r="B53" s="711"/>
      <c r="C53" s="711"/>
      <c r="D53" s="711"/>
      <c r="E53" s="711"/>
      <c r="F53" s="711"/>
      <c r="G53" s="711"/>
      <c r="H53" s="711"/>
      <c r="I53" s="711"/>
      <c r="J53" s="712"/>
    </row>
    <row r="54" spans="1:10" ht="11.25" customHeight="1">
      <c r="A54" s="710" t="s">
        <v>501</v>
      </c>
      <c r="B54" s="711"/>
      <c r="C54" s="711"/>
      <c r="D54" s="711"/>
      <c r="E54" s="711"/>
      <c r="F54" s="711"/>
      <c r="G54" s="711"/>
      <c r="H54" s="711"/>
      <c r="I54" s="711"/>
      <c r="J54" s="712"/>
    </row>
    <row r="55" spans="1:10" ht="11.25" customHeight="1">
      <c r="A55" s="710" t="s">
        <v>502</v>
      </c>
      <c r="B55" s="711"/>
      <c r="C55" s="711"/>
      <c r="D55" s="711"/>
      <c r="E55" s="711"/>
      <c r="F55" s="711"/>
      <c r="G55" s="711"/>
      <c r="H55" s="711"/>
      <c r="I55" s="711"/>
      <c r="J55" s="712"/>
    </row>
    <row r="56" spans="1:10" ht="14.25" customHeight="1">
      <c r="A56" s="710" t="s">
        <v>210</v>
      </c>
      <c r="B56" s="711"/>
      <c r="C56" s="711"/>
      <c r="D56" s="711"/>
      <c r="E56" s="711"/>
      <c r="F56" s="711"/>
      <c r="G56" s="711"/>
      <c r="H56" s="711"/>
      <c r="I56" s="711"/>
      <c r="J56" s="712"/>
    </row>
    <row r="57" spans="1:10" ht="14.25" customHeight="1">
      <c r="A57" s="710" t="s">
        <v>211</v>
      </c>
      <c r="B57" s="711"/>
      <c r="C57" s="711"/>
      <c r="D57" s="711"/>
      <c r="E57" s="711"/>
      <c r="F57" s="711"/>
      <c r="G57" s="711"/>
      <c r="H57" s="711"/>
      <c r="I57" s="711"/>
      <c r="J57" s="712"/>
    </row>
    <row r="58" spans="1:10" ht="14.25" customHeight="1">
      <c r="A58" s="710" t="s">
        <v>212</v>
      </c>
      <c r="B58" s="711"/>
      <c r="C58" s="711"/>
      <c r="D58" s="711"/>
      <c r="E58" s="711"/>
      <c r="F58" s="711"/>
      <c r="G58" s="711"/>
      <c r="H58" s="711"/>
      <c r="I58" s="711"/>
      <c r="J58" s="712"/>
    </row>
    <row r="59" spans="1:10" ht="12.75" customHeight="1" thickBot="1">
      <c r="A59" s="713" t="s">
        <v>213</v>
      </c>
      <c r="B59" s="714"/>
      <c r="C59" s="714"/>
      <c r="D59" s="714"/>
      <c r="E59" s="714"/>
      <c r="F59" s="714"/>
      <c r="G59" s="714"/>
      <c r="H59" s="714"/>
      <c r="I59" s="714"/>
      <c r="J59" s="715"/>
    </row>
    <row r="60" spans="1:10" ht="12" customHeight="1" thickBot="1">
      <c r="A60" s="694" t="s">
        <v>214</v>
      </c>
      <c r="B60" s="695"/>
      <c r="C60" s="695"/>
      <c r="D60" s="695"/>
      <c r="E60" s="695"/>
      <c r="F60" s="695"/>
      <c r="G60" s="695"/>
      <c r="H60" s="695"/>
      <c r="I60" s="695"/>
      <c r="J60" s="696"/>
    </row>
    <row r="61" spans="1:10" ht="12.75">
      <c r="A61" s="49"/>
      <c r="B61" s="49"/>
      <c r="C61" s="49"/>
      <c r="D61" s="49"/>
      <c r="E61" s="49"/>
      <c r="F61" s="49"/>
      <c r="G61" s="49"/>
      <c r="H61" s="76"/>
      <c r="I61" s="76"/>
      <c r="J61" s="76"/>
    </row>
    <row r="62" spans="1:10" ht="12" customHeight="1">
      <c r="B62" s="692"/>
      <c r="C62" s="693"/>
      <c r="D62" s="693"/>
      <c r="E62" s="693"/>
      <c r="F62" s="693"/>
      <c r="G62" s="693"/>
      <c r="H62" s="693"/>
      <c r="I62" s="49"/>
      <c r="J62" s="49"/>
    </row>
    <row r="63" spans="1:10" ht="12" customHeight="1">
      <c r="C63" s="49"/>
      <c r="D63" s="49"/>
      <c r="E63" s="49"/>
      <c r="F63" s="49"/>
      <c r="G63" s="49"/>
      <c r="H63" s="49"/>
      <c r="I63" s="49"/>
      <c r="J63" s="49"/>
    </row>
    <row r="64" spans="1:10" ht="12" customHeight="1">
      <c r="C64" s="49"/>
      <c r="D64" s="49"/>
      <c r="E64" s="49"/>
      <c r="F64" s="49"/>
      <c r="G64" s="49"/>
      <c r="H64" s="49"/>
      <c r="I64" s="49"/>
      <c r="J64" s="49"/>
    </row>
    <row r="65" spans="1:10" ht="12" customHeight="1">
      <c r="C65" s="49"/>
      <c r="D65" s="49"/>
      <c r="E65" s="49"/>
      <c r="F65" s="49"/>
      <c r="G65" s="49"/>
      <c r="H65" s="49"/>
      <c r="I65" s="49"/>
      <c r="J65" s="49"/>
    </row>
    <row r="66" spans="1:10" ht="12" customHeight="1">
      <c r="C66" s="49"/>
      <c r="D66" s="49"/>
      <c r="E66" s="49"/>
      <c r="F66" s="49"/>
      <c r="G66" s="49"/>
      <c r="H66" s="49"/>
      <c r="I66" s="49"/>
      <c r="J66" s="49"/>
    </row>
    <row r="67" spans="1:10" ht="12" customHeight="1">
      <c r="C67" s="49"/>
      <c r="D67" s="49"/>
      <c r="E67" s="49"/>
      <c r="F67" s="49"/>
      <c r="G67" s="49"/>
      <c r="H67" s="49"/>
      <c r="I67" s="49"/>
      <c r="J67" s="49"/>
    </row>
    <row r="68" spans="1:10" ht="12" customHeight="1">
      <c r="C68" s="49"/>
      <c r="D68" s="49"/>
      <c r="E68" s="49"/>
      <c r="F68" s="49"/>
      <c r="G68" s="49"/>
      <c r="H68" s="49"/>
      <c r="I68" s="49"/>
      <c r="J68" s="49"/>
    </row>
    <row r="69" spans="1:10" ht="12" customHeight="1">
      <c r="C69" s="49"/>
      <c r="D69" s="49"/>
      <c r="E69" s="49"/>
      <c r="F69" s="49"/>
      <c r="G69" s="49"/>
      <c r="H69" s="49"/>
      <c r="I69" s="49"/>
      <c r="J69" s="49"/>
    </row>
    <row r="70" spans="1:10" ht="12" customHeight="1">
      <c r="C70" s="49"/>
      <c r="D70" s="49"/>
      <c r="E70" s="49"/>
      <c r="F70" s="49"/>
      <c r="G70" s="49"/>
      <c r="H70" s="49"/>
      <c r="I70" s="49"/>
      <c r="J70" s="49"/>
    </row>
    <row r="71" spans="1:10" ht="12" customHeight="1">
      <c r="A71" s="49"/>
      <c r="B71" s="49"/>
      <c r="C71" s="49"/>
      <c r="D71" s="49"/>
      <c r="E71" s="49"/>
      <c r="F71" s="49"/>
      <c r="G71" s="49"/>
      <c r="H71" s="49"/>
      <c r="I71" s="49"/>
      <c r="J71" s="49"/>
    </row>
    <row r="72" spans="1:10" ht="12" customHeight="1">
      <c r="A72" s="49"/>
      <c r="B72" s="49"/>
      <c r="C72" s="49"/>
      <c r="D72" s="49"/>
      <c r="E72" s="49"/>
      <c r="F72" s="49"/>
      <c r="G72" s="49"/>
      <c r="H72" s="49"/>
      <c r="I72" s="49"/>
      <c r="J72" s="49"/>
    </row>
    <row r="73" spans="1:10" ht="12" customHeight="1">
      <c r="A73" s="49"/>
      <c r="B73" s="49"/>
      <c r="C73" s="49"/>
      <c r="D73" s="49"/>
      <c r="E73" s="49"/>
      <c r="F73" s="49"/>
      <c r="G73" s="49"/>
      <c r="H73" s="49"/>
      <c r="I73" s="49"/>
      <c r="J73" s="49"/>
    </row>
    <row r="74" spans="1:10" ht="12" customHeight="1">
      <c r="A74" s="49"/>
      <c r="B74" s="49"/>
      <c r="C74" s="49"/>
      <c r="D74" s="49"/>
      <c r="E74" s="49"/>
      <c r="F74" s="49"/>
      <c r="G74" s="49"/>
      <c r="H74" s="49"/>
      <c r="I74" s="49"/>
      <c r="J74" s="49"/>
    </row>
    <row r="75" spans="1:10" ht="12" customHeight="1">
      <c r="A75" s="49"/>
      <c r="B75" s="49"/>
      <c r="C75" s="49"/>
      <c r="D75" s="49"/>
      <c r="E75" s="49"/>
      <c r="F75" s="49"/>
      <c r="G75" s="49"/>
      <c r="H75" s="49"/>
      <c r="I75" s="49"/>
      <c r="J75" s="49"/>
    </row>
    <row r="76" spans="1:10" ht="12" customHeight="1">
      <c r="A76" s="49"/>
      <c r="B76" s="49"/>
      <c r="C76" s="49"/>
      <c r="D76" s="49"/>
      <c r="E76" s="49"/>
      <c r="F76" s="49"/>
      <c r="G76" s="49"/>
      <c r="H76" s="49"/>
      <c r="I76" s="49"/>
      <c r="J76" s="49"/>
    </row>
    <row r="77" spans="1:10" ht="12" customHeight="1">
      <c r="A77" s="49"/>
      <c r="B77" s="49"/>
      <c r="C77" s="49"/>
      <c r="D77" s="49"/>
      <c r="E77" s="49"/>
      <c r="F77" s="49"/>
      <c r="G77" s="49"/>
      <c r="H77" s="49"/>
      <c r="I77" s="49"/>
      <c r="J77" s="49"/>
    </row>
    <row r="78" spans="1:10" ht="12" customHeight="1">
      <c r="A78" s="49"/>
      <c r="B78" s="49"/>
      <c r="C78" s="49"/>
      <c r="D78" s="49"/>
      <c r="E78" s="49"/>
      <c r="F78" s="49"/>
      <c r="G78" s="49"/>
      <c r="H78" s="49"/>
      <c r="I78" s="49"/>
      <c r="J78" s="49"/>
    </row>
    <row r="79" spans="1:10" ht="12" customHeight="1">
      <c r="A79" s="49"/>
      <c r="B79" s="49"/>
      <c r="C79" s="49"/>
      <c r="D79" s="49"/>
      <c r="E79" s="49"/>
      <c r="F79" s="49"/>
      <c r="G79" s="49"/>
      <c r="H79" s="49"/>
      <c r="I79" s="49"/>
      <c r="J79" s="49"/>
    </row>
    <row r="80" spans="1:10" ht="12" customHeight="1">
      <c r="A80" s="49"/>
      <c r="B80" s="49"/>
      <c r="C80" s="49"/>
      <c r="D80" s="49"/>
      <c r="E80" s="49"/>
      <c r="F80" s="49"/>
      <c r="G80" s="49"/>
      <c r="H80" s="49"/>
      <c r="I80" s="49"/>
      <c r="J80" s="49"/>
    </row>
    <row r="81" spans="1:10" ht="12" customHeight="1">
      <c r="A81" s="49"/>
      <c r="B81" s="49"/>
      <c r="C81" s="49"/>
      <c r="D81" s="49"/>
      <c r="E81" s="49"/>
      <c r="F81" s="49"/>
      <c r="G81" s="49"/>
      <c r="H81" s="49"/>
      <c r="I81" s="49"/>
      <c r="J81" s="49"/>
    </row>
    <row r="82" spans="1:10" ht="12" customHeight="1">
      <c r="A82" s="49"/>
      <c r="B82" s="49"/>
      <c r="C82" s="49"/>
      <c r="D82" s="49"/>
      <c r="E82" s="49"/>
      <c r="F82" s="49"/>
      <c r="G82" s="49"/>
      <c r="H82" s="49"/>
      <c r="I82" s="49"/>
      <c r="J82" s="49"/>
    </row>
    <row r="83" spans="1:10" ht="12" customHeight="1">
      <c r="A83" s="49"/>
      <c r="B83" s="49"/>
      <c r="C83" s="49"/>
      <c r="D83" s="49"/>
      <c r="E83" s="49"/>
      <c r="F83" s="49"/>
      <c r="G83" s="49"/>
      <c r="H83" s="49"/>
      <c r="I83" s="49"/>
      <c r="J83" s="49"/>
    </row>
    <row r="84" spans="1:10" ht="12" customHeight="1">
      <c r="A84" s="49"/>
      <c r="B84" s="49"/>
      <c r="C84" s="49"/>
      <c r="D84" s="49"/>
      <c r="E84" s="49"/>
      <c r="F84" s="49"/>
      <c r="G84" s="49"/>
      <c r="H84" s="49"/>
      <c r="I84" s="49"/>
      <c r="J84" s="49"/>
    </row>
    <row r="85" spans="1:10" ht="12" customHeight="1">
      <c r="A85" s="49"/>
      <c r="B85" s="49"/>
      <c r="C85" s="49"/>
      <c r="D85" s="49"/>
      <c r="E85" s="49"/>
      <c r="F85" s="49"/>
      <c r="G85" s="49"/>
      <c r="H85" s="49"/>
      <c r="I85" s="49"/>
      <c r="J85" s="49"/>
    </row>
    <row r="86" spans="1:10" ht="12" customHeight="1">
      <c r="A86" s="49"/>
      <c r="B86" s="49"/>
      <c r="C86" s="49"/>
      <c r="D86" s="49"/>
      <c r="E86" s="49"/>
      <c r="F86" s="49"/>
      <c r="G86" s="49"/>
      <c r="H86" s="49"/>
      <c r="I86" s="49"/>
      <c r="J86" s="49"/>
    </row>
    <row r="87" spans="1:10" ht="12" customHeight="1">
      <c r="A87" s="49"/>
      <c r="B87" s="49"/>
      <c r="C87" s="49"/>
      <c r="D87" s="49"/>
      <c r="E87" s="49"/>
      <c r="F87" s="49"/>
      <c r="G87" s="49"/>
      <c r="H87" s="49"/>
      <c r="I87" s="49"/>
      <c r="J87" s="49"/>
    </row>
    <row r="88" spans="1:10" ht="12" customHeight="1">
      <c r="A88" s="49"/>
      <c r="B88" s="49"/>
      <c r="C88" s="49"/>
      <c r="D88" s="49"/>
      <c r="E88" s="49"/>
      <c r="F88" s="49"/>
      <c r="G88" s="49"/>
      <c r="H88" s="49"/>
      <c r="I88" s="49"/>
      <c r="J88" s="49"/>
    </row>
    <row r="89" spans="1:10" ht="12" customHeight="1">
      <c r="A89" s="49"/>
      <c r="B89" s="49"/>
      <c r="C89" s="49"/>
      <c r="D89" s="49"/>
      <c r="E89" s="49"/>
      <c r="F89" s="49"/>
      <c r="G89" s="49"/>
      <c r="H89" s="49"/>
      <c r="I89" s="49"/>
      <c r="J89" s="49"/>
    </row>
    <row r="90" spans="1:10" ht="12" customHeight="1">
      <c r="A90" s="49"/>
      <c r="B90" s="49"/>
      <c r="C90" s="49"/>
      <c r="D90" s="49"/>
      <c r="E90" s="49"/>
      <c r="F90" s="49"/>
      <c r="G90" s="49"/>
      <c r="H90" s="49"/>
      <c r="I90" s="49"/>
      <c r="J90" s="49"/>
    </row>
    <row r="91" spans="1:10" ht="12" customHeight="1">
      <c r="A91" s="49"/>
      <c r="B91" s="49"/>
      <c r="C91" s="49"/>
      <c r="D91" s="49"/>
      <c r="E91" s="49"/>
      <c r="F91" s="49"/>
      <c r="G91" s="49"/>
      <c r="H91" s="49"/>
      <c r="I91" s="49"/>
      <c r="J91" s="49"/>
    </row>
    <row r="92" spans="1:10" ht="12" customHeight="1">
      <c r="A92" s="49"/>
      <c r="B92" s="49"/>
      <c r="C92" s="49"/>
      <c r="D92" s="49"/>
      <c r="E92" s="49"/>
      <c r="F92" s="49"/>
      <c r="G92" s="49"/>
      <c r="H92" s="49"/>
      <c r="I92" s="49"/>
      <c r="J92" s="49"/>
    </row>
    <row r="93" spans="1:10" ht="12" customHeight="1">
      <c r="A93" s="49"/>
      <c r="B93" s="49"/>
      <c r="C93" s="49"/>
      <c r="D93" s="49"/>
      <c r="E93" s="49"/>
      <c r="F93" s="49"/>
      <c r="G93" s="49"/>
      <c r="H93" s="49"/>
      <c r="I93" s="49"/>
      <c r="J93" s="49"/>
    </row>
    <row r="94" spans="1:10" ht="12" customHeight="1">
      <c r="A94" s="49"/>
      <c r="B94" s="49"/>
      <c r="C94" s="49"/>
      <c r="D94" s="49"/>
      <c r="E94" s="49"/>
      <c r="F94" s="49"/>
      <c r="G94" s="49"/>
      <c r="H94" s="49"/>
      <c r="I94" s="49"/>
      <c r="J94" s="49"/>
    </row>
    <row r="95" spans="1:10" ht="12" customHeight="1">
      <c r="A95" s="49"/>
      <c r="B95" s="49"/>
      <c r="C95" s="49"/>
      <c r="D95" s="49"/>
      <c r="E95" s="49"/>
      <c r="F95" s="49"/>
      <c r="G95" s="49"/>
      <c r="H95" s="49"/>
      <c r="I95" s="49"/>
      <c r="J95" s="49"/>
    </row>
    <row r="96" spans="1:10" ht="12" customHeight="1">
      <c r="A96" s="49"/>
      <c r="B96" s="49"/>
      <c r="C96" s="49"/>
      <c r="D96" s="49"/>
      <c r="E96" s="49"/>
      <c r="F96" s="49"/>
      <c r="G96" s="49"/>
      <c r="H96" s="49"/>
      <c r="I96" s="49"/>
      <c r="J96" s="49"/>
    </row>
    <row r="97" spans="1:10" ht="12" customHeight="1">
      <c r="A97" s="49"/>
      <c r="B97" s="49"/>
      <c r="C97" s="49"/>
      <c r="D97" s="49"/>
      <c r="E97" s="49"/>
      <c r="F97" s="49"/>
      <c r="G97" s="49"/>
      <c r="H97" s="49"/>
      <c r="I97" s="49"/>
      <c r="J97" s="49"/>
    </row>
    <row r="98" spans="1:10" ht="12" customHeight="1">
      <c r="A98" s="49"/>
      <c r="B98" s="49"/>
      <c r="C98" s="49"/>
      <c r="D98" s="49"/>
      <c r="E98" s="49"/>
      <c r="F98" s="49"/>
      <c r="G98" s="49"/>
      <c r="H98" s="49"/>
      <c r="I98" s="49"/>
      <c r="J98" s="49"/>
    </row>
    <row r="99" spans="1:10" ht="12" customHeight="1">
      <c r="A99" s="49"/>
      <c r="B99" s="49"/>
      <c r="C99" s="49"/>
      <c r="D99" s="49"/>
      <c r="E99" s="49"/>
      <c r="F99" s="49"/>
      <c r="G99" s="49"/>
      <c r="H99" s="49"/>
      <c r="I99" s="49"/>
      <c r="J99" s="49"/>
    </row>
    <row r="100" spans="1:10" ht="12" customHeight="1">
      <c r="A100" s="49"/>
      <c r="B100" s="49"/>
      <c r="C100" s="49"/>
      <c r="D100" s="49"/>
      <c r="E100" s="49"/>
      <c r="F100" s="49"/>
      <c r="G100" s="49"/>
      <c r="H100" s="49"/>
      <c r="I100" s="49"/>
      <c r="J100" s="49"/>
    </row>
    <row r="101" spans="1:10" ht="12" customHeight="1">
      <c r="A101" s="49"/>
      <c r="B101" s="49"/>
      <c r="C101" s="49"/>
      <c r="D101" s="49"/>
      <c r="E101" s="49"/>
      <c r="F101" s="49"/>
      <c r="G101" s="49"/>
      <c r="H101" s="49"/>
      <c r="I101" s="49"/>
      <c r="J101" s="49"/>
    </row>
    <row r="102" spans="1:10" ht="12" customHeight="1">
      <c r="A102" s="49"/>
      <c r="B102" s="49"/>
      <c r="C102" s="49"/>
      <c r="D102" s="49"/>
      <c r="E102" s="49"/>
      <c r="F102" s="49"/>
      <c r="G102" s="49"/>
      <c r="H102" s="49"/>
      <c r="I102" s="49"/>
      <c r="J102" s="49"/>
    </row>
    <row r="103" spans="1:10" ht="12" customHeight="1">
      <c r="A103" s="49"/>
      <c r="B103" s="49"/>
      <c r="C103" s="49"/>
      <c r="D103" s="49"/>
      <c r="E103" s="49"/>
      <c r="F103" s="49"/>
      <c r="G103" s="49"/>
      <c r="H103" s="49"/>
      <c r="I103" s="49"/>
      <c r="J103" s="49"/>
    </row>
    <row r="104" spans="1:10" ht="12" customHeight="1">
      <c r="A104" s="49"/>
      <c r="B104" s="49"/>
      <c r="C104" s="49"/>
      <c r="D104" s="49"/>
      <c r="E104" s="49"/>
      <c r="F104" s="49"/>
      <c r="G104" s="49"/>
      <c r="H104" s="49"/>
      <c r="I104" s="49"/>
      <c r="J104" s="49"/>
    </row>
    <row r="105" spans="1:10" ht="12" customHeight="1">
      <c r="A105" s="49"/>
      <c r="B105" s="49"/>
      <c r="C105" s="49"/>
      <c r="D105" s="49"/>
      <c r="E105" s="49"/>
      <c r="F105" s="49"/>
      <c r="G105" s="49"/>
      <c r="H105" s="49"/>
      <c r="I105" s="49"/>
      <c r="J105" s="49"/>
    </row>
    <row r="106" spans="1:10" ht="12" customHeight="1">
      <c r="A106" s="49"/>
      <c r="B106" s="49"/>
      <c r="C106" s="49"/>
      <c r="D106" s="49"/>
      <c r="E106" s="49"/>
      <c r="F106" s="49"/>
      <c r="G106" s="49"/>
      <c r="H106" s="49"/>
      <c r="I106" s="49"/>
      <c r="J106" s="49"/>
    </row>
    <row r="107" spans="1:10" ht="12" customHeight="1">
      <c r="A107" s="49"/>
      <c r="B107" s="49"/>
      <c r="C107" s="49"/>
      <c r="D107" s="49"/>
      <c r="E107" s="49"/>
      <c r="F107" s="49"/>
      <c r="G107" s="49"/>
      <c r="H107" s="49"/>
      <c r="I107" s="49"/>
      <c r="J107" s="49"/>
    </row>
    <row r="108" spans="1:10" ht="12" customHeight="1">
      <c r="A108" s="49"/>
      <c r="B108" s="49"/>
      <c r="C108" s="49"/>
      <c r="D108" s="49"/>
      <c r="E108" s="49"/>
      <c r="F108" s="49"/>
      <c r="G108" s="49"/>
      <c r="H108" s="49"/>
      <c r="I108" s="49"/>
      <c r="J108" s="49"/>
    </row>
    <row r="109" spans="1:10" ht="12" customHeight="1">
      <c r="A109" s="49"/>
      <c r="B109" s="49"/>
      <c r="C109" s="49"/>
      <c r="D109" s="49"/>
      <c r="E109" s="49"/>
      <c r="F109" s="49"/>
      <c r="G109" s="49"/>
      <c r="H109" s="49"/>
      <c r="I109" s="49"/>
      <c r="J109" s="49"/>
    </row>
    <row r="110" spans="1:10" ht="12" customHeight="1">
      <c r="A110" s="49"/>
      <c r="B110" s="49"/>
      <c r="C110" s="49"/>
      <c r="D110" s="49"/>
      <c r="E110" s="49"/>
      <c r="F110" s="49"/>
      <c r="G110" s="49"/>
      <c r="H110" s="49"/>
      <c r="I110" s="49"/>
      <c r="J110" s="49"/>
    </row>
    <row r="111" spans="1:10" ht="12" customHeight="1">
      <c r="A111" s="49"/>
      <c r="B111" s="49"/>
      <c r="C111" s="49"/>
      <c r="D111" s="49"/>
      <c r="E111" s="49"/>
      <c r="F111" s="49"/>
      <c r="G111" s="49"/>
      <c r="H111" s="49"/>
      <c r="I111" s="49"/>
      <c r="J111" s="49"/>
    </row>
    <row r="112" spans="1:10" ht="12" customHeight="1">
      <c r="A112" s="49"/>
      <c r="B112" s="49"/>
      <c r="C112" s="49"/>
      <c r="D112" s="49"/>
      <c r="E112" s="49"/>
      <c r="F112" s="49"/>
      <c r="G112" s="49"/>
      <c r="H112" s="49"/>
      <c r="I112" s="49"/>
      <c r="J112" s="49"/>
    </row>
    <row r="113" spans="1:10" ht="12" customHeight="1">
      <c r="A113" s="49"/>
      <c r="B113" s="49"/>
      <c r="C113" s="49"/>
      <c r="D113" s="49"/>
      <c r="E113" s="49"/>
      <c r="F113" s="49"/>
      <c r="G113" s="49"/>
      <c r="H113" s="49"/>
      <c r="I113" s="49"/>
      <c r="J113" s="49"/>
    </row>
    <row r="114" spans="1:10" ht="12" customHeight="1">
      <c r="A114" s="49"/>
      <c r="B114" s="49"/>
      <c r="C114" s="49"/>
      <c r="D114" s="49"/>
      <c r="E114" s="49"/>
      <c r="F114" s="49"/>
      <c r="G114" s="49"/>
      <c r="H114" s="49"/>
      <c r="I114" s="49"/>
      <c r="J114" s="49"/>
    </row>
    <row r="115" spans="1:10" ht="12" customHeight="1">
      <c r="A115" s="49"/>
      <c r="B115" s="49"/>
      <c r="C115" s="49"/>
      <c r="D115" s="49"/>
      <c r="E115" s="49"/>
      <c r="F115" s="49"/>
      <c r="G115" s="49"/>
      <c r="H115" s="49"/>
      <c r="I115" s="49"/>
      <c r="J115" s="49"/>
    </row>
    <row r="116" spans="1:10" ht="12" customHeight="1">
      <c r="A116" s="49"/>
      <c r="B116" s="49"/>
      <c r="C116" s="49"/>
      <c r="D116" s="49"/>
      <c r="E116" s="49"/>
      <c r="F116" s="49"/>
      <c r="G116" s="49"/>
      <c r="H116" s="49"/>
      <c r="I116" s="49"/>
      <c r="J116" s="49"/>
    </row>
    <row r="117" spans="1:10" ht="12" customHeight="1">
      <c r="A117" s="49"/>
      <c r="B117" s="49"/>
      <c r="C117" s="49"/>
      <c r="D117" s="49"/>
      <c r="E117" s="49"/>
      <c r="F117" s="49"/>
      <c r="G117" s="49"/>
      <c r="H117" s="49"/>
      <c r="I117" s="49"/>
      <c r="J117" s="49"/>
    </row>
    <row r="118" spans="1:10" ht="12" customHeight="1">
      <c r="A118" s="49"/>
      <c r="B118" s="49"/>
      <c r="C118" s="49"/>
      <c r="D118" s="49"/>
      <c r="E118" s="49"/>
      <c r="F118" s="49"/>
      <c r="G118" s="49"/>
      <c r="H118" s="49"/>
      <c r="I118" s="49"/>
      <c r="J118" s="49"/>
    </row>
    <row r="119" spans="1:10" ht="12" customHeight="1">
      <c r="A119" s="49"/>
      <c r="B119" s="49"/>
      <c r="C119" s="49"/>
      <c r="D119" s="49"/>
      <c r="E119" s="49"/>
      <c r="F119" s="49"/>
      <c r="G119" s="49"/>
      <c r="H119" s="49"/>
      <c r="I119" s="49"/>
      <c r="J119" s="49"/>
    </row>
    <row r="120" spans="1:10" ht="12" customHeight="1">
      <c r="A120" s="49"/>
      <c r="B120" s="49"/>
      <c r="C120" s="49"/>
      <c r="D120" s="49"/>
      <c r="E120" s="49"/>
      <c r="F120" s="49"/>
      <c r="G120" s="49"/>
      <c r="H120" s="49"/>
      <c r="I120" s="49"/>
      <c r="J120" s="49"/>
    </row>
    <row r="121" spans="1:10" ht="12" customHeight="1">
      <c r="A121" s="49"/>
      <c r="B121" s="49"/>
      <c r="C121" s="49"/>
      <c r="D121" s="49"/>
      <c r="E121" s="49"/>
      <c r="F121" s="49"/>
      <c r="G121" s="49"/>
      <c r="H121" s="49"/>
      <c r="I121" s="49"/>
      <c r="J121" s="49"/>
    </row>
    <row r="122" spans="1:10" ht="12" customHeight="1">
      <c r="A122" s="49"/>
      <c r="B122" s="49"/>
      <c r="C122" s="49"/>
      <c r="D122" s="49"/>
      <c r="E122" s="49"/>
      <c r="F122" s="49"/>
      <c r="G122" s="49"/>
      <c r="H122" s="49"/>
      <c r="I122" s="49"/>
      <c r="J122" s="49"/>
    </row>
    <row r="123" spans="1:10" ht="12" customHeight="1">
      <c r="A123" s="49"/>
      <c r="B123" s="49"/>
      <c r="C123" s="49"/>
      <c r="D123" s="49"/>
      <c r="E123" s="49"/>
      <c r="F123" s="49"/>
      <c r="G123" s="49"/>
      <c r="H123" s="49"/>
      <c r="I123" s="49"/>
      <c r="J123" s="49"/>
    </row>
    <row r="124" spans="1:10" ht="12" customHeight="1">
      <c r="A124" s="49"/>
      <c r="B124" s="49"/>
      <c r="C124" s="49"/>
      <c r="D124" s="49"/>
      <c r="E124" s="49"/>
      <c r="F124" s="49"/>
      <c r="G124" s="49"/>
      <c r="H124" s="49"/>
      <c r="I124" s="49"/>
      <c r="J124" s="49"/>
    </row>
    <row r="125" spans="1:10" ht="12" customHeight="1">
      <c r="A125" s="49"/>
      <c r="B125" s="49"/>
      <c r="C125" s="49"/>
      <c r="D125" s="49"/>
      <c r="E125" s="49"/>
      <c r="F125" s="49"/>
      <c r="G125" s="49"/>
      <c r="H125" s="49"/>
      <c r="I125" s="49"/>
      <c r="J125" s="49"/>
    </row>
    <row r="126" spans="1:10" ht="12" customHeight="1">
      <c r="A126" s="49"/>
      <c r="B126" s="49"/>
      <c r="C126" s="49"/>
      <c r="D126" s="49"/>
      <c r="E126" s="49"/>
      <c r="F126" s="49"/>
      <c r="G126" s="49"/>
      <c r="H126" s="49"/>
      <c r="I126" s="49"/>
      <c r="J126" s="49"/>
    </row>
    <row r="127" spans="1:10" ht="12" customHeight="1">
      <c r="A127" s="49"/>
      <c r="B127" s="49"/>
      <c r="C127" s="49"/>
      <c r="D127" s="49"/>
      <c r="E127" s="49"/>
      <c r="F127" s="49"/>
      <c r="G127" s="49"/>
      <c r="H127" s="49"/>
      <c r="I127" s="49"/>
      <c r="J127" s="49"/>
    </row>
    <row r="128" spans="1:10" ht="12" customHeight="1">
      <c r="A128" s="49"/>
      <c r="B128" s="49"/>
      <c r="C128" s="49"/>
      <c r="D128" s="49"/>
      <c r="E128" s="49"/>
      <c r="F128" s="49"/>
      <c r="G128" s="49"/>
      <c r="H128" s="49"/>
      <c r="I128" s="49"/>
      <c r="J128" s="49"/>
    </row>
    <row r="129" spans="1:10" ht="12" customHeight="1">
      <c r="A129" s="49"/>
      <c r="B129" s="49"/>
      <c r="C129" s="49"/>
      <c r="D129" s="49"/>
      <c r="E129" s="49"/>
      <c r="F129" s="49"/>
      <c r="G129" s="49"/>
      <c r="H129" s="49"/>
      <c r="I129" s="49"/>
      <c r="J129" s="49"/>
    </row>
    <row r="130" spans="1:10" ht="12" customHeight="1">
      <c r="A130" s="49"/>
      <c r="B130" s="49"/>
      <c r="C130" s="49"/>
      <c r="D130" s="49"/>
      <c r="E130" s="49"/>
      <c r="F130" s="49"/>
      <c r="G130" s="49"/>
      <c r="H130" s="49"/>
      <c r="I130" s="49"/>
      <c r="J130" s="49"/>
    </row>
    <row r="131" spans="1:10" ht="12" customHeight="1">
      <c r="A131" s="49"/>
      <c r="B131" s="49"/>
      <c r="C131" s="49"/>
      <c r="D131" s="49"/>
      <c r="E131" s="49"/>
      <c r="F131" s="49"/>
      <c r="G131" s="49"/>
      <c r="H131" s="49"/>
      <c r="I131" s="49"/>
      <c r="J131" s="49"/>
    </row>
    <row r="132" spans="1:10" ht="12" customHeight="1">
      <c r="A132" s="49"/>
      <c r="B132" s="49"/>
      <c r="C132" s="49"/>
      <c r="D132" s="49"/>
      <c r="E132" s="49"/>
      <c r="F132" s="49"/>
      <c r="G132" s="49"/>
      <c r="H132" s="49"/>
      <c r="I132" s="49"/>
      <c r="J132" s="49"/>
    </row>
    <row r="133" spans="1:10" ht="12" customHeight="1">
      <c r="A133" s="49"/>
      <c r="B133" s="49"/>
      <c r="C133" s="49"/>
      <c r="D133" s="49"/>
      <c r="E133" s="49"/>
      <c r="F133" s="49"/>
      <c r="G133" s="49"/>
      <c r="H133" s="49"/>
      <c r="I133" s="49"/>
      <c r="J133" s="49"/>
    </row>
    <row r="134" spans="1:10" ht="12" customHeight="1">
      <c r="A134" s="49"/>
      <c r="B134" s="49"/>
      <c r="C134" s="49"/>
      <c r="D134" s="49"/>
      <c r="E134" s="49"/>
      <c r="F134" s="49"/>
      <c r="G134" s="49"/>
      <c r="H134" s="49"/>
      <c r="I134" s="49"/>
      <c r="J134" s="49"/>
    </row>
    <row r="135" spans="1:10" ht="12" customHeight="1">
      <c r="A135" s="49"/>
      <c r="B135" s="49"/>
      <c r="C135" s="49"/>
      <c r="D135" s="49"/>
      <c r="E135" s="49"/>
      <c r="F135" s="49"/>
      <c r="G135" s="49"/>
      <c r="H135" s="49"/>
      <c r="I135" s="49"/>
      <c r="J135" s="49"/>
    </row>
    <row r="136" spans="1:10" ht="12" customHeight="1">
      <c r="A136" s="49"/>
      <c r="B136" s="49"/>
      <c r="C136" s="49"/>
      <c r="D136" s="49"/>
      <c r="E136" s="49"/>
      <c r="F136" s="49"/>
      <c r="G136" s="49"/>
      <c r="H136" s="49"/>
      <c r="I136" s="49"/>
      <c r="J136" s="49"/>
    </row>
    <row r="137" spans="1:10" ht="12" customHeight="1">
      <c r="A137" s="49"/>
      <c r="B137" s="49"/>
      <c r="C137" s="49"/>
      <c r="D137" s="49"/>
      <c r="E137" s="49"/>
      <c r="F137" s="49"/>
      <c r="G137" s="49"/>
      <c r="H137" s="49"/>
      <c r="I137" s="49"/>
      <c r="J137" s="49"/>
    </row>
    <row r="138" spans="1:10" ht="12" customHeight="1">
      <c r="A138" s="49"/>
      <c r="B138" s="49"/>
      <c r="C138" s="49"/>
      <c r="D138" s="49"/>
      <c r="E138" s="49"/>
      <c r="F138" s="49"/>
      <c r="G138" s="49"/>
      <c r="H138" s="49"/>
      <c r="I138" s="49"/>
      <c r="J138" s="49"/>
    </row>
    <row r="139" spans="1:10" ht="12" customHeight="1">
      <c r="A139" s="49"/>
      <c r="B139" s="49"/>
      <c r="C139" s="49"/>
      <c r="D139" s="49"/>
      <c r="E139" s="49"/>
      <c r="F139" s="49"/>
      <c r="G139" s="49"/>
      <c r="H139" s="49"/>
      <c r="I139" s="49"/>
      <c r="J139" s="49"/>
    </row>
    <row r="140" spans="1:10" ht="12" customHeight="1">
      <c r="A140" s="49"/>
      <c r="B140" s="49"/>
      <c r="C140" s="49"/>
      <c r="D140" s="49"/>
      <c r="E140" s="49"/>
      <c r="F140" s="49"/>
      <c r="G140" s="49"/>
      <c r="H140" s="49"/>
      <c r="I140" s="49"/>
      <c r="J140" s="49"/>
    </row>
    <row r="141" spans="1:10" ht="12" customHeight="1">
      <c r="A141" s="49"/>
      <c r="B141" s="49"/>
      <c r="C141" s="49"/>
      <c r="D141" s="49"/>
      <c r="E141" s="49"/>
      <c r="F141" s="49"/>
      <c r="G141" s="49"/>
      <c r="H141" s="49"/>
      <c r="I141" s="49"/>
      <c r="J141" s="49"/>
    </row>
    <row r="142" spans="1:10" ht="12" customHeight="1">
      <c r="A142" s="49"/>
      <c r="B142" s="49"/>
      <c r="C142" s="49"/>
      <c r="D142" s="49"/>
      <c r="E142" s="49"/>
      <c r="F142" s="49"/>
      <c r="G142" s="49"/>
      <c r="H142" s="49"/>
      <c r="I142" s="49"/>
      <c r="J142" s="49"/>
    </row>
    <row r="143" spans="1:10" ht="12" customHeight="1">
      <c r="A143" s="49"/>
      <c r="B143" s="49"/>
      <c r="C143" s="49"/>
      <c r="D143" s="49"/>
      <c r="E143" s="49"/>
      <c r="F143" s="49"/>
      <c r="G143" s="49"/>
      <c r="H143" s="49"/>
      <c r="I143" s="49"/>
      <c r="J143" s="49"/>
    </row>
    <row r="144" spans="1:10" ht="12" customHeight="1">
      <c r="A144" s="49"/>
      <c r="B144" s="49"/>
      <c r="C144" s="49"/>
      <c r="D144" s="49"/>
      <c r="E144" s="49"/>
      <c r="F144" s="49"/>
      <c r="G144" s="49"/>
      <c r="H144" s="49"/>
      <c r="I144" s="49"/>
      <c r="J144" s="49"/>
    </row>
    <row r="145" spans="1:10" ht="12" customHeight="1">
      <c r="A145" s="49"/>
      <c r="B145" s="49"/>
      <c r="C145" s="49"/>
      <c r="D145" s="49"/>
      <c r="E145" s="49"/>
      <c r="F145" s="49"/>
      <c r="G145" s="49"/>
      <c r="H145" s="49"/>
      <c r="I145" s="49"/>
      <c r="J145" s="49"/>
    </row>
    <row r="146" spans="1:10" ht="12" customHeight="1">
      <c r="A146" s="49"/>
      <c r="B146" s="49"/>
      <c r="C146" s="49"/>
      <c r="D146" s="49"/>
      <c r="E146" s="49"/>
      <c r="F146" s="49"/>
      <c r="G146" s="49"/>
      <c r="H146" s="49"/>
      <c r="I146" s="49"/>
      <c r="J146" s="49"/>
    </row>
    <row r="147" spans="1:10" ht="12" customHeight="1">
      <c r="A147" s="49"/>
      <c r="B147" s="49"/>
      <c r="C147" s="49"/>
      <c r="D147" s="49"/>
      <c r="E147" s="49"/>
      <c r="F147" s="49"/>
      <c r="G147" s="49"/>
      <c r="H147" s="49"/>
      <c r="I147" s="49"/>
      <c r="J147" s="49"/>
    </row>
    <row r="148" spans="1:10" ht="12" customHeight="1">
      <c r="A148" s="49"/>
      <c r="B148" s="49"/>
      <c r="C148" s="49"/>
      <c r="D148" s="49"/>
      <c r="E148" s="49"/>
      <c r="F148" s="49"/>
      <c r="G148" s="49"/>
      <c r="H148" s="49"/>
      <c r="I148" s="49"/>
      <c r="J148" s="49"/>
    </row>
    <row r="149" spans="1:10" ht="12" customHeight="1">
      <c r="A149" s="49"/>
      <c r="B149" s="49"/>
      <c r="C149" s="49"/>
      <c r="D149" s="49"/>
      <c r="E149" s="49"/>
      <c r="F149" s="49"/>
      <c r="G149" s="49"/>
      <c r="H149" s="49"/>
      <c r="I149" s="49"/>
      <c r="J149" s="49"/>
    </row>
    <row r="150" spans="1:10" ht="12" customHeight="1">
      <c r="A150" s="49"/>
      <c r="B150" s="49"/>
      <c r="C150" s="49"/>
      <c r="D150" s="49"/>
      <c r="E150" s="49"/>
      <c r="F150" s="49"/>
      <c r="G150" s="49"/>
      <c r="H150" s="49"/>
      <c r="I150" s="49"/>
      <c r="J150" s="49"/>
    </row>
    <row r="151" spans="1:10" ht="12" customHeight="1">
      <c r="A151" s="49"/>
      <c r="B151" s="49"/>
      <c r="C151" s="49"/>
      <c r="D151" s="49"/>
      <c r="E151" s="49"/>
      <c r="F151" s="49"/>
      <c r="G151" s="49"/>
      <c r="H151" s="49"/>
      <c r="I151" s="49"/>
      <c r="J151" s="49"/>
    </row>
    <row r="152" spans="1:10" ht="12" customHeight="1">
      <c r="A152" s="49"/>
      <c r="B152" s="49"/>
      <c r="C152" s="49"/>
      <c r="D152" s="49"/>
      <c r="E152" s="49"/>
      <c r="F152" s="49"/>
      <c r="G152" s="49"/>
      <c r="H152" s="49"/>
      <c r="I152" s="49"/>
      <c r="J152" s="49"/>
    </row>
    <row r="153" spans="1:10" ht="12" customHeight="1">
      <c r="A153" s="49"/>
      <c r="B153" s="49"/>
      <c r="C153" s="49"/>
      <c r="D153" s="49"/>
      <c r="E153" s="49"/>
      <c r="F153" s="49"/>
      <c r="G153" s="49"/>
      <c r="H153" s="49"/>
      <c r="I153" s="49"/>
      <c r="J153" s="49"/>
    </row>
    <row r="154" spans="1:10" ht="12" customHeight="1">
      <c r="A154" s="49"/>
      <c r="B154" s="49"/>
      <c r="C154" s="49"/>
      <c r="D154" s="49"/>
      <c r="E154" s="49"/>
      <c r="F154" s="49"/>
      <c r="G154" s="49"/>
      <c r="H154" s="49"/>
      <c r="I154" s="49"/>
      <c r="J154" s="49"/>
    </row>
    <row r="155" spans="1:10" ht="12" customHeight="1">
      <c r="A155" s="49"/>
      <c r="B155" s="49"/>
      <c r="C155" s="49"/>
      <c r="D155" s="49"/>
      <c r="E155" s="49"/>
      <c r="F155" s="49"/>
      <c r="G155" s="49"/>
      <c r="H155" s="49"/>
      <c r="I155" s="49"/>
      <c r="J155" s="49"/>
    </row>
    <row r="156" spans="1:10" ht="12" customHeight="1">
      <c r="A156" s="49"/>
      <c r="B156" s="49"/>
      <c r="C156" s="49"/>
      <c r="D156" s="49"/>
      <c r="E156" s="49"/>
      <c r="F156" s="49"/>
      <c r="G156" s="49"/>
      <c r="H156" s="49"/>
      <c r="I156" s="49"/>
      <c r="J156" s="49"/>
    </row>
    <row r="157" spans="1:10" ht="12" customHeight="1">
      <c r="A157" s="49"/>
      <c r="B157" s="49"/>
      <c r="C157" s="49"/>
      <c r="D157" s="49"/>
      <c r="E157" s="49"/>
      <c r="F157" s="49"/>
      <c r="G157" s="49"/>
      <c r="H157" s="49"/>
      <c r="I157" s="49"/>
      <c r="J157" s="49"/>
    </row>
    <row r="158" spans="1:10" ht="12" customHeight="1">
      <c r="A158" s="49"/>
      <c r="B158" s="49"/>
      <c r="C158" s="49"/>
      <c r="D158" s="49"/>
      <c r="E158" s="49"/>
      <c r="F158" s="49"/>
      <c r="G158" s="49"/>
      <c r="H158" s="49"/>
      <c r="I158" s="49"/>
      <c r="J158" s="49"/>
    </row>
    <row r="159" spans="1:10" ht="12" customHeight="1">
      <c r="A159" s="49"/>
      <c r="B159" s="49"/>
      <c r="C159" s="49"/>
      <c r="D159" s="49"/>
      <c r="E159" s="49"/>
      <c r="F159" s="49"/>
      <c r="G159" s="49"/>
      <c r="H159" s="49"/>
      <c r="I159" s="49"/>
      <c r="J159" s="49"/>
    </row>
    <row r="160" spans="1:10" ht="12" customHeight="1">
      <c r="A160" s="49"/>
      <c r="B160" s="49"/>
      <c r="C160" s="49"/>
      <c r="D160" s="49"/>
      <c r="E160" s="49"/>
      <c r="F160" s="49"/>
      <c r="G160" s="49"/>
      <c r="H160" s="49"/>
      <c r="I160" s="49"/>
      <c r="J160" s="49"/>
    </row>
    <row r="161" spans="1:10" ht="12" customHeight="1">
      <c r="A161" s="49"/>
      <c r="B161" s="49"/>
      <c r="C161" s="49"/>
      <c r="D161" s="49"/>
      <c r="E161" s="49"/>
      <c r="F161" s="49"/>
      <c r="G161" s="49"/>
      <c r="H161" s="49"/>
      <c r="I161" s="49"/>
      <c r="J161" s="49"/>
    </row>
    <row r="162" spans="1:10" ht="12" customHeight="1">
      <c r="A162" s="49"/>
      <c r="B162" s="49"/>
      <c r="C162" s="49"/>
      <c r="D162" s="49"/>
      <c r="E162" s="49"/>
      <c r="F162" s="49"/>
      <c r="G162" s="49"/>
      <c r="H162" s="49"/>
      <c r="I162" s="49"/>
      <c r="J162" s="49"/>
    </row>
    <row r="163" spans="1:10" ht="12" customHeight="1">
      <c r="A163" s="49"/>
      <c r="B163" s="49"/>
      <c r="C163" s="49"/>
      <c r="D163" s="49"/>
      <c r="E163" s="49"/>
      <c r="F163" s="49"/>
      <c r="G163" s="49"/>
      <c r="H163" s="49"/>
      <c r="I163" s="49"/>
      <c r="J163" s="49"/>
    </row>
    <row r="164" spans="1:10" ht="12" customHeight="1">
      <c r="A164" s="49"/>
      <c r="B164" s="49"/>
      <c r="C164" s="49"/>
      <c r="D164" s="49"/>
      <c r="E164" s="49"/>
      <c r="F164" s="49"/>
      <c r="G164" s="49"/>
      <c r="H164" s="49"/>
      <c r="I164" s="49"/>
      <c r="J164" s="49"/>
    </row>
    <row r="165" spans="1:10" ht="12" customHeight="1">
      <c r="A165" s="49"/>
      <c r="B165" s="49"/>
      <c r="C165" s="49"/>
      <c r="D165" s="49"/>
      <c r="E165" s="49"/>
      <c r="F165" s="49"/>
      <c r="G165" s="49"/>
      <c r="H165" s="49"/>
      <c r="I165" s="49"/>
      <c r="J165" s="49"/>
    </row>
    <row r="166" spans="1:10" ht="12" customHeight="1">
      <c r="A166" s="49"/>
      <c r="B166" s="49"/>
      <c r="C166" s="49"/>
      <c r="D166" s="49"/>
      <c r="E166" s="49"/>
      <c r="F166" s="49"/>
      <c r="G166" s="49"/>
      <c r="H166" s="49"/>
      <c r="I166" s="49"/>
      <c r="J166" s="49"/>
    </row>
    <row r="167" spans="1:10" ht="12" customHeight="1">
      <c r="A167" s="49"/>
      <c r="B167" s="49"/>
      <c r="C167" s="49"/>
      <c r="D167" s="49"/>
      <c r="E167" s="49"/>
      <c r="F167" s="49"/>
      <c r="G167" s="49"/>
      <c r="H167" s="49"/>
      <c r="I167" s="49"/>
      <c r="J167" s="49"/>
    </row>
    <row r="168" spans="1:10" ht="12" customHeight="1">
      <c r="A168" s="49"/>
      <c r="B168" s="49"/>
      <c r="C168" s="49"/>
      <c r="D168" s="49"/>
      <c r="E168" s="49"/>
      <c r="F168" s="49"/>
      <c r="G168" s="49"/>
      <c r="H168" s="49"/>
      <c r="I168" s="49"/>
      <c r="J168" s="49"/>
    </row>
    <row r="169" spans="1:10" ht="12" customHeight="1">
      <c r="A169" s="49"/>
      <c r="B169" s="49"/>
      <c r="C169" s="49"/>
      <c r="D169" s="49"/>
      <c r="E169" s="49"/>
      <c r="F169" s="49"/>
      <c r="G169" s="49"/>
      <c r="H169" s="49"/>
      <c r="I169" s="49"/>
      <c r="J169" s="49"/>
    </row>
    <row r="170" spans="1:10" ht="12" customHeight="1">
      <c r="A170" s="49"/>
      <c r="B170" s="49"/>
      <c r="C170" s="49"/>
      <c r="D170" s="49"/>
      <c r="E170" s="49"/>
      <c r="F170" s="49"/>
      <c r="G170" s="49"/>
      <c r="H170" s="49"/>
      <c r="I170" s="49"/>
      <c r="J170" s="49"/>
    </row>
    <row r="171" spans="1:10" ht="12" customHeight="1">
      <c r="A171" s="49"/>
      <c r="B171" s="49"/>
      <c r="C171" s="49"/>
      <c r="D171" s="49"/>
      <c r="E171" s="49"/>
      <c r="F171" s="49"/>
      <c r="G171" s="49"/>
      <c r="H171" s="49"/>
      <c r="I171" s="49"/>
      <c r="J171" s="49"/>
    </row>
    <row r="172" spans="1:10" ht="12" customHeight="1">
      <c r="A172" s="49"/>
      <c r="B172" s="49"/>
      <c r="C172" s="49"/>
      <c r="D172" s="49"/>
      <c r="E172" s="49"/>
      <c r="F172" s="49"/>
      <c r="G172" s="49"/>
      <c r="H172" s="49"/>
      <c r="I172" s="49"/>
      <c r="J172" s="49"/>
    </row>
    <row r="173" spans="1:10" ht="12" customHeight="1">
      <c r="A173" s="49"/>
      <c r="B173" s="49"/>
      <c r="C173" s="49"/>
      <c r="D173" s="49"/>
      <c r="E173" s="49"/>
      <c r="F173" s="49"/>
      <c r="G173" s="49"/>
      <c r="H173" s="49"/>
      <c r="I173" s="49"/>
      <c r="J173" s="49"/>
    </row>
    <row r="174" spans="1:10" ht="12" customHeight="1">
      <c r="A174" s="49"/>
      <c r="B174" s="49"/>
      <c r="C174" s="49"/>
      <c r="D174" s="49"/>
      <c r="E174" s="49"/>
      <c r="F174" s="49"/>
      <c r="G174" s="49"/>
      <c r="H174" s="49"/>
      <c r="I174" s="49"/>
      <c r="J174" s="49"/>
    </row>
    <row r="175" spans="1:10" ht="12" customHeight="1">
      <c r="A175" s="49"/>
      <c r="B175" s="49"/>
      <c r="C175" s="49"/>
      <c r="D175" s="49"/>
      <c r="E175" s="49"/>
      <c r="F175" s="49"/>
      <c r="G175" s="49"/>
      <c r="H175" s="49"/>
      <c r="I175" s="49"/>
      <c r="J175" s="49"/>
    </row>
    <row r="176" spans="1:10" ht="12" customHeight="1">
      <c r="A176" s="49"/>
      <c r="B176" s="49"/>
      <c r="C176" s="49"/>
      <c r="D176" s="49"/>
      <c r="E176" s="49"/>
      <c r="F176" s="49"/>
      <c r="G176" s="49"/>
      <c r="H176" s="49"/>
      <c r="I176" s="49"/>
      <c r="J176" s="49"/>
    </row>
    <row r="177" spans="1:10" ht="12" customHeight="1">
      <c r="A177" s="49"/>
      <c r="B177" s="49"/>
      <c r="C177" s="49"/>
      <c r="D177" s="49"/>
      <c r="E177" s="49"/>
      <c r="F177" s="49"/>
      <c r="G177" s="49"/>
      <c r="H177" s="49"/>
      <c r="I177" s="49"/>
      <c r="J177" s="49"/>
    </row>
    <row r="178" spans="1:10" ht="12" customHeight="1">
      <c r="A178" s="49"/>
      <c r="B178" s="49"/>
      <c r="C178" s="49"/>
      <c r="D178" s="49"/>
      <c r="E178" s="49"/>
      <c r="F178" s="49"/>
      <c r="G178" s="49"/>
      <c r="H178" s="49"/>
      <c r="I178" s="49"/>
      <c r="J178" s="49"/>
    </row>
    <row r="179" spans="1:10" ht="12" customHeight="1">
      <c r="A179" s="49"/>
      <c r="B179" s="49"/>
      <c r="C179" s="49"/>
      <c r="D179" s="49"/>
      <c r="E179" s="49"/>
      <c r="F179" s="49"/>
      <c r="G179" s="49"/>
      <c r="H179" s="49"/>
      <c r="I179" s="49"/>
      <c r="J179" s="49"/>
    </row>
    <row r="180" spans="1:10" ht="12" customHeight="1">
      <c r="A180" s="49"/>
      <c r="B180" s="49"/>
      <c r="C180" s="49"/>
      <c r="D180" s="49"/>
      <c r="E180" s="49"/>
      <c r="F180" s="49"/>
      <c r="G180" s="49"/>
      <c r="H180" s="49"/>
      <c r="I180" s="49"/>
      <c r="J180" s="49"/>
    </row>
    <row r="181" spans="1:10" ht="12" customHeight="1">
      <c r="A181" s="49"/>
      <c r="B181" s="49"/>
      <c r="C181" s="49"/>
      <c r="D181" s="49"/>
      <c r="E181" s="49"/>
      <c r="F181" s="49"/>
      <c r="G181" s="49"/>
      <c r="H181" s="49"/>
      <c r="I181" s="49"/>
      <c r="J181" s="49"/>
    </row>
    <row r="182" spans="1:10" ht="12" customHeight="1">
      <c r="A182" s="49"/>
      <c r="B182" s="49"/>
      <c r="C182" s="49"/>
      <c r="D182" s="49"/>
      <c r="E182" s="49"/>
      <c r="F182" s="49"/>
      <c r="G182" s="49"/>
      <c r="H182" s="49"/>
      <c r="I182" s="49"/>
      <c r="J182" s="49"/>
    </row>
    <row r="183" spans="1:10" ht="12" customHeight="1">
      <c r="A183" s="49"/>
      <c r="B183" s="49"/>
      <c r="C183" s="49"/>
      <c r="D183" s="49"/>
      <c r="E183" s="49"/>
      <c r="F183" s="49"/>
      <c r="G183" s="49"/>
      <c r="H183" s="49"/>
      <c r="I183" s="49"/>
      <c r="J183" s="49"/>
    </row>
    <row r="184" spans="1:10" ht="12" customHeight="1">
      <c r="A184" s="49"/>
      <c r="B184" s="49"/>
      <c r="C184" s="49"/>
      <c r="D184" s="49"/>
      <c r="E184" s="49"/>
      <c r="F184" s="49"/>
      <c r="G184" s="49"/>
      <c r="H184" s="49"/>
      <c r="I184" s="49"/>
      <c r="J184" s="49"/>
    </row>
    <row r="185" spans="1:10" ht="12" customHeight="1">
      <c r="A185" s="49"/>
      <c r="B185" s="49"/>
      <c r="C185" s="49"/>
      <c r="D185" s="49"/>
      <c r="E185" s="49"/>
      <c r="F185" s="49"/>
      <c r="G185" s="49"/>
      <c r="H185" s="49"/>
      <c r="I185" s="49"/>
      <c r="J185" s="49"/>
    </row>
    <row r="186" spans="1:10" ht="12" customHeight="1">
      <c r="A186" s="49"/>
      <c r="B186" s="49"/>
      <c r="C186" s="49"/>
      <c r="D186" s="49"/>
      <c r="E186" s="49"/>
      <c r="F186" s="49"/>
      <c r="G186" s="49"/>
      <c r="H186" s="49"/>
      <c r="I186" s="49"/>
      <c r="J186" s="49"/>
    </row>
    <row r="187" spans="1:10" ht="12" customHeight="1">
      <c r="A187" s="49"/>
      <c r="B187" s="49"/>
      <c r="C187" s="49"/>
      <c r="D187" s="49"/>
      <c r="E187" s="49"/>
      <c r="F187" s="49"/>
      <c r="G187" s="49"/>
      <c r="H187" s="49"/>
      <c r="I187" s="49"/>
      <c r="J187" s="49"/>
    </row>
    <row r="188" spans="1:10" ht="12" customHeight="1">
      <c r="A188" s="49"/>
      <c r="B188" s="49"/>
      <c r="C188" s="49"/>
      <c r="D188" s="49"/>
      <c r="E188" s="49"/>
      <c r="F188" s="49"/>
      <c r="G188" s="49"/>
      <c r="H188" s="49"/>
      <c r="I188" s="49"/>
      <c r="J188" s="49"/>
    </row>
    <row r="189" spans="1:10" ht="12" customHeight="1">
      <c r="A189" s="49"/>
      <c r="B189" s="49"/>
      <c r="C189" s="49"/>
      <c r="D189" s="49"/>
      <c r="E189" s="49"/>
      <c r="F189" s="49"/>
      <c r="G189" s="49"/>
      <c r="H189" s="49"/>
      <c r="I189" s="49"/>
      <c r="J189" s="49"/>
    </row>
    <row r="190" spans="1:10" ht="12" customHeight="1">
      <c r="A190" s="49"/>
      <c r="B190" s="49"/>
      <c r="C190" s="49"/>
      <c r="D190" s="49"/>
      <c r="E190" s="49"/>
      <c r="F190" s="49"/>
      <c r="G190" s="49"/>
      <c r="H190" s="49"/>
      <c r="I190" s="49"/>
      <c r="J190" s="49"/>
    </row>
    <row r="191" spans="1:10" ht="12" customHeight="1">
      <c r="A191" s="49"/>
      <c r="B191" s="49"/>
      <c r="C191" s="49"/>
      <c r="D191" s="49"/>
      <c r="E191" s="49"/>
      <c r="F191" s="49"/>
      <c r="G191" s="49"/>
      <c r="H191" s="49"/>
      <c r="I191" s="49"/>
      <c r="J191" s="49"/>
    </row>
    <row r="192" spans="1:10" ht="12" customHeight="1">
      <c r="A192" s="49"/>
      <c r="B192" s="49"/>
      <c r="C192" s="49"/>
      <c r="D192" s="49"/>
      <c r="E192" s="49"/>
      <c r="F192" s="49"/>
      <c r="G192" s="49"/>
      <c r="H192" s="49"/>
      <c r="I192" s="49"/>
      <c r="J192" s="49"/>
    </row>
    <row r="193" spans="1:10" ht="12" customHeight="1">
      <c r="A193" s="49"/>
      <c r="B193" s="49"/>
      <c r="C193" s="49"/>
      <c r="D193" s="49"/>
      <c r="E193" s="49"/>
      <c r="F193" s="49"/>
      <c r="G193" s="49"/>
      <c r="H193" s="49"/>
      <c r="I193" s="49"/>
      <c r="J193" s="49"/>
    </row>
    <row r="194" spans="1:10" ht="12" customHeight="1">
      <c r="A194" s="49"/>
      <c r="B194" s="49"/>
      <c r="C194" s="49"/>
      <c r="D194" s="49"/>
      <c r="E194" s="49"/>
      <c r="F194" s="49"/>
      <c r="G194" s="49"/>
      <c r="H194" s="49"/>
      <c r="I194" s="49"/>
      <c r="J194" s="49"/>
    </row>
    <row r="195" spans="1:10" ht="12" customHeight="1">
      <c r="A195" s="49"/>
      <c r="B195" s="49"/>
      <c r="C195" s="49"/>
      <c r="D195" s="49"/>
      <c r="E195" s="49"/>
      <c r="F195" s="49"/>
      <c r="G195" s="49"/>
      <c r="H195" s="49"/>
      <c r="I195" s="49"/>
      <c r="J195" s="49"/>
    </row>
    <row r="196" spans="1:10" ht="12" customHeight="1">
      <c r="A196" s="49"/>
      <c r="B196" s="49"/>
      <c r="C196" s="49"/>
      <c r="D196" s="49"/>
      <c r="E196" s="49"/>
      <c r="F196" s="49"/>
      <c r="G196" s="49"/>
      <c r="H196" s="49"/>
      <c r="I196" s="49"/>
      <c r="J196" s="49"/>
    </row>
    <row r="197" spans="1:10" ht="12" customHeight="1">
      <c r="A197" s="49"/>
      <c r="B197" s="49"/>
      <c r="C197" s="49"/>
      <c r="D197" s="49"/>
      <c r="E197" s="49"/>
      <c r="F197" s="49"/>
      <c r="G197" s="49"/>
      <c r="H197" s="49"/>
      <c r="I197" s="49"/>
      <c r="J197" s="49"/>
    </row>
    <row r="198" spans="1:10" ht="12" customHeight="1">
      <c r="A198" s="49"/>
      <c r="B198" s="49"/>
      <c r="C198" s="49"/>
      <c r="D198" s="49"/>
      <c r="E198" s="49"/>
      <c r="F198" s="49"/>
      <c r="G198" s="49"/>
      <c r="H198" s="49"/>
      <c r="I198" s="49"/>
      <c r="J198" s="49"/>
    </row>
    <row r="199" spans="1:10" ht="12" customHeight="1">
      <c r="A199" s="49"/>
      <c r="B199" s="49"/>
      <c r="C199" s="49"/>
      <c r="D199" s="49"/>
      <c r="E199" s="49"/>
      <c r="F199" s="49"/>
      <c r="G199" s="49"/>
      <c r="H199" s="49"/>
      <c r="I199" s="49"/>
      <c r="J199" s="49"/>
    </row>
    <row r="200" spans="1:10" ht="12" customHeight="1">
      <c r="A200" s="49"/>
      <c r="B200" s="49"/>
      <c r="C200" s="49"/>
      <c r="D200" s="49"/>
      <c r="E200" s="49"/>
      <c r="F200" s="49"/>
      <c r="G200" s="49"/>
      <c r="H200" s="49"/>
      <c r="I200" s="49"/>
      <c r="J200" s="49"/>
    </row>
    <row r="201" spans="1:10" ht="12" customHeight="1">
      <c r="A201" s="49"/>
      <c r="B201" s="49"/>
      <c r="C201" s="49"/>
      <c r="D201" s="49"/>
      <c r="E201" s="49"/>
      <c r="F201" s="49"/>
      <c r="G201" s="49"/>
      <c r="H201" s="49"/>
      <c r="I201" s="49"/>
      <c r="J201" s="49"/>
    </row>
    <row r="202" spans="1:10" ht="12" customHeight="1">
      <c r="A202" s="49"/>
      <c r="B202" s="49"/>
      <c r="C202" s="49"/>
      <c r="D202" s="49"/>
      <c r="E202" s="49"/>
      <c r="F202" s="49"/>
      <c r="G202" s="49"/>
      <c r="H202" s="49"/>
      <c r="I202" s="49"/>
      <c r="J202" s="49"/>
    </row>
    <row r="203" spans="1:10" ht="12" customHeight="1">
      <c r="A203" s="49"/>
      <c r="B203" s="49"/>
      <c r="C203" s="49"/>
      <c r="D203" s="49"/>
      <c r="E203" s="49"/>
      <c r="F203" s="49"/>
      <c r="G203" s="49"/>
      <c r="H203" s="49"/>
      <c r="I203" s="49"/>
      <c r="J203" s="49"/>
    </row>
    <row r="204" spans="1:10" ht="12" customHeight="1">
      <c r="A204" s="49"/>
      <c r="B204" s="49"/>
      <c r="C204" s="49"/>
      <c r="D204" s="49"/>
      <c r="E204" s="49"/>
      <c r="F204" s="49"/>
      <c r="G204" s="49"/>
      <c r="H204" s="49"/>
      <c r="I204" s="49"/>
      <c r="J204" s="49"/>
    </row>
    <row r="205" spans="1:10" ht="12" customHeight="1">
      <c r="A205" s="49"/>
      <c r="B205" s="49"/>
      <c r="C205" s="49"/>
      <c r="D205" s="49"/>
      <c r="E205" s="49"/>
      <c r="F205" s="49"/>
      <c r="G205" s="49"/>
      <c r="H205" s="49"/>
      <c r="I205" s="49"/>
      <c r="J205" s="49"/>
    </row>
    <row r="206" spans="1:10" ht="12" customHeight="1">
      <c r="A206" s="49"/>
      <c r="B206" s="49"/>
      <c r="C206" s="49"/>
      <c r="D206" s="49"/>
      <c r="E206" s="49"/>
      <c r="F206" s="49"/>
      <c r="G206" s="49"/>
      <c r="H206" s="49"/>
      <c r="I206" s="49"/>
      <c r="J206" s="49"/>
    </row>
    <row r="207" spans="1:10" ht="12" customHeight="1">
      <c r="A207" s="49"/>
      <c r="B207" s="49"/>
      <c r="C207" s="49"/>
      <c r="D207" s="49"/>
      <c r="E207" s="49"/>
      <c r="F207" s="49"/>
      <c r="G207" s="49"/>
      <c r="H207" s="49"/>
      <c r="I207" s="49"/>
      <c r="J207" s="49"/>
    </row>
    <row r="208" spans="1:10" ht="12" customHeight="1">
      <c r="A208" s="49"/>
      <c r="B208" s="49"/>
      <c r="C208" s="49"/>
      <c r="D208" s="49"/>
      <c r="E208" s="49"/>
      <c r="F208" s="49"/>
      <c r="G208" s="49"/>
      <c r="H208" s="49"/>
      <c r="I208" s="49"/>
      <c r="J208" s="49"/>
    </row>
    <row r="209" spans="1:10" ht="12" customHeight="1">
      <c r="A209" s="49"/>
      <c r="B209" s="49"/>
      <c r="C209" s="49"/>
      <c r="D209" s="49"/>
      <c r="E209" s="49"/>
      <c r="F209" s="49"/>
      <c r="G209" s="49"/>
      <c r="H209" s="49"/>
      <c r="I209" s="49"/>
      <c r="J209" s="49"/>
    </row>
    <row r="210" spans="1:10" ht="12" customHeight="1">
      <c r="A210" s="49"/>
      <c r="B210" s="49"/>
      <c r="C210" s="49"/>
      <c r="D210" s="49"/>
      <c r="E210" s="49"/>
      <c r="F210" s="49"/>
      <c r="G210" s="49"/>
      <c r="H210" s="49"/>
      <c r="I210" s="49"/>
      <c r="J210" s="49"/>
    </row>
    <row r="211" spans="1:10" ht="12" customHeight="1">
      <c r="A211" s="49"/>
      <c r="B211" s="49"/>
      <c r="C211" s="49"/>
      <c r="D211" s="49"/>
      <c r="E211" s="49"/>
      <c r="F211" s="49"/>
      <c r="G211" s="49"/>
      <c r="H211" s="49"/>
      <c r="I211" s="49"/>
      <c r="J211" s="49"/>
    </row>
    <row r="212" spans="1:10" ht="12" customHeight="1">
      <c r="A212" s="49"/>
      <c r="B212" s="49"/>
      <c r="C212" s="49"/>
      <c r="D212" s="49"/>
      <c r="E212" s="49"/>
      <c r="F212" s="49"/>
      <c r="G212" s="49"/>
      <c r="H212" s="49"/>
      <c r="I212" s="49"/>
      <c r="J212" s="49"/>
    </row>
    <row r="213" spans="1:10" ht="12" customHeight="1">
      <c r="A213" s="49"/>
      <c r="B213" s="49"/>
      <c r="C213" s="49"/>
      <c r="D213" s="49"/>
      <c r="E213" s="49"/>
      <c r="F213" s="49"/>
      <c r="G213" s="49"/>
      <c r="H213" s="49"/>
      <c r="I213" s="49"/>
      <c r="J213" s="49"/>
    </row>
    <row r="214" spans="1:10" ht="12" customHeight="1">
      <c r="A214" s="49"/>
      <c r="B214" s="49"/>
      <c r="C214" s="49"/>
      <c r="D214" s="49"/>
      <c r="E214" s="49"/>
      <c r="F214" s="49"/>
      <c r="G214" s="49"/>
      <c r="H214" s="49"/>
      <c r="I214" s="49"/>
      <c r="J214" s="49"/>
    </row>
    <row r="215" spans="1:10" ht="12" customHeight="1">
      <c r="A215" s="49"/>
      <c r="B215" s="49"/>
      <c r="C215" s="49"/>
      <c r="D215" s="49"/>
      <c r="E215" s="49"/>
      <c r="F215" s="49"/>
      <c r="G215" s="49"/>
      <c r="H215" s="49"/>
      <c r="I215" s="49"/>
      <c r="J215" s="49"/>
    </row>
    <row r="216" spans="1:10" ht="12" customHeight="1">
      <c r="A216" s="49"/>
      <c r="B216" s="49"/>
      <c r="C216" s="49"/>
      <c r="D216" s="49"/>
      <c r="E216" s="49"/>
      <c r="F216" s="49"/>
      <c r="G216" s="49"/>
      <c r="H216" s="49"/>
      <c r="I216" s="49"/>
      <c r="J216" s="49"/>
    </row>
    <row r="217" spans="1:10" ht="12" customHeight="1">
      <c r="A217" s="49"/>
      <c r="B217" s="49"/>
      <c r="C217" s="49"/>
      <c r="D217" s="49"/>
      <c r="E217" s="49"/>
      <c r="F217" s="49"/>
      <c r="G217" s="49"/>
      <c r="H217" s="49"/>
      <c r="I217" s="49"/>
      <c r="J217" s="49"/>
    </row>
    <row r="218" spans="1:10" ht="12" customHeight="1">
      <c r="A218" s="49"/>
      <c r="B218" s="49"/>
      <c r="C218" s="49"/>
      <c r="D218" s="49"/>
      <c r="E218" s="49"/>
      <c r="F218" s="49"/>
      <c r="G218" s="49"/>
      <c r="H218" s="49"/>
      <c r="I218" s="49"/>
      <c r="J218" s="49"/>
    </row>
    <row r="219" spans="1:10" ht="12" customHeight="1">
      <c r="A219" s="49"/>
      <c r="B219" s="49"/>
      <c r="C219" s="49"/>
      <c r="D219" s="49"/>
      <c r="E219" s="49"/>
      <c r="F219" s="49"/>
      <c r="G219" s="49"/>
      <c r="H219" s="49"/>
      <c r="I219" s="49"/>
      <c r="J219" s="49"/>
    </row>
    <row r="220" spans="1:10" ht="12" customHeight="1">
      <c r="A220" s="49"/>
      <c r="B220" s="49"/>
      <c r="C220" s="49"/>
      <c r="D220" s="49"/>
      <c r="E220" s="49"/>
      <c r="F220" s="49"/>
      <c r="G220" s="49"/>
      <c r="H220" s="49"/>
      <c r="I220" s="49"/>
      <c r="J220" s="49"/>
    </row>
    <row r="221" spans="1:10" ht="12" customHeight="1">
      <c r="A221" s="49"/>
      <c r="B221" s="49"/>
      <c r="C221" s="49"/>
      <c r="D221" s="49"/>
      <c r="E221" s="49"/>
      <c r="F221" s="49"/>
      <c r="G221" s="49"/>
      <c r="H221" s="49"/>
      <c r="I221" s="49"/>
      <c r="J221" s="49"/>
    </row>
    <row r="222" spans="1:10" ht="12" customHeight="1">
      <c r="A222" s="49"/>
      <c r="B222" s="49"/>
      <c r="C222" s="49"/>
      <c r="D222" s="49"/>
      <c r="E222" s="49"/>
      <c r="F222" s="49"/>
      <c r="G222" s="49"/>
      <c r="H222" s="49"/>
      <c r="I222" s="49"/>
      <c r="J222" s="49"/>
    </row>
    <row r="223" spans="1:10" ht="12" customHeight="1">
      <c r="A223" s="49"/>
      <c r="B223" s="49"/>
      <c r="C223" s="49"/>
      <c r="D223" s="49"/>
      <c r="E223" s="49"/>
      <c r="F223" s="49"/>
      <c r="G223" s="49"/>
      <c r="H223" s="49"/>
      <c r="I223" s="49"/>
      <c r="J223" s="49"/>
    </row>
    <row r="224" spans="1:10" ht="12" customHeight="1">
      <c r="A224" s="49"/>
      <c r="B224" s="49"/>
      <c r="C224" s="49"/>
      <c r="D224" s="49"/>
      <c r="E224" s="49"/>
      <c r="F224" s="49"/>
      <c r="G224" s="49"/>
      <c r="H224" s="49"/>
      <c r="I224" s="49"/>
      <c r="J224" s="49"/>
    </row>
    <row r="225" spans="1:10" ht="12" customHeight="1">
      <c r="A225" s="49"/>
      <c r="B225" s="49"/>
      <c r="C225" s="49"/>
      <c r="D225" s="49"/>
      <c r="E225" s="49"/>
      <c r="F225" s="49"/>
      <c r="G225" s="49"/>
      <c r="H225" s="49"/>
      <c r="I225" s="49"/>
      <c r="J225" s="49"/>
    </row>
    <row r="226" spans="1:10" ht="12" customHeight="1">
      <c r="A226" s="49"/>
      <c r="B226" s="49"/>
      <c r="C226" s="49"/>
      <c r="D226" s="49"/>
      <c r="E226" s="49"/>
      <c r="F226" s="49"/>
      <c r="G226" s="49"/>
      <c r="H226" s="49"/>
      <c r="I226" s="49"/>
      <c r="J226" s="49"/>
    </row>
    <row r="227" spans="1:10" ht="12" customHeight="1">
      <c r="A227" s="49"/>
      <c r="B227" s="49"/>
      <c r="C227" s="49"/>
      <c r="D227" s="49"/>
      <c r="E227" s="49"/>
      <c r="F227" s="49"/>
      <c r="G227" s="49"/>
      <c r="H227" s="49"/>
      <c r="I227" s="49"/>
      <c r="J227" s="49"/>
    </row>
    <row r="228" spans="1:10" ht="12" customHeight="1">
      <c r="A228" s="49"/>
      <c r="B228" s="49"/>
      <c r="C228" s="49"/>
      <c r="D228" s="49"/>
      <c r="E228" s="49"/>
      <c r="F228" s="49"/>
      <c r="G228" s="49"/>
      <c r="H228" s="49"/>
      <c r="I228" s="49"/>
      <c r="J228" s="49"/>
    </row>
    <row r="229" spans="1:10" ht="12" customHeight="1">
      <c r="A229" s="49"/>
      <c r="B229" s="49"/>
      <c r="C229" s="49"/>
      <c r="D229" s="49"/>
      <c r="E229" s="49"/>
      <c r="F229" s="49"/>
      <c r="G229" s="49"/>
      <c r="H229" s="49"/>
      <c r="I229" s="49"/>
      <c r="J229" s="49"/>
    </row>
    <row r="230" spans="1:10" ht="12" customHeight="1">
      <c r="A230" s="49"/>
      <c r="B230" s="49"/>
      <c r="C230" s="49"/>
      <c r="D230" s="49"/>
      <c r="E230" s="49"/>
      <c r="F230" s="49"/>
      <c r="G230" s="49"/>
      <c r="H230" s="49"/>
      <c r="I230" s="49"/>
      <c r="J230" s="49"/>
    </row>
    <row r="231" spans="1:10" ht="12" customHeight="1">
      <c r="A231" s="49"/>
      <c r="B231" s="49"/>
      <c r="C231" s="49"/>
      <c r="D231" s="49"/>
      <c r="E231" s="49"/>
      <c r="F231" s="49"/>
      <c r="G231" s="49"/>
      <c r="H231" s="49"/>
      <c r="I231" s="49"/>
      <c r="J231" s="49"/>
    </row>
    <row r="232" spans="1:10" ht="12" customHeight="1">
      <c r="A232" s="49"/>
      <c r="B232" s="49"/>
      <c r="C232" s="49"/>
      <c r="D232" s="49"/>
      <c r="E232" s="49"/>
      <c r="F232" s="49"/>
      <c r="G232" s="49"/>
      <c r="H232" s="49"/>
      <c r="I232" s="49"/>
      <c r="J232" s="49"/>
    </row>
    <row r="233" spans="1:10" ht="12" customHeight="1">
      <c r="A233" s="49"/>
      <c r="B233" s="49"/>
      <c r="C233" s="49"/>
      <c r="D233" s="49"/>
      <c r="E233" s="49"/>
      <c r="F233" s="49"/>
      <c r="G233" s="49"/>
      <c r="H233" s="49"/>
      <c r="I233" s="49"/>
      <c r="J233" s="49"/>
    </row>
    <row r="234" spans="1:10" ht="12" customHeight="1">
      <c r="A234" s="49"/>
      <c r="B234" s="49"/>
      <c r="C234" s="49"/>
      <c r="D234" s="49"/>
      <c r="E234" s="49"/>
      <c r="F234" s="49"/>
      <c r="G234" s="49"/>
      <c r="H234" s="49"/>
      <c r="I234" s="49"/>
      <c r="J234" s="49"/>
    </row>
    <row r="235" spans="1:10" ht="12" customHeight="1">
      <c r="A235" s="49"/>
      <c r="B235" s="49"/>
      <c r="C235" s="49"/>
      <c r="D235" s="49"/>
      <c r="E235" s="49"/>
      <c r="F235" s="49"/>
      <c r="G235" s="49"/>
      <c r="H235" s="49"/>
      <c r="I235" s="49"/>
      <c r="J235" s="49"/>
    </row>
    <row r="236" spans="1:10" ht="12" customHeight="1">
      <c r="A236" s="49"/>
      <c r="B236" s="49"/>
      <c r="C236" s="49"/>
      <c r="D236" s="49"/>
      <c r="E236" s="49"/>
      <c r="F236" s="49"/>
      <c r="G236" s="49"/>
      <c r="H236" s="49"/>
      <c r="I236" s="49"/>
      <c r="J236" s="49"/>
    </row>
    <row r="237" spans="1:10" ht="12" customHeight="1">
      <c r="A237" s="49"/>
      <c r="B237" s="49"/>
      <c r="C237" s="49"/>
      <c r="D237" s="49"/>
      <c r="E237" s="49"/>
      <c r="F237" s="49"/>
      <c r="G237" s="49"/>
      <c r="H237" s="49"/>
      <c r="I237" s="49"/>
      <c r="J237" s="49"/>
    </row>
    <row r="238" spans="1:10" ht="12" customHeight="1">
      <c r="A238" s="49"/>
      <c r="B238" s="49"/>
      <c r="C238" s="49"/>
      <c r="D238" s="49"/>
      <c r="E238" s="49"/>
      <c r="F238" s="49"/>
      <c r="G238" s="49"/>
      <c r="H238" s="49"/>
      <c r="I238" s="49"/>
      <c r="J238" s="49"/>
    </row>
    <row r="239" spans="1:10" ht="12" customHeight="1">
      <c r="A239" s="49"/>
      <c r="B239" s="49"/>
      <c r="C239" s="49"/>
      <c r="D239" s="49"/>
      <c r="E239" s="49"/>
      <c r="F239" s="49"/>
      <c r="G239" s="49"/>
      <c r="H239" s="49"/>
      <c r="I239" s="49"/>
      <c r="J239" s="49"/>
    </row>
    <row r="240" spans="1:10" ht="12" customHeight="1">
      <c r="A240" s="49"/>
      <c r="B240" s="49"/>
      <c r="C240" s="49"/>
      <c r="D240" s="49"/>
      <c r="E240" s="49"/>
      <c r="F240" s="49"/>
      <c r="G240" s="49"/>
      <c r="H240" s="49"/>
      <c r="I240" s="49"/>
      <c r="J240" s="49"/>
    </row>
    <row r="241" spans="1:10" ht="12" customHeight="1">
      <c r="A241" s="49"/>
      <c r="B241" s="49"/>
      <c r="C241" s="49"/>
      <c r="D241" s="49"/>
      <c r="E241" s="49"/>
      <c r="F241" s="49"/>
      <c r="G241" s="49"/>
      <c r="H241" s="49"/>
      <c r="I241" s="49"/>
      <c r="J241" s="49"/>
    </row>
    <row r="242" spans="1:10" ht="12" customHeight="1">
      <c r="A242" s="49"/>
      <c r="B242" s="49"/>
      <c r="C242" s="49"/>
      <c r="D242" s="49"/>
      <c r="E242" s="49"/>
      <c r="F242" s="49"/>
      <c r="G242" s="49"/>
      <c r="H242" s="49"/>
      <c r="I242" s="49"/>
      <c r="J242" s="49"/>
    </row>
    <row r="243" spans="1:10" ht="12" customHeight="1">
      <c r="A243" s="49"/>
      <c r="B243" s="49"/>
      <c r="C243" s="49"/>
      <c r="D243" s="49"/>
      <c r="E243" s="49"/>
      <c r="F243" s="49"/>
      <c r="G243" s="49"/>
      <c r="H243" s="49"/>
      <c r="I243" s="49"/>
      <c r="J243" s="49"/>
    </row>
    <row r="244" spans="1:10" ht="12" customHeight="1">
      <c r="A244" s="49"/>
      <c r="B244" s="49"/>
      <c r="C244" s="49"/>
      <c r="D244" s="49"/>
      <c r="E244" s="49"/>
      <c r="F244" s="49"/>
      <c r="G244" s="49"/>
      <c r="H244" s="49"/>
      <c r="I244" s="49"/>
      <c r="J244" s="49"/>
    </row>
    <row r="245" spans="1:10" ht="12" customHeight="1">
      <c r="A245" s="49"/>
      <c r="B245" s="49"/>
      <c r="C245" s="49"/>
      <c r="D245" s="49"/>
      <c r="E245" s="49"/>
      <c r="F245" s="49"/>
      <c r="G245" s="49"/>
      <c r="H245" s="49"/>
      <c r="I245" s="49"/>
      <c r="J245" s="49"/>
    </row>
    <row r="246" spans="1:10" ht="12" customHeight="1">
      <c r="A246" s="49"/>
      <c r="B246" s="49"/>
      <c r="C246" s="49"/>
      <c r="D246" s="49"/>
      <c r="E246" s="49"/>
      <c r="F246" s="49"/>
      <c r="G246" s="49"/>
      <c r="H246" s="49"/>
      <c r="I246" s="49"/>
      <c r="J246" s="49"/>
    </row>
    <row r="247" spans="1:10" ht="12" customHeight="1">
      <c r="A247" s="49"/>
      <c r="B247" s="49"/>
      <c r="C247" s="49"/>
      <c r="D247" s="49"/>
      <c r="E247" s="49"/>
      <c r="F247" s="49"/>
      <c r="G247" s="49"/>
      <c r="H247" s="49"/>
      <c r="I247" s="49"/>
      <c r="J247" s="49"/>
    </row>
    <row r="248" spans="1:10" ht="12" customHeight="1">
      <c r="A248" s="49"/>
      <c r="B248" s="49"/>
      <c r="C248" s="49"/>
      <c r="D248" s="49"/>
      <c r="E248" s="49"/>
      <c r="F248" s="49"/>
      <c r="G248" s="49"/>
      <c r="H248" s="49"/>
      <c r="I248" s="49"/>
      <c r="J248" s="49"/>
    </row>
    <row r="249" spans="1:10" ht="12" customHeight="1">
      <c r="A249" s="49"/>
      <c r="B249" s="49"/>
      <c r="C249" s="49"/>
      <c r="D249" s="49"/>
      <c r="E249" s="49"/>
      <c r="F249" s="49"/>
      <c r="G249" s="49"/>
      <c r="H249" s="49"/>
      <c r="I249" s="49"/>
      <c r="J249" s="49"/>
    </row>
    <row r="250" spans="1:10" ht="12" customHeight="1">
      <c r="A250" s="49"/>
      <c r="B250" s="49"/>
      <c r="C250" s="49"/>
      <c r="D250" s="49"/>
      <c r="E250" s="49"/>
      <c r="F250" s="49"/>
      <c r="G250" s="49"/>
      <c r="H250" s="49"/>
      <c r="I250" s="49"/>
      <c r="J250" s="49"/>
    </row>
    <row r="251" spans="1:10" ht="12" customHeight="1">
      <c r="A251" s="49"/>
      <c r="B251" s="49"/>
      <c r="C251" s="49"/>
      <c r="D251" s="49"/>
      <c r="E251" s="49"/>
      <c r="F251" s="49"/>
      <c r="G251" s="49"/>
      <c r="H251" s="49"/>
      <c r="I251" s="49"/>
      <c r="J251" s="49"/>
    </row>
    <row r="252" spans="1:10" ht="12" customHeight="1">
      <c r="A252" s="49"/>
      <c r="B252" s="49"/>
      <c r="C252" s="49"/>
      <c r="D252" s="49"/>
      <c r="E252" s="49"/>
      <c r="F252" s="49"/>
      <c r="G252" s="49"/>
      <c r="H252" s="49"/>
      <c r="I252" s="49"/>
      <c r="J252" s="49"/>
    </row>
    <row r="253" spans="1:10" ht="12" customHeight="1">
      <c r="A253" s="49"/>
      <c r="B253" s="49"/>
      <c r="C253" s="49"/>
      <c r="D253" s="49"/>
      <c r="E253" s="49"/>
      <c r="F253" s="49"/>
      <c r="G253" s="49"/>
      <c r="H253" s="49"/>
      <c r="I253" s="49"/>
      <c r="J253" s="49"/>
    </row>
    <row r="254" spans="1:10" ht="12" customHeight="1">
      <c r="A254" s="49"/>
      <c r="B254" s="49"/>
      <c r="C254" s="49"/>
      <c r="D254" s="49"/>
      <c r="E254" s="49"/>
      <c r="F254" s="49"/>
      <c r="G254" s="49"/>
      <c r="H254" s="49"/>
      <c r="I254" s="49"/>
      <c r="J254" s="49"/>
    </row>
    <row r="255" spans="1:10" ht="12" customHeight="1">
      <c r="A255" s="49"/>
      <c r="B255" s="49"/>
      <c r="C255" s="49"/>
      <c r="D255" s="49"/>
      <c r="E255" s="49"/>
      <c r="F255" s="49"/>
      <c r="G255" s="49"/>
      <c r="H255" s="49"/>
      <c r="I255" s="49"/>
      <c r="J255" s="49"/>
    </row>
    <row r="256" spans="1:10" ht="12" customHeight="1">
      <c r="A256" s="49"/>
      <c r="B256" s="49"/>
      <c r="C256" s="49"/>
      <c r="D256" s="49"/>
      <c r="E256" s="49"/>
      <c r="F256" s="49"/>
      <c r="G256" s="49"/>
      <c r="H256" s="49"/>
      <c r="I256" s="49"/>
      <c r="J256" s="49"/>
    </row>
    <row r="257" spans="1:10" ht="12" customHeight="1">
      <c r="A257" s="49"/>
      <c r="B257" s="49"/>
      <c r="C257" s="49"/>
      <c r="D257" s="49"/>
      <c r="E257" s="49"/>
      <c r="F257" s="49"/>
      <c r="G257" s="49"/>
      <c r="H257" s="49"/>
      <c r="I257" s="49"/>
      <c r="J257" s="49"/>
    </row>
    <row r="258" spans="1:10" ht="12" customHeight="1">
      <c r="A258" s="49"/>
      <c r="B258" s="49"/>
      <c r="C258" s="49"/>
      <c r="D258" s="49"/>
      <c r="E258" s="49"/>
      <c r="F258" s="49"/>
      <c r="G258" s="49"/>
      <c r="H258" s="49"/>
      <c r="I258" s="49"/>
      <c r="J258" s="49"/>
    </row>
    <row r="259" spans="1:10" ht="12" customHeight="1">
      <c r="A259" s="49"/>
      <c r="B259" s="49"/>
      <c r="C259" s="49"/>
      <c r="D259" s="49"/>
      <c r="E259" s="49"/>
      <c r="F259" s="49"/>
      <c r="G259" s="49"/>
      <c r="H259" s="49"/>
      <c r="I259" s="49"/>
      <c r="J259" s="49"/>
    </row>
    <row r="260" spans="1:10" ht="12" customHeight="1">
      <c r="A260" s="49"/>
      <c r="B260" s="49"/>
      <c r="C260" s="49"/>
      <c r="D260" s="49"/>
      <c r="E260" s="49"/>
      <c r="F260" s="49"/>
      <c r="G260" s="49"/>
      <c r="H260" s="49"/>
      <c r="I260" s="49"/>
      <c r="J260" s="49"/>
    </row>
    <row r="261" spans="1:10" ht="15.75" customHeight="1"/>
    <row r="262" spans="1:10" ht="15.75" customHeight="1"/>
    <row r="263" spans="1:10" ht="15.75" customHeight="1"/>
    <row r="264" spans="1:10" ht="15.75" customHeight="1"/>
    <row r="265" spans="1:10" ht="15.75" customHeight="1"/>
    <row r="266" spans="1:10" ht="15.75" customHeight="1"/>
    <row r="267" spans="1:10" ht="15.75" customHeight="1"/>
    <row r="268" spans="1:10" ht="15.75" customHeight="1"/>
    <row r="269" spans="1:10" ht="15.75" customHeight="1"/>
    <row r="270" spans="1:10" ht="15.75" customHeight="1"/>
    <row r="271" spans="1:10" ht="15.75" customHeight="1"/>
    <row r="272" spans="1:1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2">
    <mergeCell ref="F19:G19"/>
    <mergeCell ref="I19:J19"/>
    <mergeCell ref="A19:B19"/>
    <mergeCell ref="A17:E17"/>
    <mergeCell ref="F17:J17"/>
    <mergeCell ref="A18:B18"/>
    <mergeCell ref="D25:E25"/>
    <mergeCell ref="I13:J13"/>
    <mergeCell ref="F14:G14"/>
    <mergeCell ref="A15:B15"/>
    <mergeCell ref="F15:G15"/>
    <mergeCell ref="F18:G18"/>
    <mergeCell ref="I18:J18"/>
    <mergeCell ref="D13:E14"/>
    <mergeCell ref="D15:E15"/>
    <mergeCell ref="I15:J15"/>
    <mergeCell ref="I14:J14"/>
    <mergeCell ref="A13:B14"/>
    <mergeCell ref="C13:C14"/>
    <mergeCell ref="I23:J23"/>
    <mergeCell ref="D16:E16"/>
    <mergeCell ref="F16:G16"/>
    <mergeCell ref="B62:H62"/>
    <mergeCell ref="A52:J52"/>
    <mergeCell ref="A60:J60"/>
    <mergeCell ref="D5:E5"/>
    <mergeCell ref="D6:E6"/>
    <mergeCell ref="D7:E7"/>
    <mergeCell ref="I5:J5"/>
    <mergeCell ref="G5:H5"/>
    <mergeCell ref="A39:B39"/>
    <mergeCell ref="C39:J39"/>
    <mergeCell ref="A44:J44"/>
    <mergeCell ref="A47:J47"/>
    <mergeCell ref="F48:G48"/>
    <mergeCell ref="A51:J51"/>
    <mergeCell ref="A41:B41"/>
    <mergeCell ref="A53:J53"/>
    <mergeCell ref="A54:J54"/>
    <mergeCell ref="A55:J55"/>
    <mergeCell ref="A56:J56"/>
    <mergeCell ref="A57:J57"/>
    <mergeCell ref="A42:J42"/>
    <mergeCell ref="A43:I43"/>
    <mergeCell ref="A58:J58"/>
    <mergeCell ref="A59:J59"/>
    <mergeCell ref="B26:C26"/>
    <mergeCell ref="D26:E26"/>
    <mergeCell ref="A24:J24"/>
    <mergeCell ref="I25:J25"/>
    <mergeCell ref="A22:B22"/>
    <mergeCell ref="D21:E21"/>
    <mergeCell ref="F21:G21"/>
    <mergeCell ref="D22:E22"/>
    <mergeCell ref="F22:G22"/>
    <mergeCell ref="D23:E23"/>
    <mergeCell ref="F23:G23"/>
    <mergeCell ref="A21:B21"/>
    <mergeCell ref="I22:J22"/>
    <mergeCell ref="A40:J40"/>
    <mergeCell ref="I26:J26"/>
    <mergeCell ref="F26:G26"/>
    <mergeCell ref="H26:H27"/>
    <mergeCell ref="A23:B23"/>
    <mergeCell ref="A25:A27"/>
    <mergeCell ref="B25:C25"/>
    <mergeCell ref="F10:G10"/>
    <mergeCell ref="I10:J10"/>
    <mergeCell ref="A11:B11"/>
    <mergeCell ref="D10:E10"/>
    <mergeCell ref="D11:E11"/>
    <mergeCell ref="F11:G12"/>
    <mergeCell ref="F25:G25"/>
    <mergeCell ref="F13:G13"/>
    <mergeCell ref="D18:E18"/>
    <mergeCell ref="A20:B20"/>
    <mergeCell ref="D20:E20"/>
    <mergeCell ref="F20:G20"/>
    <mergeCell ref="I20:J20"/>
    <mergeCell ref="I21:J21"/>
    <mergeCell ref="I16:J16"/>
    <mergeCell ref="D19:E19"/>
    <mergeCell ref="A16:B16"/>
    <mergeCell ref="A1:J1"/>
    <mergeCell ref="A2:J2"/>
    <mergeCell ref="A3:E3"/>
    <mergeCell ref="F3:J3"/>
    <mergeCell ref="D4:E4"/>
    <mergeCell ref="I4:J4"/>
    <mergeCell ref="G4:H4"/>
    <mergeCell ref="G6:H6"/>
    <mergeCell ref="I11:J12"/>
    <mergeCell ref="A12:B12"/>
    <mergeCell ref="D12:E12"/>
    <mergeCell ref="I6:J6"/>
    <mergeCell ref="G7:H7"/>
    <mergeCell ref="I7:J7"/>
    <mergeCell ref="H11:H12"/>
    <mergeCell ref="A8:J8"/>
    <mergeCell ref="A9:E9"/>
    <mergeCell ref="F9:J9"/>
    <mergeCell ref="A10:B10"/>
  </mergeCells>
  <pageMargins left="0.5" right="0.25" top="0.25" bottom="0.75" header="0" footer="0"/>
  <pageSetup paperSize="9" scale="75" orientation="portrait" r:id="rId1"/>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F1000"/>
  <sheetViews>
    <sheetView workbookViewId="0"/>
  </sheetViews>
  <sheetFormatPr defaultColWidth="14.42578125" defaultRowHeight="15" customHeight="1"/>
  <cols>
    <col min="1" max="6" width="8" customWidth="1"/>
  </cols>
  <sheetData>
    <row r="1" spans="1:6" ht="12" customHeight="1">
      <c r="A1" s="1" t="s">
        <v>215</v>
      </c>
    </row>
    <row r="2" spans="1:6" ht="12" customHeight="1"/>
    <row r="3" spans="1:6" ht="12" customHeight="1">
      <c r="D3" s="2" t="s">
        <v>216</v>
      </c>
    </row>
    <row r="4" spans="1:6" ht="12" customHeight="1">
      <c r="B4" s="2" t="s">
        <v>217</v>
      </c>
      <c r="C4" s="2" t="s">
        <v>218</v>
      </c>
      <c r="D4" s="2" t="s">
        <v>219</v>
      </c>
      <c r="E4" s="2" t="s">
        <v>220</v>
      </c>
      <c r="F4" s="2" t="s">
        <v>221</v>
      </c>
    </row>
    <row r="5" spans="1:6" ht="12" customHeight="1"/>
    <row r="6" spans="1:6" ht="12" customHeight="1">
      <c r="A6" s="2" t="s">
        <v>222</v>
      </c>
    </row>
    <row r="7" spans="1:6" ht="12" customHeight="1">
      <c r="B7" s="2">
        <v>1</v>
      </c>
      <c r="C7" s="2">
        <v>227644.2</v>
      </c>
      <c r="D7" s="2">
        <v>1772.4860000000001</v>
      </c>
      <c r="E7" s="2">
        <v>224170.1</v>
      </c>
      <c r="F7" s="2">
        <v>231118.3</v>
      </c>
    </row>
    <row r="8" spans="1:6" ht="12" customHeight="1">
      <c r="B8" s="2">
        <v>2</v>
      </c>
      <c r="C8" s="2">
        <v>258336</v>
      </c>
      <c r="D8" s="2">
        <v>4173.2250000000004</v>
      </c>
      <c r="E8" s="2">
        <v>250156.3</v>
      </c>
      <c r="F8" s="2">
        <v>266515.59999999998</v>
      </c>
    </row>
    <row r="9" spans="1:6" ht="12" customHeight="1"/>
    <row r="10" spans="1:6" ht="12" customHeight="1"/>
    <row r="11" spans="1:6" ht="12" customHeight="1">
      <c r="D11" s="2" t="s">
        <v>216</v>
      </c>
    </row>
    <row r="12" spans="1:6" ht="12" customHeight="1">
      <c r="B12" s="2" t="s">
        <v>217</v>
      </c>
      <c r="C12" s="2" t="s">
        <v>218</v>
      </c>
      <c r="D12" s="2" t="s">
        <v>219</v>
      </c>
      <c r="E12" s="2" t="s">
        <v>220</v>
      </c>
      <c r="F12" s="2" t="s">
        <v>221</v>
      </c>
    </row>
    <row r="13" spans="1:6" ht="12" customHeight="1"/>
    <row r="14" spans="1:6" ht="12" customHeight="1">
      <c r="A14" s="2" t="s">
        <v>223</v>
      </c>
    </row>
    <row r="15" spans="1:6" ht="12" customHeight="1">
      <c r="B15" s="2">
        <v>1</v>
      </c>
      <c r="C15" s="2">
        <v>188145</v>
      </c>
      <c r="D15" s="2">
        <v>1265.902</v>
      </c>
      <c r="E15" s="2">
        <v>185663.8</v>
      </c>
      <c r="F15" s="2">
        <v>190626.2</v>
      </c>
    </row>
    <row r="16" spans="1:6" ht="12" customHeight="1">
      <c r="B16" s="2">
        <v>2</v>
      </c>
      <c r="C16" s="2">
        <v>207496.3</v>
      </c>
      <c r="D16" s="2">
        <v>2386.3409999999999</v>
      </c>
      <c r="E16" s="2">
        <v>202819</v>
      </c>
      <c r="F16" s="2">
        <v>212173.6</v>
      </c>
    </row>
    <row r="17" spans="1:3" ht="12" customHeight="1"/>
    <row r="18" spans="1:3" ht="12" customHeight="1"/>
    <row r="19" spans="1:3" ht="12" customHeight="1">
      <c r="A19" s="1" t="s">
        <v>224</v>
      </c>
    </row>
    <row r="20" spans="1:3" ht="12" customHeight="1">
      <c r="B20" s="2">
        <v>1</v>
      </c>
      <c r="C20" s="2">
        <f t="shared" ref="C20:C21" si="0">C7-C15</f>
        <v>39499.200000000012</v>
      </c>
    </row>
    <row r="21" spans="1:3" ht="12" customHeight="1">
      <c r="B21" s="2">
        <v>2</v>
      </c>
      <c r="C21" s="2">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Sheet3</vt:lpstr>
      <vt:lpstr>Sheet2</vt:lpstr>
      <vt:lpstr>page1</vt:lpstr>
      <vt:lpstr>page2</vt:lpstr>
      <vt:lpstr>page3</vt:lpstr>
      <vt:lpstr>page4</vt:lpstr>
      <vt:lpstr>page5</vt:lpstr>
      <vt:lpstr>page6</vt:lpstr>
      <vt:lpstr>Sheet1</vt:lpstr>
      <vt:lpstr>page1!Print_Area</vt:lpstr>
      <vt:lpstr>page2!Print_Area</vt:lpstr>
      <vt:lpstr>page3!Print_Area</vt:lpstr>
      <vt:lpstr>page4!Print_Area</vt:lpstr>
      <vt:lpstr>page5!Print_Area</vt:lpstr>
      <vt:lpstr>page6!Print_Area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Custodio</dc:creator>
  <cp:lastModifiedBy>sdg</cp:lastModifiedBy>
  <cp:lastPrinted>2022-03-24T07:47:22Z</cp:lastPrinted>
  <dcterms:created xsi:type="dcterms:W3CDTF">2018-02-23T03:16:07Z</dcterms:created>
  <dcterms:modified xsi:type="dcterms:W3CDTF">2022-03-28T11:17:05Z</dcterms:modified>
</cp:coreProperties>
</file>