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dg\Desktop\"/>
    </mc:Choice>
  </mc:AlternateContent>
  <bookViews>
    <workbookView xWindow="0" yWindow="0" windowWidth="26520" windowHeight="10065"/>
  </bookViews>
  <sheets>
    <sheet name="page1" sheetId="1" r:id="rId1"/>
    <sheet name="page2" sheetId="2" r:id="rId2"/>
    <sheet name="page3" sheetId="3" r:id="rId3"/>
    <sheet name="page4" sheetId="4" r:id="rId4"/>
    <sheet name="Sheet1" sheetId="5" state="hidden" r:id="rId5"/>
  </sheets>
  <definedNames>
    <definedName name="_xlnm.Print_Area" localSheetId="0">page1!$A$1:$D$86</definedName>
    <definedName name="_xlnm.Print_Area" localSheetId="1">page2!$A$1:$I$61</definedName>
    <definedName name="_xlnm.Print_Area" localSheetId="2">page3!$A$1:$I$72</definedName>
    <definedName name="_xlnm.Print_Area" localSheetId="3">page4!$A$1:$J$54</definedName>
  </definedNames>
  <calcPr calcId="162913"/>
</workbook>
</file>

<file path=xl/calcChain.xml><?xml version="1.0" encoding="utf-8"?>
<calcChain xmlns="http://schemas.openxmlformats.org/spreadsheetml/2006/main">
  <c r="I48" i="3" l="1"/>
  <c r="I45" i="3" l="1"/>
  <c r="D47" i="3"/>
  <c r="D46" i="3"/>
  <c r="D45" i="3"/>
  <c r="C21" i="5" l="1"/>
  <c r="C20" i="5"/>
  <c r="I61" i="3"/>
  <c r="F61" i="3"/>
  <c r="I60" i="3"/>
  <c r="F60" i="3"/>
  <c r="I59" i="3"/>
  <c r="F59" i="3"/>
  <c r="I58" i="3"/>
  <c r="F58" i="3"/>
  <c r="I57" i="3"/>
  <c r="F57" i="3"/>
  <c r="I56" i="3"/>
  <c r="F56" i="3"/>
  <c r="I55" i="3"/>
  <c r="F55" i="3"/>
  <c r="I54" i="3"/>
  <c r="F54" i="3"/>
  <c r="I50" i="3"/>
  <c r="I49" i="3"/>
  <c r="I46" i="3"/>
  <c r="I44" i="3"/>
  <c r="I43" i="3"/>
  <c r="D43" i="3"/>
  <c r="D42" i="3"/>
  <c r="I41" i="3"/>
  <c r="D41" i="3"/>
  <c r="D40" i="3"/>
  <c r="I41" i="2"/>
  <c r="H41" i="2"/>
  <c r="B41" i="2"/>
  <c r="G39" i="2"/>
  <c r="G38" i="2"/>
  <c r="D38" i="2"/>
  <c r="C38" i="2"/>
  <c r="B37" i="2"/>
  <c r="B36" i="2"/>
  <c r="G35" i="2"/>
  <c r="B35" i="2"/>
  <c r="I40" i="3" l="1"/>
  <c r="B38" i="2"/>
  <c r="G41" i="2"/>
</calcChain>
</file>

<file path=xl/sharedStrings.xml><?xml version="1.0" encoding="utf-8"?>
<sst xmlns="http://schemas.openxmlformats.org/spreadsheetml/2006/main" count="564" uniqueCount="370">
  <si>
    <t>Indicator</t>
  </si>
  <si>
    <t>Women</t>
  </si>
  <si>
    <t>Men</t>
  </si>
  <si>
    <t>Ref. Period / Source</t>
  </si>
  <si>
    <t>Family Income and Expenditures</t>
  </si>
  <si>
    <t>PhP 284</t>
  </si>
  <si>
    <t>PhP 262</t>
  </si>
  <si>
    <t>2015/ FIES, PSA</t>
  </si>
  <si>
    <t>PhP 226</t>
  </si>
  <si>
    <t>PhP 211</t>
  </si>
  <si>
    <t>PhP   58</t>
  </si>
  <si>
    <t>PhP  50</t>
  </si>
  <si>
    <t>Agriculture</t>
  </si>
  <si>
    <t>No. of Holders of Emancipation Patent (EP)</t>
  </si>
  <si>
    <t>as of Dec. 2015/DAR</t>
  </si>
  <si>
    <t>No. of Holders of Cert. of Land Ownership Agreement (CLOA)</t>
  </si>
  <si>
    <t>Public Life</t>
  </si>
  <si>
    <t>Proportion of Occupied Elective  Positions (%)</t>
  </si>
  <si>
    <t>2013 and 2016/COMELEC</t>
  </si>
  <si>
    <t xml:space="preserve">President </t>
  </si>
  <si>
    <t>2016/COMELEC</t>
  </si>
  <si>
    <t xml:space="preserve">Vice-President </t>
  </si>
  <si>
    <t xml:space="preserve">Senators </t>
  </si>
  <si>
    <t>2013/COMELEC</t>
  </si>
  <si>
    <t>Senators</t>
  </si>
  <si>
    <t>Congressmen</t>
  </si>
  <si>
    <t>Governors</t>
  </si>
  <si>
    <t xml:space="preserve">Vice-Governors </t>
  </si>
  <si>
    <t xml:space="preserve">Mayors </t>
  </si>
  <si>
    <t xml:space="preserve">Vice-Mayors </t>
  </si>
  <si>
    <t>Sangguniang Panlungsod and Bayan</t>
  </si>
  <si>
    <t>Total Number of Elected, by Sex</t>
  </si>
  <si>
    <t>COMELEC</t>
  </si>
  <si>
    <t>Trade and Industry</t>
  </si>
  <si>
    <t>Services to Micro, Small and Medium Enterprises (MSMEs)</t>
  </si>
  <si>
    <t>Program Related Services</t>
  </si>
  <si>
    <t>Activity</t>
  </si>
  <si>
    <t>Total</t>
  </si>
  <si>
    <t xml:space="preserve">Women </t>
  </si>
  <si>
    <t>Program</t>
  </si>
  <si>
    <t xml:space="preserve">Product design related </t>
  </si>
  <si>
    <t>Export related trainings</t>
  </si>
  <si>
    <t>All other trainings (PTTC)</t>
  </si>
  <si>
    <t>Comprehensive Agrarian Reform Program (CARP)</t>
  </si>
  <si>
    <t>Farmer-beneficiaries</t>
  </si>
  <si>
    <t>Landowners</t>
  </si>
  <si>
    <t>New Business Name</t>
  </si>
  <si>
    <t>Business Name Renewal</t>
  </si>
  <si>
    <t xml:space="preserve"> Millennium Development Goals, Goal 3. Promote Gender Equality and Empower Women</t>
  </si>
  <si>
    <t xml:space="preserve"> Target 3.A  Eliminate gender disparity in primary and secondary education preferably by 2005 and to all levels of education no later than 2015  </t>
  </si>
  <si>
    <t>Baseline</t>
  </si>
  <si>
    <t>Target</t>
  </si>
  <si>
    <t>Latest Data</t>
  </si>
  <si>
    <t>3.1a - Ratio of girls to boys in primary education</t>
  </si>
  <si>
    <t>1.0
(1996)</t>
  </si>
  <si>
    <t>3.1a.1 Ratio of girls to boys in elementary participation rates</t>
  </si>
  <si>
    <t>3.1b - Ratio of girls to boys in secondary education</t>
  </si>
  <si>
    <t>1.1
(1996)</t>
  </si>
  <si>
    <t xml:space="preserve"> </t>
  </si>
  <si>
    <t>3.1b.1 Ratio of girls to boys in secondary participation rates</t>
  </si>
  <si>
    <t>1.2
(1996)</t>
  </si>
  <si>
    <t>3.1c - Ratio of girls to boys in tertiary education</t>
  </si>
  <si>
    <t>1.3
(1993)</t>
  </si>
  <si>
    <t>3.2 - Share of women in wage employment in the non-agricultural sector</t>
  </si>
  <si>
    <t>40.1
(1990)</t>
  </si>
  <si>
    <t>3.3 - Proportion of seats held by women in national parliament</t>
  </si>
  <si>
    <t>11.3
(1992)</t>
  </si>
  <si>
    <t>Notes:</t>
  </si>
  <si>
    <t>Ref. Period/Source</t>
  </si>
  <si>
    <t>Population</t>
  </si>
  <si>
    <t>Sources of data:</t>
  </si>
  <si>
    <t>52.8 M</t>
  </si>
  <si>
    <t>53.8 M</t>
  </si>
  <si>
    <t>EBEIS - Enhanced Basic Education Information System</t>
  </si>
  <si>
    <t>HEMIS - Higher Education Management Information System</t>
  </si>
  <si>
    <t>Source agencies:</t>
  </si>
  <si>
    <t>COMELEC - Commission on Elections</t>
  </si>
  <si>
    <t>DepEd - Department of Education</t>
  </si>
  <si>
    <t>75.9 years</t>
  </si>
  <si>
    <t>DAR - Department of Agrarian Reform</t>
  </si>
  <si>
    <t>DTI - Department of Trade and Industry</t>
  </si>
  <si>
    <t>69.6 years</t>
  </si>
  <si>
    <t xml:space="preserve"> 2015 - 2020/ Popn Proj., PSA</t>
  </si>
  <si>
    <t>Education</t>
  </si>
  <si>
    <t>Functional Literacy Rate (%) 10-64 years old</t>
  </si>
  <si>
    <t>2013/ FLEMMS, PSA</t>
  </si>
  <si>
    <t>Basic Literacy Rate (%) 10 years and over</t>
  </si>
  <si>
    <t>Distribution of the Population 6 Years Old and Over</t>
  </si>
  <si>
    <t>by Highest Educational Attainment (%)</t>
  </si>
  <si>
    <t>No Education</t>
  </si>
  <si>
    <t>Some elementary</t>
  </si>
  <si>
    <t>Completed elementary</t>
  </si>
  <si>
    <t>Some highschool</t>
  </si>
  <si>
    <t>Post secondary</t>
  </si>
  <si>
    <t>College or higher</t>
  </si>
  <si>
    <t>Most Common Field of Study</t>
  </si>
  <si>
    <t>Information Technology</t>
  </si>
  <si>
    <t>Business Administration and Related Courses</t>
  </si>
  <si>
    <t>Enrolment in Tertiary Education</t>
  </si>
  <si>
    <t>Social Community Development and Other Services</t>
  </si>
  <si>
    <t>Tourism (Hotel and Restaurant)</t>
  </si>
  <si>
    <t>Number of Certified Person of TVET</t>
  </si>
  <si>
    <t>Number of TVET graduates</t>
  </si>
  <si>
    <t>Health and Nutrition</t>
  </si>
  <si>
    <t>2011/ FHS, PSA</t>
  </si>
  <si>
    <t>2015/ FNRI</t>
  </si>
  <si>
    <t>Population with Disability</t>
  </si>
  <si>
    <t>2010/ CPH, PSA</t>
  </si>
  <si>
    <t>Most Common Type of Disability</t>
  </si>
  <si>
    <t>Difficulty in seeing, even if wearing eyeglasses</t>
  </si>
  <si>
    <t xml:space="preserve">Percentage of Children 12-23 Months Old Who Received </t>
  </si>
  <si>
    <t>2013/ NDHS, PSA</t>
  </si>
  <si>
    <t>Neonatal Mortality Rate (per 1,000 live births) for the 10-year</t>
  </si>
  <si>
    <t>period preceeding the survey</t>
  </si>
  <si>
    <t>Infant Mortality Rate (per 1,000 live births) for the 10-year</t>
  </si>
  <si>
    <t>Child Mortality Rate (per 1,000 live births) for the 10-year</t>
  </si>
  <si>
    <t>Under-Five Mortality Rate (per 1,000 live births) for the 10-year</t>
  </si>
  <si>
    <t>Percentage of Currently Married Women Aged 15-49 years</t>
  </si>
  <si>
    <t xml:space="preserve">Percentage of household population with health insurance </t>
  </si>
  <si>
    <t>coverage (%)</t>
  </si>
  <si>
    <t>Work and Economic Participation</t>
  </si>
  <si>
    <t>Labor Force Participation Rate (%)</t>
  </si>
  <si>
    <t>Unemployment Rate (%)</t>
  </si>
  <si>
    <t>Proportion of Unpaid Family Workers (%)</t>
  </si>
  <si>
    <t>Proportion of Poor Households by Sex of Household Head (%)</t>
  </si>
  <si>
    <t>Proportion of Poor Women (%)</t>
  </si>
  <si>
    <t>Most Common Occupation</t>
  </si>
  <si>
    <t>Elementary occupations</t>
  </si>
  <si>
    <t>UPDATES ON WOMEN AND MEN IN THE PHILIPPINES</t>
  </si>
  <si>
    <t>Wholesale &amp; Retail;Repair of Motor Vehicles &amp; Motorcycles &amp; Personal &amp; HH Goods</t>
  </si>
  <si>
    <t>Agriculture, hunting and forestry</t>
  </si>
  <si>
    <t>Number of Overseas Filipino Workers (in thousands)</t>
  </si>
  <si>
    <t>2016/ SOF, PSA</t>
  </si>
  <si>
    <t>Tourism</t>
  </si>
  <si>
    <t>Age Group with the Largest  Proportion of OFWs</t>
  </si>
  <si>
    <t>25-29</t>
  </si>
  <si>
    <t>45 and over</t>
  </si>
  <si>
    <t>Percent Share of Visitors, by Country of Residence</t>
  </si>
  <si>
    <t>Most Common Destination of OFWs</t>
  </si>
  <si>
    <t>UAE</t>
  </si>
  <si>
    <t>Saudi Arabia</t>
  </si>
  <si>
    <t>Most Common Occupation of OFWs</t>
  </si>
  <si>
    <t>Plant and machine operators and assemblers</t>
  </si>
  <si>
    <t>ASEAN</t>
  </si>
  <si>
    <t>Brunei</t>
  </si>
  <si>
    <t xml:space="preserve">a/ 2010 Census-based Population Projections (Medium assumption) in collaboration with the Interagency Working Group on Population Projections </t>
  </si>
  <si>
    <t>Cambodia</t>
  </si>
  <si>
    <t>Indonesia</t>
  </si>
  <si>
    <t>Laos</t>
  </si>
  <si>
    <t>Malaysia</t>
  </si>
  <si>
    <t>FHS - Family Health Survey</t>
  </si>
  <si>
    <t>Official Poverty Statistics for the Basic Sectors</t>
  </si>
  <si>
    <t xml:space="preserve">FLEMMS - Functional Literacy, Education, and Mass Media Survey </t>
  </si>
  <si>
    <t xml:space="preserve">SOF- Survey on Overseas Filipinos </t>
  </si>
  <si>
    <t xml:space="preserve">LFS - Labor Force Survey     </t>
  </si>
  <si>
    <t>Updating of the Nutritional Status of Filipino Children and Other Population Groups</t>
  </si>
  <si>
    <t>Myanmar</t>
  </si>
  <si>
    <t>NDHS- National Demographic and Health Survey</t>
  </si>
  <si>
    <t>CHED - Commission on Higher Education</t>
  </si>
  <si>
    <t>Singapore</t>
  </si>
  <si>
    <t xml:space="preserve">  </t>
  </si>
  <si>
    <t>Thailand</t>
  </si>
  <si>
    <t>TESDA - Technical Education and Skills Development Authority</t>
  </si>
  <si>
    <t>Vietnam</t>
  </si>
  <si>
    <t xml:space="preserve">Social Welfare and Development </t>
  </si>
  <si>
    <t>Total Number of Clients Served by  DSWD</t>
  </si>
  <si>
    <t>Children</t>
  </si>
  <si>
    <t>Youth</t>
  </si>
  <si>
    <t>Children in Conflict with the Law (CICL)</t>
  </si>
  <si>
    <t>Persons with Disabilities (PWDs)</t>
  </si>
  <si>
    <t>Senior Citizens</t>
  </si>
  <si>
    <t>Other Needy Adults</t>
  </si>
  <si>
    <t>---</t>
  </si>
  <si>
    <t>Violence against Women</t>
  </si>
  <si>
    <t>Forms of Violence</t>
  </si>
  <si>
    <t>Age Group</t>
  </si>
  <si>
    <t>Reference Period/Source</t>
  </si>
  <si>
    <t>15-19</t>
  </si>
  <si>
    <t>20-24</t>
  </si>
  <si>
    <t>30-39</t>
  </si>
  <si>
    <t>40-49</t>
  </si>
  <si>
    <t>Physical violence</t>
  </si>
  <si>
    <t>Sexual violence</t>
  </si>
  <si>
    <t>Physical and sexual violence</t>
  </si>
  <si>
    <t>Physical or sexual violence</t>
  </si>
  <si>
    <t>Number of Women</t>
  </si>
  <si>
    <t>No. of Cases Reported to PNP</t>
  </si>
  <si>
    <t>Inc. / Dec. (%)</t>
  </si>
  <si>
    <t>No. of Cases Served by DSWD</t>
  </si>
  <si>
    <t xml:space="preserve">Physically Abused/ </t>
  </si>
  <si>
    <t>Rape</t>
  </si>
  <si>
    <t xml:space="preserve">   Maltreated/Battered</t>
  </si>
  <si>
    <t>Acts of Lasciviousness</t>
  </si>
  <si>
    <t>Sexually Abused</t>
  </si>
  <si>
    <t>-</t>
  </si>
  <si>
    <t>Sexually Exploited</t>
  </si>
  <si>
    <t>Attempted Rape</t>
  </si>
  <si>
    <t>Illegal Recruitment</t>
  </si>
  <si>
    <t>Incestuous Rape</t>
  </si>
  <si>
    <t>In Detention</t>
  </si>
  <si>
    <t>--</t>
  </si>
  <si>
    <t xml:space="preserve">Others </t>
  </si>
  <si>
    <t>Armed Conflict</t>
  </si>
  <si>
    <t xml:space="preserve">Child Abuse </t>
  </si>
  <si>
    <t>Number of Cases Served by DSWD</t>
  </si>
  <si>
    <t>Girls</t>
  </si>
  <si>
    <t>Boys</t>
  </si>
  <si>
    <t>Neglected</t>
  </si>
  <si>
    <t>Physically Abused/Maltreated</t>
  </si>
  <si>
    <t>Abandoned</t>
  </si>
  <si>
    <t>Victims of Child Labor</t>
  </si>
  <si>
    <t>Sexually exploited</t>
  </si>
  <si>
    <t>NDHS - National Demographic and Health Survey</t>
  </si>
  <si>
    <t>VSS - Visitor Sample Survey</t>
  </si>
  <si>
    <t>Administrative reports of PNP and DSWD</t>
  </si>
  <si>
    <t>DOT - Department of Tourism</t>
  </si>
  <si>
    <t>DSWD - Department of Social Welfare and Development</t>
  </si>
  <si>
    <t>PNP - Philippine National Police</t>
  </si>
  <si>
    <t>2012 FIES</t>
  </si>
  <si>
    <t>Linearized</t>
  </si>
  <si>
    <t>Over</t>
  </si>
  <si>
    <t>Mean</t>
  </si>
  <si>
    <t>Std. Err.</t>
  </si>
  <si>
    <t>[95% Conf.</t>
  </si>
  <si>
    <t>Interval]</t>
  </si>
  <si>
    <t>toinc</t>
  </si>
  <si>
    <t>t_totex</t>
  </si>
  <si>
    <t>savings</t>
  </si>
  <si>
    <t>The Filipino Youth</t>
  </si>
  <si>
    <t>Perception on body weight</t>
  </si>
  <si>
    <t>15-19 years old</t>
  </si>
  <si>
    <t>4.9M</t>
  </si>
  <si>
    <t>5.3M</t>
  </si>
  <si>
    <t>Chubby, fat or obese</t>
  </si>
  <si>
    <t xml:space="preserve">2013/ YAFS4, UPPI </t>
  </si>
  <si>
    <t>20-24 years old</t>
  </si>
  <si>
    <t>4.8M</t>
  </si>
  <si>
    <t>Just right or normal</t>
  </si>
  <si>
    <t>25-29 years old</t>
  </si>
  <si>
    <t>4.4M</t>
  </si>
  <si>
    <t>Skinny or thin</t>
  </si>
  <si>
    <t>Consumption of junk food</t>
  </si>
  <si>
    <r>
      <t xml:space="preserve"> </t>
    </r>
    <r>
      <rPr>
        <sz val="8"/>
        <rFont val="Arial"/>
        <family val="2"/>
      </rPr>
      <t>(at least once a week)</t>
    </r>
  </si>
  <si>
    <t>Own a cellular phone</t>
  </si>
  <si>
    <t>Instant noodles</t>
  </si>
  <si>
    <t>Use the internet</t>
  </si>
  <si>
    <t>Carbonated drinks</t>
  </si>
  <si>
    <t>Have an email account</t>
  </si>
  <si>
    <t>Have a social netwroking account</t>
  </si>
  <si>
    <t>Have a personal blog</t>
  </si>
  <si>
    <t>Exposed to pornographic/ sexually-explicit materials (%)</t>
  </si>
  <si>
    <t>Have online friends (but not met personally)</t>
  </si>
  <si>
    <t>Have textmates (but not met personally)</t>
  </si>
  <si>
    <t>Ever read pornographic materials</t>
  </si>
  <si>
    <t>Ever watched pornographic movies/videos</t>
  </si>
  <si>
    <r>
      <t xml:space="preserve">% of Females
</t>
    </r>
    <r>
      <rPr>
        <sz val="8"/>
        <rFont val="Arial"/>
        <family val="2"/>
      </rPr>
      <t>(aged 15 - 19 years old)</t>
    </r>
  </si>
  <si>
    <t>Visited websites with sexually-explicit contents</t>
  </si>
  <si>
    <t>Who are mothers</t>
  </si>
  <si>
    <t>Sent or received sex videos through cellphone or internet (%)</t>
  </si>
  <si>
    <t>Who are pregnant with first child</t>
  </si>
  <si>
    <t>Engaged in Premarital Sex (PMS, %)</t>
  </si>
  <si>
    <t>Who have begun childbearing</t>
  </si>
  <si>
    <t>Did not use any form of protection during the first PMS (%)</t>
  </si>
  <si>
    <t>Country</t>
  </si>
  <si>
    <t xml:space="preserve">Net enrolment ratio in Secondary Schools  </t>
  </si>
  <si>
    <t xml:space="preserve">Ratio of Girls to Boys in Secondary Schools   </t>
  </si>
  <si>
    <t>Brunei Darussalam</t>
  </si>
  <si>
    <t>Lao PDR</t>
  </si>
  <si>
    <t>Philippines</t>
  </si>
  <si>
    <t>Viet Nam</t>
  </si>
  <si>
    <r>
      <t>Notes</t>
    </r>
    <r>
      <rPr>
        <sz val="6"/>
        <rFont val="Arial"/>
        <family val="2"/>
      </rPr>
      <t xml:space="preserve">: </t>
    </r>
  </si>
  <si>
    <t>Source of data:</t>
  </si>
  <si>
    <t>YAFS - Young Adult Fertility and Sexuality Study</t>
  </si>
  <si>
    <t>UPPI - University of the Philippines Population Institute</t>
  </si>
  <si>
    <t>For more updates on statistics and civil registration, you may visit the following:</t>
  </si>
  <si>
    <t>PSA website: www.psa.gov.ph</t>
  </si>
  <si>
    <t>PSA Library: 5th Flr., PSA-CVEA Bldg., PSA Complex, East Ave., Diliman, Quezon City (Tel. 462-6600 local 833, 834)</t>
  </si>
  <si>
    <t>Compiled by:</t>
  </si>
  <si>
    <t>POVERTY AND HUMAN DEVELOPMENT STATISTICS DIVISION</t>
  </si>
  <si>
    <t>SOCIAL SECTOR STATISTICS SERVICE</t>
  </si>
  <si>
    <t>Tel. No. (02) 376 - 1991</t>
  </si>
  <si>
    <t>E-mail: info@psa.gov.ph</t>
  </si>
  <si>
    <r>
      <t>Population Projections</t>
    </r>
    <r>
      <rPr>
        <vertAlign val="superscript"/>
        <sz val="8"/>
        <rFont val="Arial"/>
        <family val="2"/>
      </rPr>
      <t>a/</t>
    </r>
  </si>
  <si>
    <t>l/ The estimates cover remittances during six months prior to survey of overseas Filipinos whose departure occurred within the last five years and who are working or had worked abroad during the past six months (April to September) of the survey period.</t>
  </si>
  <si>
    <r>
      <t>Average Annual Income by sex of Household Head (in thousands)</t>
    </r>
    <r>
      <rPr>
        <vertAlign val="superscript"/>
        <sz val="8"/>
        <rFont val="Arial"/>
        <family val="2"/>
      </rPr>
      <t>m/</t>
    </r>
  </si>
  <si>
    <r>
      <t>Average Annual Savings by sex of Household Head (in thousands)</t>
    </r>
    <r>
      <rPr>
        <vertAlign val="superscript"/>
        <sz val="8"/>
        <rFont val="Arial"/>
        <family val="2"/>
      </rPr>
      <t>m/</t>
    </r>
  </si>
  <si>
    <r>
      <t>Population</t>
    </r>
    <r>
      <rPr>
        <b/>
        <i/>
        <vertAlign val="superscript"/>
        <sz val="9"/>
        <rFont val="Arial"/>
        <family val="2"/>
      </rPr>
      <t>a/</t>
    </r>
  </si>
  <si>
    <t xml:space="preserve"> 2018/ Population Proj., PSA</t>
  </si>
  <si>
    <r>
      <t>Projected Life Expectancy at Birth</t>
    </r>
    <r>
      <rPr>
        <vertAlign val="superscript"/>
        <sz val="8"/>
        <rFont val="Arial"/>
        <family val="2"/>
      </rPr>
      <t>a/</t>
    </r>
  </si>
  <si>
    <r>
      <t>Completed highschool</t>
    </r>
    <r>
      <rPr>
        <vertAlign val="superscript"/>
        <sz val="8"/>
        <rFont val="Arial"/>
        <family val="2"/>
      </rPr>
      <t>c/</t>
    </r>
  </si>
  <si>
    <t>c/Completed Highschool- includes graduate of old curriculum, junior highschool and senior highschool.</t>
  </si>
  <si>
    <r>
      <t>Maternal Mortality Ratio</t>
    </r>
    <r>
      <rPr>
        <vertAlign val="superscript"/>
        <sz val="8"/>
        <rFont val="Arial"/>
        <family val="2"/>
      </rPr>
      <t>d/</t>
    </r>
  </si>
  <si>
    <t>e/</t>
  </si>
  <si>
    <t>d/ Maternal mortality ratio is calculated by dividing the maternal mortality rate for age group 15 - 49 by general fertility rate and expressing quotient as maternal deaths per 100,000 live births.</t>
  </si>
  <si>
    <r>
      <t>Proportion of Obese</t>
    </r>
    <r>
      <rPr>
        <vertAlign val="superscript"/>
        <sz val="8"/>
        <rFont val="Arial"/>
        <family val="2"/>
      </rPr>
      <t>f/</t>
    </r>
    <r>
      <rPr>
        <sz val="8"/>
        <rFont val="Arial"/>
        <family val="2"/>
      </rPr>
      <t xml:space="preserve"> (%)</t>
    </r>
  </si>
  <si>
    <r>
      <t>Proportion of Underweight Children 0-5 Years Old</t>
    </r>
    <r>
      <rPr>
        <vertAlign val="superscript"/>
        <sz val="8"/>
        <rFont val="Arial"/>
        <family val="2"/>
      </rPr>
      <t>g/</t>
    </r>
  </si>
  <si>
    <r>
      <t>Proportion of Underweight Children 5.08-10 Years Old</t>
    </r>
    <r>
      <rPr>
        <vertAlign val="superscript"/>
        <sz val="8"/>
        <rFont val="Arial"/>
        <family val="2"/>
      </rPr>
      <t>g/</t>
    </r>
  </si>
  <si>
    <r>
      <t>Proportion of Stunted Children 0-5 Years Old</t>
    </r>
    <r>
      <rPr>
        <vertAlign val="superscript"/>
        <sz val="8"/>
        <rFont val="Arial"/>
        <family val="2"/>
      </rPr>
      <t>h/</t>
    </r>
  </si>
  <si>
    <r>
      <t>Proportion of Stunted Children  5.08-10 Years Old</t>
    </r>
    <r>
      <rPr>
        <vertAlign val="superscript"/>
        <sz val="8"/>
        <rFont val="Arial"/>
        <family val="2"/>
      </rPr>
      <t>h/</t>
    </r>
  </si>
  <si>
    <r>
      <t>Proportion of Overweight/Obese Children 0-5 Years Old</t>
    </r>
    <r>
      <rPr>
        <vertAlign val="superscript"/>
        <sz val="8"/>
        <rFont val="Arial"/>
        <family val="2"/>
      </rPr>
      <t>i/</t>
    </r>
  </si>
  <si>
    <r>
      <t>Proportion of Overweight/Obese Children  5.08-10 Years Old</t>
    </r>
    <r>
      <rPr>
        <vertAlign val="superscript"/>
        <sz val="8"/>
        <rFont val="Arial"/>
        <family val="2"/>
      </rPr>
      <t>i/</t>
    </r>
  </si>
  <si>
    <r>
      <t>All Basic Vaccinations at Anytime Before the Survey (%)</t>
    </r>
    <r>
      <rPr>
        <vertAlign val="superscript"/>
        <sz val="8"/>
        <rFont val="Arial"/>
        <family val="2"/>
      </rPr>
      <t>j/</t>
    </r>
  </si>
  <si>
    <t>j/ It is based on the vaccination card or the mother's report. All vaccinations include Bacillus, Calmette-Guerin (BCG), measles, three doses each of the diphtheria, pertussis, tetanus (DPT), polio and Hepatitis- B vaccine (either Hepa-B0, B1 and B2 or Hepa-B1, B2 and B3); excludes HiB vaccine.</t>
  </si>
  <si>
    <t>2017/ NDHS, PSA</t>
  </si>
  <si>
    <r>
      <t>using contraception</t>
    </r>
    <r>
      <rPr>
        <vertAlign val="superscript"/>
        <sz val="8"/>
        <rFont val="Arial"/>
        <family val="2"/>
      </rPr>
      <t>k/</t>
    </r>
    <r>
      <rPr>
        <sz val="8"/>
        <rFont val="Arial"/>
        <family val="2"/>
      </rPr>
      <t xml:space="preserve"> (%)</t>
    </r>
  </si>
  <si>
    <t>2017 Visitor Sample Survey/ DOT</t>
  </si>
  <si>
    <t>Number of Beneficiaries: 2017</t>
  </si>
  <si>
    <t>Number of Trainees per Activity: 2017</t>
  </si>
  <si>
    <t>Business Name Registration: as of December 2017</t>
  </si>
  <si>
    <t>4.6M</t>
  </si>
  <si>
    <t>2018/ Popn Proj., PSA</t>
  </si>
  <si>
    <t>2017/DSWD</t>
  </si>
  <si>
    <t xml:space="preserve">Postneonatal Mortality Rate (per 1,000 live births) for the </t>
  </si>
  <si>
    <t>10-year period preceeding the survey</t>
  </si>
  <si>
    <r>
      <t>Average remittance in cash and in kind per OFW (in thousand pesos)</t>
    </r>
    <r>
      <rPr>
        <vertAlign val="superscript"/>
        <sz val="8"/>
        <rFont val="Arial"/>
        <family val="2"/>
      </rPr>
      <t>l/</t>
    </r>
  </si>
  <si>
    <t>PSA - Philippine Statistics Authority</t>
  </si>
  <si>
    <t>FNRI - Food and Nutrition Research Institute</t>
  </si>
  <si>
    <r>
      <t>Average Annual Expenditures by sex of Household Head 
(in thousands)</t>
    </r>
    <r>
      <rPr>
        <vertAlign val="superscript"/>
        <sz val="8"/>
        <rFont val="Arial"/>
        <family val="2"/>
      </rPr>
      <t>m/</t>
    </r>
  </si>
  <si>
    <t>National Industry Cluster Capacity Enhancement Project (NICCEP)</t>
  </si>
  <si>
    <t>m/ Special computations made by the PSA Technical Staff using the 2015 Family Income and Expenditure Survey (FIES).</t>
  </si>
  <si>
    <r>
      <t>Percentage of Women Age 15-49 Who Have Experienced Various Forms of Physical and Sexual Violence, 
by Current Age</t>
    </r>
    <r>
      <rPr>
        <b/>
        <vertAlign val="superscript"/>
        <sz val="8"/>
        <rFont val="Arial"/>
        <family val="2"/>
      </rPr>
      <t>k/</t>
    </r>
  </si>
  <si>
    <t>5.1M</t>
  </si>
  <si>
    <r>
      <t>Teenage Fertility</t>
    </r>
    <r>
      <rPr>
        <b/>
        <i/>
        <vertAlign val="superscript"/>
        <sz val="9"/>
        <rFont val="Arial"/>
        <family val="2"/>
      </rPr>
      <t>k/</t>
    </r>
  </si>
  <si>
    <t xml:space="preserve">Pleasure/Vacation </t>
  </si>
  <si>
    <t>Visit Friends/Relatives</t>
  </si>
  <si>
    <t>Religion/Pilgrimage</t>
  </si>
  <si>
    <t xml:space="preserve">Business/Professional Work </t>
  </si>
  <si>
    <t xml:space="preserve">Medical Health Reasons </t>
  </si>
  <si>
    <t>2016 HSDV/PSA</t>
  </si>
  <si>
    <t xml:space="preserve">HSDV- Household Survey on Domestic Visitor </t>
  </si>
  <si>
    <t>PSA Serbilis sa Radyo: DZRB-Radyo ng Bayan (738 kHz) every Saturday from 6:00 a.m. to 7:00 a.m.</t>
  </si>
  <si>
    <t>2016 - 2017/ CHED</t>
  </si>
  <si>
    <t>2017/ TESDA</t>
  </si>
  <si>
    <t>2016/ TESDA</t>
  </si>
  <si>
    <t>2015/ PSA</t>
  </si>
  <si>
    <t xml:space="preserve">2015/ PSA </t>
  </si>
  <si>
    <t>Major Industry Division Where Most are Employed</t>
  </si>
  <si>
    <r>
      <t>Total remittance in cash and in kind (in million pesos)</t>
    </r>
    <r>
      <rPr>
        <vertAlign val="superscript"/>
        <sz val="8"/>
        <rFont val="Arial"/>
        <family val="2"/>
      </rPr>
      <t>l/</t>
    </r>
  </si>
  <si>
    <t xml:space="preserve">b/These estimates were based on the final results of January, April and July rounds of the LFS  and preliminary results of October 2017 round. </t>
  </si>
  <si>
    <t>k/ Preliminary tables from the 2017 National Demographic and Health Survey (NDHS)</t>
  </si>
  <si>
    <t>Prostitution</t>
  </si>
  <si>
    <t xml:space="preserve">e/Not applicable                           f/Covers adults aged 20 years old and over    </t>
  </si>
  <si>
    <t xml:space="preserve">g/Weight-for-age                 h/Height-for-age                     i/Weight-for-height  </t>
  </si>
  <si>
    <r>
      <t>2017/ LFS, PSA</t>
    </r>
    <r>
      <rPr>
        <vertAlign val="superscript"/>
        <sz val="8"/>
        <rFont val="Arial"/>
        <family val="2"/>
      </rPr>
      <t>b/</t>
    </r>
    <r>
      <rPr>
        <b/>
        <vertAlign val="superscript"/>
        <sz val="8"/>
        <rFont val="Arial"/>
        <family val="2"/>
      </rPr>
      <t xml:space="preserve"> </t>
    </r>
  </si>
  <si>
    <t>Most Common Registered Program by Sector of Technical 
Vocational Education and Training (TVET)</t>
  </si>
  <si>
    <t xml:space="preserve">FIES - Family Income and  Expenditure Survey </t>
  </si>
  <si>
    <r>
      <t>Number of Elected Women and Men by Position</t>
    </r>
    <r>
      <rPr>
        <vertAlign val="superscript"/>
        <sz val="8"/>
        <rFont val="Arial"/>
        <family val="2"/>
      </rPr>
      <t>n/</t>
    </r>
  </si>
  <si>
    <t>n/ Data on the number of Elected Women and Men by Position are from Commission on Elections as of September 2016.</t>
  </si>
  <si>
    <r>
      <t>Top Five Main Purpose of Domestic Trip</t>
    </r>
    <r>
      <rPr>
        <vertAlign val="superscript"/>
        <sz val="8"/>
        <rFont val="Arial"/>
        <family val="2"/>
      </rPr>
      <t>o/</t>
    </r>
  </si>
  <si>
    <r>
      <t>Physical Injuries</t>
    </r>
    <r>
      <rPr>
        <vertAlign val="superscript"/>
        <sz val="8"/>
        <rFont val="Arial"/>
        <family val="2"/>
      </rPr>
      <t>p/</t>
    </r>
  </si>
  <si>
    <t>o/Percent Distribution of Purpose of Domestic Trips Made During the Past Six Months (April to September 2016) in the select cities of NCR (City of Manila, Caloocan, Mandaluyong , Paranaque and Quezon City).</t>
  </si>
  <si>
    <t>p/Physical Injuries include physical abuse in violation of RA9262, serious physical injury, less serious physical injury and slight physical injuries and management.</t>
  </si>
  <si>
    <r>
      <t>Others</t>
    </r>
    <r>
      <rPr>
        <vertAlign val="superscript"/>
        <sz val="8"/>
        <rFont val="Arial"/>
        <family val="2"/>
      </rPr>
      <t>q/</t>
    </r>
  </si>
  <si>
    <t>q/ Others (Women) Includes Victims of Trafficking, Victims of Illegal Recruitment, Emotionally Battered, Economically Abused, neglected/Abandoned by husband, Unwed Mother, Referrals, Women in Crisis, strandees, deportees, grieving mothers and OFW's.</t>
  </si>
  <si>
    <r>
      <t>Uncategorized</t>
    </r>
    <r>
      <rPr>
        <vertAlign val="superscript"/>
        <sz val="8"/>
        <rFont val="Arial"/>
        <family val="2"/>
      </rPr>
      <t>r/</t>
    </r>
  </si>
  <si>
    <t>r/ Others (Children) Includes Victims of Trafficking, illegal recruitment, in armed conflict, sexually abused/molested, exploited children.</t>
  </si>
  <si>
    <r>
      <t>Others</t>
    </r>
    <r>
      <rPr>
        <vertAlign val="superscript"/>
        <sz val="8"/>
        <rFont val="Arial"/>
        <family val="2"/>
      </rPr>
      <t>s/</t>
    </r>
  </si>
  <si>
    <t>s/ Includes victims of trafficking, illegal recruitment, in armed conflict and sexually abused and exploited children.</t>
  </si>
  <si>
    <r>
      <t>Media Exposure</t>
    </r>
    <r>
      <rPr>
        <b/>
        <i/>
        <vertAlign val="superscript"/>
        <sz val="9"/>
        <rFont val="Arial"/>
        <family val="2"/>
      </rPr>
      <t>t/</t>
    </r>
  </si>
  <si>
    <r>
      <t>Health and Lifestyle</t>
    </r>
    <r>
      <rPr>
        <b/>
        <i/>
        <vertAlign val="superscript"/>
        <sz val="9"/>
        <rFont val="Arial"/>
        <family val="2"/>
      </rPr>
      <t>t/</t>
    </r>
  </si>
  <si>
    <r>
      <t>Sexual Behavior</t>
    </r>
    <r>
      <rPr>
        <b/>
        <i/>
        <vertAlign val="superscript"/>
        <sz val="9"/>
        <rFont val="Arial"/>
        <family val="2"/>
      </rPr>
      <t>t/</t>
    </r>
  </si>
  <si>
    <r>
      <t xml:space="preserve"> Women and Men Among ASEAN Countries</t>
    </r>
    <r>
      <rPr>
        <b/>
        <i/>
        <vertAlign val="superscript"/>
        <sz val="9"/>
        <rFont val="Arial"/>
        <family val="2"/>
      </rPr>
      <t>u</t>
    </r>
    <r>
      <rPr>
        <i/>
        <vertAlign val="superscript"/>
        <sz val="8"/>
        <rFont val="Arial"/>
        <family val="2"/>
      </rPr>
      <t>/</t>
    </r>
  </si>
  <si>
    <r>
      <t>Population (000)</t>
    </r>
    <r>
      <rPr>
        <b/>
        <vertAlign val="superscript"/>
        <sz val="8"/>
        <rFont val="Arial"/>
        <family val="2"/>
      </rPr>
      <t>v/</t>
    </r>
  </si>
  <si>
    <r>
      <t>Adult Literacy Rate</t>
    </r>
    <r>
      <rPr>
        <b/>
        <vertAlign val="superscript"/>
        <sz val="8"/>
        <rFont val="Arial"/>
        <family val="2"/>
      </rPr>
      <t>w</t>
    </r>
    <r>
      <rPr>
        <vertAlign val="superscript"/>
        <sz val="8"/>
        <rFont val="Arial"/>
        <family val="2"/>
      </rPr>
      <t xml:space="preserve">/ </t>
    </r>
    <r>
      <rPr>
        <sz val="8"/>
        <rFont val="Arial"/>
        <family val="2"/>
      </rPr>
      <t xml:space="preserve">  
</t>
    </r>
    <r>
      <rPr>
        <b/>
        <sz val="8"/>
        <rFont val="Arial"/>
        <family val="2"/>
      </rPr>
      <t xml:space="preserve">in %  </t>
    </r>
  </si>
  <si>
    <r>
      <t>Life Expectancy at Birth</t>
    </r>
    <r>
      <rPr>
        <b/>
        <vertAlign val="superscript"/>
        <sz val="8"/>
        <rFont val="Arial"/>
        <family val="2"/>
      </rPr>
      <t>x/</t>
    </r>
    <r>
      <rPr>
        <b/>
        <sz val="8"/>
        <rFont val="Arial"/>
        <family val="2"/>
      </rPr>
      <t xml:space="preserve"> 
 in %                                                </t>
    </r>
  </si>
  <si>
    <t>t/  The Young Adult Fertility and Sexuality (YAFS) Study is a series of national surveys on the Filipino youth, conducted since 1982 by the University of the Philippines Population Institute (UPPI) and the Demographic Research and Development Foundation. It gathers data from Filipino youth aged 15-24 years old. It is one of the sources of information on sexual and non-sexual risk behaviors and its determinants in the country.</t>
  </si>
  <si>
    <t>u/ Based on the 2016/2017 ASEAN Statistical Yearbook</t>
  </si>
  <si>
    <t>v/ Singapore population count used the Singapore residents structure and total residents. The Total ASEAN population count exclude Singapore's non-resident's population.</t>
  </si>
  <si>
    <t>w/ Adult literacy rate refers to 15+; For Brunei Darussalam, aged 9 and above. ' - '  not applicable at the time of publication</t>
  </si>
  <si>
    <t>x/ Life expectancy at birth: number of years a new born will live if the prevailing patterns of mortality at the time of the child's birth were to stay the same throughout his of her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</si>
</sst>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 \ \ \ \ \ \ \ \ \ \ \ \ \ "/>
    <numFmt numFmtId="166" formatCode="#,##0.0\ \ \ \ \ \ \ \ \ \ \ \ \ \ "/>
    <numFmt numFmtId="167" formatCode="#,##0.0_);\(#,##0.0\)"/>
    <numFmt numFmtId="168" formatCode="_(* #,##0_);_(* \(#,##0\);_(* &quot;-&quot;??_);_(@_)"/>
    <numFmt numFmtId="169" formatCode="0.0"/>
    <numFmt numFmtId="170" formatCode="#,##0.0\ \ \ \ \ \ \ \ \ \ \ \ \ \ \ \ \ \ \ \ \ "/>
    <numFmt numFmtId="171" formatCode="#,##0.0"/>
    <numFmt numFmtId="172" formatCode="#,##0\ \ \ \ \ \ \ \ \ \ \ \ \ \ \ \ \ \ "/>
    <numFmt numFmtId="173" formatCode="#,##0\ \ \ \ "/>
    <numFmt numFmtId="174" formatCode="#,##0\ \ \ \ \ "/>
    <numFmt numFmtId="175" formatCode="#,##0.0\ \ \ \ \ \ "/>
    <numFmt numFmtId="176" formatCode="_(* #,##0.0_);_(* \(#,##0.0\);_(* &quot;-&quot;??_);_(@_)"/>
  </numFmts>
  <fonts count="34">
    <font>
      <sz val="10"/>
      <color rgb="FF000000"/>
      <name val="Arial"/>
    </font>
    <font>
      <b/>
      <sz val="11"/>
      <name val="Cg omega"/>
    </font>
    <font>
      <sz val="10"/>
      <name val="Arial"/>
      <family val="2"/>
    </font>
    <font>
      <sz val="10"/>
      <name val="Arial"/>
      <family val="2"/>
    </font>
    <font>
      <b/>
      <sz val="9"/>
      <name val="Arial"/>
      <family val="2"/>
    </font>
    <font>
      <b/>
      <i/>
      <sz val="9"/>
      <name val="Arial"/>
      <family val="2"/>
    </font>
    <font>
      <sz val="8"/>
      <name val="Arial"/>
      <family val="2"/>
    </font>
    <font>
      <sz val="7"/>
      <name val="Arial"/>
      <family val="2"/>
    </font>
    <font>
      <b/>
      <sz val="8"/>
      <name val="Arial"/>
      <family val="2"/>
    </font>
    <font>
      <i/>
      <sz val="7"/>
      <name val="Arial"/>
      <family val="2"/>
    </font>
    <font>
      <sz val="8"/>
      <color rgb="FF000000"/>
      <name val="Arial"/>
      <family val="2"/>
    </font>
    <font>
      <sz val="10"/>
      <color rgb="FFFFFFFF"/>
      <name val="Arial"/>
      <family val="2"/>
    </font>
    <font>
      <b/>
      <sz val="6"/>
      <name val="Arial"/>
      <family val="2"/>
    </font>
    <font>
      <sz val="6"/>
      <name val="Arial"/>
      <family val="2"/>
    </font>
    <font>
      <sz val="9"/>
      <name val="Arial"/>
      <family val="2"/>
    </font>
    <font>
      <b/>
      <sz val="11"/>
      <color rgb="FFFF0000"/>
      <name val="Cg omega"/>
    </font>
    <font>
      <b/>
      <i/>
      <sz val="8"/>
      <name val="Arial"/>
      <family val="2"/>
    </font>
    <font>
      <vertAlign val="superscript"/>
      <sz val="8"/>
      <name val="Arial"/>
      <family val="2"/>
    </font>
    <font>
      <b/>
      <sz val="6"/>
      <name val="Cg omega"/>
    </font>
    <font>
      <sz val="8"/>
      <name val="Arial"/>
      <family val="2"/>
    </font>
    <font>
      <sz val="9"/>
      <name val="Arial"/>
      <family val="2"/>
    </font>
    <font>
      <b/>
      <i/>
      <sz val="9"/>
      <name val="Arial"/>
      <family val="2"/>
    </font>
    <font>
      <sz val="7"/>
      <name val="Arial"/>
      <family val="2"/>
    </font>
    <font>
      <b/>
      <sz val="8"/>
      <name val="Arial"/>
      <family val="2"/>
    </font>
    <font>
      <sz val="10"/>
      <name val="Arial"/>
      <family val="2"/>
    </font>
    <font>
      <sz val="6"/>
      <name val="Arial"/>
      <family val="2"/>
    </font>
    <font>
      <vertAlign val="superscript"/>
      <sz val="8"/>
      <name val="Arial"/>
      <family val="2"/>
    </font>
    <font>
      <b/>
      <vertAlign val="superscript"/>
      <sz val="8"/>
      <name val="Arial"/>
      <family val="2"/>
    </font>
    <font>
      <b/>
      <sz val="10"/>
      <name val="Arial"/>
      <family val="2"/>
    </font>
    <font>
      <b/>
      <i/>
      <vertAlign val="superscript"/>
      <sz val="9"/>
      <name val="Arial"/>
      <family val="2"/>
    </font>
    <font>
      <i/>
      <vertAlign val="superscript"/>
      <sz val="8"/>
      <name val="Arial"/>
      <family val="2"/>
    </font>
    <font>
      <b/>
      <sz val="12"/>
      <color theme="1"/>
      <name val="Arial"/>
      <family val="2"/>
    </font>
    <font>
      <b/>
      <sz val="9"/>
      <color theme="0"/>
      <name val="Arial"/>
      <family val="2"/>
    </font>
    <font>
      <b/>
      <sz val="10"/>
      <color theme="0"/>
      <name val="Arial"/>
      <family val="2"/>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gradientFill degree="180">
        <stop position="0">
          <color rgb="FF1E4778"/>
        </stop>
        <stop position="1">
          <color rgb="FF608DC4"/>
        </stop>
      </gradientFill>
    </fill>
    <fill>
      <gradientFill>
        <stop position="0">
          <color theme="0"/>
        </stop>
        <stop position="1">
          <color rgb="FF285EA0"/>
        </stop>
      </gradientFill>
    </fill>
    <fill>
      <gradientFill>
        <stop position="0">
          <color theme="0"/>
        </stop>
        <stop position="1">
          <color rgb="FF2960A3"/>
        </stop>
      </gradientFill>
    </fill>
    <fill>
      <patternFill patternType="solid">
        <fgColor theme="0"/>
        <bgColor rgb="FF953734"/>
      </patternFill>
    </fill>
    <fill>
      <patternFill patternType="solid">
        <fgColor theme="0"/>
        <bgColor rgb="FFFBD4B4"/>
      </patternFill>
    </fill>
    <fill>
      <patternFill patternType="solid">
        <fgColor theme="0"/>
        <bgColor rgb="FFD6E3BC"/>
      </patternFill>
    </fill>
    <fill>
      <patternFill patternType="solid">
        <fgColor theme="0"/>
        <bgColor rgb="FFFFFFFF"/>
      </patternFill>
    </fill>
  </fills>
  <borders count="182">
    <border>
      <left/>
      <right/>
      <top/>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right style="medium">
        <color rgb="FF000000"/>
      </right>
      <top style="double">
        <color rgb="FF000000"/>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right/>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medium">
        <color rgb="FF000000"/>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diagonal/>
    </border>
    <border>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rgb="FF000000"/>
      </top>
      <bottom/>
      <diagonal/>
    </border>
    <border>
      <left style="thin">
        <color rgb="FF000000"/>
      </left>
      <right style="medium">
        <color indexed="64"/>
      </right>
      <top style="medium">
        <color rgb="FF000000"/>
      </top>
      <bottom/>
      <diagonal/>
    </border>
    <border>
      <left style="medium">
        <color indexed="64"/>
      </left>
      <right/>
      <top/>
      <bottom style="medium">
        <color rgb="FF000000"/>
      </bottom>
      <diagonal/>
    </border>
    <border>
      <left style="thin">
        <color rgb="FF000000"/>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right style="medium">
        <color rgb="FF000000"/>
      </right>
      <top style="double">
        <color rgb="FF000000"/>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auto="1"/>
      </bottom>
      <diagonal/>
    </border>
  </borders>
  <cellStyleXfs count="5">
    <xf numFmtId="0" fontId="0" fillId="0" borderId="0"/>
    <xf numFmtId="0" fontId="2" fillId="0" borderId="103"/>
    <xf numFmtId="164" fontId="2" fillId="0" borderId="103" applyFont="0" applyFill="0" applyBorder="0" applyAlignment="0" applyProtection="0"/>
    <xf numFmtId="164" fontId="24" fillId="0" borderId="103" applyFont="0" applyFill="0" applyBorder="0" applyAlignment="0" applyProtection="0"/>
    <xf numFmtId="0" fontId="24" fillId="0" borderId="103"/>
  </cellStyleXfs>
  <cellXfs count="659">
    <xf numFmtId="0" fontId="0" fillId="0" borderId="0" xfId="0" applyFont="1" applyAlignment="1"/>
    <xf numFmtId="0" fontId="3" fillId="0" borderId="0" xfId="0" applyFont="1" applyAlignment="1"/>
    <xf numFmtId="0" fontId="3" fillId="0" borderId="0" xfId="0" applyFont="1" applyAlignment="1">
      <alignment wrapText="1"/>
    </xf>
    <xf numFmtId="0" fontId="6" fillId="2" borderId="27" xfId="0" applyFont="1" applyFill="1" applyBorder="1" applyAlignment="1">
      <alignment horizontal="left" vertical="top"/>
    </xf>
    <xf numFmtId="0" fontId="3" fillId="2" borderId="28" xfId="0" applyFont="1" applyFill="1" applyBorder="1" applyAlignment="1">
      <alignment vertical="top"/>
    </xf>
    <xf numFmtId="0" fontId="3" fillId="2" borderId="29" xfId="0" applyFont="1" applyFill="1" applyBorder="1" applyAlignment="1">
      <alignment vertical="top"/>
    </xf>
    <xf numFmtId="0" fontId="6" fillId="2" borderId="30" xfId="0" applyFont="1" applyFill="1" applyBorder="1" applyAlignment="1">
      <alignment horizontal="left" vertical="top"/>
    </xf>
    <xf numFmtId="0" fontId="3" fillId="2" borderId="31" xfId="0" applyFont="1" applyFill="1" applyBorder="1" applyAlignment="1">
      <alignment vertical="top"/>
    </xf>
    <xf numFmtId="0" fontId="3" fillId="2" borderId="32" xfId="0" applyFont="1" applyFill="1" applyBorder="1" applyAlignment="1">
      <alignment vertical="top"/>
    </xf>
    <xf numFmtId="0" fontId="6" fillId="2" borderId="36" xfId="0" applyFont="1" applyFill="1" applyBorder="1" applyAlignment="1">
      <alignment horizontal="center" vertical="top" wrapText="1"/>
    </xf>
    <xf numFmtId="0" fontId="6" fillId="2" borderId="37" xfId="0" applyFont="1" applyFill="1" applyBorder="1" applyAlignment="1">
      <alignment horizontal="center" vertical="top"/>
    </xf>
    <xf numFmtId="0" fontId="6" fillId="2" borderId="38" xfId="0" applyFont="1" applyFill="1" applyBorder="1" applyAlignment="1">
      <alignment horizontal="left" vertical="top"/>
    </xf>
    <xf numFmtId="0" fontId="3" fillId="2" borderId="39" xfId="0" applyFont="1" applyFill="1" applyBorder="1" applyAlignment="1">
      <alignment vertical="top"/>
    </xf>
    <xf numFmtId="0" fontId="3" fillId="2" borderId="40" xfId="0" applyFont="1" applyFill="1" applyBorder="1" applyAlignment="1">
      <alignment vertical="top"/>
    </xf>
    <xf numFmtId="0" fontId="6" fillId="2" borderId="68" xfId="0" applyFont="1" applyFill="1" applyBorder="1" applyAlignment="1">
      <alignment vertical="center" wrapText="1"/>
    </xf>
    <xf numFmtId="0" fontId="3" fillId="0" borderId="0" xfId="0" applyFont="1" applyAlignment="1"/>
    <xf numFmtId="0" fontId="12" fillId="2" borderId="28" xfId="0" applyFont="1" applyFill="1" applyBorder="1" applyAlignment="1">
      <alignment vertical="top" wrapText="1"/>
    </xf>
    <xf numFmtId="169" fontId="13" fillId="2" borderId="28" xfId="0" applyNumberFormat="1" applyFont="1" applyFill="1" applyBorder="1" applyAlignment="1">
      <alignment vertical="top"/>
    </xf>
    <xf numFmtId="0" fontId="3" fillId="2" borderId="28" xfId="0" applyFont="1" applyFill="1" applyBorder="1" applyAlignment="1"/>
    <xf numFmtId="0" fontId="14" fillId="2" borderId="28" xfId="0" applyFont="1" applyFill="1" applyBorder="1" applyAlignment="1">
      <alignment vertical="center"/>
    </xf>
    <xf numFmtId="0" fontId="12" fillId="2" borderId="28" xfId="0" applyFont="1" applyFill="1" applyBorder="1" applyAlignment="1">
      <alignment horizontal="left" vertical="center"/>
    </xf>
    <xf numFmtId="0" fontId="13" fillId="2" borderId="28" xfId="0" applyFont="1" applyFill="1" applyBorder="1" applyAlignment="1">
      <alignment vertical="center"/>
    </xf>
    <xf numFmtId="0" fontId="13" fillId="2" borderId="28" xfId="0" applyFont="1" applyFill="1" applyBorder="1" applyAlignment="1"/>
    <xf numFmtId="0" fontId="13" fillId="2" borderId="28" xfId="0" applyFont="1" applyFill="1" applyBorder="1" applyAlignment="1">
      <alignment horizontal="left" vertical="top"/>
    </xf>
    <xf numFmtId="0" fontId="12" fillId="2" borderId="28" xfId="0" applyFont="1" applyFill="1" applyBorder="1" applyAlignment="1"/>
    <xf numFmtId="0" fontId="13" fillId="2" borderId="28" xfId="0" applyFont="1" applyFill="1" applyBorder="1" applyAlignment="1">
      <alignment vertical="top"/>
    </xf>
    <xf numFmtId="170" fontId="6" fillId="2" borderId="90" xfId="0" applyNumberFormat="1" applyFont="1" applyFill="1" applyBorder="1" applyAlignment="1">
      <alignment horizontal="center" vertical="top" wrapText="1"/>
    </xf>
    <xf numFmtId="0" fontId="6" fillId="2" borderId="66" xfId="0" applyFont="1" applyFill="1" applyBorder="1" applyAlignment="1">
      <alignment horizontal="center" vertical="top" wrapText="1"/>
    </xf>
    <xf numFmtId="3" fontId="3" fillId="0" borderId="0" xfId="0" applyNumberFormat="1" applyFont="1" applyAlignment="1"/>
    <xf numFmtId="0" fontId="3" fillId="0" borderId="0" xfId="0" applyFont="1" applyAlignment="1">
      <alignment horizontal="left"/>
    </xf>
    <xf numFmtId="0" fontId="6" fillId="2" borderId="91" xfId="0" applyFont="1" applyFill="1" applyBorder="1" applyAlignment="1">
      <alignment horizontal="center" vertical="center" wrapText="1"/>
    </xf>
    <xf numFmtId="170" fontId="6" fillId="2" borderId="61" xfId="0" applyNumberFormat="1" applyFont="1" applyFill="1" applyBorder="1" applyAlignment="1">
      <alignment horizontal="right" vertical="top"/>
    </xf>
    <xf numFmtId="0" fontId="6" fillId="2" borderId="37" xfId="0" applyFont="1" applyFill="1" applyBorder="1" applyAlignment="1">
      <alignment horizontal="center" vertical="top" wrapText="1"/>
    </xf>
    <xf numFmtId="0" fontId="6" fillId="2" borderId="60" xfId="0" applyFont="1" applyFill="1" applyBorder="1" applyAlignment="1">
      <alignment vertical="top"/>
    </xf>
    <xf numFmtId="0" fontId="6" fillId="2" borderId="60" xfId="0" applyFont="1" applyFill="1" applyBorder="1" applyAlignment="1">
      <alignment vertical="top" wrapText="1"/>
    </xf>
    <xf numFmtId="0" fontId="13" fillId="2" borderId="28" xfId="0" applyFont="1" applyFill="1" applyBorder="1" applyAlignment="1">
      <alignment vertical="top" wrapText="1"/>
    </xf>
    <xf numFmtId="0" fontId="18" fillId="2" borderId="28" xfId="0" applyFont="1" applyFill="1" applyBorder="1" applyAlignment="1">
      <alignment horizontal="center"/>
    </xf>
    <xf numFmtId="0" fontId="13" fillId="2" borderId="28" xfId="0" applyFont="1" applyFill="1" applyBorder="1" applyAlignment="1">
      <alignment horizontal="center" vertical="center" wrapText="1"/>
    </xf>
    <xf numFmtId="0" fontId="8" fillId="2" borderId="97" xfId="0" applyFont="1" applyFill="1" applyBorder="1" applyAlignment="1">
      <alignment horizontal="center" vertical="center"/>
    </xf>
    <xf numFmtId="0" fontId="6" fillId="2" borderId="90" xfId="0" applyFont="1" applyFill="1" applyBorder="1" applyAlignment="1">
      <alignment horizontal="center"/>
    </xf>
    <xf numFmtId="0" fontId="8" fillId="2" borderId="121" xfId="0" applyFont="1" applyFill="1" applyBorder="1" applyAlignment="1">
      <alignment horizontal="center" vertical="center"/>
    </xf>
    <xf numFmtId="0" fontId="8" fillId="2" borderId="122" xfId="0" applyFont="1" applyFill="1" applyBorder="1" applyAlignment="1">
      <alignment horizontal="center" vertical="center"/>
    </xf>
    <xf numFmtId="0" fontId="8" fillId="2" borderId="123" xfId="0" applyFont="1" applyFill="1" applyBorder="1" applyAlignment="1">
      <alignment horizontal="center" vertical="center"/>
    </xf>
    <xf numFmtId="0" fontId="6" fillId="2" borderId="92" xfId="0" applyFont="1" applyFill="1" applyBorder="1" applyAlignment="1">
      <alignment vertical="center"/>
    </xf>
    <xf numFmtId="176" fontId="6" fillId="2" borderId="90" xfId="0" applyNumberFormat="1" applyFont="1" applyFill="1" applyBorder="1" applyAlignment="1">
      <alignment horizontal="center" vertical="center"/>
    </xf>
    <xf numFmtId="176" fontId="6" fillId="2" borderId="124" xfId="0" applyNumberFormat="1" applyFont="1" applyFill="1" applyBorder="1" applyAlignment="1">
      <alignment horizontal="center" vertical="center"/>
    </xf>
    <xf numFmtId="0" fontId="6" fillId="2" borderId="69"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8" fillId="2" borderId="126" xfId="0" applyFont="1" applyFill="1" applyBorder="1" applyAlignment="1">
      <alignment horizontal="center" vertical="center"/>
    </xf>
    <xf numFmtId="176" fontId="6" fillId="2" borderId="69" xfId="0" applyNumberFormat="1" applyFont="1" applyFill="1" applyBorder="1" applyAlignment="1">
      <alignment horizontal="right" vertical="top"/>
    </xf>
    <xf numFmtId="176" fontId="6" fillId="2" borderId="69" xfId="0" applyNumberFormat="1" applyFont="1" applyFill="1" applyBorder="1" applyAlignment="1">
      <alignment horizontal="left" vertical="top"/>
    </xf>
    <xf numFmtId="0" fontId="6" fillId="2" borderId="71" xfId="0" applyFont="1" applyFill="1" applyBorder="1" applyAlignment="1">
      <alignment horizontal="center" vertical="center"/>
    </xf>
    <xf numFmtId="0" fontId="12" fillId="0" borderId="0" xfId="0" applyFont="1" applyAlignment="1">
      <alignment horizontal="left" vertical="center"/>
    </xf>
    <xf numFmtId="0" fontId="4" fillId="0" borderId="140" xfId="0" applyFont="1" applyBorder="1" applyAlignment="1">
      <alignment horizontal="center"/>
    </xf>
    <xf numFmtId="0" fontId="4" fillId="0" borderId="142" xfId="0" applyFont="1" applyBorder="1" applyAlignment="1">
      <alignment horizontal="center"/>
    </xf>
    <xf numFmtId="0" fontId="4" fillId="0" borderId="143" xfId="0" applyFont="1" applyBorder="1" applyAlignment="1">
      <alignment horizontal="center"/>
    </xf>
    <xf numFmtId="0" fontId="2" fillId="0" borderId="103" xfId="1"/>
    <xf numFmtId="0" fontId="20" fillId="0" borderId="103" xfId="1" applyFont="1" applyFill="1"/>
    <xf numFmtId="0" fontId="3" fillId="0" borderId="28" xfId="0" applyFont="1" applyFill="1" applyBorder="1" applyAlignment="1"/>
    <xf numFmtId="0" fontId="0" fillId="0" borderId="0" xfId="0" applyFont="1" applyFill="1" applyAlignment="1"/>
    <xf numFmtId="0" fontId="6" fillId="0" borderId="60" xfId="0" applyFont="1" applyFill="1" applyBorder="1" applyAlignment="1">
      <alignment wrapText="1"/>
    </xf>
    <xf numFmtId="3" fontId="6" fillId="0" borderId="61" xfId="0" applyNumberFormat="1" applyFont="1" applyFill="1" applyBorder="1" applyAlignment="1">
      <alignment horizontal="center"/>
    </xf>
    <xf numFmtId="0" fontId="3" fillId="0" borderId="0" xfId="0" applyFont="1" applyFill="1" applyAlignment="1"/>
    <xf numFmtId="0" fontId="6" fillId="0" borderId="60" xfId="0" applyFont="1" applyFill="1" applyBorder="1" applyAlignment="1">
      <alignment vertical="top" wrapText="1"/>
    </xf>
    <xf numFmtId="0" fontId="6" fillId="0" borderId="61" xfId="0" applyFont="1" applyFill="1" applyBorder="1" applyAlignment="1">
      <alignment horizontal="center" wrapText="1"/>
    </xf>
    <xf numFmtId="0" fontId="6" fillId="0" borderId="37" xfId="0" applyFont="1" applyFill="1" applyBorder="1" applyAlignment="1">
      <alignment horizontal="center" wrapText="1"/>
    </xf>
    <xf numFmtId="0" fontId="19" fillId="2" borderId="89" xfId="0" applyFont="1" applyFill="1" applyBorder="1" applyAlignment="1">
      <alignment vertical="top" wrapText="1"/>
    </xf>
    <xf numFmtId="0" fontId="19" fillId="2" borderId="27" xfId="0" applyFont="1" applyFill="1" applyBorder="1" applyAlignment="1">
      <alignment vertical="top" wrapText="1"/>
    </xf>
    <xf numFmtId="0" fontId="19" fillId="2" borderId="27" xfId="0" applyFont="1" applyFill="1" applyBorder="1" applyAlignment="1">
      <alignment wrapText="1"/>
    </xf>
    <xf numFmtId="0" fontId="3" fillId="0" borderId="103" xfId="0" applyFont="1" applyFill="1" applyBorder="1" applyAlignment="1"/>
    <xf numFmtId="0" fontId="0" fillId="3" borderId="0" xfId="0" applyFont="1" applyFill="1" applyAlignment="1"/>
    <xf numFmtId="0" fontId="3" fillId="7" borderId="0" xfId="0" applyFont="1" applyFill="1" applyAlignment="1"/>
    <xf numFmtId="0" fontId="0" fillId="0" borderId="0" xfId="0" applyFont="1" applyAlignment="1"/>
    <xf numFmtId="0" fontId="0" fillId="0" borderId="144" xfId="0" applyFont="1" applyBorder="1" applyAlignment="1"/>
    <xf numFmtId="0" fontId="11" fillId="0" borderId="144" xfId="0" applyFont="1" applyBorder="1" applyAlignment="1">
      <alignment horizontal="center"/>
    </xf>
    <xf numFmtId="0" fontId="2" fillId="0" borderId="144" xfId="0" applyFont="1" applyBorder="1"/>
    <xf numFmtId="0" fontId="0" fillId="0" borderId="0" xfId="0" applyFont="1" applyAlignment="1"/>
    <xf numFmtId="0" fontId="6" fillId="9" borderId="27" xfId="0" applyFont="1" applyFill="1" applyBorder="1" applyAlignment="1">
      <alignment wrapText="1"/>
    </xf>
    <xf numFmtId="170" fontId="6" fillId="9" borderId="61" xfId="0" applyNumberFormat="1" applyFont="1" applyFill="1" applyBorder="1" applyAlignment="1">
      <alignment horizontal="right"/>
    </xf>
    <xf numFmtId="0" fontId="6" fillId="9" borderId="66" xfId="0" applyFont="1" applyFill="1" applyBorder="1" applyAlignment="1">
      <alignment horizontal="center" wrapText="1"/>
    </xf>
    <xf numFmtId="0" fontId="19" fillId="9" borderId="27" xfId="0" applyFont="1" applyFill="1" applyBorder="1" applyAlignment="1">
      <alignment horizontal="left"/>
    </xf>
    <xf numFmtId="0" fontId="6" fillId="9" borderId="37" xfId="0" applyFont="1" applyFill="1" applyBorder="1" applyAlignment="1">
      <alignment horizontal="center" wrapText="1"/>
    </xf>
    <xf numFmtId="0" fontId="6" fillId="9" borderId="27" xfId="0" applyFont="1" applyFill="1" applyBorder="1" applyAlignment="1">
      <alignment horizontal="left" wrapText="1"/>
    </xf>
    <xf numFmtId="170" fontId="6" fillId="9" borderId="36" xfId="0" applyNumberFormat="1" applyFont="1" applyFill="1" applyBorder="1" applyAlignment="1"/>
    <xf numFmtId="170" fontId="6" fillId="9" borderId="61" xfId="0" applyNumberFormat="1" applyFont="1" applyFill="1" applyBorder="1" applyAlignment="1"/>
    <xf numFmtId="0" fontId="6" fillId="9" borderId="60" xfId="0" applyFont="1" applyFill="1" applyBorder="1" applyAlignment="1">
      <alignment wrapText="1"/>
    </xf>
    <xf numFmtId="0" fontId="6" fillId="9" borderId="27" xfId="0" applyFont="1" applyFill="1" applyBorder="1" applyAlignment="1">
      <alignment horizontal="left"/>
    </xf>
    <xf numFmtId="0" fontId="19" fillId="9" borderId="66" xfId="0" applyFont="1" applyFill="1" applyBorder="1" applyAlignment="1">
      <alignment horizontal="center" wrapText="1"/>
    </xf>
    <xf numFmtId="0" fontId="3" fillId="0" borderId="103" xfId="0" applyFont="1" applyBorder="1" applyAlignment="1"/>
    <xf numFmtId="0" fontId="23" fillId="3" borderId="103" xfId="4" applyFont="1" applyFill="1" applyBorder="1" applyAlignment="1">
      <alignment horizontal="center" vertical="center" wrapText="1"/>
    </xf>
    <xf numFmtId="169" fontId="19" fillId="3" borderId="103" xfId="4" applyNumberFormat="1" applyFont="1" applyFill="1" applyBorder="1" applyAlignment="1">
      <alignment horizontal="center"/>
    </xf>
    <xf numFmtId="173" fontId="19" fillId="3" borderId="103" xfId="3" applyNumberFormat="1" applyFont="1" applyFill="1" applyBorder="1" applyAlignment="1">
      <alignment horizontal="center"/>
    </xf>
    <xf numFmtId="0" fontId="3" fillId="3" borderId="103" xfId="0" applyFont="1" applyFill="1" applyBorder="1" applyAlignment="1"/>
    <xf numFmtId="0" fontId="6" fillId="9" borderId="61" xfId="0" applyFont="1" applyFill="1" applyBorder="1" applyAlignment="1">
      <alignment horizontal="center" wrapText="1"/>
    </xf>
    <xf numFmtId="0" fontId="6" fillId="9" borderId="29" xfId="0" applyFont="1" applyFill="1" applyBorder="1" applyAlignment="1">
      <alignment horizontal="center" wrapText="1"/>
    </xf>
    <xf numFmtId="0" fontId="3" fillId="10" borderId="28" xfId="0" applyFont="1" applyFill="1" applyBorder="1" applyAlignment="1"/>
    <xf numFmtId="0" fontId="0" fillId="0" borderId="0" xfId="0" applyFont="1" applyAlignment="1"/>
    <xf numFmtId="0" fontId="6" fillId="9" borderId="27" xfId="0" applyFont="1" applyFill="1" applyBorder="1" applyAlignment="1">
      <alignment vertical="top" wrapText="1"/>
    </xf>
    <xf numFmtId="170" fontId="6" fillId="2" borderId="61" xfId="0" applyNumberFormat="1" applyFont="1" applyFill="1" applyBorder="1" applyAlignment="1">
      <alignment vertical="top"/>
    </xf>
    <xf numFmtId="0" fontId="25" fillId="10" borderId="28" xfId="0" applyFont="1" applyFill="1" applyBorder="1" applyAlignment="1"/>
    <xf numFmtId="0" fontId="13" fillId="10" borderId="28" xfId="0" applyFont="1" applyFill="1" applyBorder="1" applyAlignment="1"/>
    <xf numFmtId="0" fontId="25" fillId="10" borderId="103" xfId="0" applyFont="1" applyFill="1" applyBorder="1" applyAlignment="1">
      <alignment horizontal="left" vertical="top" wrapText="1"/>
    </xf>
    <xf numFmtId="0" fontId="2" fillId="3" borderId="103" xfId="0" applyFont="1" applyFill="1" applyBorder="1"/>
    <xf numFmtId="0" fontId="13" fillId="10" borderId="28" xfId="0" applyFont="1" applyFill="1" applyBorder="1" applyAlignment="1">
      <alignment vertical="top"/>
    </xf>
    <xf numFmtId="0" fontId="13" fillId="10" borderId="103" xfId="0" applyFont="1" applyFill="1" applyBorder="1" applyAlignment="1">
      <alignment vertical="top"/>
    </xf>
    <xf numFmtId="0" fontId="25" fillId="2" borderId="103" xfId="0" applyFont="1" applyFill="1" applyBorder="1" applyAlignment="1">
      <alignment vertical="top" wrapText="1"/>
    </xf>
    <xf numFmtId="0" fontId="18" fillId="2" borderId="103" xfId="0" applyFont="1" applyFill="1" applyBorder="1" applyAlignment="1">
      <alignment horizontal="center"/>
    </xf>
    <xf numFmtId="0" fontId="13" fillId="2" borderId="103" xfId="0" applyFont="1" applyFill="1" applyBorder="1" applyAlignment="1">
      <alignment horizontal="center" vertical="center" wrapText="1"/>
    </xf>
    <xf numFmtId="0" fontId="13" fillId="2" borderId="103" xfId="0" applyFont="1" applyFill="1" applyBorder="1" applyAlignment="1">
      <alignment horizontal="center" vertical="center"/>
    </xf>
    <xf numFmtId="0" fontId="0" fillId="3" borderId="0" xfId="0" applyFont="1" applyFill="1" applyAlignment="1"/>
    <xf numFmtId="0" fontId="2" fillId="0" borderId="103" xfId="0" applyFont="1" applyFill="1" applyBorder="1" applyAlignment="1"/>
    <xf numFmtId="0" fontId="12" fillId="3" borderId="0" xfId="0" applyFont="1" applyFill="1" applyAlignment="1">
      <alignment vertical="top" wrapText="1"/>
    </xf>
    <xf numFmtId="0" fontId="13" fillId="3" borderId="0" xfId="0" applyFont="1" applyFill="1" applyAlignment="1">
      <alignment vertical="top" wrapText="1"/>
    </xf>
    <xf numFmtId="0" fontId="2" fillId="3" borderId="98" xfId="0" applyFont="1" applyFill="1" applyBorder="1" applyAlignment="1"/>
    <xf numFmtId="0" fontId="2" fillId="3" borderId="99" xfId="0" applyFont="1" applyFill="1" applyBorder="1" applyAlignment="1"/>
    <xf numFmtId="0" fontId="2" fillId="3" borderId="100" xfId="0" applyFont="1" applyFill="1" applyBorder="1" applyAlignment="1"/>
    <xf numFmtId="0" fontId="2" fillId="3" borderId="103" xfId="0" applyFont="1" applyFill="1" applyBorder="1" applyAlignment="1"/>
    <xf numFmtId="3" fontId="25" fillId="10" borderId="67" xfId="0" applyNumberFormat="1" applyFont="1" applyFill="1" applyBorder="1" applyAlignment="1">
      <alignment vertical="top" wrapText="1"/>
    </xf>
    <xf numFmtId="0" fontId="2" fillId="3" borderId="18" xfId="0" applyFont="1" applyFill="1" applyBorder="1" applyAlignment="1"/>
    <xf numFmtId="0" fontId="2" fillId="3" borderId="88" xfId="0" applyFont="1" applyFill="1" applyBorder="1" applyAlignment="1"/>
    <xf numFmtId="0" fontId="2" fillId="0" borderId="101" xfId="0" applyFont="1" applyFill="1" applyBorder="1" applyAlignment="1"/>
    <xf numFmtId="0" fontId="2" fillId="0" borderId="102" xfId="0" applyFont="1" applyFill="1" applyBorder="1" applyAlignment="1"/>
    <xf numFmtId="169" fontId="6" fillId="9" borderId="61" xfId="0" applyNumberFormat="1" applyFont="1" applyFill="1" applyBorder="1" applyAlignment="1">
      <alignment horizontal="left" indent="5"/>
    </xf>
    <xf numFmtId="169" fontId="6" fillId="9" borderId="61" xfId="0" applyNumberFormat="1" applyFont="1" applyFill="1" applyBorder="1" applyAlignment="1">
      <alignment horizontal="left" indent="6"/>
    </xf>
    <xf numFmtId="170" fontId="6" fillId="9" borderId="61" xfId="0" applyNumberFormat="1" applyFont="1" applyFill="1" applyBorder="1" applyAlignment="1">
      <alignment horizontal="left" indent="6"/>
    </xf>
    <xf numFmtId="169" fontId="25" fillId="2" borderId="61" xfId="0" applyNumberFormat="1" applyFont="1" applyFill="1" applyBorder="1" applyAlignment="1">
      <alignment horizontal="right" vertical="top" indent="5"/>
    </xf>
    <xf numFmtId="0" fontId="12" fillId="2" borderId="103" xfId="0" applyFont="1" applyFill="1" applyBorder="1" applyAlignment="1">
      <alignment horizontal="left" vertical="top" wrapText="1"/>
    </xf>
    <xf numFmtId="0" fontId="13" fillId="2" borderId="103" xfId="0" applyFont="1" applyFill="1" applyBorder="1" applyAlignment="1">
      <alignment vertical="top" wrapText="1"/>
    </xf>
    <xf numFmtId="0" fontId="3" fillId="2" borderId="103" xfId="0" applyFont="1" applyFill="1" applyBorder="1" applyAlignment="1">
      <alignment vertical="top" wrapText="1"/>
    </xf>
    <xf numFmtId="0" fontId="8" fillId="2" borderId="105" xfId="0" applyFont="1" applyFill="1" applyBorder="1" applyAlignment="1">
      <alignment horizontal="center" vertical="center"/>
    </xf>
    <xf numFmtId="0" fontId="6" fillId="9" borderId="61" xfId="0" applyNumberFormat="1" applyFont="1" applyFill="1" applyBorder="1" applyAlignment="1">
      <alignment horizontal="left" indent="6"/>
    </xf>
    <xf numFmtId="0" fontId="4" fillId="0" borderId="160" xfId="0" applyFont="1" applyBorder="1" applyAlignment="1">
      <alignment horizontal="center"/>
    </xf>
    <xf numFmtId="0" fontId="6" fillId="2" borderId="167" xfId="0" applyFont="1" applyFill="1" applyBorder="1" applyAlignment="1">
      <alignment horizontal="left" vertical="top"/>
    </xf>
    <xf numFmtId="0" fontId="6" fillId="2" borderId="168" xfId="0" applyFont="1" applyFill="1" applyBorder="1" applyAlignment="1">
      <alignment horizontal="left" vertical="top"/>
    </xf>
    <xf numFmtId="167" fontId="6" fillId="2" borderId="94" xfId="0" applyNumberFormat="1" applyFont="1" applyFill="1" applyBorder="1" applyAlignment="1">
      <alignment horizontal="center" vertical="top" wrapText="1"/>
    </xf>
    <xf numFmtId="0" fontId="6" fillId="0" borderId="90" xfId="0" applyFont="1" applyFill="1" applyBorder="1" applyAlignment="1">
      <alignment horizontal="center" vertical="top" wrapText="1"/>
    </xf>
    <xf numFmtId="3" fontId="6" fillId="0" borderId="128" xfId="0" applyNumberFormat="1" applyFont="1" applyFill="1" applyBorder="1" applyAlignment="1">
      <alignment horizontal="center"/>
    </xf>
    <xf numFmtId="0" fontId="7" fillId="0" borderId="162" xfId="0" applyFont="1" applyFill="1" applyBorder="1" applyAlignment="1">
      <alignment horizontal="center" vertical="top"/>
    </xf>
    <xf numFmtId="0" fontId="19" fillId="0" borderId="163" xfId="0" applyFont="1" applyFill="1" applyBorder="1" applyAlignment="1">
      <alignment horizontal="left" vertical="top" wrapText="1"/>
    </xf>
    <xf numFmtId="0" fontId="6" fillId="0" borderId="69" xfId="0" applyFont="1" applyFill="1" applyBorder="1" applyAlignment="1">
      <alignment horizontal="center" vertical="top" wrapText="1"/>
    </xf>
    <xf numFmtId="0" fontId="7" fillId="0" borderId="164" xfId="0" applyFont="1" applyFill="1" applyBorder="1" applyAlignment="1">
      <alignment horizontal="center" vertical="top"/>
    </xf>
    <xf numFmtId="0" fontId="6" fillId="2" borderId="162" xfId="0" applyFont="1" applyFill="1" applyBorder="1" applyAlignment="1">
      <alignment horizontal="center" vertical="top" wrapText="1"/>
    </xf>
    <xf numFmtId="0" fontId="6" fillId="2" borderId="169" xfId="0" applyFont="1" applyFill="1" applyBorder="1" applyAlignment="1">
      <alignment horizontal="center" vertical="top" wrapText="1"/>
    </xf>
    <xf numFmtId="0" fontId="6" fillId="0" borderId="60" xfId="0" applyFont="1" applyFill="1" applyBorder="1" applyAlignment="1">
      <alignment horizontal="left" vertical="top"/>
    </xf>
    <xf numFmtId="169" fontId="6" fillId="0" borderId="61" xfId="0" applyNumberFormat="1" applyFont="1" applyFill="1" applyBorder="1" applyAlignment="1">
      <alignment horizontal="center" vertical="top" wrapText="1"/>
    </xf>
    <xf numFmtId="0" fontId="6" fillId="0" borderId="66" xfId="0" applyFont="1" applyFill="1" applyBorder="1" applyAlignment="1">
      <alignment horizontal="center" vertical="top" wrapText="1"/>
    </xf>
    <xf numFmtId="37" fontId="6" fillId="0" borderId="61" xfId="0" applyNumberFormat="1" applyFont="1" applyFill="1" applyBorder="1" applyAlignment="1">
      <alignment horizontal="center" vertical="center"/>
    </xf>
    <xf numFmtId="3" fontId="6" fillId="0" borderId="61" xfId="0" applyNumberFormat="1" applyFont="1" applyFill="1" applyBorder="1" applyAlignment="1">
      <alignment horizontal="center" vertical="top"/>
    </xf>
    <xf numFmtId="0" fontId="6" fillId="0" borderId="66" xfId="0" applyFont="1" applyFill="1" applyBorder="1" applyAlignment="1">
      <alignment horizontal="center" vertical="top"/>
    </xf>
    <xf numFmtId="167" fontId="6" fillId="0" borderId="61" xfId="0" applyNumberFormat="1" applyFont="1" applyFill="1" applyBorder="1" applyAlignment="1">
      <alignment horizontal="center" vertical="center"/>
    </xf>
    <xf numFmtId="171" fontId="6" fillId="0" borderId="61" xfId="0" applyNumberFormat="1" applyFont="1" applyFill="1" applyBorder="1" applyAlignment="1">
      <alignment horizontal="center" vertical="top"/>
    </xf>
    <xf numFmtId="0" fontId="19" fillId="0" borderId="60" xfId="0" applyFont="1" applyFill="1" applyBorder="1" applyAlignment="1">
      <alignment horizontal="left" vertical="top"/>
    </xf>
    <xf numFmtId="169" fontId="6" fillId="0" borderId="61" xfId="0" applyNumberFormat="1" applyFont="1" applyFill="1" applyBorder="1" applyAlignment="1">
      <alignment horizontal="center" vertical="center"/>
    </xf>
    <xf numFmtId="169" fontId="6" fillId="0" borderId="61" xfId="0" applyNumberFormat="1" applyFont="1" applyFill="1" applyBorder="1" applyAlignment="1">
      <alignment horizontal="center" vertical="top"/>
    </xf>
    <xf numFmtId="0" fontId="6" fillId="0" borderId="60" xfId="0" applyFont="1" applyFill="1" applyBorder="1" applyAlignment="1">
      <alignment horizontal="left" vertical="top" wrapText="1"/>
    </xf>
    <xf numFmtId="0" fontId="6" fillId="0" borderId="66" xfId="0" applyFont="1" applyFill="1" applyBorder="1" applyAlignment="1">
      <alignment horizontal="center" vertical="center"/>
    </xf>
    <xf numFmtId="0" fontId="6" fillId="0" borderId="68" xfId="0" applyFont="1" applyFill="1" applyBorder="1" applyAlignment="1">
      <alignment horizontal="left" vertical="top" wrapText="1"/>
    </xf>
    <xf numFmtId="3" fontId="6" fillId="0" borderId="69" xfId="0" applyNumberFormat="1" applyFont="1" applyFill="1" applyBorder="1" applyAlignment="1">
      <alignment horizontal="center" vertical="top"/>
    </xf>
    <xf numFmtId="0" fontId="6" fillId="0" borderId="71" xfId="0" applyFont="1" applyFill="1" applyBorder="1" applyAlignment="1">
      <alignment horizontal="center" vertical="top"/>
    </xf>
    <xf numFmtId="0" fontId="6" fillId="2" borderId="90" xfId="0" applyNumberFormat="1" applyFont="1" applyFill="1" applyBorder="1" applyAlignment="1">
      <alignment horizontal="left" vertical="top" indent="5"/>
    </xf>
    <xf numFmtId="169" fontId="25" fillId="2" borderId="97" xfId="0" applyNumberFormat="1" applyFont="1" applyFill="1" applyBorder="1" applyAlignment="1">
      <alignment horizontal="left" vertical="top" indent="6"/>
    </xf>
    <xf numFmtId="0" fontId="19" fillId="2" borderId="86" xfId="0" applyFont="1" applyFill="1" applyBorder="1" applyAlignment="1">
      <alignment wrapText="1"/>
    </xf>
    <xf numFmtId="170" fontId="6" fillId="2" borderId="94" xfId="0" applyNumberFormat="1" applyFont="1" applyFill="1" applyBorder="1" applyAlignment="1">
      <alignment horizontal="right" vertical="top"/>
    </xf>
    <xf numFmtId="0" fontId="6" fillId="2" borderId="87" xfId="0" applyFont="1" applyFill="1" applyBorder="1" applyAlignment="1">
      <alignment horizontal="center" vertical="top" wrapText="1"/>
    </xf>
    <xf numFmtId="0" fontId="6" fillId="0" borderId="96" xfId="0" applyFont="1" applyFill="1" applyBorder="1" applyAlignment="1">
      <alignment wrapText="1"/>
    </xf>
    <xf numFmtId="172" fontId="6" fillId="0" borderId="94" xfId="0" applyNumberFormat="1" applyFont="1" applyFill="1" applyBorder="1" applyAlignment="1">
      <alignment horizontal="right"/>
    </xf>
    <xf numFmtId="3" fontId="6" fillId="0" borderId="94" xfId="0" applyNumberFormat="1" applyFont="1" applyFill="1" applyBorder="1" applyAlignment="1">
      <alignment horizontal="center"/>
    </xf>
    <xf numFmtId="0" fontId="6" fillId="0" borderId="106" xfId="0" applyFont="1" applyFill="1" applyBorder="1" applyAlignment="1">
      <alignment horizontal="center" wrapText="1"/>
    </xf>
    <xf numFmtId="170" fontId="6" fillId="0" borderId="61" xfId="0" applyNumberFormat="1" applyFont="1" applyFill="1" applyBorder="1" applyAlignment="1">
      <alignment horizontal="right"/>
    </xf>
    <xf numFmtId="169" fontId="25" fillId="0" borderId="61" xfId="0" applyNumberFormat="1" applyFont="1" applyFill="1" applyBorder="1" applyAlignment="1">
      <alignment horizontal="center"/>
    </xf>
    <xf numFmtId="0" fontId="19" fillId="0" borderId="66" xfId="0" applyFont="1" applyFill="1" applyBorder="1" applyAlignment="1">
      <alignment horizontal="center" wrapText="1"/>
    </xf>
    <xf numFmtId="0" fontId="6" fillId="0" borderId="60" xfId="0" applyFont="1" applyFill="1" applyBorder="1" applyAlignment="1">
      <alignment vertical="top"/>
    </xf>
    <xf numFmtId="170" fontId="6" fillId="0" borderId="61" xfId="0" applyNumberFormat="1" applyFont="1" applyFill="1" applyBorder="1" applyAlignment="1">
      <alignment horizontal="right" vertical="top"/>
    </xf>
    <xf numFmtId="0" fontId="6" fillId="0" borderId="27" xfId="0" applyFont="1" applyFill="1" applyBorder="1" applyAlignment="1">
      <alignment vertical="top"/>
    </xf>
    <xf numFmtId="0" fontId="6" fillId="0" borderId="61" xfId="0" applyFont="1" applyFill="1" applyBorder="1" applyAlignment="1">
      <alignment horizontal="center" vertical="top"/>
    </xf>
    <xf numFmtId="0" fontId="6" fillId="0" borderId="29" xfId="0" applyFont="1" applyFill="1" applyBorder="1" applyAlignment="1">
      <alignment horizontal="center" vertical="top"/>
    </xf>
    <xf numFmtId="0" fontId="6" fillId="0" borderId="61" xfId="0" applyFont="1" applyFill="1" applyBorder="1" applyAlignment="1">
      <alignment horizontal="center" vertical="top" wrapText="1"/>
    </xf>
    <xf numFmtId="0" fontId="6" fillId="0" borderId="29" xfId="0" applyFont="1" applyFill="1" applyBorder="1" applyAlignment="1">
      <alignment horizontal="center" vertical="top" wrapText="1"/>
    </xf>
    <xf numFmtId="172" fontId="6" fillId="0" borderId="61" xfId="0" applyNumberFormat="1" applyFont="1" applyFill="1" applyBorder="1" applyAlignment="1">
      <alignment horizontal="right" indent="1"/>
    </xf>
    <xf numFmtId="0" fontId="6" fillId="0" borderId="61" xfId="0" applyFont="1" applyFill="1" applyBorder="1" applyAlignment="1">
      <alignment horizontal="left" vertical="top" wrapText="1" indent="5"/>
    </xf>
    <xf numFmtId="0" fontId="7" fillId="0" borderId="61" xfId="0" applyFont="1" applyFill="1" applyBorder="1" applyAlignment="1">
      <alignment horizontal="center" vertical="top" wrapText="1"/>
    </xf>
    <xf numFmtId="0" fontId="19" fillId="0" borderId="60" xfId="0" applyFont="1" applyFill="1" applyBorder="1" applyAlignment="1">
      <alignment vertical="top" wrapText="1"/>
    </xf>
    <xf numFmtId="3" fontId="6" fillId="0" borderId="61" xfId="0" applyNumberFormat="1" applyFont="1" applyFill="1" applyBorder="1" applyAlignment="1">
      <alignment horizontal="center" vertical="top" wrapText="1"/>
    </xf>
    <xf numFmtId="3" fontId="6" fillId="0" borderId="69" xfId="0" applyNumberFormat="1" applyFont="1" applyFill="1" applyBorder="1" applyAlignment="1">
      <alignment horizontal="center" vertical="top" wrapText="1"/>
    </xf>
    <xf numFmtId="0" fontId="6" fillId="0" borderId="71" xfId="0" applyFont="1" applyFill="1" applyBorder="1" applyAlignment="1">
      <alignment horizontal="center" vertical="top" wrapText="1"/>
    </xf>
    <xf numFmtId="0" fontId="6" fillId="0" borderId="68" xfId="0" applyFont="1" applyFill="1" applyBorder="1" applyAlignment="1">
      <alignment vertical="top" wrapText="1"/>
    </xf>
    <xf numFmtId="0" fontId="3" fillId="10" borderId="28" xfId="0" applyFont="1" applyFill="1" applyBorder="1" applyAlignment="1">
      <alignment horizontal="left"/>
    </xf>
    <xf numFmtId="0" fontId="0" fillId="0" borderId="0" xfId="0" applyFont="1" applyAlignment="1">
      <alignment horizontal="left"/>
    </xf>
    <xf numFmtId="0" fontId="12" fillId="10" borderId="28" xfId="0" applyFont="1" applyFill="1" applyBorder="1" applyAlignment="1">
      <alignment horizontal="left" wrapText="1"/>
    </xf>
    <xf numFmtId="0" fontId="4" fillId="0" borderId="47" xfId="0" applyFont="1" applyFill="1" applyBorder="1" applyAlignment="1">
      <alignment horizontal="center"/>
    </xf>
    <xf numFmtId="0" fontId="8" fillId="0" borderId="3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6" fillId="0" borderId="47" xfId="0" applyFont="1" applyFill="1" applyBorder="1" applyAlignment="1">
      <alignment horizontal="left"/>
    </xf>
    <xf numFmtId="168" fontId="6" fillId="0" borderId="53" xfId="0" applyNumberFormat="1" applyFont="1" applyFill="1" applyBorder="1" applyAlignment="1">
      <alignment horizontal="center"/>
    </xf>
    <xf numFmtId="168" fontId="6" fillId="0" borderId="54" xfId="0" applyNumberFormat="1" applyFont="1" applyFill="1" applyBorder="1" applyAlignment="1">
      <alignment horizontal="center"/>
    </xf>
    <xf numFmtId="168" fontId="6" fillId="0" borderId="55" xfId="0" applyNumberFormat="1" applyFont="1" applyFill="1" applyBorder="1" applyAlignment="1">
      <alignment horizontal="center"/>
    </xf>
    <xf numFmtId="0" fontId="6" fillId="0" borderId="60" xfId="0" applyFont="1" applyFill="1" applyBorder="1" applyAlignment="1">
      <alignment horizontal="left"/>
    </xf>
    <xf numFmtId="168" fontId="6" fillId="0" borderId="61" xfId="0" applyNumberFormat="1" applyFont="1" applyFill="1" applyBorder="1" applyAlignment="1">
      <alignment horizontal="center"/>
    </xf>
    <xf numFmtId="168" fontId="6" fillId="0" borderId="29" xfId="0" applyNumberFormat="1" applyFont="1" applyFill="1" applyBorder="1" applyAlignment="1">
      <alignment horizontal="center"/>
    </xf>
    <xf numFmtId="168" fontId="6" fillId="0" borderId="37" xfId="0" applyNumberFormat="1" applyFont="1" applyFill="1" applyBorder="1" applyAlignment="1">
      <alignment horizontal="center"/>
    </xf>
    <xf numFmtId="168" fontId="6" fillId="0" borderId="61" xfId="0" applyNumberFormat="1" applyFont="1" applyFill="1" applyBorder="1" applyAlignment="1">
      <alignment horizontal="center" vertical="top"/>
    </xf>
    <xf numFmtId="168" fontId="6" fillId="0" borderId="66" xfId="0" applyNumberFormat="1" applyFont="1" applyFill="1" applyBorder="1" applyAlignment="1">
      <alignment horizontal="center" vertical="top"/>
    </xf>
    <xf numFmtId="0" fontId="8" fillId="0" borderId="60" xfId="0" applyFont="1" applyFill="1" applyBorder="1" applyAlignment="1">
      <alignment vertical="center" wrapText="1"/>
    </xf>
    <xf numFmtId="168" fontId="8" fillId="0" borderId="61" xfId="0" applyNumberFormat="1" applyFont="1" applyFill="1" applyBorder="1" applyAlignment="1">
      <alignment vertical="center"/>
    </xf>
    <xf numFmtId="168" fontId="8" fillId="0" borderId="29" xfId="0" applyNumberFormat="1" applyFont="1" applyFill="1" applyBorder="1" applyAlignment="1">
      <alignment vertical="center"/>
    </xf>
    <xf numFmtId="168" fontId="8" fillId="0" borderId="37" xfId="0" applyNumberFormat="1" applyFont="1" applyFill="1" applyBorder="1" applyAlignment="1">
      <alignment vertical="center"/>
    </xf>
    <xf numFmtId="0" fontId="9" fillId="0" borderId="27" xfId="0" applyFont="1" applyFill="1" applyBorder="1" applyAlignment="1">
      <alignment horizontal="left" vertical="top"/>
    </xf>
    <xf numFmtId="0" fontId="9" fillId="0" borderId="29" xfId="0" applyFont="1" applyFill="1" applyBorder="1" applyAlignment="1">
      <alignment horizontal="left" vertical="top"/>
    </xf>
    <xf numFmtId="0" fontId="6" fillId="0" borderId="60" xfId="0" applyFont="1" applyFill="1" applyBorder="1" applyAlignment="1">
      <alignment vertical="center" wrapText="1"/>
    </xf>
    <xf numFmtId="168" fontId="6" fillId="0" borderId="61" xfId="0" applyNumberFormat="1" applyFont="1" applyFill="1" applyBorder="1" applyAlignment="1">
      <alignment vertical="center"/>
    </xf>
    <xf numFmtId="168" fontId="6" fillId="0" borderId="29" xfId="0" applyNumberFormat="1" applyFont="1" applyFill="1" applyBorder="1" applyAlignment="1">
      <alignment vertical="center"/>
    </xf>
    <xf numFmtId="168" fontId="6" fillId="0" borderId="37" xfId="0" applyNumberFormat="1" applyFont="1" applyFill="1" applyBorder="1" applyAlignment="1">
      <alignment vertical="center"/>
    </xf>
    <xf numFmtId="0" fontId="6" fillId="0" borderId="68" xfId="0" applyFont="1" applyFill="1" applyBorder="1" applyAlignment="1">
      <alignment vertical="center" wrapText="1"/>
    </xf>
    <xf numFmtId="168" fontId="6" fillId="0" borderId="69" xfId="0" applyNumberFormat="1" applyFont="1" applyFill="1" applyBorder="1" applyAlignment="1">
      <alignment vertical="center"/>
    </xf>
    <xf numFmtId="168" fontId="6" fillId="0" borderId="40" xfId="0" applyNumberFormat="1" applyFont="1" applyFill="1" applyBorder="1" applyAlignment="1">
      <alignment vertical="center"/>
    </xf>
    <xf numFmtId="168" fontId="6" fillId="0" borderId="70" xfId="0" applyNumberFormat="1" applyFont="1" applyFill="1" applyBorder="1" applyAlignment="1">
      <alignment vertical="center"/>
    </xf>
    <xf numFmtId="0" fontId="8" fillId="0" borderId="39" xfId="0" applyFont="1" applyFill="1" applyBorder="1" applyAlignment="1">
      <alignment horizontal="left" vertical="top" wrapText="1"/>
    </xf>
    <xf numFmtId="0" fontId="8" fillId="0" borderId="40" xfId="0" applyFont="1" applyFill="1" applyBorder="1" applyAlignment="1">
      <alignment horizontal="left" vertical="top" wrapText="1"/>
    </xf>
    <xf numFmtId="168" fontId="8" fillId="0" borderId="69" xfId="0" applyNumberFormat="1" applyFont="1" applyFill="1" applyBorder="1" applyAlignment="1">
      <alignment horizontal="center"/>
    </xf>
    <xf numFmtId="168" fontId="8" fillId="0" borderId="71" xfId="0" applyNumberFormat="1" applyFont="1" applyFill="1" applyBorder="1" applyAlignment="1">
      <alignment horizontal="center"/>
    </xf>
    <xf numFmtId="0" fontId="8" fillId="0" borderId="51" xfId="0" applyFont="1" applyFill="1" applyBorder="1" applyAlignment="1">
      <alignment horizontal="center" vertical="top" wrapText="1"/>
    </xf>
    <xf numFmtId="0" fontId="8" fillId="0" borderId="52" xfId="0" applyFont="1" applyFill="1" applyBorder="1" applyAlignment="1">
      <alignment horizontal="center" vertical="top" wrapText="1"/>
    </xf>
    <xf numFmtId="169" fontId="6" fillId="0" borderId="53" xfId="0" applyNumberFormat="1" applyFont="1" applyFill="1" applyBorder="1" applyAlignment="1">
      <alignment horizontal="center" vertical="top" wrapText="1"/>
    </xf>
    <xf numFmtId="0" fontId="6" fillId="0" borderId="61" xfId="0" applyFont="1" applyFill="1" applyBorder="1" applyAlignment="1">
      <alignment horizontal="center" vertical="center"/>
    </xf>
    <xf numFmtId="169" fontId="6" fillId="0" borderId="66" xfId="0" applyNumberFormat="1" applyFont="1" applyFill="1" applyBorder="1" applyAlignment="1">
      <alignment horizontal="center" vertical="center"/>
    </xf>
    <xf numFmtId="165" fontId="6" fillId="0" borderId="69" xfId="0" applyNumberFormat="1" applyFont="1" applyFill="1" applyBorder="1" applyAlignment="1">
      <alignment horizontal="center" vertical="top" wrapText="1"/>
    </xf>
    <xf numFmtId="169" fontId="6" fillId="0" borderId="69" xfId="0" applyNumberFormat="1" applyFont="1" applyFill="1" applyBorder="1" applyAlignment="1">
      <alignment horizontal="center" vertical="center"/>
    </xf>
    <xf numFmtId="169" fontId="6" fillId="0" borderId="70" xfId="0" applyNumberFormat="1" applyFont="1" applyFill="1" applyBorder="1" applyAlignment="1">
      <alignment horizontal="center" vertical="center"/>
    </xf>
    <xf numFmtId="0" fontId="15" fillId="0" borderId="158" xfId="0" applyFont="1" applyFill="1" applyBorder="1" applyAlignment="1">
      <alignment horizontal="center"/>
    </xf>
    <xf numFmtId="173" fontId="6" fillId="0" borderId="69" xfId="0" applyNumberFormat="1" applyFont="1" applyFill="1" applyBorder="1" applyAlignment="1">
      <alignment horizontal="center"/>
    </xf>
    <xf numFmtId="0" fontId="8" fillId="0" borderId="108" xfId="0" applyFont="1" applyFill="1" applyBorder="1" applyAlignment="1">
      <alignment horizontal="center" vertical="center" wrapText="1"/>
    </xf>
    <xf numFmtId="0" fontId="8" fillId="0" borderId="109" xfId="0" applyFont="1" applyFill="1" applyBorder="1" applyAlignment="1">
      <alignment horizontal="center" vertical="center" wrapText="1"/>
    </xf>
    <xf numFmtId="0" fontId="8" fillId="0" borderId="110" xfId="0" applyFont="1" applyFill="1" applyBorder="1" applyAlignment="1">
      <alignment horizontal="center" vertical="center" wrapText="1"/>
    </xf>
    <xf numFmtId="0" fontId="8" fillId="0" borderId="90" xfId="0" applyFont="1" applyFill="1" applyBorder="1" applyAlignment="1">
      <alignment horizontal="center" vertical="center" wrapText="1"/>
    </xf>
    <xf numFmtId="167" fontId="6" fillId="0" borderId="111" xfId="0" applyNumberFormat="1" applyFont="1" applyFill="1" applyBorder="1" applyAlignment="1">
      <alignment horizontal="center" vertical="top"/>
    </xf>
    <xf numFmtId="0" fontId="6" fillId="0" borderId="86" xfId="0" applyFont="1" applyFill="1" applyBorder="1" applyAlignment="1">
      <alignment horizontal="left" vertical="top" wrapText="1"/>
    </xf>
    <xf numFmtId="0" fontId="2" fillId="0" borderId="103" xfId="0" applyFont="1" applyFill="1" applyBorder="1"/>
    <xf numFmtId="168" fontId="6" fillId="0" borderId="94" xfId="0" applyNumberFormat="1" applyFont="1" applyFill="1" applyBorder="1" applyAlignment="1">
      <alignment horizontal="center" vertical="top"/>
    </xf>
    <xf numFmtId="167" fontId="6" fillId="0" borderId="106" xfId="0" applyNumberFormat="1" applyFont="1" applyFill="1" applyBorder="1" applyAlignment="1">
      <alignment horizontal="center" vertical="top"/>
    </xf>
    <xf numFmtId="174" fontId="6" fillId="0" borderId="69" xfId="0" applyNumberFormat="1" applyFont="1" applyFill="1" applyBorder="1" applyAlignment="1">
      <alignment horizontal="right" vertical="top"/>
    </xf>
    <xf numFmtId="175" fontId="6" fillId="0" borderId="71" xfId="0" applyNumberFormat="1" applyFont="1" applyFill="1" applyBorder="1" applyAlignment="1">
      <alignment horizontal="right" vertical="top"/>
    </xf>
    <xf numFmtId="168" fontId="6" fillId="0" borderId="69" xfId="0" applyNumberFormat="1" applyFont="1" applyFill="1" applyBorder="1" applyAlignment="1">
      <alignment horizontal="center" vertical="top"/>
    </xf>
    <xf numFmtId="167" fontId="6" fillId="0" borderId="71" xfId="0" applyNumberFormat="1" applyFont="1" applyFill="1" applyBorder="1" applyAlignment="1">
      <alignment horizontal="center" vertical="top"/>
    </xf>
    <xf numFmtId="168" fontId="6" fillId="0" borderId="69" xfId="0" applyNumberFormat="1" applyFont="1" applyFill="1" applyBorder="1" applyAlignment="1">
      <alignment horizontal="right" vertical="top"/>
    </xf>
    <xf numFmtId="167" fontId="6" fillId="0" borderId="69" xfId="0" applyNumberFormat="1" applyFont="1" applyFill="1" applyBorder="1" applyAlignment="1">
      <alignment horizontal="center" vertical="top"/>
    </xf>
    <xf numFmtId="0" fontId="12" fillId="2" borderId="28" xfId="0" applyFont="1" applyFill="1" applyBorder="1" applyAlignment="1">
      <alignment horizontal="left"/>
    </xf>
    <xf numFmtId="0" fontId="13" fillId="2" borderId="28" xfId="0" applyFont="1" applyFill="1" applyBorder="1" applyAlignment="1">
      <alignment horizontal="center" wrapText="1"/>
    </xf>
    <xf numFmtId="0" fontId="13" fillId="2" borderId="28" xfId="0" applyFont="1" applyFill="1" applyBorder="1" applyAlignment="1">
      <alignment horizontal="center"/>
    </xf>
    <xf numFmtId="0" fontId="15" fillId="0" borderId="87" xfId="0" applyFont="1" applyFill="1" applyBorder="1" applyAlignment="1">
      <alignment horizontal="center"/>
    </xf>
    <xf numFmtId="169" fontId="6" fillId="0" borderId="94" xfId="0" applyNumberFormat="1" applyFont="1" applyFill="1" applyBorder="1" applyAlignment="1">
      <alignment horizontal="center"/>
    </xf>
    <xf numFmtId="0" fontId="7" fillId="0" borderId="106" xfId="0" applyFont="1" applyFill="1" applyBorder="1" applyAlignment="1">
      <alignment horizontal="center" vertical="top" wrapText="1"/>
    </xf>
    <xf numFmtId="0" fontId="8" fillId="0" borderId="105" xfId="0" applyFont="1" applyFill="1" applyBorder="1" applyAlignment="1">
      <alignment horizontal="center" vertical="center" wrapText="1"/>
    </xf>
    <xf numFmtId="0" fontId="8" fillId="0" borderId="96" xfId="0" applyFont="1" applyFill="1" applyBorder="1" applyAlignment="1">
      <alignment vertical="top" wrapText="1"/>
    </xf>
    <xf numFmtId="174" fontId="6" fillId="0" borderId="94" xfId="0" applyNumberFormat="1" applyFont="1" applyFill="1" applyBorder="1" applyAlignment="1">
      <alignment horizontal="right" vertical="top"/>
    </xf>
    <xf numFmtId="168" fontId="6" fillId="0" borderId="58" xfId="0" applyNumberFormat="1" applyFont="1" applyFill="1" applyBorder="1" applyAlignment="1">
      <alignment horizontal="center" vertical="top"/>
    </xf>
    <xf numFmtId="0" fontId="19" fillId="0" borderId="96" xfId="0" applyFont="1" applyFill="1" applyBorder="1" applyAlignment="1">
      <alignment horizontal="left" vertical="top" wrapText="1"/>
    </xf>
    <xf numFmtId="0" fontId="6" fillId="0" borderId="96" xfId="0" applyFont="1" applyFill="1" applyBorder="1" applyAlignment="1">
      <alignment horizontal="left" vertical="top" wrapText="1"/>
    </xf>
    <xf numFmtId="175" fontId="6" fillId="0" borderId="106" xfId="0" applyNumberFormat="1" applyFont="1" applyFill="1" applyBorder="1" applyAlignment="1">
      <alignment horizontal="right" vertical="top"/>
    </xf>
    <xf numFmtId="0" fontId="8" fillId="0" borderId="94"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107" xfId="0" applyFont="1" applyFill="1" applyBorder="1" applyAlignment="1">
      <alignment horizontal="center" vertical="center" wrapText="1"/>
    </xf>
    <xf numFmtId="168" fontId="6" fillId="0" borderId="58" xfId="0" applyNumberFormat="1" applyFont="1" applyFill="1" applyBorder="1" applyAlignment="1">
      <alignment horizontal="right" vertical="top"/>
    </xf>
    <xf numFmtId="167" fontId="6" fillId="0" borderId="58" xfId="0" applyNumberFormat="1" applyFont="1" applyFill="1" applyBorder="1" applyAlignment="1">
      <alignment horizontal="center" vertical="top"/>
    </xf>
    <xf numFmtId="173" fontId="6" fillId="0" borderId="83" xfId="0" applyNumberFormat="1" applyFont="1" applyFill="1" applyBorder="1" applyAlignment="1">
      <alignment horizontal="right" vertical="top"/>
    </xf>
    <xf numFmtId="168" fontId="6" fillId="0" borderId="94" xfId="0" applyNumberFormat="1" applyFont="1" applyFill="1" applyBorder="1" applyAlignment="1">
      <alignment horizontal="right" vertical="top"/>
    </xf>
    <xf numFmtId="167" fontId="6" fillId="0" borderId="94" xfId="0" applyNumberFormat="1" applyFont="1" applyFill="1" applyBorder="1" applyAlignment="1">
      <alignment horizontal="center" vertical="top"/>
    </xf>
    <xf numFmtId="0" fontId="8" fillId="0" borderId="129" xfId="0" applyFont="1" applyFill="1" applyBorder="1" applyAlignment="1">
      <alignment horizontal="center" vertical="center" wrapText="1"/>
    </xf>
    <xf numFmtId="0" fontId="8" fillId="0" borderId="132" xfId="0" applyFont="1" applyFill="1" applyBorder="1" applyAlignment="1">
      <alignment horizontal="center" vertical="center"/>
    </xf>
    <xf numFmtId="0" fontId="8" fillId="0" borderId="133" xfId="0" applyFont="1" applyFill="1" applyBorder="1" applyAlignment="1">
      <alignment horizontal="center" vertical="center"/>
    </xf>
    <xf numFmtId="0" fontId="8" fillId="0" borderId="134" xfId="0" applyFont="1" applyFill="1" applyBorder="1" applyAlignment="1">
      <alignment horizontal="center" vertical="center"/>
    </xf>
    <xf numFmtId="0" fontId="8" fillId="0" borderId="52" xfId="0" applyFont="1" applyFill="1" applyBorder="1" applyAlignment="1">
      <alignment horizontal="center" vertical="center"/>
    </xf>
    <xf numFmtId="0" fontId="6" fillId="0" borderId="135" xfId="0" applyFont="1" applyFill="1" applyBorder="1" applyAlignment="1">
      <alignment vertical="top"/>
    </xf>
    <xf numFmtId="168" fontId="6" fillId="0" borderId="116" xfId="0" applyNumberFormat="1" applyFont="1" applyFill="1" applyBorder="1" applyAlignment="1">
      <alignment horizontal="center" vertical="top"/>
    </xf>
    <xf numFmtId="171" fontId="6" fillId="0" borderId="47" xfId="0" applyNumberFormat="1" applyFont="1" applyFill="1" applyBorder="1" applyAlignment="1">
      <alignment horizontal="center" vertical="top"/>
    </xf>
    <xf numFmtId="171" fontId="6" fillId="0" borderId="111" xfId="0" applyNumberFormat="1" applyFont="1" applyFill="1" applyBorder="1" applyAlignment="1">
      <alignment horizontal="center" vertical="top"/>
    </xf>
    <xf numFmtId="169" fontId="6" fillId="0" borderId="47" xfId="0" applyNumberFormat="1" applyFont="1" applyFill="1" applyBorder="1" applyAlignment="1">
      <alignment horizontal="center" vertical="center"/>
    </xf>
    <xf numFmtId="1" fontId="6" fillId="0" borderId="135" xfId="0" applyNumberFormat="1" applyFont="1" applyFill="1" applyBorder="1" applyAlignment="1">
      <alignment horizontal="center" vertical="top"/>
    </xf>
    <xf numFmtId="169" fontId="6" fillId="0" borderId="47" xfId="0" applyNumberFormat="1" applyFont="1" applyFill="1" applyBorder="1" applyAlignment="1">
      <alignment horizontal="center" vertical="top"/>
    </xf>
    <xf numFmtId="169" fontId="6" fillId="0" borderId="111" xfId="0" applyNumberFormat="1" applyFont="1" applyFill="1" applyBorder="1" applyAlignment="1">
      <alignment horizontal="center" vertical="top"/>
    </xf>
    <xf numFmtId="0" fontId="6" fillId="0" borderId="136" xfId="0" applyFont="1" applyFill="1" applyBorder="1" applyAlignment="1"/>
    <xf numFmtId="168" fontId="6" fillId="0" borderId="36" xfId="0" applyNumberFormat="1" applyFont="1" applyFill="1" applyBorder="1" applyAlignment="1">
      <alignment horizontal="center" vertical="top"/>
    </xf>
    <xf numFmtId="1" fontId="6" fillId="0" borderId="136" xfId="0" applyNumberFormat="1" applyFont="1" applyFill="1" applyBorder="1" applyAlignment="1">
      <alignment horizontal="center" vertical="top"/>
    </xf>
    <xf numFmtId="0" fontId="8" fillId="0" borderId="137" xfId="0" applyFont="1" applyFill="1" applyBorder="1" applyAlignment="1"/>
    <xf numFmtId="168" fontId="6" fillId="0" borderId="40" xfId="0" applyNumberFormat="1" applyFont="1" applyFill="1" applyBorder="1" applyAlignment="1">
      <alignment horizontal="center" vertical="top"/>
    </xf>
    <xf numFmtId="168" fontId="6" fillId="0" borderId="117" xfId="0" applyNumberFormat="1" applyFont="1" applyFill="1" applyBorder="1" applyAlignment="1">
      <alignment horizontal="center" vertical="top"/>
    </xf>
    <xf numFmtId="0" fontId="3" fillId="0" borderId="68" xfId="0" applyFont="1" applyFill="1" applyBorder="1" applyAlignment="1"/>
    <xf numFmtId="165" fontId="6" fillId="0" borderId="71" xfId="0" applyNumberFormat="1" applyFont="1" applyFill="1" applyBorder="1" applyAlignment="1">
      <alignment horizontal="right" vertical="top"/>
    </xf>
    <xf numFmtId="0" fontId="6" fillId="0" borderId="68" xfId="0" applyFont="1" applyFill="1" applyBorder="1" applyAlignment="1">
      <alignment horizontal="center" vertical="center"/>
    </xf>
    <xf numFmtId="0" fontId="6" fillId="0" borderId="137" xfId="0" applyFont="1" applyFill="1" applyBorder="1" applyAlignment="1">
      <alignment horizontal="center" vertical="top"/>
    </xf>
    <xf numFmtId="169" fontId="6" fillId="0" borderId="68" xfId="0" applyNumberFormat="1" applyFont="1" applyFill="1" applyBorder="1" applyAlignment="1">
      <alignment horizontal="center" vertical="top"/>
    </xf>
    <xf numFmtId="169" fontId="6" fillId="0" borderId="71" xfId="0" applyNumberFormat="1" applyFont="1" applyFill="1" applyBorder="1" applyAlignment="1">
      <alignment horizontal="center" vertical="top"/>
    </xf>
    <xf numFmtId="0" fontId="8" fillId="0" borderId="121"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7" xfId="0" applyFont="1" applyFill="1" applyBorder="1" applyAlignment="1">
      <alignment horizontal="center" vertical="center"/>
    </xf>
    <xf numFmtId="0" fontId="6" fillId="0" borderId="89" xfId="0" applyFont="1" applyFill="1" applyBorder="1" applyAlignment="1">
      <alignment vertical="center" wrapText="1"/>
    </xf>
    <xf numFmtId="3" fontId="6" fillId="0" borderId="97"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3" fontId="19" fillId="0" borderId="36" xfId="0" applyNumberFormat="1" applyFont="1" applyFill="1" applyBorder="1" applyAlignment="1">
      <alignment horizontal="center" vertical="center"/>
    </xf>
    <xf numFmtId="3" fontId="6" fillId="0" borderId="117" xfId="0" applyNumberFormat="1" applyFont="1" applyFill="1" applyBorder="1" applyAlignment="1">
      <alignment horizontal="center" vertical="center"/>
    </xf>
    <xf numFmtId="0" fontId="6" fillId="2" borderId="105" xfId="0" applyFont="1" applyFill="1" applyBorder="1" applyAlignment="1">
      <alignment horizontal="center"/>
    </xf>
    <xf numFmtId="0" fontId="6" fillId="0" borderId="86" xfId="0" applyFont="1" applyFill="1" applyBorder="1" applyAlignment="1">
      <alignment vertical="center" wrapText="1"/>
    </xf>
    <xf numFmtId="0" fontId="6" fillId="2" borderId="94" xfId="0" applyFont="1" applyFill="1" applyBorder="1" applyAlignment="1">
      <alignment horizontal="center"/>
    </xf>
    <xf numFmtId="0" fontId="6" fillId="2" borderId="106" xfId="0" applyFont="1" applyFill="1" applyBorder="1" applyAlignment="1">
      <alignment horizontal="center"/>
    </xf>
    <xf numFmtId="0" fontId="6" fillId="0" borderId="72" xfId="0" applyFont="1" applyFill="1" applyBorder="1" applyAlignment="1">
      <alignment vertical="center" wrapText="1"/>
    </xf>
    <xf numFmtId="0" fontId="8" fillId="2" borderId="94" xfId="0" applyFont="1" applyFill="1" applyBorder="1" applyAlignment="1">
      <alignment vertical="center" wrapText="1"/>
    </xf>
    <xf numFmtId="0" fontId="8" fillId="2" borderId="106" xfId="0" applyFont="1" applyFill="1" applyBorder="1" applyAlignment="1">
      <alignment vertical="center" wrapText="1"/>
    </xf>
    <xf numFmtId="0" fontId="6" fillId="2" borderId="94" xfId="0" applyFont="1" applyFill="1" applyBorder="1" applyAlignment="1">
      <alignment horizontal="center" vertical="center" wrapText="1"/>
    </xf>
    <xf numFmtId="0" fontId="6" fillId="2" borderId="106" xfId="0" applyFont="1" applyFill="1" applyBorder="1" applyAlignment="1">
      <alignment horizontal="center" vertical="center" wrapText="1"/>
    </xf>
    <xf numFmtId="0" fontId="6" fillId="2" borderId="96" xfId="0" applyFont="1" applyFill="1" applyBorder="1" applyAlignment="1">
      <alignment vertical="center"/>
    </xf>
    <xf numFmtId="176" fontId="6" fillId="2" borderId="94" xfId="0" applyNumberFormat="1" applyFont="1" applyFill="1" applyBorder="1" applyAlignment="1">
      <alignment horizontal="center" vertical="center"/>
    </xf>
    <xf numFmtId="176" fontId="6" fillId="2" borderId="63" xfId="0" applyNumberFormat="1" applyFont="1" applyFill="1" applyBorder="1" applyAlignment="1">
      <alignment horizontal="center" vertical="center" wrapText="1"/>
    </xf>
    <xf numFmtId="0" fontId="6" fillId="2" borderId="96" xfId="0" applyFont="1" applyFill="1" applyBorder="1" applyAlignment="1">
      <alignment vertical="center" wrapText="1"/>
    </xf>
    <xf numFmtId="176" fontId="6" fillId="2" borderId="63" xfId="0" applyNumberFormat="1" applyFont="1" applyFill="1" applyBorder="1" applyAlignment="1">
      <alignment horizontal="center" vertical="center"/>
    </xf>
    <xf numFmtId="176" fontId="6" fillId="2" borderId="94" xfId="0" applyNumberFormat="1" applyFont="1" applyFill="1" applyBorder="1" applyAlignment="1">
      <alignment horizontal="right" vertical="top"/>
    </xf>
    <xf numFmtId="176" fontId="6" fillId="2" borderId="103" xfId="0" applyNumberFormat="1" applyFont="1" applyFill="1" applyBorder="1" applyAlignment="1">
      <alignment horizontal="right" vertical="top"/>
    </xf>
    <xf numFmtId="176" fontId="6" fillId="2" borderId="125" xfId="0" applyNumberFormat="1" applyFont="1" applyFill="1" applyBorder="1" applyAlignment="1">
      <alignment horizontal="right" vertical="top"/>
    </xf>
    <xf numFmtId="176" fontId="6" fillId="2" borderId="94" xfId="0" applyNumberFormat="1" applyFont="1" applyFill="1" applyBorder="1" applyAlignment="1">
      <alignment horizontal="center" vertical="center" wrapText="1"/>
    </xf>
    <xf numFmtId="0" fontId="6" fillId="2" borderId="106" xfId="0" applyFont="1" applyFill="1" applyBorder="1" applyAlignment="1">
      <alignment horizontal="center" vertical="center"/>
    </xf>
    <xf numFmtId="0" fontId="6" fillId="0" borderId="96" xfId="0" applyFont="1" applyFill="1" applyBorder="1" applyAlignment="1">
      <alignment vertical="center" wrapText="1"/>
    </xf>
    <xf numFmtId="168" fontId="6" fillId="0" borderId="83" xfId="0" applyNumberFormat="1" applyFont="1" applyFill="1" applyBorder="1" applyAlignment="1">
      <alignment horizontal="center" vertical="top"/>
    </xf>
    <xf numFmtId="168" fontId="6" fillId="0" borderId="63" xfId="0" applyNumberFormat="1" applyFont="1" applyFill="1" applyBorder="1" applyAlignment="1">
      <alignment horizontal="center" vertical="top"/>
    </xf>
    <xf numFmtId="171" fontId="6" fillId="0" borderId="96" xfId="0" applyNumberFormat="1" applyFont="1" applyFill="1" applyBorder="1" applyAlignment="1">
      <alignment horizontal="center" vertical="top"/>
    </xf>
    <xf numFmtId="171" fontId="6" fillId="0" borderId="106" xfId="0" applyNumberFormat="1" applyFont="1" applyFill="1" applyBorder="1" applyAlignment="1">
      <alignment horizontal="center" vertical="top"/>
    </xf>
    <xf numFmtId="169" fontId="6" fillId="0" borderId="96" xfId="0" applyNumberFormat="1" applyFont="1" applyFill="1" applyBorder="1" applyAlignment="1">
      <alignment horizontal="center" vertical="center"/>
    </xf>
    <xf numFmtId="1" fontId="6" fillId="0" borderId="96" xfId="0" applyNumberFormat="1" applyFont="1" applyFill="1" applyBorder="1" applyAlignment="1">
      <alignment horizontal="center" vertical="center"/>
    </xf>
    <xf numFmtId="169" fontId="6" fillId="0" borderId="106" xfId="0" applyNumberFormat="1" applyFont="1" applyFill="1" applyBorder="1" applyAlignment="1">
      <alignment horizontal="center" vertical="top"/>
    </xf>
    <xf numFmtId="169" fontId="6" fillId="0" borderId="96" xfId="0" applyNumberFormat="1" applyFont="1" applyFill="1" applyBorder="1" applyAlignment="1">
      <alignment horizontal="center" vertical="top"/>
    </xf>
    <xf numFmtId="0" fontId="3" fillId="2" borderId="87" xfId="0" applyFont="1" applyFill="1" applyBorder="1" applyAlignment="1">
      <alignment vertical="top" wrapText="1"/>
    </xf>
    <xf numFmtId="0" fontId="12" fillId="2" borderId="86" xfId="0" applyFont="1" applyFill="1" applyBorder="1" applyAlignment="1">
      <alignment horizontal="left" vertical="center"/>
    </xf>
    <xf numFmtId="0" fontId="12" fillId="2" borderId="103" xfId="0" applyFont="1" applyFill="1" applyBorder="1" applyAlignment="1">
      <alignment horizontal="left" vertical="center"/>
    </xf>
    <xf numFmtId="0" fontId="12" fillId="2" borderId="87" xfId="0" applyFont="1" applyFill="1" applyBorder="1" applyAlignment="1">
      <alignment horizontal="left" vertical="center"/>
    </xf>
    <xf numFmtId="0" fontId="13" fillId="2" borderId="86" xfId="0" applyFont="1" applyFill="1" applyBorder="1" applyAlignment="1">
      <alignment horizontal="left" vertical="center"/>
    </xf>
    <xf numFmtId="0" fontId="3" fillId="2" borderId="103" xfId="0" applyFont="1" applyFill="1" applyBorder="1" applyAlignment="1">
      <alignment horizontal="left" vertical="center"/>
    </xf>
    <xf numFmtId="0" fontId="13" fillId="2" borderId="103" xfId="0" applyFont="1" applyFill="1" applyBorder="1" applyAlignment="1">
      <alignment horizontal="left" vertical="center"/>
    </xf>
    <xf numFmtId="0" fontId="3" fillId="2" borderId="86" xfId="0" applyFont="1" applyFill="1" applyBorder="1" applyAlignment="1">
      <alignment horizontal="left" vertical="center"/>
    </xf>
    <xf numFmtId="0" fontId="6" fillId="0" borderId="161" xfId="0" applyFont="1" applyFill="1" applyBorder="1" applyAlignment="1">
      <alignment horizontal="left" vertical="top" wrapText="1"/>
    </xf>
    <xf numFmtId="0" fontId="3" fillId="3" borderId="181" xfId="0" applyFont="1" applyFill="1" applyBorder="1" applyAlignment="1"/>
    <xf numFmtId="0" fontId="13" fillId="2" borderId="86" xfId="0" applyFont="1" applyFill="1" applyBorder="1" applyAlignment="1">
      <alignment horizontal="left" vertical="top"/>
    </xf>
    <xf numFmtId="169" fontId="6" fillId="0" borderId="103" xfId="0" applyNumberFormat="1" applyFont="1" applyFill="1" applyBorder="1" applyAlignment="1">
      <alignment horizontal="center" vertical="top" wrapText="1"/>
    </xf>
    <xf numFmtId="0" fontId="12" fillId="10" borderId="67" xfId="0" applyFont="1" applyFill="1" applyBorder="1" applyAlignment="1">
      <alignment horizontal="left"/>
    </xf>
    <xf numFmtId="0" fontId="2" fillId="3" borderId="18" xfId="0" applyFont="1" applyFill="1" applyBorder="1"/>
    <xf numFmtId="0" fontId="2" fillId="3" borderId="88" xfId="0" applyFont="1" applyFill="1" applyBorder="1"/>
    <xf numFmtId="0" fontId="5" fillId="0" borderId="9" xfId="0" applyFont="1" applyBorder="1" applyAlignment="1">
      <alignment horizontal="center" vertical="center" wrapText="1"/>
    </xf>
    <xf numFmtId="0" fontId="2" fillId="0" borderId="10" xfId="0" applyFont="1" applyBorder="1"/>
    <xf numFmtId="0" fontId="2" fillId="0" borderId="11" xfId="0" applyFont="1" applyBorder="1"/>
    <xf numFmtId="0" fontId="25" fillId="10" borderId="67" xfId="0" applyFont="1" applyFill="1" applyBorder="1" applyAlignment="1">
      <alignment horizontal="left" vertical="top" wrapText="1"/>
    </xf>
    <xf numFmtId="0" fontId="31" fillId="4" borderId="146" xfId="1" applyFont="1" applyFill="1" applyBorder="1" applyAlignment="1">
      <alignment horizontal="center" vertical="center"/>
    </xf>
    <xf numFmtId="0" fontId="31" fillId="4" borderId="147" xfId="1" applyFont="1" applyFill="1" applyBorder="1" applyAlignment="1">
      <alignment horizontal="center" vertical="center"/>
    </xf>
    <xf numFmtId="0" fontId="31" fillId="4" borderId="150" xfId="1" applyFont="1" applyFill="1" applyBorder="1" applyAlignment="1">
      <alignment horizontal="center" vertical="center"/>
    </xf>
    <xf numFmtId="0" fontId="31" fillId="4" borderId="138" xfId="1" applyFont="1" applyFill="1" applyBorder="1" applyAlignment="1">
      <alignment horizontal="center" vertical="center"/>
    </xf>
    <xf numFmtId="0" fontId="31" fillId="4" borderId="103" xfId="1" applyFont="1" applyFill="1" applyBorder="1" applyAlignment="1">
      <alignment horizontal="center" vertical="center"/>
    </xf>
    <xf numFmtId="0" fontId="31" fillId="4" borderId="139" xfId="1" applyFont="1" applyFill="1" applyBorder="1" applyAlignment="1">
      <alignment horizontal="center" vertical="center"/>
    </xf>
    <xf numFmtId="0" fontId="28" fillId="5" borderId="145" xfId="1" applyFont="1" applyFill="1" applyBorder="1" applyAlignment="1">
      <alignment horizontal="center"/>
    </xf>
    <xf numFmtId="0" fontId="28" fillId="5" borderId="144" xfId="1" applyFont="1" applyFill="1" applyBorder="1" applyAlignment="1">
      <alignment horizontal="center"/>
    </xf>
    <xf numFmtId="0" fontId="28" fillId="5" borderId="153" xfId="1" applyFont="1" applyFill="1" applyBorder="1" applyAlignment="1">
      <alignment horizontal="center"/>
    </xf>
    <xf numFmtId="3" fontId="25" fillId="3" borderId="67" xfId="0" applyNumberFormat="1" applyFont="1" applyFill="1" applyBorder="1" applyAlignment="1">
      <alignment horizontal="left" vertical="top" wrapText="1"/>
    </xf>
    <xf numFmtId="3" fontId="13" fillId="3" borderId="67" xfId="0" applyNumberFormat="1" applyFont="1" applyFill="1" applyBorder="1" applyAlignment="1">
      <alignment horizontal="left" vertical="top" wrapText="1"/>
    </xf>
    <xf numFmtId="3" fontId="25" fillId="3" borderId="103" xfId="0" applyNumberFormat="1" applyFont="1" applyFill="1" applyBorder="1" applyAlignment="1">
      <alignment horizontal="left" vertical="top" wrapText="1"/>
    </xf>
    <xf numFmtId="3" fontId="13" fillId="3" borderId="103" xfId="0" applyNumberFormat="1" applyFont="1" applyFill="1" applyBorder="1" applyAlignment="1">
      <alignment horizontal="left" vertical="top" wrapText="1"/>
    </xf>
    <xf numFmtId="0" fontId="5" fillId="0" borderId="138" xfId="0" applyFont="1" applyBorder="1" applyAlignment="1">
      <alignment horizontal="center" vertical="center" wrapText="1"/>
    </xf>
    <xf numFmtId="0" fontId="2" fillId="0" borderId="103" xfId="0" applyFont="1" applyBorder="1"/>
    <xf numFmtId="0" fontId="2" fillId="0" borderId="139" xfId="0" applyFont="1" applyBorder="1"/>
    <xf numFmtId="0" fontId="5" fillId="0" borderId="165" xfId="0" applyFont="1" applyBorder="1" applyAlignment="1">
      <alignment horizontal="center" vertical="center" wrapText="1"/>
    </xf>
    <xf numFmtId="0" fontId="2" fillId="0" borderId="120" xfId="0" applyFont="1" applyBorder="1"/>
    <xf numFmtId="0" fontId="2" fillId="0" borderId="166" xfId="0" applyFont="1" applyBorder="1"/>
    <xf numFmtId="169" fontId="6" fillId="0" borderId="94" xfId="0" applyNumberFormat="1" applyFont="1" applyFill="1" applyBorder="1" applyAlignment="1">
      <alignment horizontal="center" vertical="top" wrapText="1"/>
    </xf>
    <xf numFmtId="0" fontId="2" fillId="0" borderId="64" xfId="0" applyFont="1" applyFill="1" applyBorder="1" applyAlignment="1">
      <alignment horizontal="center" vertical="top"/>
    </xf>
    <xf numFmtId="0" fontId="13" fillId="10" borderId="67" xfId="0" applyFont="1" applyFill="1" applyBorder="1" applyAlignment="1">
      <alignment horizontal="left" vertical="top" wrapText="1"/>
    </xf>
    <xf numFmtId="0" fontId="6" fillId="0" borderId="95" xfId="0" applyFont="1" applyFill="1" applyBorder="1" applyAlignment="1">
      <alignment horizontal="center" vertical="top"/>
    </xf>
    <xf numFmtId="0" fontId="6" fillId="0" borderId="65" xfId="0" applyFont="1" applyFill="1" applyBorder="1"/>
    <xf numFmtId="0" fontId="6" fillId="0" borderId="93" xfId="0" applyFont="1" applyFill="1" applyBorder="1" applyAlignment="1">
      <alignment horizontal="left" vertical="top" wrapText="1"/>
    </xf>
    <xf numFmtId="0" fontId="2" fillId="0" borderId="96" xfId="0" applyFont="1" applyFill="1" applyBorder="1"/>
    <xf numFmtId="0" fontId="2" fillId="0" borderId="64" xfId="0" applyFont="1" applyFill="1" applyBorder="1"/>
    <xf numFmtId="0" fontId="13" fillId="2" borderId="67" xfId="0" applyFont="1" applyFill="1" applyBorder="1" applyAlignment="1">
      <alignment horizontal="left" vertical="top" wrapText="1"/>
    </xf>
    <xf numFmtId="0" fontId="2" fillId="0" borderId="18" xfId="0" applyFont="1" applyBorder="1"/>
    <xf numFmtId="0" fontId="2" fillId="0" borderId="88" xfId="0" applyFont="1" applyBorder="1"/>
    <xf numFmtId="0" fontId="6" fillId="8" borderId="12" xfId="0" applyFont="1" applyFill="1" applyBorder="1" applyAlignment="1">
      <alignment horizontal="left" vertical="top" wrapText="1"/>
    </xf>
    <xf numFmtId="0" fontId="2" fillId="3" borderId="13" xfId="0" applyFont="1" applyFill="1" applyBorder="1"/>
    <xf numFmtId="0" fontId="2" fillId="3" borderId="14" xfId="0" applyFont="1" applyFill="1" applyBorder="1"/>
    <xf numFmtId="0" fontId="6" fillId="2" borderId="20" xfId="0" applyFont="1" applyFill="1" applyBorder="1" applyAlignment="1">
      <alignment horizontal="center" vertical="top" wrapText="1"/>
    </xf>
    <xf numFmtId="0" fontId="2" fillId="0" borderId="21" xfId="0" applyFont="1" applyBorder="1"/>
    <xf numFmtId="0" fontId="6" fillId="2" borderId="25" xfId="0" applyFont="1" applyFill="1" applyBorder="1" applyAlignment="1">
      <alignment horizontal="center" vertical="top" wrapText="1"/>
    </xf>
    <xf numFmtId="0" fontId="2" fillId="0" borderId="26" xfId="0" applyFont="1" applyBorder="1"/>
    <xf numFmtId="0" fontId="6" fillId="8" borderId="15" xfId="0" applyFont="1" applyFill="1" applyBorder="1" applyAlignment="1">
      <alignment horizontal="center" vertical="top"/>
    </xf>
    <xf numFmtId="0" fontId="2" fillId="3" borderId="16" xfId="0" applyFont="1" applyFill="1" applyBorder="1"/>
    <xf numFmtId="0" fontId="4" fillId="2" borderId="7" xfId="0" applyFont="1" applyFill="1" applyBorder="1" applyAlignment="1">
      <alignment horizontal="center" vertical="center"/>
    </xf>
    <xf numFmtId="0" fontId="2" fillId="0" borderId="8" xfId="0" applyFont="1" applyBorder="1"/>
    <xf numFmtId="0" fontId="4" fillId="2" borderId="4" xfId="0" applyFont="1" applyFill="1" applyBorder="1" applyAlignment="1">
      <alignment horizontal="center" vertical="center"/>
    </xf>
    <xf numFmtId="0" fontId="2" fillId="0" borderId="5" xfId="0" applyFont="1" applyBorder="1"/>
    <xf numFmtId="0" fontId="2" fillId="0" borderId="6" xfId="0" applyFont="1" applyBorder="1"/>
    <xf numFmtId="165" fontId="6" fillId="2" borderId="20" xfId="0" applyNumberFormat="1" applyFont="1" applyFill="1" applyBorder="1" applyAlignment="1">
      <alignment horizontal="center" vertical="top" wrapText="1"/>
    </xf>
    <xf numFmtId="0" fontId="2" fillId="0" borderId="19" xfId="0" applyFont="1" applyBorder="1"/>
    <xf numFmtId="0" fontId="19" fillId="2" borderId="17" xfId="0" applyFont="1" applyFill="1" applyBorder="1" applyAlignment="1">
      <alignment horizontal="left" vertical="top" wrapText="1"/>
    </xf>
    <xf numFmtId="0" fontId="6" fillId="2" borderId="15" xfId="0" applyFont="1" applyFill="1" applyBorder="1" applyAlignment="1">
      <alignment horizontal="center" vertical="top" wrapText="1"/>
    </xf>
    <xf numFmtId="0" fontId="2" fillId="0" borderId="16" xfId="0" applyFont="1" applyBorder="1"/>
    <xf numFmtId="165" fontId="6" fillId="2" borderId="15" xfId="0" applyNumberFormat="1" applyFont="1" applyFill="1" applyBorder="1" applyAlignment="1">
      <alignment horizontal="center" vertical="top" wrapText="1"/>
    </xf>
    <xf numFmtId="0" fontId="2" fillId="0" borderId="14" xfId="0" applyFont="1" applyBorder="1"/>
    <xf numFmtId="0" fontId="6" fillId="2" borderId="12" xfId="0" applyFont="1" applyFill="1" applyBorder="1" applyAlignment="1">
      <alignment horizontal="left" vertical="top" wrapText="1"/>
    </xf>
    <xf numFmtId="0" fontId="2" fillId="0" borderId="13" xfId="0" applyFont="1" applyBorder="1"/>
    <xf numFmtId="0" fontId="5" fillId="2" borderId="9" xfId="0" applyFont="1" applyFill="1" applyBorder="1" applyAlignment="1">
      <alignment horizontal="center" vertical="center" wrapText="1"/>
    </xf>
    <xf numFmtId="165" fontId="6" fillId="2" borderId="25" xfId="0" applyNumberFormat="1" applyFont="1" applyFill="1" applyBorder="1" applyAlignment="1">
      <alignment horizontal="center" vertical="top" wrapText="1"/>
    </xf>
    <xf numFmtId="0" fontId="2" fillId="0" borderId="24" xfId="0" applyFont="1" applyBorder="1"/>
    <xf numFmtId="0" fontId="6" fillId="2" borderId="22" xfId="0" applyFont="1" applyFill="1" applyBorder="1" applyAlignment="1">
      <alignment horizontal="left" vertical="top" wrapText="1"/>
    </xf>
    <xf numFmtId="0" fontId="2" fillId="0" borderId="23" xfId="0" applyFont="1" applyBorder="1"/>
    <xf numFmtId="165" fontId="6" fillId="2" borderId="20" xfId="0" applyNumberFormat="1" applyFont="1" applyFill="1" applyBorder="1" applyAlignment="1">
      <alignment horizontal="right" vertical="top"/>
    </xf>
    <xf numFmtId="0" fontId="6" fillId="2" borderId="20" xfId="0" applyFont="1" applyFill="1" applyBorder="1" applyAlignment="1">
      <alignment horizontal="center" vertical="top"/>
    </xf>
    <xf numFmtId="0" fontId="4" fillId="2" borderId="7" xfId="0" applyFont="1" applyFill="1" applyBorder="1" applyAlignment="1">
      <alignment horizontal="center" vertical="center" wrapText="1"/>
    </xf>
    <xf numFmtId="3" fontId="6" fillId="8" borderId="15" xfId="0" applyNumberFormat="1" applyFont="1" applyFill="1" applyBorder="1" applyAlignment="1">
      <alignment horizontal="center" vertical="top"/>
    </xf>
    <xf numFmtId="165" fontId="6" fillId="2" borderId="33" xfId="0" applyNumberFormat="1" applyFont="1" applyFill="1" applyBorder="1" applyAlignment="1">
      <alignment horizontal="right" vertical="top"/>
    </xf>
    <xf numFmtId="0" fontId="2" fillId="0" borderId="34" xfId="0" applyFont="1" applyBorder="1"/>
    <xf numFmtId="167" fontId="6" fillId="2" borderId="20" xfId="0" applyNumberFormat="1" applyFont="1" applyFill="1" applyBorder="1" applyAlignment="1">
      <alignment horizontal="center" vertical="center"/>
    </xf>
    <xf numFmtId="0" fontId="6" fillId="2" borderId="33" xfId="0" applyFont="1" applyFill="1" applyBorder="1" applyAlignment="1">
      <alignment horizontal="center" vertical="top"/>
    </xf>
    <xf numFmtId="0" fontId="2" fillId="0" borderId="35" xfId="0" applyFont="1" applyBorder="1"/>
    <xf numFmtId="165" fontId="1" fillId="2" borderId="1" xfId="0" applyNumberFormat="1" applyFont="1" applyFill="1" applyBorder="1" applyAlignment="1">
      <alignment horizontal="center"/>
    </xf>
    <xf numFmtId="0" fontId="2" fillId="0" borderId="2" xfId="0" applyFont="1" applyBorder="1"/>
    <xf numFmtId="0" fontId="2" fillId="0" borderId="3" xfId="0" applyFont="1" applyBorder="1"/>
    <xf numFmtId="166" fontId="6" fillId="2" borderId="15" xfId="0" applyNumberFormat="1" applyFont="1" applyFill="1" applyBorder="1" applyAlignment="1">
      <alignment horizontal="right" vertical="top"/>
    </xf>
    <xf numFmtId="0" fontId="6" fillId="2" borderId="17" xfId="0" applyFont="1" applyFill="1" applyBorder="1" applyAlignment="1">
      <alignment horizontal="left" vertical="top"/>
    </xf>
    <xf numFmtId="0" fontId="6" fillId="8" borderId="25" xfId="0" applyFont="1" applyFill="1" applyBorder="1" applyAlignment="1">
      <alignment horizontal="center" vertical="top"/>
    </xf>
    <xf numFmtId="0" fontId="2" fillId="3" borderId="26" xfId="0" applyFont="1" applyFill="1" applyBorder="1"/>
    <xf numFmtId="3" fontId="6" fillId="8" borderId="25" xfId="0" applyNumberFormat="1" applyFont="1" applyFill="1" applyBorder="1" applyAlignment="1">
      <alignment horizontal="center" vertical="top"/>
    </xf>
    <xf numFmtId="0" fontId="2" fillId="3" borderId="24" xfId="0" applyFont="1" applyFill="1" applyBorder="1"/>
    <xf numFmtId="0" fontId="19" fillId="2" borderId="20" xfId="0" applyFont="1" applyFill="1" applyBorder="1" applyAlignment="1">
      <alignment horizontal="center" vertical="top"/>
    </xf>
    <xf numFmtId="0" fontId="6" fillId="2" borderId="15" xfId="0" applyFont="1" applyFill="1" applyBorder="1" applyAlignment="1">
      <alignment horizontal="center" vertical="top"/>
    </xf>
    <xf numFmtId="0" fontId="6" fillId="8" borderId="22" xfId="0" applyFont="1" applyFill="1" applyBorder="1" applyAlignment="1">
      <alignment horizontal="left" vertical="top" wrapText="1"/>
    </xf>
    <xf numFmtId="0" fontId="2" fillId="3" borderId="23" xfId="0" applyFont="1" applyFill="1" applyBorder="1"/>
    <xf numFmtId="3" fontId="6" fillId="8" borderId="20" xfId="0" applyNumberFormat="1" applyFont="1" applyFill="1" applyBorder="1" applyAlignment="1">
      <alignment horizontal="center" vertical="top"/>
    </xf>
    <xf numFmtId="0" fontId="2" fillId="3" borderId="19" xfId="0" applyFont="1" applyFill="1" applyBorder="1"/>
    <xf numFmtId="168" fontId="6" fillId="0" borderId="58" xfId="0" applyNumberFormat="1" applyFont="1" applyFill="1" applyBorder="1" applyAlignment="1">
      <alignment horizontal="center" vertical="top"/>
    </xf>
    <xf numFmtId="165" fontId="6" fillId="2" borderId="20" xfId="0" applyNumberFormat="1" applyFont="1" applyFill="1" applyBorder="1" applyAlignment="1">
      <alignment vertical="top"/>
    </xf>
    <xf numFmtId="169" fontId="6" fillId="0" borderId="20" xfId="0" applyNumberFormat="1" applyFont="1" applyFill="1" applyBorder="1" applyAlignment="1">
      <alignment horizontal="center" vertical="center"/>
    </xf>
    <xf numFmtId="0" fontId="2" fillId="0" borderId="19" xfId="0" applyFont="1" applyFill="1" applyBorder="1"/>
    <xf numFmtId="0" fontId="8" fillId="0" borderId="15" xfId="0" applyFont="1" applyFill="1" applyBorder="1" applyAlignment="1">
      <alignment horizontal="center" vertical="top" wrapText="1"/>
    </xf>
    <xf numFmtId="0" fontId="2" fillId="0" borderId="14" xfId="0" applyFont="1" applyFill="1" applyBorder="1"/>
    <xf numFmtId="0" fontId="10" fillId="0" borderId="17" xfId="0" applyFont="1" applyFill="1" applyBorder="1" applyAlignment="1">
      <alignment horizontal="left" vertical="top" wrapText="1"/>
    </xf>
    <xf numFmtId="0" fontId="8" fillId="0" borderId="78" xfId="0" applyFont="1" applyFill="1" applyBorder="1" applyAlignment="1">
      <alignment horizontal="center" vertical="top"/>
    </xf>
    <xf numFmtId="0" fontId="2" fillId="0" borderId="42" xfId="0" applyFont="1" applyFill="1" applyBorder="1"/>
    <xf numFmtId="0" fontId="2" fillId="0" borderId="43" xfId="0" applyFont="1" applyFill="1" applyBorder="1"/>
    <xf numFmtId="165" fontId="6" fillId="2" borderId="20" xfId="0" applyNumberFormat="1" applyFont="1" applyFill="1" applyBorder="1" applyAlignment="1">
      <alignment vertical="center"/>
    </xf>
    <xf numFmtId="0" fontId="4" fillId="0" borderId="44" xfId="0" applyFont="1" applyFill="1" applyBorder="1" applyAlignment="1">
      <alignment horizontal="center"/>
    </xf>
    <xf numFmtId="0" fontId="2" fillId="0" borderId="45" xfId="0" applyFont="1" applyFill="1" applyBorder="1"/>
    <xf numFmtId="0" fontId="2" fillId="0" borderId="46" xfId="0" applyFont="1" applyFill="1" applyBorder="1"/>
    <xf numFmtId="0" fontId="4" fillId="0" borderId="41" xfId="0" applyFont="1" applyFill="1" applyBorder="1" applyAlignment="1">
      <alignment horizontal="center"/>
    </xf>
    <xf numFmtId="0" fontId="5" fillId="0" borderId="9" xfId="0" applyFont="1" applyFill="1" applyBorder="1" applyAlignment="1">
      <alignment horizontal="center" vertical="center" wrapText="1"/>
    </xf>
    <xf numFmtId="0" fontId="2" fillId="0" borderId="10" xfId="0" applyFont="1" applyFill="1" applyBorder="1"/>
    <xf numFmtId="0" fontId="2" fillId="0" borderId="11" xfId="0" applyFont="1" applyFill="1" applyBorder="1"/>
    <xf numFmtId="0" fontId="4" fillId="0" borderId="75" xfId="0" applyFont="1" applyFill="1" applyBorder="1" applyAlignment="1">
      <alignment horizontal="center" vertical="center"/>
    </xf>
    <xf numFmtId="0" fontId="2" fillId="0" borderId="76" xfId="0" applyFont="1" applyFill="1" applyBorder="1"/>
    <xf numFmtId="0" fontId="2" fillId="0" borderId="79" xfId="0" applyFont="1" applyFill="1" applyBorder="1"/>
    <xf numFmtId="0" fontId="2" fillId="0" borderId="80" xfId="0" applyFont="1" applyFill="1" applyBorder="1"/>
    <xf numFmtId="0" fontId="8" fillId="0" borderId="33" xfId="0" applyFont="1" applyFill="1" applyBorder="1" applyAlignment="1">
      <alignment horizontal="center" vertical="top" wrapText="1"/>
    </xf>
    <xf numFmtId="0" fontId="2" fillId="0" borderId="34" xfId="0" applyFont="1" applyFill="1" applyBorder="1"/>
    <xf numFmtId="169" fontId="6" fillId="0" borderId="84" xfId="0" applyNumberFormat="1" applyFont="1" applyFill="1" applyBorder="1" applyAlignment="1">
      <alignment horizontal="center" vertical="center"/>
    </xf>
    <xf numFmtId="0" fontId="2" fillId="0" borderId="83" xfId="0" applyFont="1" applyFill="1" applyBorder="1"/>
    <xf numFmtId="0" fontId="10" fillId="0" borderId="82" xfId="0" applyFont="1" applyFill="1" applyBorder="1" applyAlignment="1">
      <alignment horizontal="left" vertical="top" wrapText="1"/>
    </xf>
    <xf numFmtId="0" fontId="10" fillId="0" borderId="22" xfId="0" applyFont="1" applyFill="1" applyBorder="1" applyAlignment="1">
      <alignment horizontal="left" vertical="top" wrapText="1"/>
    </xf>
    <xf numFmtId="0" fontId="2" fillId="0" borderId="24" xfId="0" applyFont="1" applyFill="1" applyBorder="1"/>
    <xf numFmtId="0" fontId="8" fillId="0" borderId="44" xfId="0" applyFont="1" applyFill="1" applyBorder="1" applyAlignment="1">
      <alignment horizontal="center" vertical="center"/>
    </xf>
    <xf numFmtId="0" fontId="2" fillId="0" borderId="50" xfId="0" applyFont="1" applyFill="1" applyBorder="1"/>
    <xf numFmtId="0" fontId="7" fillId="2" borderId="20" xfId="0" applyFont="1" applyFill="1" applyBorder="1" applyAlignment="1">
      <alignment horizontal="center" vertical="top" wrapText="1"/>
    </xf>
    <xf numFmtId="0" fontId="4" fillId="0" borderId="41" xfId="0" applyFont="1" applyFill="1" applyBorder="1" applyAlignment="1">
      <alignment horizontal="center" vertical="center"/>
    </xf>
    <xf numFmtId="0" fontId="8" fillId="0" borderId="9" xfId="0" applyFont="1" applyFill="1" applyBorder="1" applyAlignment="1">
      <alignment vertical="top" wrapText="1"/>
    </xf>
    <xf numFmtId="0" fontId="2" fillId="0" borderId="10" xfId="0" applyFont="1" applyFill="1" applyBorder="1" applyAlignment="1"/>
    <xf numFmtId="0" fontId="2" fillId="0" borderId="11" xfId="0" applyFont="1" applyFill="1" applyBorder="1" applyAlignment="1"/>
    <xf numFmtId="0" fontId="4" fillId="0" borderId="72" xfId="0" applyFont="1" applyFill="1" applyBorder="1" applyAlignment="1">
      <alignment horizontal="center"/>
    </xf>
    <xf numFmtId="0" fontId="2" fillId="0" borderId="73" xfId="0" applyFont="1" applyFill="1" applyBorder="1"/>
    <xf numFmtId="0" fontId="2" fillId="0" borderId="74" xfId="0" applyFont="1" applyFill="1" applyBorder="1"/>
    <xf numFmtId="0" fontId="22" fillId="0" borderId="56" xfId="0" applyFont="1" applyFill="1" applyBorder="1" applyAlignment="1">
      <alignment horizontal="left" vertical="top" wrapText="1"/>
    </xf>
    <xf numFmtId="0" fontId="2" fillId="0" borderId="57" xfId="0" applyFont="1" applyFill="1" applyBorder="1"/>
    <xf numFmtId="0" fontId="2" fillId="0" borderId="62" xfId="0" applyFont="1" applyFill="1" applyBorder="1"/>
    <xf numFmtId="0" fontId="2" fillId="0" borderId="63" xfId="0" applyFont="1" applyFill="1" applyBorder="1"/>
    <xf numFmtId="0" fontId="22" fillId="0" borderId="67" xfId="0" applyFont="1" applyFill="1" applyBorder="1" applyAlignment="1">
      <alignment vertical="top" wrapText="1"/>
    </xf>
    <xf numFmtId="0" fontId="9" fillId="0" borderId="67" xfId="0" applyFont="1" applyFill="1" applyBorder="1" applyAlignment="1">
      <alignment horizontal="left" vertical="top" wrapText="1"/>
    </xf>
    <xf numFmtId="0" fontId="7" fillId="0" borderId="17" xfId="0" applyFont="1" applyFill="1" applyBorder="1" applyAlignment="1">
      <alignment horizontal="left" vertical="top" wrapText="1"/>
    </xf>
    <xf numFmtId="168" fontId="6" fillId="0" borderId="59" xfId="0" applyNumberFormat="1" applyFont="1" applyFill="1" applyBorder="1" applyAlignment="1">
      <alignment horizontal="right" vertical="top"/>
    </xf>
    <xf numFmtId="0" fontId="2" fillId="0" borderId="65" xfId="0" applyFont="1" applyFill="1" applyBorder="1"/>
    <xf numFmtId="0" fontId="8" fillId="0" borderId="77" xfId="0" applyFont="1" applyFill="1" applyBorder="1" applyAlignment="1">
      <alignment horizontal="center" vertical="center"/>
    </xf>
    <xf numFmtId="0" fontId="2" fillId="0" borderId="81" xfId="0" applyFont="1" applyFill="1" applyBorder="1"/>
    <xf numFmtId="169" fontId="6" fillId="0" borderId="25" xfId="0" applyNumberFormat="1" applyFont="1" applyFill="1" applyBorder="1" applyAlignment="1">
      <alignment horizontal="center" vertical="center"/>
    </xf>
    <xf numFmtId="0" fontId="25" fillId="2" borderId="103" xfId="0" applyFont="1" applyFill="1" applyBorder="1" applyAlignment="1">
      <alignment horizontal="left" vertical="top" wrapText="1"/>
    </xf>
    <xf numFmtId="0" fontId="13" fillId="2" borderId="103" xfId="0" applyFont="1" applyFill="1" applyBorder="1" applyAlignment="1">
      <alignment horizontal="left" vertical="top" wrapText="1"/>
    </xf>
    <xf numFmtId="0" fontId="25" fillId="2" borderId="67" xfId="0" applyFont="1" applyFill="1" applyBorder="1" applyAlignment="1">
      <alignment horizontal="left" vertical="top" wrapText="1"/>
    </xf>
    <xf numFmtId="0" fontId="19" fillId="0" borderId="177" xfId="0" applyFont="1" applyFill="1" applyBorder="1" applyAlignment="1">
      <alignment horizontal="left" vertical="top"/>
    </xf>
    <xf numFmtId="0" fontId="2" fillId="0" borderId="144" xfId="0" applyFont="1" applyFill="1" applyBorder="1"/>
    <xf numFmtId="0" fontId="2" fillId="0" borderId="151" xfId="0" applyFont="1" applyFill="1" applyBorder="1"/>
    <xf numFmtId="169" fontId="6" fillId="0" borderId="157" xfId="0" applyNumberFormat="1" applyFont="1" applyFill="1" applyBorder="1" applyAlignment="1">
      <alignment horizontal="center" vertical="top"/>
    </xf>
    <xf numFmtId="169" fontId="6" fillId="0" borderId="147" xfId="0" applyNumberFormat="1" applyFont="1" applyFill="1" applyBorder="1" applyAlignment="1">
      <alignment horizontal="center" vertical="top"/>
    </xf>
    <xf numFmtId="169" fontId="6" fillId="0" borderId="158" xfId="0" applyNumberFormat="1" applyFont="1" applyFill="1" applyBorder="1" applyAlignment="1">
      <alignment horizontal="center" vertical="top"/>
    </xf>
    <xf numFmtId="169" fontId="6" fillId="0" borderId="103" xfId="0" applyNumberFormat="1" applyFont="1" applyFill="1" applyBorder="1" applyAlignment="1">
      <alignment horizontal="center" vertical="top"/>
    </xf>
    <xf numFmtId="169" fontId="6" fillId="0" borderId="159" xfId="0" applyNumberFormat="1" applyFont="1" applyFill="1" applyBorder="1" applyAlignment="1">
      <alignment horizontal="center" vertical="top"/>
    </xf>
    <xf numFmtId="169" fontId="6" fillId="0" borderId="144" xfId="0" applyNumberFormat="1" applyFont="1" applyFill="1" applyBorder="1" applyAlignment="1">
      <alignment horizontal="center" vertical="top"/>
    </xf>
    <xf numFmtId="0" fontId="19" fillId="0" borderId="86" xfId="0" applyFont="1" applyFill="1" applyBorder="1" applyAlignment="1">
      <alignment horizontal="left" vertical="top"/>
    </xf>
    <xf numFmtId="0" fontId="2" fillId="0" borderId="103" xfId="0" applyFont="1" applyFill="1" applyBorder="1"/>
    <xf numFmtId="169" fontId="6" fillId="0" borderId="36" xfId="0" applyNumberFormat="1" applyFont="1" applyFill="1" applyBorder="1" applyAlignment="1">
      <alignment horizontal="center" vertical="top"/>
    </xf>
    <xf numFmtId="169" fontId="6" fillId="0" borderId="155" xfId="0" applyNumberFormat="1" applyFont="1" applyFill="1" applyBorder="1" applyAlignment="1">
      <alignment horizontal="center" vertical="top"/>
    </xf>
    <xf numFmtId="169" fontId="6" fillId="0" borderId="154" xfId="0" applyNumberFormat="1" applyFont="1" applyFill="1" applyBorder="1" applyAlignment="1">
      <alignment horizontal="center" vertical="top"/>
    </xf>
    <xf numFmtId="169" fontId="6" fillId="0" borderId="156" xfId="0" applyNumberFormat="1" applyFont="1" applyFill="1" applyBorder="1" applyAlignment="1">
      <alignment horizontal="center" vertical="top"/>
    </xf>
    <xf numFmtId="3" fontId="6" fillId="0" borderId="36" xfId="0" applyNumberFormat="1" applyFont="1" applyFill="1" applyBorder="1" applyAlignment="1">
      <alignment horizontal="center" vertical="top"/>
    </xf>
    <xf numFmtId="0" fontId="16" fillId="0" borderId="36" xfId="0" applyFont="1" applyFill="1" applyBorder="1" applyAlignment="1">
      <alignment horizontal="center" vertical="center" wrapText="1"/>
    </xf>
    <xf numFmtId="0" fontId="2" fillId="0" borderId="87" xfId="0" applyFont="1" applyFill="1" applyBorder="1"/>
    <xf numFmtId="0" fontId="5" fillId="8" borderId="72" xfId="0" applyFont="1" applyFill="1" applyBorder="1" applyAlignment="1">
      <alignment horizontal="center" vertical="center" wrapText="1"/>
    </xf>
    <xf numFmtId="0" fontId="2" fillId="3" borderId="125" xfId="0" applyFont="1" applyFill="1" applyBorder="1"/>
    <xf numFmtId="0" fontId="2" fillId="3" borderId="74" xfId="0" applyFont="1" applyFill="1" applyBorder="1"/>
    <xf numFmtId="0" fontId="2" fillId="0" borderId="120" xfId="0" applyFont="1" applyFill="1" applyBorder="1"/>
    <xf numFmtId="0" fontId="8" fillId="0" borderId="89" xfId="0" applyFont="1" applyFill="1" applyBorder="1" applyAlignment="1">
      <alignment horizontal="center" vertical="center"/>
    </xf>
    <xf numFmtId="0" fontId="2" fillId="0" borderId="124" xfId="0" applyFont="1" applyFill="1" applyBorder="1"/>
    <xf numFmtId="0" fontId="2" fillId="0" borderId="86" xfId="0" applyFont="1" applyFill="1" applyBorder="1"/>
    <xf numFmtId="172" fontId="17" fillId="0" borderId="36" xfId="0" applyNumberFormat="1" applyFont="1" applyFill="1" applyBorder="1" applyAlignment="1">
      <alignment horizontal="center" vertical="top"/>
    </xf>
    <xf numFmtId="0" fontId="2" fillId="0" borderId="112" xfId="0" applyFont="1" applyFill="1" applyBorder="1"/>
    <xf numFmtId="0" fontId="2" fillId="0" borderId="104" xfId="0" applyFont="1" applyFill="1" applyBorder="1"/>
    <xf numFmtId="173" fontId="16" fillId="0" borderId="36" xfId="0" applyNumberFormat="1" applyFont="1" applyFill="1" applyBorder="1" applyAlignment="1">
      <alignment horizontal="center" vertical="center" wrapText="1"/>
    </xf>
    <xf numFmtId="0" fontId="8" fillId="0" borderId="105" xfId="0" applyFont="1" applyFill="1" applyBorder="1" applyAlignment="1">
      <alignment horizontal="center" vertical="center" wrapText="1"/>
    </xf>
    <xf numFmtId="0" fontId="2" fillId="0" borderId="106" xfId="0" applyFont="1" applyFill="1" applyBorder="1"/>
    <xf numFmtId="0" fontId="2" fillId="0" borderId="107" xfId="0" applyFont="1" applyFill="1" applyBorder="1"/>
    <xf numFmtId="172" fontId="26" fillId="0" borderId="36" xfId="0" applyNumberFormat="1" applyFont="1" applyFill="1" applyBorder="1" applyAlignment="1">
      <alignment horizontal="center" vertical="top"/>
    </xf>
    <xf numFmtId="0" fontId="6" fillId="0" borderId="36" xfId="0" applyFont="1" applyFill="1" applyBorder="1" applyAlignment="1">
      <alignment horizontal="center" vertical="center" wrapText="1"/>
    </xf>
    <xf numFmtId="0" fontId="6" fillId="0" borderId="86" xfId="0" applyFont="1" applyFill="1" applyBorder="1" applyAlignment="1">
      <alignment horizontal="left" vertical="top" wrapText="1"/>
    </xf>
    <xf numFmtId="0" fontId="6" fillId="0" borderId="86" xfId="0" applyFont="1" applyFill="1" applyBorder="1" applyAlignment="1">
      <alignment horizontal="left" vertical="top"/>
    </xf>
    <xf numFmtId="169" fontId="6" fillId="0" borderId="152" xfId="0" applyNumberFormat="1" applyFont="1" applyFill="1" applyBorder="1" applyAlignment="1">
      <alignment horizontal="center" vertical="top"/>
    </xf>
    <xf numFmtId="169" fontId="6" fillId="0" borderId="36" xfId="0" applyNumberFormat="1" applyFont="1" applyFill="1" applyBorder="1" applyAlignment="1">
      <alignment horizontal="center" vertical="center"/>
    </xf>
    <xf numFmtId="0" fontId="15" fillId="0" borderId="36" xfId="0" applyFont="1" applyFill="1" applyBorder="1" applyAlignment="1">
      <alignment horizontal="center"/>
    </xf>
    <xf numFmtId="0" fontId="6" fillId="0" borderId="177" xfId="0" applyFont="1" applyFill="1" applyBorder="1" applyAlignment="1">
      <alignment horizontal="left" vertical="top"/>
    </xf>
    <xf numFmtId="0" fontId="15" fillId="0" borderId="152" xfId="0" applyFont="1" applyFill="1" applyBorder="1" applyAlignment="1">
      <alignment horizontal="center"/>
    </xf>
    <xf numFmtId="0" fontId="2" fillId="0" borderId="178" xfId="0" applyFont="1" applyFill="1" applyBorder="1"/>
    <xf numFmtId="3" fontId="6" fillId="0" borderId="36" xfId="0" applyNumberFormat="1" applyFont="1" applyFill="1" applyBorder="1" applyAlignment="1">
      <alignment horizontal="center" vertical="center"/>
    </xf>
    <xf numFmtId="0" fontId="15" fillId="0" borderId="158" xfId="0" applyFont="1" applyFill="1" applyBorder="1" applyAlignment="1">
      <alignment horizontal="center"/>
    </xf>
    <xf numFmtId="0" fontId="15" fillId="0" borderId="87" xfId="0" applyFont="1" applyFill="1" applyBorder="1" applyAlignment="1">
      <alignment horizontal="center"/>
    </xf>
    <xf numFmtId="0" fontId="15" fillId="0" borderId="159" xfId="0" applyFont="1" applyFill="1" applyBorder="1" applyAlignment="1">
      <alignment horizontal="center"/>
    </xf>
    <xf numFmtId="0" fontId="15" fillId="0" borderId="178" xfId="0" applyFont="1" applyFill="1" applyBorder="1" applyAlignment="1">
      <alignment horizontal="center"/>
    </xf>
    <xf numFmtId="0" fontId="19" fillId="0" borderId="157" xfId="0" applyFont="1" applyFill="1" applyBorder="1" applyAlignment="1">
      <alignment horizontal="center" vertical="top" wrapText="1"/>
    </xf>
    <xf numFmtId="0" fontId="19" fillId="0" borderId="176" xfId="0" applyFont="1" applyFill="1" applyBorder="1" applyAlignment="1">
      <alignment horizontal="center" vertical="top" wrapText="1"/>
    </xf>
    <xf numFmtId="0" fontId="19" fillId="0" borderId="158" xfId="0" applyFont="1" applyFill="1" applyBorder="1" applyAlignment="1">
      <alignment horizontal="center" vertical="top" wrapText="1"/>
    </xf>
    <xf numFmtId="0" fontId="19" fillId="0" borderId="87" xfId="0" applyFont="1" applyFill="1" applyBorder="1" applyAlignment="1">
      <alignment horizontal="center" vertical="top" wrapText="1"/>
    </xf>
    <xf numFmtId="0" fontId="1" fillId="2" borderId="1" xfId="0" applyFont="1" applyFill="1" applyBorder="1" applyAlignment="1">
      <alignment horizontal="center"/>
    </xf>
    <xf numFmtId="0" fontId="8" fillId="2" borderId="173" xfId="0" applyFont="1" applyFill="1" applyBorder="1" applyAlignment="1">
      <alignment horizontal="center" vertical="center"/>
    </xf>
    <xf numFmtId="0" fontId="2" fillId="0" borderId="174" xfId="0" applyFont="1" applyBorder="1"/>
    <xf numFmtId="0" fontId="6" fillId="0" borderId="175" xfId="0" applyFont="1" applyFill="1" applyBorder="1" applyAlignment="1">
      <alignment horizontal="left" vertical="top" wrapText="1"/>
    </xf>
    <xf numFmtId="0" fontId="2" fillId="0" borderId="147" xfId="0" applyFont="1" applyFill="1" applyBorder="1"/>
    <xf numFmtId="0" fontId="2" fillId="0" borderId="148" xfId="0" applyFont="1" applyFill="1" applyBorder="1"/>
    <xf numFmtId="0" fontId="25" fillId="2" borderId="103" xfId="0" applyFont="1" applyFill="1" applyBorder="1" applyAlignment="1">
      <alignment horizontal="center" vertical="top" wrapText="1"/>
    </xf>
    <xf numFmtId="0" fontId="6" fillId="0" borderId="72" xfId="0" applyFont="1" applyFill="1" applyBorder="1" applyAlignment="1">
      <alignment horizontal="left" vertical="top" wrapText="1"/>
    </xf>
    <xf numFmtId="0" fontId="2" fillId="0" borderId="125" xfId="0" applyFont="1" applyFill="1" applyBorder="1"/>
    <xf numFmtId="0" fontId="2" fillId="0" borderId="40" xfId="0" applyFont="1" applyFill="1" applyBorder="1"/>
    <xf numFmtId="0" fontId="15" fillId="0" borderId="149" xfId="0" applyFont="1" applyFill="1" applyBorder="1" applyAlignment="1">
      <alignment horizontal="center"/>
    </xf>
    <xf numFmtId="0" fontId="2" fillId="0" borderId="172" xfId="0" applyFont="1" applyBorder="1"/>
    <xf numFmtId="0" fontId="8" fillId="2" borderId="170" xfId="0" applyFont="1" applyFill="1" applyBorder="1" applyAlignment="1">
      <alignment horizontal="center" vertical="center"/>
    </xf>
    <xf numFmtId="0" fontId="2" fillId="0" borderId="171" xfId="0" applyFont="1" applyBorder="1"/>
    <xf numFmtId="0" fontId="19" fillId="0" borderId="149" xfId="0" applyFont="1" applyFill="1" applyBorder="1" applyAlignment="1">
      <alignment horizontal="center" vertical="top" wrapText="1"/>
    </xf>
    <xf numFmtId="0" fontId="2" fillId="0" borderId="176" xfId="0" applyFont="1" applyFill="1" applyBorder="1"/>
    <xf numFmtId="0" fontId="6" fillId="0" borderId="36" xfId="0" applyFont="1" applyFill="1" applyBorder="1" applyAlignment="1">
      <alignment horizontal="center" vertical="top"/>
    </xf>
    <xf numFmtId="0" fontId="5" fillId="2" borderId="89" xfId="0" applyFont="1" applyFill="1" applyBorder="1" applyAlignment="1">
      <alignment horizontal="center" vertical="center" wrapText="1"/>
    </xf>
    <xf numFmtId="0" fontId="2" fillId="0" borderId="128" xfId="0" applyFont="1" applyBorder="1"/>
    <xf numFmtId="0" fontId="2" fillId="0" borderId="85" xfId="0" applyFont="1" applyBorder="1"/>
    <xf numFmtId="0" fontId="6" fillId="0" borderId="72" xfId="0" applyFont="1" applyFill="1" applyBorder="1" applyAlignment="1">
      <alignment horizontal="left" vertical="top"/>
    </xf>
    <xf numFmtId="0" fontId="19" fillId="0" borderId="40" xfId="0" applyFont="1" applyFill="1" applyBorder="1" applyAlignment="1">
      <alignment horizontal="left" vertical="top"/>
    </xf>
    <xf numFmtId="0" fontId="2" fillId="0" borderId="128" xfId="0" applyFont="1" applyFill="1" applyBorder="1"/>
    <xf numFmtId="0" fontId="2" fillId="0" borderId="113" xfId="0" applyFont="1" applyFill="1" applyBorder="1"/>
    <xf numFmtId="0" fontId="8" fillId="0" borderId="114" xfId="0" applyFont="1" applyFill="1" applyBorder="1" applyAlignment="1">
      <alignment horizontal="left" vertical="top" wrapText="1"/>
    </xf>
    <xf numFmtId="0" fontId="2" fillId="0" borderId="115" xfId="0" applyFont="1" applyFill="1" applyBorder="1"/>
    <xf numFmtId="0" fontId="6" fillId="0" borderId="72" xfId="0" applyFont="1" applyFill="1" applyBorder="1" applyAlignment="1">
      <alignment horizontal="left"/>
    </xf>
    <xf numFmtId="0" fontId="6" fillId="0" borderId="86" xfId="0" applyFont="1" applyFill="1" applyBorder="1" applyAlignment="1">
      <alignment horizontal="left"/>
    </xf>
    <xf numFmtId="0" fontId="19" fillId="0" borderId="86" xfId="0" applyFont="1" applyFill="1" applyBorder="1" applyAlignment="1">
      <alignment horizontal="left" vertical="top" wrapText="1"/>
    </xf>
    <xf numFmtId="0" fontId="8" fillId="0" borderId="114" xfId="0" applyFont="1" applyFill="1" applyBorder="1" applyAlignment="1">
      <alignment vertical="top" wrapText="1"/>
    </xf>
    <xf numFmtId="0" fontId="8" fillId="0" borderId="41" xfId="0" applyFont="1" applyFill="1" applyBorder="1" applyAlignment="1">
      <alignment horizontal="center" vertical="top" wrapText="1"/>
    </xf>
    <xf numFmtId="0" fontId="8" fillId="0" borderId="78"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9" fillId="3" borderId="103" xfId="4" applyFont="1" applyFill="1" applyBorder="1" applyAlignment="1">
      <alignment horizontal="left"/>
    </xf>
    <xf numFmtId="0" fontId="23" fillId="3" borderId="103" xfId="4" applyFont="1" applyFill="1" applyBorder="1" applyAlignment="1">
      <alignment horizontal="center" vertical="center"/>
    </xf>
    <xf numFmtId="0" fontId="23" fillId="3" borderId="103" xfId="4" applyFont="1" applyFill="1" applyBorder="1" applyAlignment="1">
      <alignment horizontal="center" vertical="top"/>
    </xf>
    <xf numFmtId="0" fontId="23" fillId="3" borderId="103" xfId="4" applyFont="1" applyFill="1" applyBorder="1" applyAlignment="1">
      <alignment horizontal="center" vertical="center" wrapText="1"/>
    </xf>
    <xf numFmtId="0" fontId="19" fillId="3" borderId="103" xfId="4" applyFont="1" applyFill="1" applyBorder="1" applyAlignment="1">
      <alignment horizontal="left" vertical="top" wrapText="1"/>
    </xf>
    <xf numFmtId="0" fontId="23" fillId="0" borderId="44" xfId="0" applyFont="1" applyFill="1" applyBorder="1" applyAlignment="1">
      <alignment horizontal="center" vertical="center" wrapText="1"/>
    </xf>
    <xf numFmtId="0" fontId="2" fillId="0" borderId="130" xfId="0" applyFont="1" applyFill="1" applyBorder="1"/>
    <xf numFmtId="0" fontId="2" fillId="0" borderId="132" xfId="0" applyFont="1" applyFill="1" applyBorder="1"/>
    <xf numFmtId="0" fontId="6" fillId="0" borderId="36" xfId="0" applyFont="1" applyFill="1" applyBorder="1" applyAlignment="1">
      <alignment horizontal="center" vertical="center"/>
    </xf>
    <xf numFmtId="0" fontId="6" fillId="0" borderId="117" xfId="0" applyFont="1" applyFill="1" applyBorder="1" applyAlignment="1">
      <alignment horizontal="center" vertical="center"/>
    </xf>
    <xf numFmtId="0" fontId="5" fillId="0" borderId="9" xfId="0" applyFont="1" applyFill="1" applyBorder="1" applyAlignment="1">
      <alignment horizontal="center"/>
    </xf>
    <xf numFmtId="0" fontId="19" fillId="0" borderId="36" xfId="0" applyFont="1" applyFill="1" applyBorder="1" applyAlignment="1">
      <alignment horizontal="center" vertical="center"/>
    </xf>
    <xf numFmtId="0" fontId="8" fillId="0" borderId="127" xfId="0" applyFont="1" applyFill="1" applyBorder="1" applyAlignment="1">
      <alignment horizontal="center" vertical="center"/>
    </xf>
    <xf numFmtId="0" fontId="2" fillId="0" borderId="136" xfId="0" applyFont="1" applyFill="1" applyBorder="1"/>
    <xf numFmtId="0" fontId="2" fillId="0" borderId="131" xfId="0" applyFont="1" applyFill="1" applyBorder="1"/>
    <xf numFmtId="0" fontId="8" fillId="0" borderId="128" xfId="0" applyFont="1" applyFill="1" applyBorder="1" applyAlignment="1">
      <alignment horizontal="center" vertical="center"/>
    </xf>
    <xf numFmtId="1" fontId="8" fillId="0" borderId="130" xfId="0" applyNumberFormat="1" applyFont="1" applyFill="1" applyBorder="1" applyAlignment="1">
      <alignment horizontal="center" vertical="center"/>
    </xf>
    <xf numFmtId="0" fontId="8" fillId="0" borderId="89" xfId="0" applyFont="1" applyFill="1" applyBorder="1" applyAlignment="1">
      <alignment horizontal="center" vertical="center" wrapText="1"/>
    </xf>
    <xf numFmtId="0" fontId="2" fillId="0" borderId="85" xfId="0" applyFont="1" applyFill="1" applyBorder="1"/>
    <xf numFmtId="0" fontId="8" fillId="0" borderId="135" xfId="0" applyFont="1" applyFill="1" applyBorder="1" applyAlignment="1">
      <alignment horizontal="center" vertical="center"/>
    </xf>
    <xf numFmtId="0" fontId="8" fillId="0" borderId="130" xfId="0" applyFont="1" applyFill="1" applyBorder="1" applyAlignment="1">
      <alignment horizontal="center" vertical="center"/>
    </xf>
    <xf numFmtId="0" fontId="6" fillId="2" borderId="103" xfId="0" applyFont="1" applyFill="1" applyBorder="1" applyAlignment="1">
      <alignment horizontal="left" vertical="center" wrapText="1"/>
    </xf>
    <xf numFmtId="0" fontId="2" fillId="0" borderId="63" xfId="0" applyFont="1" applyBorder="1"/>
    <xf numFmtId="0" fontId="2" fillId="0" borderId="63" xfId="0" applyFont="1" applyBorder="1" applyAlignment="1">
      <alignment vertical="center"/>
    </xf>
    <xf numFmtId="0" fontId="6" fillId="2" borderId="86" xfId="0" applyFont="1" applyFill="1" applyBorder="1" applyAlignment="1">
      <alignment horizontal="left" vertical="center" wrapText="1"/>
    </xf>
    <xf numFmtId="0" fontId="6" fillId="2" borderId="89" xfId="0" applyFont="1" applyFill="1" applyBorder="1" applyAlignment="1">
      <alignment horizontal="left" vertical="center" wrapText="1"/>
    </xf>
    <xf numFmtId="0" fontId="2" fillId="0" borderId="124" xfId="0" applyFont="1" applyBorder="1" applyAlignment="1">
      <alignment vertical="center"/>
    </xf>
    <xf numFmtId="0" fontId="2" fillId="0" borderId="86" xfId="0" applyFont="1" applyBorder="1" applyAlignment="1">
      <alignment vertical="center"/>
    </xf>
    <xf numFmtId="0" fontId="8" fillId="2" borderId="89" xfId="0" applyFont="1" applyFill="1" applyBorder="1" applyAlignment="1">
      <alignment horizontal="left" vertical="center"/>
    </xf>
    <xf numFmtId="0" fontId="2" fillId="0" borderId="124" xfId="0" applyFont="1" applyBorder="1"/>
    <xf numFmtId="0" fontId="8" fillId="2" borderId="86" xfId="0" applyFont="1" applyFill="1" applyBorder="1" applyAlignment="1">
      <alignment horizontal="left" vertical="center" wrapText="1"/>
    </xf>
    <xf numFmtId="0" fontId="6" fillId="2" borderId="36" xfId="0" applyFont="1" applyFill="1" applyBorder="1" applyAlignment="1">
      <alignment horizontal="center" vertical="center"/>
    </xf>
    <xf numFmtId="0" fontId="5" fillId="2" borderId="114" xfId="0" applyFont="1" applyFill="1" applyBorder="1" applyAlignment="1">
      <alignment horizontal="center" vertical="center"/>
    </xf>
    <xf numFmtId="0" fontId="2" fillId="0" borderId="115" xfId="0" applyFont="1" applyBorder="1"/>
    <xf numFmtId="0" fontId="2" fillId="0" borderId="118" xfId="0" applyFont="1" applyBorder="1"/>
    <xf numFmtId="0" fontId="5" fillId="2" borderId="119" xfId="0" applyFont="1" applyFill="1" applyBorder="1" applyAlignment="1">
      <alignment horizontal="center" vertical="center"/>
    </xf>
    <xf numFmtId="0" fontId="21" fillId="0" borderId="9" xfId="0" applyFont="1" applyFill="1" applyBorder="1" applyAlignment="1">
      <alignment horizontal="center" vertical="center"/>
    </xf>
    <xf numFmtId="0" fontId="2" fillId="0" borderId="123" xfId="0" applyFont="1" applyFill="1" applyBorder="1"/>
    <xf numFmtId="0" fontId="8" fillId="0" borderId="97" xfId="0" applyFont="1" applyFill="1" applyBorder="1" applyAlignment="1">
      <alignment horizontal="center" vertical="center"/>
    </xf>
    <xf numFmtId="0" fontId="6" fillId="2" borderId="97" xfId="0" applyFont="1" applyFill="1" applyBorder="1" applyAlignment="1">
      <alignment horizontal="center" vertical="center"/>
    </xf>
    <xf numFmtId="0" fontId="2" fillId="0" borderId="87" xfId="0" applyFont="1" applyBorder="1"/>
    <xf numFmtId="0" fontId="7" fillId="0" borderId="97"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87" xfId="0" applyFont="1" applyFill="1" applyBorder="1" applyAlignment="1">
      <alignment horizontal="center" vertical="center"/>
    </xf>
    <xf numFmtId="0" fontId="6" fillId="2" borderId="125" xfId="0" applyFont="1" applyFill="1" applyBorder="1" applyAlignment="1">
      <alignment horizontal="left" vertical="top" wrapText="1"/>
    </xf>
    <xf numFmtId="0" fontId="2" fillId="0" borderId="40" xfId="0" applyFont="1" applyBorder="1"/>
    <xf numFmtId="0" fontId="8" fillId="2" borderId="9" xfId="0" applyFont="1" applyFill="1" applyBorder="1" applyAlignment="1">
      <alignment horizontal="center" vertical="center"/>
    </xf>
    <xf numFmtId="0" fontId="2" fillId="0" borderId="123" xfId="0" applyFont="1" applyBorder="1"/>
    <xf numFmtId="0" fontId="5" fillId="2" borderId="128" xfId="0" applyFont="1" applyFill="1" applyBorder="1" applyAlignment="1">
      <alignment horizontal="center" vertical="center"/>
    </xf>
    <xf numFmtId="0" fontId="24" fillId="6" borderId="179" xfId="1" applyFont="1" applyFill="1" applyBorder="1" applyAlignment="1">
      <alignment horizontal="center" vertical="center"/>
    </xf>
    <xf numFmtId="0" fontId="2" fillId="6" borderId="141" xfId="1" applyFont="1" applyFill="1" applyBorder="1" applyAlignment="1">
      <alignment horizontal="center" vertical="center"/>
    </xf>
    <xf numFmtId="0" fontId="2" fillId="6" borderId="180" xfId="1" applyFont="1" applyFill="1" applyBorder="1" applyAlignment="1">
      <alignment horizontal="center" vertical="center"/>
    </xf>
    <xf numFmtId="0" fontId="32" fillId="4" borderId="177" xfId="1" applyFont="1" applyFill="1" applyBorder="1" applyAlignment="1">
      <alignment horizontal="center" vertical="center"/>
    </xf>
    <xf numFmtId="0" fontId="32" fillId="4" borderId="144" xfId="1" applyFont="1" applyFill="1" applyBorder="1" applyAlignment="1">
      <alignment horizontal="center" vertical="center"/>
    </xf>
    <xf numFmtId="0" fontId="32" fillId="4" borderId="178" xfId="1" applyFont="1" applyFill="1" applyBorder="1" applyAlignment="1">
      <alignment horizontal="center" vertical="center"/>
    </xf>
    <xf numFmtId="0" fontId="33" fillId="4" borderId="86" xfId="1" applyFont="1" applyFill="1" applyBorder="1" applyAlignment="1">
      <alignment horizontal="center" vertical="center"/>
    </xf>
    <xf numFmtId="0" fontId="33" fillId="4" borderId="103" xfId="1" applyFont="1" applyFill="1" applyBorder="1" applyAlignment="1">
      <alignment horizontal="center" vertical="center"/>
    </xf>
    <xf numFmtId="0" fontId="33" fillId="4" borderId="87" xfId="1" applyFont="1" applyFill="1" applyBorder="1" applyAlignment="1">
      <alignment horizontal="center" vertical="center"/>
    </xf>
    <xf numFmtId="0" fontId="13" fillId="2" borderId="103" xfId="0" applyFont="1" applyFill="1" applyBorder="1" applyAlignment="1">
      <alignment vertical="top" wrapText="1"/>
    </xf>
    <xf numFmtId="0" fontId="12" fillId="2" borderId="86" xfId="0" applyFont="1" applyFill="1" applyBorder="1" applyAlignment="1">
      <alignment horizontal="left" wrapText="1"/>
    </xf>
    <xf numFmtId="0" fontId="2" fillId="0" borderId="103" xfId="0" applyFont="1" applyBorder="1" applyAlignment="1"/>
    <xf numFmtId="0" fontId="12" fillId="2" borderId="103" xfId="0" applyFont="1" applyFill="1" applyBorder="1" applyAlignment="1">
      <alignment horizontal="left" vertical="center" wrapText="1"/>
    </xf>
    <xf numFmtId="0" fontId="13" fillId="7" borderId="86" xfId="0" applyFont="1" applyFill="1" applyBorder="1" applyAlignment="1">
      <alignment horizontal="left" vertical="top"/>
    </xf>
    <xf numFmtId="0" fontId="2" fillId="3" borderId="103" xfId="0" applyFont="1" applyFill="1" applyBorder="1"/>
    <xf numFmtId="0" fontId="2" fillId="3" borderId="87" xfId="0" applyFont="1" applyFill="1" applyBorder="1"/>
    <xf numFmtId="0" fontId="13" fillId="2" borderId="86" xfId="0" applyFont="1" applyFill="1" applyBorder="1" applyAlignment="1">
      <alignment horizontal="left" vertical="top" wrapText="1"/>
    </xf>
    <xf numFmtId="0" fontId="8" fillId="0" borderId="41"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6" fillId="2" borderId="103" xfId="0" applyFont="1" applyFill="1" applyBorder="1" applyAlignment="1">
      <alignment vertical="center" wrapText="1"/>
    </xf>
    <xf numFmtId="0" fontId="6" fillId="2" borderId="125" xfId="0" applyFont="1" applyFill="1" applyBorder="1" applyAlignment="1">
      <alignment vertical="center" wrapText="1"/>
    </xf>
    <xf numFmtId="0" fontId="2" fillId="0" borderId="40" xfId="0" applyFont="1" applyBorder="1" applyAlignment="1">
      <alignment vertical="center"/>
    </xf>
    <xf numFmtId="0" fontId="5" fillId="2" borderId="9" xfId="0" applyFont="1" applyFill="1" applyBorder="1" applyAlignment="1">
      <alignment horizontal="center" vertical="center"/>
    </xf>
    <xf numFmtId="0" fontId="8" fillId="2" borderId="119" xfId="0" applyFont="1" applyFill="1" applyBorder="1" applyAlignment="1">
      <alignment horizontal="center" vertical="center"/>
    </xf>
    <xf numFmtId="0" fontId="32" fillId="4" borderId="86" xfId="1" applyFont="1" applyFill="1" applyBorder="1" applyAlignment="1">
      <alignment horizontal="center" vertical="center"/>
    </xf>
    <xf numFmtId="0" fontId="32" fillId="4" borderId="103" xfId="1" applyFont="1" applyFill="1" applyBorder="1" applyAlignment="1">
      <alignment horizontal="center" vertical="center"/>
    </xf>
    <xf numFmtId="0" fontId="32" fillId="4" borderId="87" xfId="1" applyFont="1" applyFill="1" applyBorder="1" applyAlignment="1">
      <alignment horizontal="center" vertical="center"/>
    </xf>
    <xf numFmtId="0" fontId="6" fillId="2" borderId="117" xfId="0" applyFont="1" applyFill="1" applyBorder="1" applyAlignment="1">
      <alignment horizontal="center" vertical="center"/>
    </xf>
    <xf numFmtId="0" fontId="2" fillId="0" borderId="125" xfId="0" applyFont="1" applyBorder="1"/>
    <xf numFmtId="0" fontId="8" fillId="0" borderId="119" xfId="0" applyFont="1" applyFill="1" applyBorder="1" applyAlignment="1">
      <alignment horizontal="center" vertical="center" wrapText="1"/>
    </xf>
    <xf numFmtId="0" fontId="21" fillId="0" borderId="89" xfId="0" applyFont="1" applyFill="1" applyBorder="1" applyAlignment="1">
      <alignment horizontal="center" vertical="center"/>
    </xf>
    <xf numFmtId="0" fontId="8" fillId="0" borderId="119" xfId="0" applyFont="1" applyFill="1" applyBorder="1" applyAlignment="1">
      <alignment horizontal="center" vertical="center"/>
    </xf>
    <xf numFmtId="0" fontId="8" fillId="2" borderId="90" xfId="0" applyFont="1" applyFill="1" applyBorder="1" applyAlignment="1">
      <alignment horizontal="center" vertical="center"/>
    </xf>
    <xf numFmtId="0" fontId="2" fillId="0" borderId="94" xfId="0" applyFont="1" applyBorder="1"/>
    <xf numFmtId="0" fontId="8" fillId="2" borderId="105" xfId="0" applyFont="1" applyFill="1" applyBorder="1" applyAlignment="1">
      <alignment horizontal="center" vertical="center"/>
    </xf>
    <xf numFmtId="0" fontId="2" fillId="0" borderId="106" xfId="0" applyFont="1" applyBorder="1"/>
  </cellXfs>
  <cellStyles count="5">
    <cellStyle name="Comma 2" xfId="3"/>
    <cellStyle name="Comma 3" xfId="2"/>
    <cellStyle name="Normal" xfId="0" builtinId="0"/>
    <cellStyle name="Normal 2" xfId="4"/>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4</xdr:row>
      <xdr:rowOff>171450</xdr:rowOff>
    </xdr:from>
    <xdr:to>
      <xdr:col>4</xdr:col>
      <xdr:colOff>0</xdr:colOff>
      <xdr:row>6</xdr:row>
      <xdr:rowOff>0</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4774500" y="3584738"/>
          <a:ext cx="1143000" cy="3905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1028700</xdr:colOff>
      <xdr:row>0</xdr:row>
      <xdr:rowOff>0</xdr:rowOff>
    </xdr:from>
    <xdr:to>
      <xdr:col>4</xdr:col>
      <xdr:colOff>0</xdr:colOff>
      <xdr:row>3</xdr:row>
      <xdr:rowOff>85725</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4536375" y="3627600"/>
          <a:ext cx="1619250" cy="3048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1123950</xdr:colOff>
      <xdr:row>0</xdr:row>
      <xdr:rowOff>0</xdr:rowOff>
    </xdr:from>
    <xdr:to>
      <xdr:col>4</xdr:col>
      <xdr:colOff>0</xdr:colOff>
      <xdr:row>6</xdr:row>
      <xdr:rowOff>9525</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4584000" y="3298988"/>
          <a:ext cx="1524000" cy="9620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63</xdr:row>
      <xdr:rowOff>-19050</xdr:rowOff>
    </xdr:from>
    <xdr:to>
      <xdr:col>0</xdr:col>
      <xdr:colOff>942975</xdr:colOff>
      <xdr:row>63</xdr:row>
      <xdr:rowOff>19050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5307900" y="3780000"/>
          <a:ext cx="76200"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723900</xdr:colOff>
      <xdr:row>24</xdr:row>
      <xdr:rowOff>161925</xdr:rowOff>
    </xdr:from>
    <xdr:to>
      <xdr:col>2</xdr:col>
      <xdr:colOff>342900</xdr:colOff>
      <xdr:row>25</xdr:row>
      <xdr:rowOff>76200</xdr:rowOff>
    </xdr:to>
    <xdr:sp macro="" textlink="">
      <xdr:nvSpPr>
        <xdr:cNvPr id="14" name="Shape 14">
          <a:extLst>
            <a:ext uri="{FF2B5EF4-FFF2-40B4-BE49-F238E27FC236}">
              <a16:creationId xmlns:a16="http://schemas.microsoft.com/office/drawing/2014/main" id="{00000000-0008-0000-0000-00000E000000}"/>
            </a:ext>
          </a:extLst>
        </xdr:cNvPr>
        <xdr:cNvSpPr/>
      </xdr:nvSpPr>
      <xdr:spPr>
        <a:xfrm rot="10800000" flipH="1">
          <a:off x="4841175" y="3727612"/>
          <a:ext cx="100965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2" name="Shape 12">
          <a:extLst>
            <a:ext uri="{FF2B5EF4-FFF2-40B4-BE49-F238E27FC236}">
              <a16:creationId xmlns:a16="http://schemas.microsoft.com/office/drawing/2014/main" id="{00000000-0008-0000-0000-000002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723900</xdr:colOff>
      <xdr:row>24</xdr:row>
      <xdr:rowOff>161925</xdr:rowOff>
    </xdr:from>
    <xdr:to>
      <xdr:col>2</xdr:col>
      <xdr:colOff>342900</xdr:colOff>
      <xdr:row>25</xdr:row>
      <xdr:rowOff>76200</xdr:rowOff>
    </xdr:to>
    <xdr:sp macro="" textlink="">
      <xdr:nvSpPr>
        <xdr:cNvPr id="6" name="Shape 14">
          <a:extLst>
            <a:ext uri="{FF2B5EF4-FFF2-40B4-BE49-F238E27FC236}">
              <a16:creationId xmlns:a16="http://schemas.microsoft.com/office/drawing/2014/main" id="{00000000-0008-0000-0000-000006000000}"/>
            </a:ext>
          </a:extLst>
        </xdr:cNvPr>
        <xdr:cNvSpPr/>
      </xdr:nvSpPr>
      <xdr:spPr>
        <a:xfrm rot="10800000" flipH="1">
          <a:off x="4841175" y="3727612"/>
          <a:ext cx="100965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7" name="Shape 12">
          <a:extLst>
            <a:ext uri="{FF2B5EF4-FFF2-40B4-BE49-F238E27FC236}">
              <a16:creationId xmlns:a16="http://schemas.microsoft.com/office/drawing/2014/main" id="{00000000-0008-0000-0000-000007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9" name="Shape 12">
          <a:extLst>
            <a:ext uri="{FF2B5EF4-FFF2-40B4-BE49-F238E27FC236}">
              <a16:creationId xmlns:a16="http://schemas.microsoft.com/office/drawing/2014/main" id="{00000000-0008-0000-0000-000009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24</xdr:row>
      <xdr:rowOff>161925</xdr:rowOff>
    </xdr:from>
    <xdr:to>
      <xdr:col>2</xdr:col>
      <xdr:colOff>1200150</xdr:colOff>
      <xdr:row>25</xdr:row>
      <xdr:rowOff>76200</xdr:rowOff>
    </xdr:to>
    <xdr:sp macro="" textlink="">
      <xdr:nvSpPr>
        <xdr:cNvPr id="11" name="Shape 12">
          <a:extLst>
            <a:ext uri="{FF2B5EF4-FFF2-40B4-BE49-F238E27FC236}">
              <a16:creationId xmlns:a16="http://schemas.microsoft.com/office/drawing/2014/main" id="{00000000-0008-0000-0000-00000B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541774</xdr:colOff>
      <xdr:row>4</xdr:row>
      <xdr:rowOff>89179</xdr:rowOff>
    </xdr:from>
    <xdr:to>
      <xdr:col>3</xdr:col>
      <xdr:colOff>875149</xdr:colOff>
      <xdr:row>4</xdr:row>
      <xdr:rowOff>362368</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541774" y="809311"/>
          <a:ext cx="6328891" cy="273189"/>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00" b="1" i="0" u="none" strike="noStrike">
              <a:solidFill>
                <a:srgbClr val="FFFFFF"/>
              </a:solidFill>
              <a:latin typeface="Arial"/>
              <a:ea typeface="Arial"/>
              <a:cs typeface="Arial"/>
              <a:sym typeface="Arial"/>
            </a:rPr>
            <a:t>www.psa.gov.ph   	                     March  1, 2018                FS-201803-PHDSD-01</a:t>
          </a:r>
          <a:endParaRPr sz="1400"/>
        </a:p>
        <a:p>
          <a:pPr marL="0" lvl="0" indent="0" algn="l">
            <a:spcBef>
              <a:spcPts val="0"/>
            </a:spcBef>
            <a:spcAft>
              <a:spcPts val="0"/>
            </a:spcAft>
            <a:buNone/>
          </a:pPr>
          <a:endParaRPr sz="1000" b="1" i="0" u="none" strike="noStrike">
            <a:solidFill>
              <a:srgbClr val="FFFFFF"/>
            </a:solidFill>
            <a:latin typeface="Arial"/>
            <a:ea typeface="Arial"/>
            <a:cs typeface="Arial"/>
            <a:sym typeface="Arial"/>
          </a:endParaRPr>
        </a:p>
      </xdr:txBody>
    </xdr:sp>
    <xdr:clientData fLocksWithSheet="0"/>
  </xdr:twoCellAnchor>
  <xdr:twoCellAnchor>
    <xdr:from>
      <xdr:col>2</xdr:col>
      <xdr:colOff>28575</xdr:colOff>
      <xdr:row>2</xdr:row>
      <xdr:rowOff>95250</xdr:rowOff>
    </xdr:from>
    <xdr:to>
      <xdr:col>4</xdr:col>
      <xdr:colOff>0</xdr:colOff>
      <xdr:row>4</xdr:row>
      <xdr:rowOff>9525</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4554855" y="331470"/>
          <a:ext cx="2716530" cy="310515"/>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250" i="0" u="none" strike="noStrike">
              <a:solidFill>
                <a:srgbClr val="FFFFFF"/>
              </a:solidFill>
              <a:latin typeface="Calibri"/>
              <a:ea typeface="Calibri"/>
              <a:cs typeface="Calibri"/>
              <a:sym typeface="Calibri"/>
            </a:rPr>
            <a:t>on Women and Men in the Philippines</a:t>
          </a:r>
          <a:endParaRPr sz="1400"/>
        </a:p>
      </xdr:txBody>
    </xdr:sp>
    <xdr:clientData fLocksWithSheet="0"/>
  </xdr:twoCellAnchor>
  <xdr:twoCellAnchor>
    <xdr:from>
      <xdr:col>1</xdr:col>
      <xdr:colOff>1323975</xdr:colOff>
      <xdr:row>0</xdr:row>
      <xdr:rowOff>0</xdr:rowOff>
    </xdr:from>
    <xdr:to>
      <xdr:col>3</xdr:col>
      <xdr:colOff>981075</xdr:colOff>
      <xdr:row>3</xdr:row>
      <xdr:rowOff>123825</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4112513" y="3513300"/>
          <a:ext cx="2466975" cy="5334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400"/>
        </a:p>
      </xdr:txBody>
    </xdr:sp>
    <xdr:clientData fLocksWithSheet="0"/>
  </xdr:twoCellAnchor>
  <xdr:twoCellAnchor>
    <xdr:from>
      <xdr:col>0</xdr:col>
      <xdr:colOff>1813560</xdr:colOff>
      <xdr:row>4</xdr:row>
      <xdr:rowOff>342900</xdr:rowOff>
    </xdr:from>
    <xdr:to>
      <xdr:col>2</xdr:col>
      <xdr:colOff>1080135</xdr:colOff>
      <xdr:row>5</xdr:row>
      <xdr:rowOff>171450</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1813560" y="975360"/>
          <a:ext cx="3792855" cy="19431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00" b="1" i="0" u="none" strike="noStrike">
              <a:solidFill>
                <a:srgbClr val="000000"/>
              </a:solidFill>
              <a:latin typeface="Arial"/>
              <a:ea typeface="Arial"/>
              <a:cs typeface="Arial"/>
              <a:sym typeface="Arial"/>
            </a:rPr>
            <a:t>UPDATES ON WOMEN AND MEN IN THE PHILIPPINES</a:t>
          </a:r>
          <a:endParaRPr sz="1400"/>
        </a:p>
      </xdr:txBody>
    </xdr:sp>
    <xdr:clientData fLocksWithSheet="0"/>
  </xdr:twoCellAnchor>
  <xdr:twoCellAnchor>
    <xdr:from>
      <xdr:col>0</xdr:col>
      <xdr:colOff>9525</xdr:colOff>
      <xdr:row>0</xdr:row>
      <xdr:rowOff>76200</xdr:rowOff>
    </xdr:from>
    <xdr:to>
      <xdr:col>1</xdr:col>
      <xdr:colOff>285750</xdr:colOff>
      <xdr:row>4</xdr:row>
      <xdr:rowOff>38100</xdr:rowOff>
    </xdr:to>
    <xdr:pic>
      <xdr:nvPicPr>
        <xdr:cNvPr id="13" name="image1.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1" cstate="print"/>
        <a:stretch>
          <a:fillRect/>
        </a:stretch>
      </xdr:blipFill>
      <xdr:spPr>
        <a:xfrm>
          <a:off x="9525" y="160020"/>
          <a:ext cx="3369945" cy="594360"/>
        </a:xfrm>
        <a:prstGeom prst="rect">
          <a:avLst/>
        </a:prstGeom>
        <a:noFill/>
      </xdr:spPr>
    </xdr:pic>
    <xdr:clientData fLocksWithSheet="0"/>
  </xdr:twoCellAnchor>
  <xdr:oneCellAnchor>
    <xdr:from>
      <xdr:col>1</xdr:col>
      <xdr:colOff>1346453</xdr:colOff>
      <xdr:row>0</xdr:row>
      <xdr:rowOff>480</xdr:rowOff>
    </xdr:from>
    <xdr:ext cx="2577900" cy="536284"/>
    <xdr:sp macro="" textlink="">
      <xdr:nvSpPr>
        <xdr:cNvPr id="19" name="Rectangle 18">
          <a:extLst>
            <a:ext uri="{FF2B5EF4-FFF2-40B4-BE49-F238E27FC236}">
              <a16:creationId xmlns:a16="http://schemas.microsoft.com/office/drawing/2014/main" id="{00000000-0008-0000-0000-000013000000}"/>
            </a:ext>
          </a:extLst>
        </xdr:cNvPr>
        <xdr:cNvSpPr>
          <a:spLocks noChangeAspect="1"/>
        </xdr:cNvSpPr>
      </xdr:nvSpPr>
      <xdr:spPr>
        <a:xfrm>
          <a:off x="5430773" y="84300"/>
          <a:ext cx="2577900" cy="536284"/>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algn="l"/>
          <a:r>
            <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Fact</a:t>
          </a:r>
          <a:r>
            <a:rPr lang="en-US" sz="28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rPr>
            <a:t> Sheet</a:t>
          </a:r>
          <a:endPar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twoCellAnchor>
    <xdr:from>
      <xdr:col>5</xdr:col>
      <xdr:colOff>0</xdr:colOff>
      <xdr:row>24</xdr:row>
      <xdr:rowOff>161925</xdr:rowOff>
    </xdr:from>
    <xdr:to>
      <xdr:col>5</xdr:col>
      <xdr:colOff>1200150</xdr:colOff>
      <xdr:row>25</xdr:row>
      <xdr:rowOff>76200</xdr:rowOff>
    </xdr:to>
    <xdr:sp macro="" textlink="">
      <xdr:nvSpPr>
        <xdr:cNvPr id="22" name="Shape 12">
          <a:extLst>
            <a:ext uri="{FF2B5EF4-FFF2-40B4-BE49-F238E27FC236}">
              <a16:creationId xmlns:a16="http://schemas.microsoft.com/office/drawing/2014/main" id="{00000000-0008-0000-0000-000016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342900</xdr:colOff>
      <xdr:row>25</xdr:row>
      <xdr:rowOff>76200</xdr:rowOff>
    </xdr:to>
    <xdr:sp macro="" textlink="">
      <xdr:nvSpPr>
        <xdr:cNvPr id="23" name="Shape 14">
          <a:extLst>
            <a:ext uri="{FF2B5EF4-FFF2-40B4-BE49-F238E27FC236}">
              <a16:creationId xmlns:a16="http://schemas.microsoft.com/office/drawing/2014/main" id="{00000000-0008-0000-0000-000017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4" name="Shape 12">
          <a:extLst>
            <a:ext uri="{FF2B5EF4-FFF2-40B4-BE49-F238E27FC236}">
              <a16:creationId xmlns:a16="http://schemas.microsoft.com/office/drawing/2014/main" id="{00000000-0008-0000-0000-000018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342900</xdr:colOff>
      <xdr:row>25</xdr:row>
      <xdr:rowOff>76200</xdr:rowOff>
    </xdr:to>
    <xdr:sp macro="" textlink="">
      <xdr:nvSpPr>
        <xdr:cNvPr id="25" name="Shape 14">
          <a:extLst>
            <a:ext uri="{FF2B5EF4-FFF2-40B4-BE49-F238E27FC236}">
              <a16:creationId xmlns:a16="http://schemas.microsoft.com/office/drawing/2014/main" id="{00000000-0008-0000-0000-000019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6" name="Shape 12">
          <a:extLst>
            <a:ext uri="{FF2B5EF4-FFF2-40B4-BE49-F238E27FC236}">
              <a16:creationId xmlns:a16="http://schemas.microsoft.com/office/drawing/2014/main" id="{00000000-0008-0000-0000-00001A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7" name="Shape 12">
          <a:extLst>
            <a:ext uri="{FF2B5EF4-FFF2-40B4-BE49-F238E27FC236}">
              <a16:creationId xmlns:a16="http://schemas.microsoft.com/office/drawing/2014/main" id="{00000000-0008-0000-0000-00001B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24</xdr:row>
      <xdr:rowOff>161925</xdr:rowOff>
    </xdr:from>
    <xdr:to>
      <xdr:col>5</xdr:col>
      <xdr:colOff>1200150</xdr:colOff>
      <xdr:row>25</xdr:row>
      <xdr:rowOff>76200</xdr:rowOff>
    </xdr:to>
    <xdr:sp macro="" textlink="">
      <xdr:nvSpPr>
        <xdr:cNvPr id="28" name="Shape 12">
          <a:extLst>
            <a:ext uri="{FF2B5EF4-FFF2-40B4-BE49-F238E27FC236}">
              <a16:creationId xmlns:a16="http://schemas.microsoft.com/office/drawing/2014/main" id="{00000000-0008-0000-0000-00001C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29" name="Shape 12">
          <a:extLst>
            <a:ext uri="{FF2B5EF4-FFF2-40B4-BE49-F238E27FC236}">
              <a16:creationId xmlns:a16="http://schemas.microsoft.com/office/drawing/2014/main" id="{00000000-0008-0000-0000-00001D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723900</xdr:colOff>
      <xdr:row>24</xdr:row>
      <xdr:rowOff>161925</xdr:rowOff>
    </xdr:from>
    <xdr:to>
      <xdr:col>1</xdr:col>
      <xdr:colOff>342900</xdr:colOff>
      <xdr:row>25</xdr:row>
      <xdr:rowOff>76200</xdr:rowOff>
    </xdr:to>
    <xdr:sp macro="" textlink="">
      <xdr:nvSpPr>
        <xdr:cNvPr id="30" name="Shape 14">
          <a:extLst>
            <a:ext uri="{FF2B5EF4-FFF2-40B4-BE49-F238E27FC236}">
              <a16:creationId xmlns:a16="http://schemas.microsoft.com/office/drawing/2014/main" id="{00000000-0008-0000-0000-00001E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31" name="Shape 12">
          <a:extLst>
            <a:ext uri="{FF2B5EF4-FFF2-40B4-BE49-F238E27FC236}">
              <a16:creationId xmlns:a16="http://schemas.microsoft.com/office/drawing/2014/main" id="{00000000-0008-0000-0000-00001F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723900</xdr:colOff>
      <xdr:row>24</xdr:row>
      <xdr:rowOff>161925</xdr:rowOff>
    </xdr:from>
    <xdr:to>
      <xdr:col>1</xdr:col>
      <xdr:colOff>342900</xdr:colOff>
      <xdr:row>25</xdr:row>
      <xdr:rowOff>76200</xdr:rowOff>
    </xdr:to>
    <xdr:sp macro="" textlink="">
      <xdr:nvSpPr>
        <xdr:cNvPr id="32" name="Shape 14">
          <a:extLst>
            <a:ext uri="{FF2B5EF4-FFF2-40B4-BE49-F238E27FC236}">
              <a16:creationId xmlns:a16="http://schemas.microsoft.com/office/drawing/2014/main" id="{00000000-0008-0000-0000-000020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33" name="Shape 12">
          <a:extLst>
            <a:ext uri="{FF2B5EF4-FFF2-40B4-BE49-F238E27FC236}">
              <a16:creationId xmlns:a16="http://schemas.microsoft.com/office/drawing/2014/main" id="{00000000-0008-0000-0000-000021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34" name="Shape 12">
          <a:extLst>
            <a:ext uri="{FF2B5EF4-FFF2-40B4-BE49-F238E27FC236}">
              <a16:creationId xmlns:a16="http://schemas.microsoft.com/office/drawing/2014/main" id="{00000000-0008-0000-0000-000022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24</xdr:row>
      <xdr:rowOff>161925</xdr:rowOff>
    </xdr:from>
    <xdr:to>
      <xdr:col>1</xdr:col>
      <xdr:colOff>1200150</xdr:colOff>
      <xdr:row>25</xdr:row>
      <xdr:rowOff>76200</xdr:rowOff>
    </xdr:to>
    <xdr:sp macro="" textlink="">
      <xdr:nvSpPr>
        <xdr:cNvPr id="35" name="Shape 12">
          <a:extLst>
            <a:ext uri="{FF2B5EF4-FFF2-40B4-BE49-F238E27FC236}">
              <a16:creationId xmlns:a16="http://schemas.microsoft.com/office/drawing/2014/main" id="{00000000-0008-0000-0000-000023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723900</xdr:colOff>
      <xdr:row>24</xdr:row>
      <xdr:rowOff>161925</xdr:rowOff>
    </xdr:from>
    <xdr:to>
      <xdr:col>3</xdr:col>
      <xdr:colOff>342900</xdr:colOff>
      <xdr:row>25</xdr:row>
      <xdr:rowOff>76200</xdr:rowOff>
    </xdr:to>
    <xdr:sp macro="" textlink="">
      <xdr:nvSpPr>
        <xdr:cNvPr id="36" name="Shape 14">
          <a:extLst>
            <a:ext uri="{FF2B5EF4-FFF2-40B4-BE49-F238E27FC236}">
              <a16:creationId xmlns:a16="http://schemas.microsoft.com/office/drawing/2014/main" id="{00000000-0008-0000-0000-000024000000}"/>
            </a:ext>
          </a:extLst>
        </xdr:cNvPr>
        <xdr:cNvSpPr/>
      </xdr:nvSpPr>
      <xdr:spPr>
        <a:xfrm rot="10800000" flipH="1">
          <a:off x="8396235" y="4097529"/>
          <a:ext cx="1346061"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731520</xdr:colOff>
      <xdr:row>24</xdr:row>
      <xdr:rowOff>139065</xdr:rowOff>
    </xdr:from>
    <xdr:to>
      <xdr:col>3</xdr:col>
      <xdr:colOff>350520</xdr:colOff>
      <xdr:row>24</xdr:row>
      <xdr:rowOff>266700</xdr:rowOff>
    </xdr:to>
    <xdr:sp macro="" textlink="">
      <xdr:nvSpPr>
        <xdr:cNvPr id="37" name="Shape 14">
          <a:extLst>
            <a:ext uri="{FF2B5EF4-FFF2-40B4-BE49-F238E27FC236}">
              <a16:creationId xmlns:a16="http://schemas.microsoft.com/office/drawing/2014/main" id="{00000000-0008-0000-0000-000025000000}"/>
            </a:ext>
          </a:extLst>
        </xdr:cNvPr>
        <xdr:cNvSpPr/>
      </xdr:nvSpPr>
      <xdr:spPr>
        <a:xfrm rot="10800000" flipH="1">
          <a:off x="5257800" y="4375785"/>
          <a:ext cx="1089660" cy="12763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857250</xdr:colOff>
      <xdr:row>0</xdr:row>
      <xdr:rowOff>19050</xdr:rowOff>
    </xdr:from>
    <xdr:to>
      <xdr:col>0</xdr:col>
      <xdr:colOff>933450</xdr:colOff>
      <xdr:row>0</xdr:row>
      <xdr:rowOff>104775</xdr:rowOff>
    </xdr:to>
    <xdr:sp macro="" textlink="">
      <xdr:nvSpPr>
        <xdr:cNvPr id="6" name="Shape 6">
          <a:extLst>
            <a:ext uri="{FF2B5EF4-FFF2-40B4-BE49-F238E27FC236}">
              <a16:creationId xmlns:a16="http://schemas.microsoft.com/office/drawing/2014/main" id="{00000000-0008-0000-0100-000006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1</xdr:row>
      <xdr:rowOff>-19050</xdr:rowOff>
    </xdr:from>
    <xdr:to>
      <xdr:col>0</xdr:col>
      <xdr:colOff>933450</xdr:colOff>
      <xdr:row>1</xdr:row>
      <xdr:rowOff>19050</xdr:rowOff>
    </xdr:to>
    <xdr:sp macro="" textlink="">
      <xdr:nvSpPr>
        <xdr:cNvPr id="9" name="Shape 9">
          <a:extLst>
            <a:ext uri="{FF2B5EF4-FFF2-40B4-BE49-F238E27FC236}">
              <a16:creationId xmlns:a16="http://schemas.microsoft.com/office/drawing/2014/main" id="{00000000-0008-0000-0100-000009000000}"/>
            </a:ext>
          </a:extLst>
        </xdr:cNvPr>
        <xdr:cNvSpPr/>
      </xdr:nvSpPr>
      <xdr:spPr>
        <a:xfrm>
          <a:off x="5312663" y="3780000"/>
          <a:ext cx="666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3</xdr:col>
      <xdr:colOff>714375</xdr:colOff>
      <xdr:row>20</xdr:row>
      <xdr:rowOff>190500</xdr:rowOff>
    </xdr:from>
    <xdr:to>
      <xdr:col>4</xdr:col>
      <xdr:colOff>352425</xdr:colOff>
      <xdr:row>22</xdr:row>
      <xdr:rowOff>9525</xdr:rowOff>
    </xdr:to>
    <xdr:sp macro="" textlink="">
      <xdr:nvSpPr>
        <xdr:cNvPr id="11" name="Shape 11">
          <a:extLst>
            <a:ext uri="{FF2B5EF4-FFF2-40B4-BE49-F238E27FC236}">
              <a16:creationId xmlns:a16="http://schemas.microsoft.com/office/drawing/2014/main" id="{00000000-0008-0000-0100-00000B000000}"/>
            </a:ext>
          </a:extLst>
        </xdr:cNvPr>
        <xdr:cNvSpPr/>
      </xdr:nvSpPr>
      <xdr:spPr>
        <a:xfrm>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3</xdr:col>
      <xdr:colOff>1257300</xdr:colOff>
      <xdr:row>20</xdr:row>
      <xdr:rowOff>219075</xdr:rowOff>
    </xdr:from>
    <xdr:to>
      <xdr:col>5</xdr:col>
      <xdr:colOff>590550</xdr:colOff>
      <xdr:row>22</xdr:row>
      <xdr:rowOff>76200</xdr:rowOff>
    </xdr:to>
    <xdr:sp macro="" textlink="">
      <xdr:nvSpPr>
        <xdr:cNvPr id="13" name="Shape 13">
          <a:extLst>
            <a:ext uri="{FF2B5EF4-FFF2-40B4-BE49-F238E27FC236}">
              <a16:creationId xmlns:a16="http://schemas.microsoft.com/office/drawing/2014/main" id="{00000000-0008-0000-0100-00000D000000}"/>
            </a:ext>
          </a:extLst>
        </xdr:cNvPr>
        <xdr:cNvSpPr/>
      </xdr:nvSpPr>
      <xdr:spPr>
        <a:xfrm>
          <a:off x="5050725" y="3722850"/>
          <a:ext cx="590550" cy="1143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xdr:col>
      <xdr:colOff>1276350</xdr:colOff>
      <xdr:row>20</xdr:row>
      <xdr:rowOff>219075</xdr:rowOff>
    </xdr:from>
    <xdr:to>
      <xdr:col>6</xdr:col>
      <xdr:colOff>495300</xdr:colOff>
      <xdr:row>22</xdr:row>
      <xdr:rowOff>76200</xdr:rowOff>
    </xdr:to>
    <xdr:sp macro="" textlink="">
      <xdr:nvSpPr>
        <xdr:cNvPr id="15" name="Shape 15">
          <a:extLst>
            <a:ext uri="{FF2B5EF4-FFF2-40B4-BE49-F238E27FC236}">
              <a16:creationId xmlns:a16="http://schemas.microsoft.com/office/drawing/2014/main" id="{00000000-0008-0000-0100-00000F000000}"/>
            </a:ext>
          </a:extLst>
        </xdr:cNvPr>
        <xdr:cNvSpPr/>
      </xdr:nvSpPr>
      <xdr:spPr>
        <a:xfrm>
          <a:off x="5065013" y="3722850"/>
          <a:ext cx="561975" cy="1143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10</xdr:row>
      <xdr:rowOff>28575</xdr:rowOff>
    </xdr:from>
    <xdr:to>
      <xdr:col>0</xdr:col>
      <xdr:colOff>942975</xdr:colOff>
      <xdr:row>10</xdr:row>
      <xdr:rowOff>114300</xdr:rowOff>
    </xdr:to>
    <xdr:sp macro="" textlink="">
      <xdr:nvSpPr>
        <xdr:cNvPr id="2" name="Shape 6">
          <a:extLst>
            <a:ext uri="{FF2B5EF4-FFF2-40B4-BE49-F238E27FC236}">
              <a16:creationId xmlns:a16="http://schemas.microsoft.com/office/drawing/2014/main" id="{00000000-0008-0000-0100-000002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857250</xdr:colOff>
      <xdr:row>2</xdr:row>
      <xdr:rowOff>28575</xdr:rowOff>
    </xdr:from>
    <xdr:to>
      <xdr:col>0</xdr:col>
      <xdr:colOff>933450</xdr:colOff>
      <xdr:row>2</xdr:row>
      <xdr:rowOff>114300</xdr:rowOff>
    </xdr:to>
    <xdr:sp macro="" textlink="">
      <xdr:nvSpPr>
        <xdr:cNvPr id="3" name="Shape 6">
          <a:extLst>
            <a:ext uri="{FF2B5EF4-FFF2-40B4-BE49-F238E27FC236}">
              <a16:creationId xmlns:a16="http://schemas.microsoft.com/office/drawing/2014/main" id="{00000000-0008-0000-0100-000003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2</xdr:row>
      <xdr:rowOff>-19050</xdr:rowOff>
    </xdr:from>
    <xdr:to>
      <xdr:col>0</xdr:col>
      <xdr:colOff>933450</xdr:colOff>
      <xdr:row>2</xdr:row>
      <xdr:rowOff>19050</xdr:rowOff>
    </xdr:to>
    <xdr:sp macro="" textlink="">
      <xdr:nvSpPr>
        <xdr:cNvPr id="4" name="Shape 9">
          <a:extLst>
            <a:ext uri="{FF2B5EF4-FFF2-40B4-BE49-F238E27FC236}">
              <a16:creationId xmlns:a16="http://schemas.microsoft.com/office/drawing/2014/main" id="{00000000-0008-0000-0100-000004000000}"/>
            </a:ext>
          </a:extLst>
        </xdr:cNvPr>
        <xdr:cNvSpPr/>
      </xdr:nvSpPr>
      <xdr:spPr>
        <a:xfrm>
          <a:off x="5312663" y="3780000"/>
          <a:ext cx="666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2</xdr:row>
      <xdr:rowOff>-19050</xdr:rowOff>
    </xdr:from>
    <xdr:to>
      <xdr:col>0</xdr:col>
      <xdr:colOff>933450</xdr:colOff>
      <xdr:row>2</xdr:row>
      <xdr:rowOff>19050</xdr:rowOff>
    </xdr:to>
    <xdr:sp macro="" textlink="">
      <xdr:nvSpPr>
        <xdr:cNvPr id="5" name="Shape 9">
          <a:extLst>
            <a:ext uri="{FF2B5EF4-FFF2-40B4-BE49-F238E27FC236}">
              <a16:creationId xmlns:a16="http://schemas.microsoft.com/office/drawing/2014/main" id="{00000000-0008-0000-0100-000005000000}"/>
            </a:ext>
          </a:extLst>
        </xdr:cNvPr>
        <xdr:cNvSpPr/>
      </xdr:nvSpPr>
      <xdr:spPr>
        <a:xfrm>
          <a:off x="5312663" y="3780000"/>
          <a:ext cx="666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41</xdr:row>
      <xdr:rowOff>28575</xdr:rowOff>
    </xdr:from>
    <xdr:to>
      <xdr:col>0</xdr:col>
      <xdr:colOff>742950</xdr:colOff>
      <xdr:row>41</xdr:row>
      <xdr:rowOff>114300</xdr:rowOff>
    </xdr:to>
    <xdr:sp macro="" textlink="">
      <xdr:nvSpPr>
        <xdr:cNvPr id="16" name="Shape 16">
          <a:extLst>
            <a:ext uri="{FF2B5EF4-FFF2-40B4-BE49-F238E27FC236}">
              <a16:creationId xmlns:a16="http://schemas.microsoft.com/office/drawing/2014/main" id="{00000000-0008-0000-0100-000010000000}"/>
            </a:ext>
          </a:extLst>
        </xdr:cNvPr>
        <xdr:cNvSpPr/>
      </xdr:nvSpPr>
      <xdr:spPr>
        <a:xfrm flipH="1">
          <a:off x="5217412" y="3737138"/>
          <a:ext cx="2571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42</xdr:row>
      <xdr:rowOff>0</xdr:rowOff>
    </xdr:from>
    <xdr:to>
      <xdr:col>0</xdr:col>
      <xdr:colOff>742950</xdr:colOff>
      <xdr:row>42</xdr:row>
      <xdr:rowOff>0</xdr:rowOff>
    </xdr:to>
    <xdr:sp macro="" textlink="">
      <xdr:nvSpPr>
        <xdr:cNvPr id="7" name="Shape 7">
          <a:extLst>
            <a:ext uri="{FF2B5EF4-FFF2-40B4-BE49-F238E27FC236}">
              <a16:creationId xmlns:a16="http://schemas.microsoft.com/office/drawing/2014/main" id="{00000000-0008-0000-0100-000007000000}"/>
            </a:ext>
          </a:extLst>
        </xdr:cNvPr>
        <xdr:cNvSpPr/>
      </xdr:nvSpPr>
      <xdr:spPr>
        <a:xfrm rot="10800000">
          <a:off x="5217412" y="3780000"/>
          <a:ext cx="2571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42</xdr:row>
      <xdr:rowOff>28575</xdr:rowOff>
    </xdr:from>
    <xdr:to>
      <xdr:col>0</xdr:col>
      <xdr:colOff>742950</xdr:colOff>
      <xdr:row>42</xdr:row>
      <xdr:rowOff>114300</xdr:rowOff>
    </xdr:to>
    <xdr:sp macro="" textlink="">
      <xdr:nvSpPr>
        <xdr:cNvPr id="8" name="Shape 16">
          <a:extLst>
            <a:ext uri="{FF2B5EF4-FFF2-40B4-BE49-F238E27FC236}">
              <a16:creationId xmlns:a16="http://schemas.microsoft.com/office/drawing/2014/main" id="{00000000-0008-0000-0100-000008000000}"/>
            </a:ext>
          </a:extLst>
        </xdr:cNvPr>
        <xdr:cNvSpPr/>
      </xdr:nvSpPr>
      <xdr:spPr>
        <a:xfrm flipH="1">
          <a:off x="5217412" y="3737138"/>
          <a:ext cx="2571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45</xdr:row>
      <xdr:rowOff>28575</xdr:rowOff>
    </xdr:from>
    <xdr:to>
      <xdr:col>0</xdr:col>
      <xdr:colOff>742950</xdr:colOff>
      <xdr:row>45</xdr:row>
      <xdr:rowOff>104775</xdr:rowOff>
    </xdr:to>
    <xdr:sp macro="" textlink="">
      <xdr:nvSpPr>
        <xdr:cNvPr id="19" name="Shape 19">
          <a:extLst>
            <a:ext uri="{FF2B5EF4-FFF2-40B4-BE49-F238E27FC236}">
              <a16:creationId xmlns:a16="http://schemas.microsoft.com/office/drawing/2014/main" id="{00000000-0008-0000-0100-000013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45</xdr:row>
      <xdr:rowOff>28575</xdr:rowOff>
    </xdr:from>
    <xdr:to>
      <xdr:col>0</xdr:col>
      <xdr:colOff>742950</xdr:colOff>
      <xdr:row>45</xdr:row>
      <xdr:rowOff>104775</xdr:rowOff>
    </xdr:to>
    <xdr:sp macro="" textlink="">
      <xdr:nvSpPr>
        <xdr:cNvPr id="10" name="Shape 19">
          <a:extLst>
            <a:ext uri="{FF2B5EF4-FFF2-40B4-BE49-F238E27FC236}">
              <a16:creationId xmlns:a16="http://schemas.microsoft.com/office/drawing/2014/main" id="{00000000-0008-0000-0100-00000A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714375</xdr:colOff>
      <xdr:row>61</xdr:row>
      <xdr:rowOff>0</xdr:rowOff>
    </xdr:from>
    <xdr:to>
      <xdr:col>0</xdr:col>
      <xdr:colOff>742950</xdr:colOff>
      <xdr:row>61</xdr:row>
      <xdr:rowOff>0</xdr:rowOff>
    </xdr:to>
    <xdr:sp macro="" textlink="">
      <xdr:nvSpPr>
        <xdr:cNvPr id="7" name="Shape 7">
          <a:extLst>
            <a:ext uri="{FF2B5EF4-FFF2-40B4-BE49-F238E27FC236}">
              <a16:creationId xmlns:a16="http://schemas.microsoft.com/office/drawing/2014/main" id="{00000000-0008-0000-0200-000007000000}"/>
            </a:ext>
          </a:extLst>
        </xdr:cNvPr>
        <xdr:cNvSpPr/>
      </xdr:nvSpPr>
      <xdr:spPr>
        <a:xfrm rot="10800000">
          <a:off x="5217412" y="3780000"/>
          <a:ext cx="2571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857250</xdr:colOff>
      <xdr:row>0</xdr:row>
      <xdr:rowOff>28575</xdr:rowOff>
    </xdr:from>
    <xdr:to>
      <xdr:col>0</xdr:col>
      <xdr:colOff>952500</xdr:colOff>
      <xdr:row>0</xdr:row>
      <xdr:rowOff>114300</xdr:rowOff>
    </xdr:to>
    <xdr:sp macro="" textlink="">
      <xdr:nvSpPr>
        <xdr:cNvPr id="8" name="Shape 8">
          <a:extLst>
            <a:ext uri="{FF2B5EF4-FFF2-40B4-BE49-F238E27FC236}">
              <a16:creationId xmlns:a16="http://schemas.microsoft.com/office/drawing/2014/main" id="{00000000-0008-0000-0200-000008000000}"/>
            </a:ext>
          </a:extLst>
        </xdr:cNvPr>
        <xdr:cNvSpPr/>
      </xdr:nvSpPr>
      <xdr:spPr>
        <a:xfrm>
          <a:off x="5303138" y="3741900"/>
          <a:ext cx="8572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714375</xdr:colOff>
      <xdr:row>22</xdr:row>
      <xdr:rowOff>0</xdr:rowOff>
    </xdr:from>
    <xdr:to>
      <xdr:col>0</xdr:col>
      <xdr:colOff>742950</xdr:colOff>
      <xdr:row>22</xdr:row>
      <xdr:rowOff>0</xdr:rowOff>
    </xdr:to>
    <xdr:sp macro="" textlink="">
      <xdr:nvSpPr>
        <xdr:cNvPr id="7" name="Shape 7">
          <a:extLst>
            <a:ext uri="{FF2B5EF4-FFF2-40B4-BE49-F238E27FC236}">
              <a16:creationId xmlns:a16="http://schemas.microsoft.com/office/drawing/2014/main" id="{00000000-0008-0000-0300-000007000000}"/>
            </a:ext>
          </a:extLst>
        </xdr:cNvPr>
        <xdr:cNvSpPr/>
      </xdr:nvSpPr>
      <xdr:spPr>
        <a:xfrm rot="10800000">
          <a:off x="5217412" y="3780000"/>
          <a:ext cx="2571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22" name="Shape 22">
          <a:extLst>
            <a:ext uri="{FF2B5EF4-FFF2-40B4-BE49-F238E27FC236}">
              <a16:creationId xmlns:a16="http://schemas.microsoft.com/office/drawing/2014/main" id="{00000000-0008-0000-0300-000016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35</xdr:row>
      <xdr:rowOff>161925</xdr:rowOff>
    </xdr:from>
    <xdr:to>
      <xdr:col>2</xdr:col>
      <xdr:colOff>333375</xdr:colOff>
      <xdr:row>36</xdr:row>
      <xdr:rowOff>47625</xdr:rowOff>
    </xdr:to>
    <xdr:sp macro="" textlink="">
      <xdr:nvSpPr>
        <xdr:cNvPr id="23" name="Shape 23">
          <a:extLst>
            <a:ext uri="{FF2B5EF4-FFF2-40B4-BE49-F238E27FC236}">
              <a16:creationId xmlns:a16="http://schemas.microsoft.com/office/drawing/2014/main" id="{00000000-0008-0000-0300-000017000000}"/>
            </a:ext>
          </a:extLst>
        </xdr:cNvPr>
        <xdr:cNvSpPr/>
      </xdr:nvSpPr>
      <xdr:spPr>
        <a:xfrm rot="10800000" flipH="1">
          <a:off x="5241225" y="3751425"/>
          <a:ext cx="209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2" name="Shape 22">
          <a:extLst>
            <a:ext uri="{FF2B5EF4-FFF2-40B4-BE49-F238E27FC236}">
              <a16:creationId xmlns:a16="http://schemas.microsoft.com/office/drawing/2014/main" id="{00000000-0008-0000-0300-000002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24</xdr:row>
      <xdr:rowOff>28575</xdr:rowOff>
    </xdr:from>
    <xdr:to>
      <xdr:col>0</xdr:col>
      <xdr:colOff>742950</xdr:colOff>
      <xdr:row>24</xdr:row>
      <xdr:rowOff>114300</xdr:rowOff>
    </xdr:to>
    <xdr:sp macro="" textlink="">
      <xdr:nvSpPr>
        <xdr:cNvPr id="16" name="Shape 16">
          <a:extLst>
            <a:ext uri="{FF2B5EF4-FFF2-40B4-BE49-F238E27FC236}">
              <a16:creationId xmlns:a16="http://schemas.microsoft.com/office/drawing/2014/main" id="{00000000-0008-0000-0300-000010000000}"/>
            </a:ext>
          </a:extLst>
        </xdr:cNvPr>
        <xdr:cNvSpPr/>
      </xdr:nvSpPr>
      <xdr:spPr>
        <a:xfrm flipH="1">
          <a:off x="5217412" y="3737138"/>
          <a:ext cx="2571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35</xdr:row>
      <xdr:rowOff>161925</xdr:rowOff>
    </xdr:from>
    <xdr:to>
      <xdr:col>2</xdr:col>
      <xdr:colOff>333375</xdr:colOff>
      <xdr:row>36</xdr:row>
      <xdr:rowOff>47625</xdr:rowOff>
    </xdr:to>
    <xdr:sp macro="" textlink="">
      <xdr:nvSpPr>
        <xdr:cNvPr id="3" name="Shape 23">
          <a:extLst>
            <a:ext uri="{FF2B5EF4-FFF2-40B4-BE49-F238E27FC236}">
              <a16:creationId xmlns:a16="http://schemas.microsoft.com/office/drawing/2014/main" id="{00000000-0008-0000-0300-000003000000}"/>
            </a:ext>
          </a:extLst>
        </xdr:cNvPr>
        <xdr:cNvSpPr/>
      </xdr:nvSpPr>
      <xdr:spPr>
        <a:xfrm rot="10800000" flipH="1">
          <a:off x="5241225" y="3751425"/>
          <a:ext cx="209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4" name="Shape 22">
          <a:extLst>
            <a:ext uri="{FF2B5EF4-FFF2-40B4-BE49-F238E27FC236}">
              <a16:creationId xmlns:a16="http://schemas.microsoft.com/office/drawing/2014/main" id="{00000000-0008-0000-0300-000004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35</xdr:row>
      <xdr:rowOff>161925</xdr:rowOff>
    </xdr:from>
    <xdr:to>
      <xdr:col>2</xdr:col>
      <xdr:colOff>333375</xdr:colOff>
      <xdr:row>36</xdr:row>
      <xdr:rowOff>47625</xdr:rowOff>
    </xdr:to>
    <xdr:sp macro="" textlink="">
      <xdr:nvSpPr>
        <xdr:cNvPr id="5" name="Shape 23">
          <a:extLst>
            <a:ext uri="{FF2B5EF4-FFF2-40B4-BE49-F238E27FC236}">
              <a16:creationId xmlns:a16="http://schemas.microsoft.com/office/drawing/2014/main" id="{00000000-0008-0000-0300-000005000000}"/>
            </a:ext>
          </a:extLst>
        </xdr:cNvPr>
        <xdr:cNvSpPr/>
      </xdr:nvSpPr>
      <xdr:spPr>
        <a:xfrm rot="10800000" flipH="1">
          <a:off x="5241225" y="3751425"/>
          <a:ext cx="209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6" name="Shape 22">
          <a:extLst>
            <a:ext uri="{FF2B5EF4-FFF2-40B4-BE49-F238E27FC236}">
              <a16:creationId xmlns:a16="http://schemas.microsoft.com/office/drawing/2014/main" id="{00000000-0008-0000-0300-000006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714375</xdr:colOff>
      <xdr:row>35</xdr:row>
      <xdr:rowOff>161925</xdr:rowOff>
    </xdr:from>
    <xdr:to>
      <xdr:col>3</xdr:col>
      <xdr:colOff>333375</xdr:colOff>
      <xdr:row>36</xdr:row>
      <xdr:rowOff>47625</xdr:rowOff>
    </xdr:to>
    <xdr:sp macro="" textlink="">
      <xdr:nvSpPr>
        <xdr:cNvPr id="24" name="Shape 24">
          <a:extLst>
            <a:ext uri="{FF2B5EF4-FFF2-40B4-BE49-F238E27FC236}">
              <a16:creationId xmlns:a16="http://schemas.microsoft.com/office/drawing/2014/main" id="{00000000-0008-0000-0300-000018000000}"/>
            </a:ext>
          </a:extLst>
        </xdr:cNvPr>
        <xdr:cNvSpPr/>
      </xdr:nvSpPr>
      <xdr:spPr>
        <a:xfrm rot="10800000" flipH="1">
          <a:off x="5207888" y="3751425"/>
          <a:ext cx="276225"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1266825</xdr:colOff>
      <xdr:row>35</xdr:row>
      <xdr:rowOff>171450</xdr:rowOff>
    </xdr:from>
    <xdr:to>
      <xdr:col>5</xdr:col>
      <xdr:colOff>38100</xdr:colOff>
      <xdr:row>36</xdr:row>
      <xdr:rowOff>57150</xdr:rowOff>
    </xdr:to>
    <xdr:sp macro="" textlink="">
      <xdr:nvSpPr>
        <xdr:cNvPr id="25" name="Shape 25">
          <a:extLst>
            <a:ext uri="{FF2B5EF4-FFF2-40B4-BE49-F238E27FC236}">
              <a16:creationId xmlns:a16="http://schemas.microsoft.com/office/drawing/2014/main" id="{00000000-0008-0000-0300-000019000000}"/>
            </a:ext>
          </a:extLst>
        </xdr:cNvPr>
        <xdr:cNvSpPr/>
      </xdr:nvSpPr>
      <xdr:spPr>
        <a:xfrm rot="10800000" flipH="1">
          <a:off x="5060250" y="3741900"/>
          <a:ext cx="5715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xdr:col>
      <xdr:colOff>1247775</xdr:colOff>
      <xdr:row>35</xdr:row>
      <xdr:rowOff>171450</xdr:rowOff>
    </xdr:from>
    <xdr:to>
      <xdr:col>9</xdr:col>
      <xdr:colOff>600075</xdr:colOff>
      <xdr:row>36</xdr:row>
      <xdr:rowOff>57150</xdr:rowOff>
    </xdr:to>
    <xdr:sp macro="" textlink="">
      <xdr:nvSpPr>
        <xdr:cNvPr id="26" name="Shape 26">
          <a:extLst>
            <a:ext uri="{FF2B5EF4-FFF2-40B4-BE49-F238E27FC236}">
              <a16:creationId xmlns:a16="http://schemas.microsoft.com/office/drawing/2014/main" id="{00000000-0008-0000-0300-00001A000000}"/>
            </a:ext>
          </a:extLst>
        </xdr:cNvPr>
        <xdr:cNvSpPr/>
      </xdr:nvSpPr>
      <xdr:spPr>
        <a:xfrm rot="10800000" flipH="1">
          <a:off x="3864863" y="3741900"/>
          <a:ext cx="29622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35</xdr:row>
      <xdr:rowOff>161925</xdr:rowOff>
    </xdr:from>
    <xdr:to>
      <xdr:col>2</xdr:col>
      <xdr:colOff>333375</xdr:colOff>
      <xdr:row>36</xdr:row>
      <xdr:rowOff>47625</xdr:rowOff>
    </xdr:to>
    <xdr:sp macro="" textlink="">
      <xdr:nvSpPr>
        <xdr:cNvPr id="8" name="Shape 23">
          <a:extLst>
            <a:ext uri="{FF2B5EF4-FFF2-40B4-BE49-F238E27FC236}">
              <a16:creationId xmlns:a16="http://schemas.microsoft.com/office/drawing/2014/main" id="{00000000-0008-0000-0300-000008000000}"/>
            </a:ext>
          </a:extLst>
        </xdr:cNvPr>
        <xdr:cNvSpPr/>
      </xdr:nvSpPr>
      <xdr:spPr>
        <a:xfrm rot="10800000" flipH="1">
          <a:off x="5241225" y="3751425"/>
          <a:ext cx="209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9" name="Shape 22">
          <a:extLst>
            <a:ext uri="{FF2B5EF4-FFF2-40B4-BE49-F238E27FC236}">
              <a16:creationId xmlns:a16="http://schemas.microsoft.com/office/drawing/2014/main" id="{00000000-0008-0000-0300-000009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35</xdr:row>
      <xdr:rowOff>161925</xdr:rowOff>
    </xdr:from>
    <xdr:to>
      <xdr:col>2</xdr:col>
      <xdr:colOff>333375</xdr:colOff>
      <xdr:row>36</xdr:row>
      <xdr:rowOff>47625</xdr:rowOff>
    </xdr:to>
    <xdr:sp macro="" textlink="">
      <xdr:nvSpPr>
        <xdr:cNvPr id="10" name="Shape 23">
          <a:extLst>
            <a:ext uri="{FF2B5EF4-FFF2-40B4-BE49-F238E27FC236}">
              <a16:creationId xmlns:a16="http://schemas.microsoft.com/office/drawing/2014/main" id="{00000000-0008-0000-0300-00000A000000}"/>
            </a:ext>
          </a:extLst>
        </xdr:cNvPr>
        <xdr:cNvSpPr/>
      </xdr:nvSpPr>
      <xdr:spPr>
        <a:xfrm rot="10800000" flipH="1">
          <a:off x="5241225" y="3751425"/>
          <a:ext cx="209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11" name="Shape 22">
          <a:extLst>
            <a:ext uri="{FF2B5EF4-FFF2-40B4-BE49-F238E27FC236}">
              <a16:creationId xmlns:a16="http://schemas.microsoft.com/office/drawing/2014/main" id="{00000000-0008-0000-0300-00000B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35</xdr:row>
      <xdr:rowOff>161925</xdr:rowOff>
    </xdr:from>
    <xdr:to>
      <xdr:col>2</xdr:col>
      <xdr:colOff>333375</xdr:colOff>
      <xdr:row>36</xdr:row>
      <xdr:rowOff>47625</xdr:rowOff>
    </xdr:to>
    <xdr:sp macro="" textlink="">
      <xdr:nvSpPr>
        <xdr:cNvPr id="12" name="Shape 23">
          <a:extLst>
            <a:ext uri="{FF2B5EF4-FFF2-40B4-BE49-F238E27FC236}">
              <a16:creationId xmlns:a16="http://schemas.microsoft.com/office/drawing/2014/main" id="{00000000-0008-0000-0300-00000C000000}"/>
            </a:ext>
          </a:extLst>
        </xdr:cNvPr>
        <xdr:cNvSpPr/>
      </xdr:nvSpPr>
      <xdr:spPr>
        <a:xfrm rot="10800000" flipH="1">
          <a:off x="5241225" y="3751425"/>
          <a:ext cx="209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13" name="Shape 22">
          <a:extLst>
            <a:ext uri="{FF2B5EF4-FFF2-40B4-BE49-F238E27FC236}">
              <a16:creationId xmlns:a16="http://schemas.microsoft.com/office/drawing/2014/main" id="{00000000-0008-0000-0300-00000D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35</xdr:row>
      <xdr:rowOff>161925</xdr:rowOff>
    </xdr:from>
    <xdr:to>
      <xdr:col>2</xdr:col>
      <xdr:colOff>333375</xdr:colOff>
      <xdr:row>36</xdr:row>
      <xdr:rowOff>47625</xdr:rowOff>
    </xdr:to>
    <xdr:sp macro="" textlink="">
      <xdr:nvSpPr>
        <xdr:cNvPr id="14" name="Shape 23">
          <a:extLst>
            <a:ext uri="{FF2B5EF4-FFF2-40B4-BE49-F238E27FC236}">
              <a16:creationId xmlns:a16="http://schemas.microsoft.com/office/drawing/2014/main" id="{00000000-0008-0000-0300-00000E000000}"/>
            </a:ext>
          </a:extLst>
        </xdr:cNvPr>
        <xdr:cNvSpPr/>
      </xdr:nvSpPr>
      <xdr:spPr>
        <a:xfrm rot="10800000" flipH="1">
          <a:off x="5241225" y="3751425"/>
          <a:ext cx="209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35</xdr:row>
      <xdr:rowOff>171450</xdr:rowOff>
    </xdr:from>
    <xdr:to>
      <xdr:col>3</xdr:col>
      <xdr:colOff>552450</xdr:colOff>
      <xdr:row>36</xdr:row>
      <xdr:rowOff>57150</xdr:rowOff>
    </xdr:to>
    <xdr:sp macro="" textlink="">
      <xdr:nvSpPr>
        <xdr:cNvPr id="15" name="Shape 22">
          <a:extLst>
            <a:ext uri="{FF2B5EF4-FFF2-40B4-BE49-F238E27FC236}">
              <a16:creationId xmlns:a16="http://schemas.microsoft.com/office/drawing/2014/main" id="{00000000-0008-0000-0300-00000F000000}"/>
            </a:ext>
          </a:extLst>
        </xdr:cNvPr>
        <xdr:cNvSpPr/>
      </xdr:nvSpPr>
      <xdr:spPr>
        <a:xfrm rot="10800000" flipH="1">
          <a:off x="5079300" y="3741900"/>
          <a:ext cx="5334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714375</xdr:colOff>
      <xdr:row>35</xdr:row>
      <xdr:rowOff>161925</xdr:rowOff>
    </xdr:from>
    <xdr:to>
      <xdr:col>3</xdr:col>
      <xdr:colOff>333375</xdr:colOff>
      <xdr:row>36</xdr:row>
      <xdr:rowOff>47625</xdr:rowOff>
    </xdr:to>
    <xdr:sp macro="" textlink="">
      <xdr:nvSpPr>
        <xdr:cNvPr id="17" name="Shape 24">
          <a:extLst>
            <a:ext uri="{FF2B5EF4-FFF2-40B4-BE49-F238E27FC236}">
              <a16:creationId xmlns:a16="http://schemas.microsoft.com/office/drawing/2014/main" id="{00000000-0008-0000-0300-000011000000}"/>
            </a:ext>
          </a:extLst>
        </xdr:cNvPr>
        <xdr:cNvSpPr/>
      </xdr:nvSpPr>
      <xdr:spPr>
        <a:xfrm rot="10800000" flipH="1">
          <a:off x="5207888" y="3751425"/>
          <a:ext cx="276225"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1266825</xdr:colOff>
      <xdr:row>35</xdr:row>
      <xdr:rowOff>171450</xdr:rowOff>
    </xdr:from>
    <xdr:to>
      <xdr:col>5</xdr:col>
      <xdr:colOff>38100</xdr:colOff>
      <xdr:row>36</xdr:row>
      <xdr:rowOff>57150</xdr:rowOff>
    </xdr:to>
    <xdr:sp macro="" textlink="">
      <xdr:nvSpPr>
        <xdr:cNvPr id="18" name="Shape 25">
          <a:extLst>
            <a:ext uri="{FF2B5EF4-FFF2-40B4-BE49-F238E27FC236}">
              <a16:creationId xmlns:a16="http://schemas.microsoft.com/office/drawing/2014/main" id="{00000000-0008-0000-0300-000012000000}"/>
            </a:ext>
          </a:extLst>
        </xdr:cNvPr>
        <xdr:cNvSpPr/>
      </xdr:nvSpPr>
      <xdr:spPr>
        <a:xfrm rot="10800000" flipH="1">
          <a:off x="5060250" y="3741900"/>
          <a:ext cx="5715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xdr:col>
      <xdr:colOff>704850</xdr:colOff>
      <xdr:row>35</xdr:row>
      <xdr:rowOff>161925</xdr:rowOff>
    </xdr:from>
    <xdr:to>
      <xdr:col>8</xdr:col>
      <xdr:colOff>342900</xdr:colOff>
      <xdr:row>36</xdr:row>
      <xdr:rowOff>47625</xdr:rowOff>
    </xdr:to>
    <xdr:sp macro="" textlink="">
      <xdr:nvSpPr>
        <xdr:cNvPr id="27" name="Shape 27">
          <a:extLst>
            <a:ext uri="{FF2B5EF4-FFF2-40B4-BE49-F238E27FC236}">
              <a16:creationId xmlns:a16="http://schemas.microsoft.com/office/drawing/2014/main" id="{00000000-0008-0000-0300-00001B000000}"/>
            </a:ext>
          </a:extLst>
        </xdr:cNvPr>
        <xdr:cNvSpPr/>
      </xdr:nvSpPr>
      <xdr:spPr>
        <a:xfrm rot="10800000" flipH="1">
          <a:off x="4022025" y="3751425"/>
          <a:ext cx="26479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21</xdr:row>
      <xdr:rowOff>38100</xdr:rowOff>
    </xdr:from>
    <xdr:to>
      <xdr:col>0</xdr:col>
      <xdr:colOff>742950</xdr:colOff>
      <xdr:row>21</xdr:row>
      <xdr:rowOff>114300</xdr:rowOff>
    </xdr:to>
    <xdr:sp macro="" textlink="">
      <xdr:nvSpPr>
        <xdr:cNvPr id="19" name="Shape 19">
          <a:extLst>
            <a:ext uri="{FF2B5EF4-FFF2-40B4-BE49-F238E27FC236}">
              <a16:creationId xmlns:a16="http://schemas.microsoft.com/office/drawing/2014/main" id="{00000000-0008-0000-0300-000013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857250</xdr:colOff>
      <xdr:row>0</xdr:row>
      <xdr:rowOff>28575</xdr:rowOff>
    </xdr:from>
    <xdr:to>
      <xdr:col>0</xdr:col>
      <xdr:colOff>952500</xdr:colOff>
      <xdr:row>0</xdr:row>
      <xdr:rowOff>114300</xdr:rowOff>
    </xdr:to>
    <xdr:sp macro="" textlink="">
      <xdr:nvSpPr>
        <xdr:cNvPr id="20" name="Shape 8">
          <a:extLst>
            <a:ext uri="{FF2B5EF4-FFF2-40B4-BE49-F238E27FC236}">
              <a16:creationId xmlns:a16="http://schemas.microsoft.com/office/drawing/2014/main" id="{00000000-0008-0000-0300-000014000000}"/>
            </a:ext>
          </a:extLst>
        </xdr:cNvPr>
        <xdr:cNvSpPr/>
      </xdr:nvSpPr>
      <xdr:spPr>
        <a:xfrm>
          <a:off x="5303138" y="3741900"/>
          <a:ext cx="8572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1</xdr:row>
      <xdr:rowOff>38100</xdr:rowOff>
    </xdr:from>
    <xdr:to>
      <xdr:col>0</xdr:col>
      <xdr:colOff>742950</xdr:colOff>
      <xdr:row>1</xdr:row>
      <xdr:rowOff>114300</xdr:rowOff>
    </xdr:to>
    <xdr:sp macro="" textlink="">
      <xdr:nvSpPr>
        <xdr:cNvPr id="21" name="Shape 19">
          <a:extLst>
            <a:ext uri="{FF2B5EF4-FFF2-40B4-BE49-F238E27FC236}">
              <a16:creationId xmlns:a16="http://schemas.microsoft.com/office/drawing/2014/main" id="{00000000-0008-0000-0300-000015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0"/>
  <sheetViews>
    <sheetView tabSelected="1" view="pageBreakPreview" topLeftCell="A13" zoomScale="96" zoomScaleNormal="100" zoomScaleSheetLayoutView="96" workbookViewId="0">
      <selection activeCell="H19" sqref="H19"/>
    </sheetView>
  </sheetViews>
  <sheetFormatPr defaultColWidth="14.42578125" defaultRowHeight="15" customHeight="1"/>
  <cols>
    <col min="1" max="1" width="45.28515625" customWidth="1"/>
    <col min="2" max="2" width="20.7109375" customWidth="1"/>
    <col min="3" max="3" width="21.42578125" customWidth="1"/>
    <col min="4" max="4" width="18.42578125" customWidth="1"/>
    <col min="5" max="5" width="9.28515625" customWidth="1"/>
    <col min="6" max="6" width="10.5703125" customWidth="1"/>
    <col min="7" max="16" width="9.28515625" customWidth="1"/>
    <col min="17" max="25" width="8" customWidth="1"/>
  </cols>
  <sheetData>
    <row r="1" spans="1:25" s="72" customFormat="1" ht="6.6" customHeight="1" thickBot="1">
      <c r="A1" s="73"/>
      <c r="B1" s="74"/>
      <c r="C1" s="75"/>
      <c r="D1" s="75"/>
      <c r="E1" s="69"/>
      <c r="F1" s="69"/>
      <c r="G1" s="69"/>
      <c r="H1" s="69"/>
      <c r="I1" s="69"/>
      <c r="J1" s="69"/>
      <c r="K1" s="69"/>
      <c r="L1" s="15"/>
      <c r="M1" s="15"/>
      <c r="N1" s="15"/>
      <c r="O1" s="15"/>
      <c r="P1" s="15"/>
      <c r="Q1" s="15"/>
      <c r="R1" s="15"/>
      <c r="S1" s="15"/>
      <c r="T1" s="15"/>
      <c r="U1" s="15"/>
      <c r="V1" s="15"/>
      <c r="W1" s="15"/>
      <c r="X1" s="15"/>
      <c r="Y1" s="15"/>
    </row>
    <row r="2" spans="1:25" ht="12" customHeight="1">
      <c r="A2" s="349"/>
      <c r="B2" s="350"/>
      <c r="C2" s="350"/>
      <c r="D2" s="351"/>
      <c r="E2" s="69"/>
      <c r="F2" s="69"/>
      <c r="G2" s="69"/>
      <c r="H2" s="69"/>
      <c r="I2" s="69"/>
      <c r="J2" s="69"/>
      <c r="K2" s="69"/>
      <c r="L2" s="1"/>
      <c r="M2" s="1"/>
      <c r="N2" s="1"/>
      <c r="O2" s="1"/>
      <c r="P2" s="1"/>
      <c r="Q2" s="1"/>
      <c r="R2" s="1"/>
      <c r="S2" s="1"/>
      <c r="T2" s="1"/>
      <c r="U2" s="1"/>
      <c r="V2" s="1"/>
      <c r="W2" s="1"/>
      <c r="X2" s="1"/>
      <c r="Y2" s="1"/>
    </row>
    <row r="3" spans="1:25" ht="15.75" customHeight="1">
      <c r="A3" s="352"/>
      <c r="B3" s="353"/>
      <c r="C3" s="353"/>
      <c r="D3" s="354"/>
      <c r="E3" s="69"/>
      <c r="F3" s="69"/>
      <c r="G3" s="69"/>
      <c r="H3" s="69"/>
      <c r="I3" s="69"/>
      <c r="J3" s="69"/>
      <c r="K3" s="69"/>
      <c r="L3" s="1"/>
      <c r="M3" s="1"/>
      <c r="N3" s="1"/>
      <c r="O3" s="1"/>
      <c r="P3" s="1"/>
      <c r="Q3" s="1"/>
      <c r="R3" s="1"/>
      <c r="S3" s="1"/>
      <c r="T3" s="1"/>
      <c r="U3" s="1"/>
      <c r="V3" s="1"/>
      <c r="W3" s="1"/>
      <c r="X3" s="1"/>
      <c r="Y3" s="1"/>
    </row>
    <row r="4" spans="1:25" ht="15.75" customHeight="1">
      <c r="A4" s="352"/>
      <c r="B4" s="353"/>
      <c r="C4" s="353"/>
      <c r="D4" s="354"/>
      <c r="E4" s="69"/>
      <c r="F4" s="69"/>
      <c r="G4" s="69"/>
      <c r="H4" s="69"/>
      <c r="I4" s="69"/>
      <c r="J4" s="69"/>
      <c r="K4" s="69"/>
      <c r="L4" s="1"/>
      <c r="M4" s="1"/>
      <c r="N4" s="1"/>
      <c r="O4" s="1"/>
      <c r="P4" s="1"/>
      <c r="Q4" s="1"/>
      <c r="R4" s="1"/>
      <c r="S4" s="1"/>
      <c r="T4" s="1"/>
      <c r="U4" s="1"/>
      <c r="V4" s="1"/>
      <c r="W4" s="1"/>
      <c r="X4" s="1"/>
      <c r="Y4" s="1"/>
    </row>
    <row r="5" spans="1:25" ht="29.25" customHeight="1">
      <c r="A5" s="352"/>
      <c r="B5" s="353"/>
      <c r="C5" s="353"/>
      <c r="D5" s="354"/>
      <c r="E5" s="69"/>
      <c r="F5" s="110"/>
      <c r="G5" s="69"/>
      <c r="H5" s="69"/>
      <c r="I5" s="69"/>
      <c r="J5" s="69"/>
      <c r="K5" s="69"/>
      <c r="L5" s="1"/>
      <c r="M5" s="1"/>
      <c r="N5" s="1"/>
      <c r="O5" s="1"/>
      <c r="P5" s="1"/>
      <c r="Q5" s="1"/>
      <c r="R5" s="1"/>
      <c r="S5" s="1"/>
      <c r="T5" s="1"/>
      <c r="U5" s="1"/>
      <c r="V5" s="1"/>
      <c r="W5" s="1"/>
      <c r="X5" s="1"/>
      <c r="Y5" s="1"/>
    </row>
    <row r="6" spans="1:25" ht="15.75" customHeight="1" thickBot="1">
      <c r="A6" s="355"/>
      <c r="B6" s="356"/>
      <c r="C6" s="356"/>
      <c r="D6" s="357"/>
      <c r="E6" s="69"/>
      <c r="F6" s="69"/>
      <c r="G6" s="69"/>
      <c r="H6" s="69"/>
      <c r="I6" s="69"/>
      <c r="J6" s="69"/>
      <c r="K6" s="69"/>
      <c r="L6" s="1"/>
      <c r="M6" s="1"/>
      <c r="N6" s="1"/>
      <c r="O6" s="1"/>
      <c r="P6" s="1"/>
      <c r="Q6" s="1"/>
      <c r="R6" s="1"/>
      <c r="S6" s="1"/>
      <c r="T6" s="1"/>
      <c r="U6" s="1"/>
      <c r="V6" s="1"/>
      <c r="W6" s="1"/>
      <c r="X6" s="1"/>
      <c r="Y6" s="1"/>
    </row>
    <row r="7" spans="1:25" ht="12.75" customHeight="1" thickBot="1">
      <c r="A7" s="53" t="s">
        <v>0</v>
      </c>
      <c r="B7" s="54" t="s">
        <v>1</v>
      </c>
      <c r="C7" s="55" t="s">
        <v>2</v>
      </c>
      <c r="D7" s="131" t="s">
        <v>68</v>
      </c>
      <c r="E7" s="69"/>
      <c r="F7" s="110"/>
      <c r="G7" s="69"/>
      <c r="H7" s="110"/>
      <c r="I7" s="69"/>
      <c r="J7" s="69"/>
      <c r="K7" s="69"/>
      <c r="L7" s="1"/>
      <c r="M7" s="1"/>
      <c r="N7" s="1"/>
      <c r="O7" s="1"/>
      <c r="P7" s="1"/>
      <c r="Q7" s="1"/>
      <c r="R7" s="1"/>
      <c r="S7" s="1"/>
      <c r="T7" s="1"/>
      <c r="U7" s="1"/>
      <c r="V7" s="1"/>
      <c r="W7" s="1"/>
      <c r="X7" s="1"/>
      <c r="Y7" s="1"/>
    </row>
    <row r="8" spans="1:25" ht="9.75" customHeight="1" thickBot="1">
      <c r="A8" s="362" t="s">
        <v>69</v>
      </c>
      <c r="B8" s="363"/>
      <c r="C8" s="363"/>
      <c r="D8" s="364"/>
      <c r="E8" s="69"/>
      <c r="F8" s="69"/>
      <c r="G8" s="69"/>
      <c r="H8" s="69"/>
      <c r="I8" s="69"/>
      <c r="J8" s="69"/>
      <c r="K8" s="69"/>
      <c r="L8" s="1"/>
      <c r="M8" s="1"/>
      <c r="N8" s="1"/>
      <c r="O8" s="1"/>
      <c r="P8" s="1"/>
      <c r="Q8" s="1"/>
      <c r="R8" s="1"/>
      <c r="S8" s="1"/>
      <c r="T8" s="1"/>
      <c r="U8" s="1"/>
      <c r="V8" s="1"/>
      <c r="W8" s="1"/>
      <c r="X8" s="1"/>
      <c r="Y8" s="1"/>
    </row>
    <row r="9" spans="1:25" ht="12" customHeight="1">
      <c r="A9" s="338" t="s">
        <v>282</v>
      </c>
      <c r="B9" s="135" t="s">
        <v>71</v>
      </c>
      <c r="C9" s="136" t="s">
        <v>72</v>
      </c>
      <c r="D9" s="137" t="s">
        <v>287</v>
      </c>
      <c r="E9" s="69"/>
      <c r="F9" s="69"/>
      <c r="G9" s="69"/>
      <c r="H9" s="110"/>
      <c r="I9" s="69"/>
      <c r="J9" s="69"/>
      <c r="K9" s="69"/>
      <c r="L9" s="1"/>
      <c r="M9" s="1"/>
      <c r="N9" s="1"/>
      <c r="O9" s="1"/>
      <c r="P9" s="1"/>
      <c r="Q9" s="1"/>
      <c r="R9" s="1"/>
      <c r="S9" s="1"/>
      <c r="T9" s="1"/>
      <c r="U9" s="1"/>
      <c r="V9" s="1"/>
      <c r="W9" s="1"/>
      <c r="X9" s="1"/>
      <c r="Y9" s="1"/>
    </row>
    <row r="10" spans="1:25" ht="13.5" customHeight="1" thickBot="1">
      <c r="A10" s="138" t="s">
        <v>288</v>
      </c>
      <c r="B10" s="139" t="s">
        <v>78</v>
      </c>
      <c r="C10" s="139" t="s">
        <v>81</v>
      </c>
      <c r="D10" s="140" t="s">
        <v>82</v>
      </c>
      <c r="E10" s="69"/>
      <c r="F10" s="69"/>
      <c r="G10" s="69"/>
      <c r="H10" s="69"/>
      <c r="I10" s="69"/>
      <c r="J10" s="69"/>
      <c r="K10" s="69"/>
      <c r="L10" s="1"/>
      <c r="M10" s="1"/>
      <c r="N10" s="1"/>
      <c r="O10" s="1"/>
      <c r="P10" s="1"/>
      <c r="Q10" s="1"/>
      <c r="R10" s="1"/>
      <c r="S10" s="1"/>
      <c r="T10" s="1"/>
      <c r="U10" s="1"/>
      <c r="V10" s="1"/>
      <c r="W10" s="1"/>
      <c r="X10" s="1"/>
      <c r="Y10" s="1"/>
    </row>
    <row r="11" spans="1:25" ht="8.25" customHeight="1" thickBot="1">
      <c r="A11" s="365" t="s">
        <v>83</v>
      </c>
      <c r="B11" s="366"/>
      <c r="C11" s="366"/>
      <c r="D11" s="367"/>
      <c r="E11" s="69"/>
      <c r="F11" s="69"/>
      <c r="G11" s="69"/>
      <c r="H11" s="69"/>
      <c r="I11" s="69"/>
      <c r="J11" s="69"/>
      <c r="K11" s="69"/>
      <c r="L11" s="1"/>
      <c r="M11" s="1"/>
      <c r="N11" s="1"/>
      <c r="O11" s="1"/>
      <c r="P11" s="1"/>
      <c r="Q11" s="1"/>
      <c r="R11" s="1"/>
      <c r="S11" s="1"/>
      <c r="T11" s="1"/>
      <c r="U11" s="1"/>
      <c r="V11" s="1"/>
      <c r="W11" s="1"/>
      <c r="X11" s="1"/>
      <c r="Y11" s="1"/>
    </row>
    <row r="12" spans="1:25" ht="12.75">
      <c r="A12" s="132" t="s">
        <v>84</v>
      </c>
      <c r="B12" s="26">
        <v>92</v>
      </c>
      <c r="C12" s="26">
        <v>88.7</v>
      </c>
      <c r="D12" s="141" t="s">
        <v>85</v>
      </c>
      <c r="E12" s="69"/>
      <c r="F12" s="69"/>
      <c r="G12" s="69"/>
      <c r="H12" s="69"/>
      <c r="I12" s="69"/>
      <c r="J12" s="69"/>
      <c r="K12" s="69"/>
      <c r="L12" s="1"/>
      <c r="M12" s="1"/>
      <c r="N12" s="1"/>
      <c r="O12" s="1"/>
      <c r="P12" s="1"/>
      <c r="Q12" s="1"/>
      <c r="R12" s="1"/>
      <c r="S12" s="1"/>
      <c r="T12" s="1"/>
      <c r="U12" s="1"/>
      <c r="V12" s="1"/>
      <c r="W12" s="1"/>
      <c r="X12" s="1"/>
      <c r="Y12" s="1"/>
    </row>
    <row r="13" spans="1:25" ht="12.75">
      <c r="A13" s="133" t="s">
        <v>86</v>
      </c>
      <c r="B13" s="134">
        <v>97</v>
      </c>
      <c r="C13" s="134">
        <v>96.1</v>
      </c>
      <c r="D13" s="142" t="s">
        <v>85</v>
      </c>
      <c r="E13" s="69"/>
      <c r="F13" s="69"/>
      <c r="G13" s="69"/>
      <c r="H13" s="69"/>
      <c r="I13" s="69"/>
      <c r="J13" s="69"/>
      <c r="K13" s="69"/>
      <c r="L13" s="1"/>
      <c r="M13" s="1"/>
      <c r="N13" s="1"/>
      <c r="O13" s="1"/>
      <c r="P13" s="1"/>
      <c r="Q13" s="1"/>
      <c r="R13" s="1"/>
      <c r="S13" s="1"/>
      <c r="T13" s="1"/>
      <c r="U13" s="1"/>
      <c r="V13" s="1"/>
      <c r="W13" s="1"/>
      <c r="X13" s="1"/>
      <c r="Y13" s="1"/>
    </row>
    <row r="14" spans="1:25" ht="12.75">
      <c r="A14" s="143" t="s">
        <v>87</v>
      </c>
      <c r="B14" s="144"/>
      <c r="C14" s="144"/>
      <c r="D14" s="145" t="s">
        <v>343</v>
      </c>
      <c r="E14" s="1"/>
      <c r="F14" s="1"/>
      <c r="G14" s="1"/>
      <c r="H14" s="1"/>
      <c r="I14" s="1"/>
      <c r="J14" s="1"/>
      <c r="K14" s="1"/>
      <c r="L14" s="1"/>
      <c r="M14" s="1"/>
      <c r="N14" s="1"/>
      <c r="O14" s="1"/>
      <c r="P14" s="1"/>
      <c r="Q14" s="1"/>
      <c r="R14" s="1"/>
      <c r="S14" s="1"/>
      <c r="T14" s="1"/>
      <c r="U14" s="1"/>
      <c r="V14" s="1"/>
      <c r="W14" s="1"/>
      <c r="X14" s="1"/>
      <c r="Y14" s="1"/>
    </row>
    <row r="15" spans="1:25" ht="12.75">
      <c r="A15" s="143" t="s">
        <v>88</v>
      </c>
      <c r="B15" s="146"/>
      <c r="C15" s="147"/>
      <c r="D15" s="148"/>
      <c r="E15" s="1"/>
      <c r="F15" s="1"/>
      <c r="G15" s="1"/>
      <c r="H15" s="1"/>
      <c r="I15" s="1"/>
      <c r="J15" s="1"/>
      <c r="K15" s="1"/>
      <c r="L15" s="1"/>
      <c r="M15" s="1"/>
      <c r="N15" s="1"/>
      <c r="O15" s="1"/>
      <c r="P15" s="1"/>
      <c r="Q15" s="1"/>
      <c r="R15" s="1"/>
      <c r="S15" s="1"/>
      <c r="T15" s="1"/>
      <c r="U15" s="1"/>
      <c r="V15" s="1"/>
      <c r="W15" s="1"/>
      <c r="X15" s="1"/>
      <c r="Y15" s="1"/>
    </row>
    <row r="16" spans="1:25" ht="12.75">
      <c r="A16" s="143" t="s">
        <v>89</v>
      </c>
      <c r="B16" s="144">
        <v>4.2</v>
      </c>
      <c r="C16" s="144">
        <v>4.5999999999999996</v>
      </c>
      <c r="D16" s="148"/>
      <c r="E16" s="1"/>
      <c r="F16" s="1"/>
      <c r="G16" s="1"/>
      <c r="H16" s="1"/>
      <c r="I16" s="1"/>
      <c r="J16" s="1"/>
      <c r="K16" s="1"/>
      <c r="L16" s="1"/>
      <c r="M16" s="1"/>
      <c r="N16" s="1"/>
      <c r="O16" s="1"/>
      <c r="P16" s="1"/>
      <c r="Q16" s="1"/>
      <c r="R16" s="1"/>
      <c r="S16" s="1"/>
      <c r="T16" s="1"/>
      <c r="U16" s="1"/>
      <c r="V16" s="1"/>
      <c r="W16" s="1"/>
      <c r="X16" s="1"/>
      <c r="Y16" s="1"/>
    </row>
    <row r="17" spans="1:25" ht="12" customHeight="1">
      <c r="A17" s="143" t="s">
        <v>90</v>
      </c>
      <c r="B17" s="149">
        <v>20.5</v>
      </c>
      <c r="C17" s="150">
        <v>24.9</v>
      </c>
      <c r="D17" s="148"/>
      <c r="E17" s="1"/>
      <c r="F17" s="1"/>
      <c r="G17" s="1"/>
      <c r="H17" s="1"/>
      <c r="I17" s="1"/>
      <c r="J17" s="1"/>
      <c r="K17" s="1"/>
      <c r="L17" s="1"/>
      <c r="M17" s="1"/>
      <c r="N17" s="1"/>
      <c r="O17" s="1"/>
      <c r="P17" s="1"/>
      <c r="Q17" s="1"/>
      <c r="R17" s="1"/>
      <c r="S17" s="1"/>
      <c r="T17" s="1"/>
      <c r="U17" s="1"/>
      <c r="V17" s="1"/>
      <c r="W17" s="1"/>
      <c r="X17" s="1"/>
      <c r="Y17" s="1"/>
    </row>
    <row r="18" spans="1:25" ht="12.75">
      <c r="A18" s="143" t="s">
        <v>91</v>
      </c>
      <c r="B18" s="144">
        <v>10.9</v>
      </c>
      <c r="C18" s="144">
        <v>11.4</v>
      </c>
      <c r="D18" s="148"/>
      <c r="E18" s="1"/>
      <c r="F18" s="1"/>
      <c r="G18" s="1"/>
      <c r="H18" s="1"/>
      <c r="I18" s="1"/>
      <c r="J18" s="1"/>
      <c r="K18" s="1"/>
      <c r="L18" s="1"/>
      <c r="M18" s="1"/>
      <c r="N18" s="1"/>
      <c r="O18" s="1"/>
      <c r="P18" s="1"/>
      <c r="Q18" s="1"/>
      <c r="R18" s="1"/>
      <c r="S18" s="1"/>
      <c r="T18" s="1"/>
      <c r="U18" s="1"/>
      <c r="V18" s="1"/>
      <c r="W18" s="1"/>
      <c r="X18" s="1"/>
      <c r="Y18" s="1"/>
    </row>
    <row r="19" spans="1:25" ht="10.15" customHeight="1">
      <c r="A19" s="143" t="s">
        <v>92</v>
      </c>
      <c r="B19" s="149">
        <v>14.7</v>
      </c>
      <c r="C19" s="150">
        <v>15.5</v>
      </c>
      <c r="D19" s="148"/>
      <c r="E19" s="1"/>
      <c r="F19" s="1"/>
      <c r="G19" s="1"/>
      <c r="H19" s="1"/>
      <c r="I19" s="1"/>
      <c r="J19" s="1"/>
      <c r="K19" s="1"/>
      <c r="L19" s="1"/>
      <c r="M19" s="1"/>
      <c r="N19" s="1"/>
      <c r="O19" s="1"/>
      <c r="P19" s="1"/>
      <c r="Q19" s="1"/>
      <c r="R19" s="1"/>
      <c r="S19" s="1"/>
      <c r="T19" s="1"/>
      <c r="U19" s="1"/>
      <c r="V19" s="1"/>
      <c r="W19" s="1"/>
      <c r="X19" s="1"/>
      <c r="Y19" s="1"/>
    </row>
    <row r="20" spans="1:25" ht="12.75">
      <c r="A20" s="151" t="s">
        <v>289</v>
      </c>
      <c r="B20" s="144">
        <v>23.2</v>
      </c>
      <c r="C20" s="144">
        <v>22.1</v>
      </c>
      <c r="D20" s="148"/>
      <c r="E20" s="1"/>
      <c r="F20" s="1"/>
      <c r="G20" s="1"/>
      <c r="H20" s="1"/>
      <c r="I20" s="1"/>
      <c r="J20" s="1"/>
      <c r="K20" s="1"/>
      <c r="L20" s="1"/>
      <c r="M20" s="1"/>
      <c r="N20" s="1"/>
      <c r="O20" s="1"/>
      <c r="P20" s="1"/>
      <c r="Q20" s="1"/>
      <c r="R20" s="1"/>
      <c r="S20" s="1"/>
      <c r="T20" s="1"/>
      <c r="U20" s="1"/>
      <c r="V20" s="1"/>
      <c r="W20" s="1"/>
      <c r="X20" s="1"/>
      <c r="Y20" s="1"/>
    </row>
    <row r="21" spans="1:25" ht="12.75">
      <c r="A21" s="143" t="s">
        <v>93</v>
      </c>
      <c r="B21" s="152">
        <v>3.6</v>
      </c>
      <c r="C21" s="153">
        <v>3.1</v>
      </c>
      <c r="D21" s="148"/>
      <c r="E21" s="1"/>
      <c r="F21" s="1"/>
      <c r="G21" s="1"/>
      <c r="H21" s="1"/>
      <c r="I21" s="1"/>
      <c r="J21" s="1"/>
      <c r="K21" s="1"/>
      <c r="L21" s="1"/>
      <c r="M21" s="1"/>
      <c r="N21" s="1"/>
      <c r="O21" s="1"/>
      <c r="P21" s="1"/>
      <c r="Q21" s="1"/>
      <c r="R21" s="1"/>
      <c r="S21" s="1"/>
      <c r="T21" s="1"/>
      <c r="U21" s="1"/>
      <c r="V21" s="1"/>
      <c r="W21" s="1"/>
      <c r="X21" s="1"/>
      <c r="Y21" s="1"/>
    </row>
    <row r="22" spans="1:25" ht="11.25" customHeight="1">
      <c r="A22" s="143" t="s">
        <v>94</v>
      </c>
      <c r="B22" s="144">
        <v>22.7</v>
      </c>
      <c r="C22" s="144">
        <v>18.399999999999999</v>
      </c>
      <c r="D22" s="148"/>
      <c r="E22" s="1"/>
      <c r="F22" s="1"/>
      <c r="G22" s="1"/>
      <c r="H22" s="1"/>
      <c r="I22" s="1"/>
      <c r="J22" s="1"/>
      <c r="K22" s="1"/>
      <c r="L22" s="1"/>
      <c r="M22" s="1"/>
      <c r="N22" s="1"/>
      <c r="O22" s="1"/>
      <c r="P22" s="1"/>
      <c r="Q22" s="1"/>
      <c r="R22" s="1"/>
      <c r="S22" s="1"/>
      <c r="T22" s="1"/>
      <c r="U22" s="1"/>
      <c r="V22" s="1"/>
      <c r="W22" s="1"/>
      <c r="X22" s="1"/>
      <c r="Y22" s="1"/>
    </row>
    <row r="23" spans="1:25" ht="26.65" customHeight="1">
      <c r="A23" s="143" t="s">
        <v>95</v>
      </c>
      <c r="B23" s="144" t="s">
        <v>97</v>
      </c>
      <c r="C23" s="144" t="s">
        <v>96</v>
      </c>
      <c r="D23" s="148" t="s">
        <v>331</v>
      </c>
      <c r="E23" s="1"/>
      <c r="F23" s="1"/>
      <c r="G23" s="341"/>
      <c r="H23" s="1"/>
      <c r="I23" s="1"/>
      <c r="J23" s="1"/>
      <c r="K23" s="1"/>
      <c r="L23" s="1"/>
      <c r="M23" s="1"/>
      <c r="N23" s="1"/>
      <c r="O23" s="1"/>
      <c r="P23" s="1"/>
      <c r="Q23" s="1"/>
      <c r="R23" s="1"/>
      <c r="S23" s="1"/>
      <c r="T23" s="1"/>
      <c r="U23" s="1"/>
      <c r="V23" s="1"/>
      <c r="W23" s="1"/>
      <c r="X23" s="1"/>
      <c r="Y23" s="1"/>
    </row>
    <row r="24" spans="1:25" ht="12.75">
      <c r="A24" s="143" t="s">
        <v>98</v>
      </c>
      <c r="B24" s="146">
        <v>1596629</v>
      </c>
      <c r="C24" s="147">
        <v>1992855</v>
      </c>
      <c r="D24" s="148" t="s">
        <v>331</v>
      </c>
      <c r="E24" s="28"/>
      <c r="F24" s="1"/>
      <c r="G24" s="1"/>
      <c r="H24" s="1"/>
      <c r="I24" s="1"/>
      <c r="J24" s="1"/>
      <c r="K24" s="1"/>
      <c r="L24" s="1"/>
      <c r="M24" s="1"/>
      <c r="N24" s="1"/>
      <c r="O24" s="1"/>
      <c r="P24" s="1"/>
      <c r="Q24" s="1"/>
      <c r="R24" s="1"/>
      <c r="S24" s="1"/>
      <c r="T24" s="1"/>
      <c r="U24" s="1"/>
      <c r="V24" s="1"/>
      <c r="W24" s="1"/>
      <c r="X24" s="1"/>
      <c r="Y24" s="1"/>
    </row>
    <row r="25" spans="1:25" ht="22.9" customHeight="1">
      <c r="A25" s="373" t="s">
        <v>344</v>
      </c>
      <c r="B25" s="368" t="s">
        <v>100</v>
      </c>
      <c r="C25" s="368" t="s">
        <v>99</v>
      </c>
      <c r="D25" s="371" t="s">
        <v>332</v>
      </c>
      <c r="E25" s="1"/>
      <c r="F25" s="1"/>
      <c r="G25" s="1"/>
      <c r="H25" s="1"/>
      <c r="I25" s="1"/>
      <c r="J25" s="1"/>
      <c r="K25" s="1"/>
      <c r="L25" s="1"/>
      <c r="M25" s="1"/>
      <c r="N25" s="1"/>
      <c r="O25" s="1"/>
      <c r="P25" s="1"/>
      <c r="Q25" s="1"/>
      <c r="R25" s="1"/>
      <c r="S25" s="1"/>
      <c r="T25" s="1"/>
      <c r="U25" s="1"/>
      <c r="V25" s="1"/>
      <c r="W25" s="1"/>
      <c r="X25" s="1"/>
    </row>
    <row r="26" spans="1:25" ht="4.9000000000000004" hidden="1" customHeight="1">
      <c r="A26" s="374"/>
      <c r="B26" s="375"/>
      <c r="C26" s="369"/>
      <c r="D26" s="372"/>
      <c r="E26" s="1"/>
      <c r="F26" s="1"/>
      <c r="G26" s="1"/>
      <c r="H26" s="1"/>
      <c r="I26" s="1"/>
      <c r="J26" s="1"/>
      <c r="K26" s="1"/>
      <c r="L26" s="1"/>
      <c r="M26" s="1"/>
      <c r="N26" s="1"/>
      <c r="O26" s="1"/>
      <c r="P26" s="1"/>
      <c r="Q26" s="1"/>
      <c r="R26" s="1"/>
      <c r="S26" s="1"/>
      <c r="T26" s="1"/>
      <c r="U26" s="1"/>
      <c r="V26" s="1"/>
      <c r="W26" s="1"/>
      <c r="X26" s="1"/>
    </row>
    <row r="27" spans="1:25" ht="12" customHeight="1">
      <c r="A27" s="154" t="s">
        <v>101</v>
      </c>
      <c r="B27" s="146">
        <v>741044</v>
      </c>
      <c r="C27" s="146">
        <v>657736</v>
      </c>
      <c r="D27" s="155" t="s">
        <v>333</v>
      </c>
      <c r="E27" s="1"/>
      <c r="F27" s="1"/>
      <c r="G27" s="1"/>
      <c r="H27" s="1"/>
      <c r="I27" s="1"/>
      <c r="J27" s="1"/>
      <c r="K27" s="1"/>
      <c r="L27" s="1"/>
      <c r="M27" s="1"/>
      <c r="N27" s="1"/>
      <c r="O27" s="1"/>
      <c r="P27" s="1"/>
      <c r="Q27" s="1"/>
      <c r="R27" s="1"/>
      <c r="S27" s="1"/>
      <c r="T27" s="1"/>
      <c r="U27" s="1"/>
      <c r="V27" s="1"/>
      <c r="W27" s="1"/>
      <c r="X27" s="1"/>
      <c r="Y27" s="1"/>
    </row>
    <row r="28" spans="1:25" ht="12" customHeight="1" thickBot="1">
      <c r="A28" s="156" t="s">
        <v>102</v>
      </c>
      <c r="B28" s="157">
        <v>1020705</v>
      </c>
      <c r="C28" s="157">
        <v>890204</v>
      </c>
      <c r="D28" s="158" t="s">
        <v>332</v>
      </c>
      <c r="E28" s="29"/>
      <c r="F28" s="29"/>
      <c r="G28" s="29"/>
      <c r="H28" s="29"/>
      <c r="I28" s="29"/>
      <c r="J28" s="29"/>
      <c r="K28" s="29"/>
      <c r="L28" s="29"/>
      <c r="M28" s="29"/>
      <c r="N28" s="29"/>
      <c r="O28" s="29"/>
      <c r="P28" s="29"/>
      <c r="Q28" s="29"/>
      <c r="R28" s="29"/>
      <c r="S28" s="29"/>
      <c r="T28" s="29"/>
      <c r="U28" s="29"/>
      <c r="V28" s="29"/>
      <c r="W28" s="29"/>
      <c r="X28" s="29"/>
      <c r="Y28" s="29"/>
    </row>
    <row r="29" spans="1:25" ht="9.75" customHeight="1" thickBot="1">
      <c r="A29" s="345" t="s">
        <v>103</v>
      </c>
      <c r="B29" s="346"/>
      <c r="C29" s="346"/>
      <c r="D29" s="347"/>
      <c r="E29" s="1"/>
      <c r="F29" s="1"/>
      <c r="G29" s="1"/>
      <c r="H29" s="1"/>
      <c r="I29" s="1"/>
      <c r="J29" s="1"/>
      <c r="K29" s="1"/>
      <c r="L29" s="1"/>
      <c r="M29" s="1"/>
      <c r="N29" s="1"/>
      <c r="O29" s="1"/>
      <c r="P29" s="1"/>
      <c r="Q29" s="1"/>
      <c r="R29" s="1"/>
      <c r="S29" s="1"/>
      <c r="T29" s="1"/>
      <c r="U29" s="1"/>
      <c r="V29" s="1"/>
      <c r="W29" s="1"/>
      <c r="X29" s="1"/>
      <c r="Y29" s="1"/>
    </row>
    <row r="30" spans="1:25" ht="13.5" customHeight="1">
      <c r="A30" s="66" t="s">
        <v>291</v>
      </c>
      <c r="B30" s="159">
        <v>221</v>
      </c>
      <c r="C30" s="160" t="s">
        <v>292</v>
      </c>
      <c r="D30" s="30" t="s">
        <v>104</v>
      </c>
      <c r="E30" s="1"/>
      <c r="F30" s="1"/>
      <c r="G30" s="1"/>
      <c r="H30" s="1"/>
      <c r="I30" s="1"/>
      <c r="J30" s="1"/>
      <c r="K30" s="1"/>
      <c r="L30" s="1"/>
      <c r="M30" s="1"/>
      <c r="N30" s="1"/>
      <c r="O30" s="1"/>
      <c r="P30" s="1"/>
      <c r="Q30" s="1"/>
      <c r="R30" s="1"/>
      <c r="S30" s="1"/>
      <c r="T30" s="1"/>
      <c r="U30" s="1"/>
      <c r="V30" s="1"/>
      <c r="W30" s="1"/>
      <c r="X30" s="1"/>
      <c r="Y30" s="1"/>
    </row>
    <row r="31" spans="1:25" ht="12.75">
      <c r="A31" s="67" t="s">
        <v>294</v>
      </c>
      <c r="B31" s="98">
        <v>8.6999999999999993</v>
      </c>
      <c r="C31" s="31">
        <v>5</v>
      </c>
      <c r="D31" s="32" t="s">
        <v>105</v>
      </c>
      <c r="E31" s="1"/>
      <c r="F31" s="1"/>
      <c r="G31" s="1"/>
      <c r="H31" s="1"/>
      <c r="I31" s="1"/>
      <c r="J31" s="1"/>
      <c r="K31" s="1"/>
      <c r="L31" s="1"/>
      <c r="M31" s="1"/>
      <c r="N31" s="1"/>
      <c r="O31" s="1"/>
      <c r="P31" s="1"/>
      <c r="Q31" s="1"/>
      <c r="R31" s="1"/>
      <c r="S31" s="1"/>
      <c r="T31" s="1"/>
      <c r="U31" s="1"/>
      <c r="V31" s="1"/>
      <c r="W31" s="1"/>
      <c r="X31" s="1"/>
      <c r="Y31" s="1"/>
    </row>
    <row r="32" spans="1:25" ht="12.75">
      <c r="A32" s="67" t="s">
        <v>295</v>
      </c>
      <c r="B32" s="31">
        <v>21.6</v>
      </c>
      <c r="C32" s="31">
        <v>21.7</v>
      </c>
      <c r="D32" s="32" t="s">
        <v>105</v>
      </c>
      <c r="E32" s="1"/>
      <c r="F32" s="1"/>
      <c r="G32" s="1"/>
      <c r="H32" s="1"/>
      <c r="I32" s="1"/>
      <c r="J32" s="1"/>
      <c r="K32" s="1"/>
      <c r="L32" s="1"/>
      <c r="M32" s="1"/>
      <c r="N32" s="1"/>
      <c r="O32" s="1"/>
      <c r="P32" s="1"/>
      <c r="Q32" s="1"/>
      <c r="R32" s="1"/>
      <c r="S32" s="1"/>
      <c r="T32" s="1"/>
      <c r="U32" s="1"/>
      <c r="V32" s="1"/>
      <c r="W32" s="1"/>
      <c r="X32" s="1"/>
      <c r="Y32" s="1"/>
    </row>
    <row r="33" spans="1:25" ht="12.75">
      <c r="A33" s="67" t="s">
        <v>296</v>
      </c>
      <c r="B33" s="31">
        <v>28.5</v>
      </c>
      <c r="C33" s="31">
        <v>33.799999999999997</v>
      </c>
      <c r="D33" s="32" t="s">
        <v>105</v>
      </c>
      <c r="E33" s="1"/>
      <c r="F33" s="1"/>
      <c r="G33" s="1"/>
      <c r="H33" s="1"/>
      <c r="I33" s="1"/>
      <c r="J33" s="1"/>
      <c r="K33" s="1"/>
      <c r="L33" s="1"/>
      <c r="M33" s="1"/>
      <c r="N33" s="1"/>
      <c r="O33" s="1"/>
      <c r="P33" s="1"/>
      <c r="Q33" s="1"/>
      <c r="R33" s="1"/>
      <c r="S33" s="1"/>
      <c r="T33" s="1"/>
      <c r="U33" s="1"/>
      <c r="V33" s="1"/>
      <c r="W33" s="1"/>
      <c r="X33" s="1"/>
      <c r="Y33" s="1"/>
    </row>
    <row r="34" spans="1:25" ht="12.75">
      <c r="A34" s="68" t="s">
        <v>297</v>
      </c>
      <c r="B34" s="31">
        <v>32.5</v>
      </c>
      <c r="C34" s="31">
        <v>34.4</v>
      </c>
      <c r="D34" s="32" t="s">
        <v>105</v>
      </c>
      <c r="E34" s="1"/>
      <c r="F34" s="1"/>
      <c r="G34" s="1"/>
      <c r="H34" s="1"/>
      <c r="I34" s="1"/>
      <c r="J34" s="1"/>
      <c r="K34" s="1"/>
      <c r="L34" s="1"/>
      <c r="M34" s="1"/>
      <c r="N34" s="1"/>
      <c r="O34" s="1"/>
      <c r="P34" s="1"/>
      <c r="Q34" s="1"/>
      <c r="R34" s="1"/>
      <c r="S34" s="1"/>
      <c r="T34" s="1"/>
      <c r="U34" s="1"/>
      <c r="V34" s="1"/>
      <c r="W34" s="1"/>
      <c r="X34" s="1"/>
      <c r="Y34" s="1"/>
    </row>
    <row r="35" spans="1:25" ht="12.75">
      <c r="A35" s="68" t="s">
        <v>298</v>
      </c>
      <c r="B35" s="31">
        <v>28.5</v>
      </c>
      <c r="C35" s="31">
        <v>33.5</v>
      </c>
      <c r="D35" s="32" t="s">
        <v>105</v>
      </c>
      <c r="E35" s="1"/>
      <c r="F35" s="1"/>
      <c r="G35" s="1"/>
      <c r="H35" s="1"/>
      <c r="I35" s="1"/>
      <c r="J35" s="1"/>
      <c r="K35" s="1"/>
      <c r="L35" s="1"/>
      <c r="M35" s="1"/>
      <c r="N35" s="1"/>
      <c r="O35" s="1"/>
      <c r="P35" s="1"/>
      <c r="Q35" s="1"/>
      <c r="R35" s="1"/>
      <c r="S35" s="1"/>
      <c r="T35" s="1"/>
      <c r="U35" s="1"/>
      <c r="V35" s="1"/>
      <c r="W35" s="1"/>
      <c r="X35" s="1"/>
      <c r="Y35" s="1"/>
    </row>
    <row r="36" spans="1:25" ht="12.75">
      <c r="A36" s="68" t="s">
        <v>299</v>
      </c>
      <c r="B36" s="31">
        <v>3.7</v>
      </c>
      <c r="C36" s="31">
        <v>4</v>
      </c>
      <c r="D36" s="32" t="s">
        <v>105</v>
      </c>
      <c r="E36" s="1"/>
      <c r="F36" s="1"/>
      <c r="G36" s="1"/>
      <c r="H36" s="1"/>
      <c r="I36" s="1"/>
      <c r="J36" s="1"/>
      <c r="K36" s="1"/>
      <c r="L36" s="1"/>
      <c r="M36" s="1"/>
      <c r="N36" s="1"/>
      <c r="O36" s="1"/>
      <c r="P36" s="1"/>
      <c r="Q36" s="1"/>
      <c r="R36" s="1"/>
      <c r="S36" s="1"/>
      <c r="T36" s="1"/>
      <c r="U36" s="1"/>
      <c r="V36" s="1"/>
      <c r="W36" s="1"/>
      <c r="X36" s="1"/>
      <c r="Y36" s="1"/>
    </row>
    <row r="37" spans="1:25" ht="12.75">
      <c r="A37" s="161" t="s">
        <v>300</v>
      </c>
      <c r="B37" s="162">
        <v>8.4</v>
      </c>
      <c r="C37" s="162">
        <v>8.8000000000000007</v>
      </c>
      <c r="D37" s="163" t="s">
        <v>105</v>
      </c>
      <c r="E37" s="1"/>
      <c r="F37" s="1"/>
      <c r="G37" s="1"/>
      <c r="H37" s="1"/>
      <c r="I37" s="1"/>
      <c r="J37" s="1"/>
      <c r="K37" s="1"/>
      <c r="L37" s="1"/>
      <c r="M37" s="1"/>
      <c r="N37" s="1"/>
      <c r="O37" s="1"/>
      <c r="P37" s="1"/>
      <c r="Q37" s="1"/>
      <c r="R37" s="1"/>
      <c r="S37" s="1"/>
      <c r="T37" s="1"/>
      <c r="U37" s="1"/>
      <c r="V37" s="1"/>
      <c r="W37" s="1"/>
      <c r="X37" s="1"/>
      <c r="Y37" s="1"/>
    </row>
    <row r="38" spans="1:25" s="59" customFormat="1" ht="12.75">
      <c r="A38" s="164" t="s">
        <v>106</v>
      </c>
      <c r="B38" s="165">
        <v>2033041</v>
      </c>
      <c r="C38" s="166">
        <v>1772353</v>
      </c>
      <c r="D38" s="167" t="s">
        <v>107</v>
      </c>
      <c r="E38" s="62"/>
      <c r="F38" s="62"/>
      <c r="G38" s="62"/>
      <c r="H38" s="62"/>
      <c r="I38" s="62"/>
      <c r="J38" s="62"/>
      <c r="K38" s="62"/>
      <c r="L38" s="62"/>
      <c r="M38" s="62"/>
      <c r="N38" s="62"/>
      <c r="O38" s="62"/>
      <c r="P38" s="62"/>
      <c r="Q38" s="62"/>
      <c r="R38" s="62"/>
      <c r="S38" s="62"/>
      <c r="T38" s="62"/>
      <c r="U38" s="62"/>
      <c r="V38" s="62"/>
      <c r="W38" s="62"/>
      <c r="X38" s="62"/>
      <c r="Y38" s="62"/>
    </row>
    <row r="39" spans="1:25" s="59" customFormat="1" ht="22.5" customHeight="1">
      <c r="A39" s="63" t="s">
        <v>108</v>
      </c>
      <c r="B39" s="64" t="s">
        <v>109</v>
      </c>
      <c r="C39" s="64" t="s">
        <v>109</v>
      </c>
      <c r="D39" s="65" t="s">
        <v>107</v>
      </c>
      <c r="E39" s="62"/>
      <c r="F39" s="62"/>
      <c r="G39" s="62"/>
      <c r="H39" s="62"/>
      <c r="I39" s="62"/>
      <c r="J39" s="62"/>
      <c r="K39" s="62"/>
      <c r="L39" s="62"/>
      <c r="M39" s="62"/>
      <c r="N39" s="62"/>
      <c r="O39" s="62"/>
      <c r="P39" s="62"/>
      <c r="Q39" s="62"/>
      <c r="R39" s="62"/>
      <c r="S39" s="62"/>
      <c r="T39" s="62"/>
      <c r="U39" s="62"/>
      <c r="V39" s="62"/>
      <c r="W39" s="62"/>
      <c r="X39" s="62"/>
      <c r="Y39" s="62"/>
    </row>
    <row r="40" spans="1:25" ht="12.75">
      <c r="A40" s="77" t="s">
        <v>110</v>
      </c>
      <c r="B40" s="78">
        <v>67.5</v>
      </c>
      <c r="C40" s="130">
        <v>69.599999999999994</v>
      </c>
      <c r="D40" s="87" t="s">
        <v>111</v>
      </c>
      <c r="E40" s="1"/>
      <c r="F40" s="1"/>
      <c r="G40" s="1"/>
      <c r="H40" s="1"/>
      <c r="I40" s="1"/>
      <c r="J40" s="1"/>
      <c r="K40" s="1"/>
      <c r="L40" s="1"/>
      <c r="M40" s="1"/>
      <c r="N40" s="1"/>
      <c r="O40" s="1"/>
      <c r="P40" s="1"/>
      <c r="Q40" s="1"/>
      <c r="R40" s="1"/>
      <c r="S40" s="1"/>
      <c r="T40" s="1"/>
      <c r="U40" s="1"/>
      <c r="V40" s="1"/>
      <c r="W40" s="1"/>
      <c r="X40" s="1"/>
      <c r="Y40" s="1"/>
    </row>
    <row r="41" spans="1:25" ht="12" customHeight="1">
      <c r="A41" s="80" t="s">
        <v>301</v>
      </c>
      <c r="B41" s="78"/>
      <c r="C41" s="124"/>
      <c r="D41" s="81"/>
      <c r="E41" s="1"/>
      <c r="F41" s="1"/>
      <c r="G41" s="1"/>
      <c r="H41" s="1"/>
      <c r="I41" s="1"/>
      <c r="J41" s="1"/>
      <c r="K41" s="1"/>
      <c r="L41" s="1"/>
      <c r="M41" s="1"/>
      <c r="N41" s="1"/>
      <c r="O41" s="1"/>
      <c r="P41" s="1"/>
      <c r="Q41" s="1"/>
      <c r="R41" s="1"/>
      <c r="S41" s="1"/>
      <c r="T41" s="1"/>
      <c r="U41" s="1"/>
      <c r="V41" s="1"/>
      <c r="W41" s="1"/>
      <c r="X41" s="1"/>
      <c r="Y41" s="1"/>
    </row>
    <row r="42" spans="1:25" ht="12.75">
      <c r="A42" s="77" t="s">
        <v>112</v>
      </c>
      <c r="B42" s="78">
        <v>14</v>
      </c>
      <c r="C42" s="130">
        <v>13</v>
      </c>
      <c r="D42" s="87" t="s">
        <v>111</v>
      </c>
      <c r="E42" s="1"/>
      <c r="F42" s="1"/>
      <c r="G42" s="1"/>
      <c r="H42" s="1"/>
      <c r="I42" s="1"/>
      <c r="J42" s="1"/>
      <c r="K42" s="1"/>
      <c r="L42" s="1"/>
      <c r="M42" s="1"/>
      <c r="N42" s="1"/>
      <c r="O42" s="1"/>
      <c r="P42" s="1"/>
      <c r="Q42" s="1"/>
      <c r="R42" s="1"/>
      <c r="S42" s="1"/>
      <c r="T42" s="1"/>
      <c r="U42" s="1"/>
      <c r="V42" s="1"/>
      <c r="W42" s="1"/>
      <c r="X42" s="1"/>
      <c r="Y42" s="1"/>
    </row>
    <row r="43" spans="1:25" ht="11.25" customHeight="1">
      <c r="A43" s="82" t="s">
        <v>113</v>
      </c>
      <c r="B43" s="78"/>
      <c r="C43" s="130"/>
      <c r="D43" s="81"/>
      <c r="E43" s="1"/>
      <c r="F43" s="1"/>
      <c r="G43" s="1"/>
      <c r="H43" s="1"/>
      <c r="I43" s="1"/>
      <c r="J43" s="1"/>
      <c r="K43" s="1"/>
      <c r="L43" s="1"/>
      <c r="M43" s="1"/>
      <c r="N43" s="1"/>
      <c r="O43" s="1"/>
      <c r="P43" s="1"/>
      <c r="Q43" s="1"/>
      <c r="R43" s="1"/>
      <c r="S43" s="1"/>
      <c r="T43" s="1"/>
      <c r="U43" s="1"/>
      <c r="V43" s="1"/>
      <c r="W43" s="1"/>
      <c r="X43" s="1"/>
      <c r="Y43" s="1"/>
    </row>
    <row r="44" spans="1:25" ht="15" customHeight="1">
      <c r="A44" s="77" t="s">
        <v>312</v>
      </c>
      <c r="B44" s="78">
        <v>8</v>
      </c>
      <c r="C44" s="130">
        <v>12</v>
      </c>
      <c r="D44" s="87" t="s">
        <v>111</v>
      </c>
      <c r="E44" s="1"/>
      <c r="F44" s="1"/>
      <c r="G44" s="1"/>
      <c r="H44" s="1"/>
      <c r="I44" s="1"/>
      <c r="J44" s="1"/>
      <c r="K44" s="1"/>
      <c r="L44" s="1"/>
      <c r="M44" s="1"/>
      <c r="N44" s="1"/>
      <c r="O44" s="1"/>
      <c r="P44" s="1"/>
      <c r="Q44" s="1"/>
      <c r="R44" s="1"/>
      <c r="S44" s="1"/>
      <c r="T44" s="1"/>
      <c r="U44" s="1"/>
      <c r="V44" s="1"/>
      <c r="W44" s="1"/>
      <c r="X44" s="1"/>
      <c r="Y44" s="1"/>
    </row>
    <row r="45" spans="1:25" ht="12.75">
      <c r="A45" s="82" t="s">
        <v>313</v>
      </c>
      <c r="B45" s="78"/>
      <c r="C45" s="124"/>
      <c r="D45" s="81"/>
      <c r="E45" s="1"/>
      <c r="F45" s="1"/>
      <c r="G45" s="1"/>
      <c r="H45" s="1"/>
      <c r="I45" s="1"/>
      <c r="J45" s="1"/>
      <c r="K45" s="1"/>
      <c r="L45" s="1"/>
      <c r="M45" s="1"/>
      <c r="N45" s="1"/>
      <c r="O45" s="1"/>
      <c r="P45" s="1"/>
      <c r="Q45" s="1"/>
      <c r="R45" s="1"/>
      <c r="S45" s="1"/>
      <c r="T45" s="1"/>
      <c r="U45" s="1"/>
      <c r="V45" s="1"/>
      <c r="W45" s="1"/>
      <c r="X45" s="1"/>
      <c r="Y45" s="1"/>
    </row>
    <row r="46" spans="1:25" ht="12.75">
      <c r="A46" s="77" t="s">
        <v>114</v>
      </c>
      <c r="B46" s="83">
        <v>22</v>
      </c>
      <c r="C46" s="123">
        <v>25</v>
      </c>
      <c r="D46" s="87" t="s">
        <v>111</v>
      </c>
      <c r="E46" s="1"/>
      <c r="F46" s="1"/>
      <c r="G46" s="1"/>
      <c r="H46" s="1"/>
      <c r="I46" s="1"/>
      <c r="J46" s="1"/>
      <c r="K46" s="1"/>
      <c r="L46" s="1"/>
      <c r="M46" s="1"/>
      <c r="N46" s="1"/>
      <c r="O46" s="1"/>
      <c r="P46" s="1"/>
      <c r="Q46" s="1"/>
      <c r="R46" s="1"/>
      <c r="S46" s="1"/>
      <c r="T46" s="1"/>
      <c r="U46" s="1"/>
      <c r="V46" s="1"/>
      <c r="W46" s="1"/>
      <c r="X46" s="1"/>
      <c r="Y46" s="1"/>
    </row>
    <row r="47" spans="1:25" ht="12.75">
      <c r="A47" s="82" t="s">
        <v>113</v>
      </c>
      <c r="B47" s="83"/>
      <c r="C47" s="123"/>
      <c r="D47" s="81"/>
      <c r="E47" s="1"/>
      <c r="F47" s="1"/>
      <c r="G47" s="1"/>
      <c r="H47" s="1"/>
      <c r="I47" s="1"/>
      <c r="J47" s="1"/>
      <c r="K47" s="1"/>
      <c r="L47" s="1"/>
      <c r="M47" s="1"/>
      <c r="N47" s="1"/>
      <c r="O47" s="1"/>
      <c r="P47" s="1"/>
      <c r="Q47" s="1"/>
      <c r="R47" s="1"/>
      <c r="S47" s="1"/>
      <c r="T47" s="1"/>
      <c r="U47" s="1"/>
      <c r="V47" s="1"/>
      <c r="W47" s="1"/>
      <c r="X47" s="1"/>
      <c r="Y47" s="1"/>
    </row>
    <row r="48" spans="1:25" ht="12.75">
      <c r="A48" s="77" t="s">
        <v>115</v>
      </c>
      <c r="B48" s="83">
        <v>9</v>
      </c>
      <c r="C48" s="123">
        <v>9</v>
      </c>
      <c r="D48" s="87" t="s">
        <v>111</v>
      </c>
      <c r="E48" s="1"/>
      <c r="F48" s="1"/>
      <c r="G48" s="1"/>
      <c r="H48" s="1"/>
      <c r="I48" s="1"/>
      <c r="J48" s="1"/>
      <c r="K48" s="1"/>
      <c r="L48" s="1"/>
      <c r="M48" s="1"/>
      <c r="N48" s="1"/>
      <c r="O48" s="1"/>
      <c r="P48" s="1"/>
      <c r="Q48" s="1"/>
      <c r="R48" s="1"/>
      <c r="S48" s="1"/>
      <c r="T48" s="1"/>
      <c r="U48" s="1"/>
      <c r="V48" s="1"/>
      <c r="W48" s="1"/>
      <c r="X48" s="1"/>
      <c r="Y48" s="1"/>
    </row>
    <row r="49" spans="1:25" ht="12.75">
      <c r="A49" s="82" t="s">
        <v>113</v>
      </c>
      <c r="B49" s="83"/>
      <c r="C49" s="123"/>
      <c r="D49" s="79"/>
      <c r="E49" s="1"/>
      <c r="F49" s="1"/>
      <c r="G49" s="1"/>
      <c r="H49" s="1"/>
      <c r="I49" s="1"/>
      <c r="J49" s="1"/>
      <c r="K49" s="1"/>
      <c r="L49" s="1"/>
      <c r="M49" s="1"/>
      <c r="N49" s="1"/>
      <c r="O49" s="1"/>
      <c r="P49" s="1"/>
      <c r="Q49" s="1"/>
      <c r="R49" s="1"/>
      <c r="S49" s="1"/>
      <c r="T49" s="1"/>
      <c r="U49" s="1"/>
      <c r="V49" s="1"/>
      <c r="W49" s="1"/>
      <c r="X49" s="1"/>
      <c r="Y49" s="1"/>
    </row>
    <row r="50" spans="1:25" ht="10.5" customHeight="1">
      <c r="A50" s="97" t="s">
        <v>116</v>
      </c>
      <c r="B50" s="83">
        <v>31</v>
      </c>
      <c r="C50" s="123">
        <v>34</v>
      </c>
      <c r="D50" s="87" t="s">
        <v>111</v>
      </c>
      <c r="E50" s="1"/>
      <c r="F50" s="1"/>
      <c r="G50" s="1"/>
      <c r="H50" s="1"/>
      <c r="I50" s="1"/>
      <c r="J50" s="1"/>
      <c r="K50" s="1"/>
      <c r="L50" s="1"/>
      <c r="M50" s="1"/>
      <c r="N50" s="1"/>
      <c r="O50" s="1"/>
      <c r="P50" s="1"/>
      <c r="Q50" s="1"/>
      <c r="R50" s="1"/>
      <c r="S50" s="1"/>
      <c r="T50" s="1"/>
      <c r="U50" s="1"/>
      <c r="V50" s="1"/>
      <c r="W50" s="1"/>
      <c r="X50" s="1"/>
      <c r="Y50" s="1"/>
    </row>
    <row r="51" spans="1:25" ht="12" customHeight="1">
      <c r="A51" s="82" t="s">
        <v>113</v>
      </c>
      <c r="B51" s="84"/>
      <c r="C51" s="122"/>
      <c r="D51" s="79"/>
      <c r="E51" s="1"/>
      <c r="F51" s="1"/>
      <c r="G51" s="1"/>
      <c r="H51" s="1"/>
      <c r="I51" s="1"/>
      <c r="J51" s="1"/>
      <c r="K51" s="1"/>
      <c r="L51" s="1"/>
      <c r="M51" s="1"/>
      <c r="N51" s="1"/>
      <c r="O51" s="1"/>
      <c r="P51" s="1"/>
      <c r="Q51" s="1"/>
      <c r="R51" s="1"/>
      <c r="S51" s="1"/>
      <c r="T51" s="1"/>
      <c r="U51" s="1"/>
      <c r="V51" s="1"/>
      <c r="W51" s="1"/>
      <c r="X51" s="1"/>
      <c r="Y51" s="1"/>
    </row>
    <row r="52" spans="1:25" ht="12.75">
      <c r="A52" s="60" t="s">
        <v>117</v>
      </c>
      <c r="B52" s="168">
        <v>54.3</v>
      </c>
      <c r="C52" s="169" t="s">
        <v>292</v>
      </c>
      <c r="D52" s="170" t="s">
        <v>303</v>
      </c>
      <c r="E52" s="1"/>
      <c r="F52" s="1"/>
      <c r="G52" s="1"/>
      <c r="H52" s="1"/>
      <c r="I52" s="1"/>
      <c r="J52" s="1"/>
      <c r="K52" s="1"/>
      <c r="L52" s="1"/>
      <c r="M52" s="1"/>
      <c r="N52" s="1"/>
      <c r="O52" s="1"/>
      <c r="P52" s="1"/>
      <c r="Q52" s="1"/>
      <c r="R52" s="1"/>
      <c r="S52" s="1"/>
      <c r="T52" s="1"/>
      <c r="U52" s="1"/>
      <c r="V52" s="1"/>
      <c r="W52" s="1"/>
      <c r="X52" s="1"/>
      <c r="Y52" s="1"/>
    </row>
    <row r="53" spans="1:25" ht="12.75">
      <c r="A53" s="80" t="s">
        <v>304</v>
      </c>
      <c r="B53" s="78"/>
      <c r="C53" s="78"/>
      <c r="D53" s="81"/>
      <c r="E53" s="1"/>
      <c r="F53" s="1"/>
      <c r="G53" s="1"/>
      <c r="H53" s="1"/>
      <c r="I53" s="1"/>
      <c r="J53" s="1"/>
      <c r="K53" s="1"/>
      <c r="L53" s="1"/>
      <c r="M53" s="1"/>
      <c r="N53" s="1"/>
      <c r="O53" s="1"/>
      <c r="P53" s="1"/>
      <c r="Q53" s="1"/>
      <c r="R53" s="1"/>
      <c r="S53" s="1"/>
      <c r="T53" s="1"/>
      <c r="U53" s="1"/>
      <c r="V53" s="1"/>
      <c r="W53" s="1"/>
      <c r="X53" s="1"/>
      <c r="Y53" s="1"/>
    </row>
    <row r="54" spans="1:25" ht="12.75">
      <c r="A54" s="85" t="s">
        <v>118</v>
      </c>
      <c r="B54" s="78">
        <v>63.4</v>
      </c>
      <c r="C54" s="78">
        <v>62.3</v>
      </c>
      <c r="D54" s="79" t="s">
        <v>111</v>
      </c>
      <c r="E54" s="1"/>
      <c r="F54" s="1"/>
      <c r="G54" s="1"/>
      <c r="H54" s="1"/>
      <c r="I54" s="1"/>
      <c r="J54" s="1"/>
      <c r="K54" s="1"/>
      <c r="L54" s="1"/>
      <c r="M54" s="1"/>
      <c r="N54" s="1"/>
      <c r="O54" s="1"/>
      <c r="P54" s="1"/>
      <c r="Q54" s="1"/>
      <c r="R54" s="1"/>
      <c r="S54" s="1"/>
      <c r="T54" s="1"/>
      <c r="U54" s="1"/>
      <c r="V54" s="1"/>
      <c r="W54" s="1"/>
      <c r="X54" s="1"/>
      <c r="Y54" s="1"/>
    </row>
    <row r="55" spans="1:25" ht="10.9" customHeight="1" thickBot="1">
      <c r="A55" s="86" t="s">
        <v>119</v>
      </c>
      <c r="B55" s="93"/>
      <c r="C55" s="94"/>
      <c r="D55" s="81"/>
      <c r="E55" s="1"/>
      <c r="F55" s="1"/>
      <c r="G55" s="1"/>
      <c r="H55" s="1"/>
      <c r="I55" s="1"/>
      <c r="J55" s="1"/>
      <c r="K55" s="1"/>
      <c r="L55" s="1"/>
      <c r="M55" s="1"/>
      <c r="N55" s="1"/>
      <c r="O55" s="1"/>
      <c r="P55" s="1"/>
      <c r="Q55" s="1"/>
      <c r="R55" s="1"/>
      <c r="S55" s="1"/>
      <c r="T55" s="1"/>
      <c r="U55" s="1"/>
      <c r="V55" s="1"/>
      <c r="W55" s="1"/>
      <c r="X55" s="1"/>
      <c r="Y55" s="1"/>
    </row>
    <row r="56" spans="1:25" ht="9.75" customHeight="1" thickBot="1">
      <c r="A56" s="345" t="s">
        <v>120</v>
      </c>
      <c r="B56" s="346"/>
      <c r="C56" s="346"/>
      <c r="D56" s="347"/>
      <c r="E56" s="1"/>
      <c r="F56" s="1"/>
      <c r="G56" s="1"/>
      <c r="H56" s="1"/>
      <c r="I56" s="1"/>
      <c r="J56" s="1"/>
      <c r="K56" s="1"/>
      <c r="L56" s="1"/>
      <c r="M56" s="1"/>
      <c r="N56" s="1"/>
      <c r="O56" s="1"/>
      <c r="P56" s="1"/>
      <c r="Q56" s="1"/>
      <c r="R56" s="1"/>
      <c r="S56" s="1"/>
      <c r="T56" s="1"/>
      <c r="U56" s="1"/>
      <c r="V56" s="1"/>
      <c r="W56" s="1"/>
      <c r="X56" s="1"/>
      <c r="Y56" s="1"/>
    </row>
    <row r="57" spans="1:25" ht="13.9" customHeight="1">
      <c r="A57" s="171" t="s">
        <v>121</v>
      </c>
      <c r="B57" s="172">
        <v>46.2</v>
      </c>
      <c r="C57" s="172">
        <v>76.2</v>
      </c>
      <c r="D57" s="145" t="s">
        <v>343</v>
      </c>
      <c r="E57" s="1"/>
      <c r="F57" s="1"/>
      <c r="G57" s="1"/>
      <c r="H57" s="1"/>
      <c r="I57" s="1"/>
      <c r="J57" s="1"/>
      <c r="K57" s="1"/>
      <c r="L57" s="1"/>
      <c r="M57" s="1"/>
      <c r="N57" s="1"/>
      <c r="O57" s="1"/>
      <c r="P57" s="1"/>
      <c r="Q57" s="1"/>
      <c r="R57" s="1"/>
      <c r="S57" s="1"/>
      <c r="T57" s="1"/>
      <c r="U57" s="1"/>
      <c r="V57" s="1"/>
      <c r="W57" s="1"/>
      <c r="X57" s="1"/>
      <c r="Y57" s="1"/>
    </row>
    <row r="58" spans="1:25" ht="13.5" customHeight="1">
      <c r="A58" s="171" t="s">
        <v>122</v>
      </c>
      <c r="B58" s="172">
        <v>5.2</v>
      </c>
      <c r="C58" s="172">
        <v>6</v>
      </c>
      <c r="D58" s="145" t="s">
        <v>343</v>
      </c>
      <c r="E58" s="1"/>
      <c r="F58" s="1"/>
      <c r="G58" s="1"/>
      <c r="H58" s="1"/>
      <c r="I58" s="1"/>
      <c r="J58" s="1"/>
      <c r="K58" s="1"/>
      <c r="L58" s="1"/>
      <c r="M58" s="1"/>
      <c r="N58" s="1"/>
      <c r="O58" s="1"/>
      <c r="P58" s="1"/>
      <c r="Q58" s="1"/>
      <c r="R58" s="1"/>
      <c r="S58" s="1"/>
      <c r="T58" s="1"/>
      <c r="U58" s="1"/>
      <c r="V58" s="1"/>
      <c r="W58" s="1"/>
      <c r="X58" s="1"/>
      <c r="Y58" s="1"/>
    </row>
    <row r="59" spans="1:25" ht="13.5" customHeight="1">
      <c r="A59" s="171" t="s">
        <v>123</v>
      </c>
      <c r="B59" s="172">
        <v>9.4</v>
      </c>
      <c r="C59" s="172">
        <v>4</v>
      </c>
      <c r="D59" s="145" t="s">
        <v>343</v>
      </c>
      <c r="E59" s="1"/>
      <c r="F59" s="1"/>
      <c r="G59" s="1"/>
      <c r="H59" s="1"/>
      <c r="I59" s="1"/>
      <c r="J59" s="1"/>
      <c r="K59" s="1"/>
      <c r="L59" s="1"/>
      <c r="M59" s="1"/>
      <c r="N59" s="1"/>
      <c r="O59" s="1"/>
      <c r="P59" s="1"/>
      <c r="Q59" s="1"/>
      <c r="R59" s="1"/>
      <c r="S59" s="1"/>
      <c r="T59" s="1"/>
      <c r="U59" s="1"/>
      <c r="V59" s="1"/>
      <c r="W59" s="1"/>
      <c r="X59" s="1"/>
      <c r="Y59" s="1"/>
    </row>
    <row r="60" spans="1:25" ht="13.5" customHeight="1">
      <c r="A60" s="33" t="s">
        <v>124</v>
      </c>
      <c r="B60" s="31">
        <v>10.4</v>
      </c>
      <c r="C60" s="31">
        <v>18.3</v>
      </c>
      <c r="D60" s="27" t="s">
        <v>334</v>
      </c>
      <c r="E60" s="1"/>
      <c r="F60" s="1"/>
      <c r="G60" s="1"/>
      <c r="H60" s="1"/>
      <c r="I60" s="1"/>
      <c r="J60" s="1"/>
      <c r="K60" s="1"/>
      <c r="L60" s="1"/>
      <c r="M60" s="1"/>
      <c r="N60" s="1"/>
      <c r="O60" s="1"/>
      <c r="P60" s="1"/>
      <c r="Q60" s="1"/>
      <c r="R60" s="1"/>
      <c r="S60" s="1"/>
      <c r="T60" s="1"/>
      <c r="U60" s="1"/>
      <c r="V60" s="1"/>
      <c r="W60" s="1"/>
      <c r="X60" s="1"/>
      <c r="Y60" s="1"/>
    </row>
    <row r="61" spans="1:25" ht="13.5" customHeight="1">
      <c r="A61" s="34" t="s">
        <v>125</v>
      </c>
      <c r="B61" s="31">
        <v>22.5</v>
      </c>
      <c r="C61" s="125" t="s">
        <v>292</v>
      </c>
      <c r="D61" s="27" t="s">
        <v>335</v>
      </c>
      <c r="E61" s="1"/>
      <c r="F61" s="1"/>
      <c r="G61" s="1"/>
      <c r="H61" s="1"/>
      <c r="I61" s="1"/>
      <c r="J61" s="1"/>
      <c r="K61" s="1"/>
      <c r="L61" s="1"/>
      <c r="M61" s="1"/>
      <c r="N61" s="1"/>
      <c r="O61" s="1"/>
      <c r="P61" s="1"/>
      <c r="Q61" s="1"/>
      <c r="R61" s="1"/>
      <c r="S61" s="1"/>
      <c r="T61" s="1"/>
      <c r="U61" s="1"/>
      <c r="V61" s="1"/>
      <c r="W61" s="1"/>
      <c r="X61" s="1"/>
      <c r="Y61" s="1"/>
    </row>
    <row r="62" spans="1:25" ht="11.25" customHeight="1">
      <c r="A62" s="173" t="s">
        <v>126</v>
      </c>
      <c r="B62" s="174" t="s">
        <v>127</v>
      </c>
      <c r="C62" s="175" t="s">
        <v>127</v>
      </c>
      <c r="D62" s="145" t="s">
        <v>343</v>
      </c>
      <c r="E62" s="1"/>
      <c r="F62" s="1"/>
      <c r="G62" s="1"/>
      <c r="H62" s="1"/>
      <c r="I62" s="1"/>
      <c r="J62" s="1"/>
      <c r="K62" s="1"/>
      <c r="L62" s="1"/>
      <c r="M62" s="1"/>
      <c r="N62" s="1"/>
      <c r="O62" s="1"/>
      <c r="P62" s="1"/>
      <c r="Q62" s="1"/>
      <c r="R62" s="1"/>
      <c r="S62" s="1"/>
      <c r="T62" s="1"/>
      <c r="U62" s="1"/>
      <c r="V62" s="1"/>
      <c r="W62" s="1"/>
      <c r="X62" s="1"/>
      <c r="Y62" s="1"/>
    </row>
    <row r="63" spans="1:25" ht="45">
      <c r="A63" s="173" t="s">
        <v>336</v>
      </c>
      <c r="B63" s="176" t="s">
        <v>129</v>
      </c>
      <c r="C63" s="177" t="s">
        <v>130</v>
      </c>
      <c r="D63" s="145" t="s">
        <v>343</v>
      </c>
      <c r="E63" s="1"/>
      <c r="F63" s="1"/>
      <c r="G63" s="1"/>
      <c r="H63" s="1"/>
      <c r="I63" s="1"/>
      <c r="J63" s="1"/>
      <c r="K63" s="1"/>
      <c r="L63" s="1"/>
      <c r="M63" s="1"/>
      <c r="N63" s="1"/>
      <c r="O63" s="1"/>
      <c r="P63" s="1"/>
      <c r="Q63" s="1"/>
      <c r="R63" s="1"/>
      <c r="S63" s="1"/>
      <c r="T63" s="1"/>
      <c r="U63" s="1"/>
      <c r="V63" s="1"/>
      <c r="W63" s="1"/>
      <c r="X63" s="1"/>
      <c r="Y63" s="1"/>
    </row>
    <row r="64" spans="1:25" ht="12.75">
      <c r="A64" s="63" t="s">
        <v>131</v>
      </c>
      <c r="B64" s="178">
        <v>1200</v>
      </c>
      <c r="C64" s="61">
        <v>1040</v>
      </c>
      <c r="D64" s="145" t="s">
        <v>132</v>
      </c>
      <c r="E64" s="1"/>
      <c r="F64" s="1"/>
      <c r="G64" s="1"/>
      <c r="H64" s="1"/>
      <c r="I64" s="1"/>
      <c r="J64" s="1"/>
      <c r="K64" s="1"/>
      <c r="L64" s="1"/>
      <c r="M64" s="1"/>
      <c r="N64" s="1"/>
      <c r="O64" s="1"/>
      <c r="P64" s="1"/>
      <c r="Q64" s="1"/>
      <c r="R64" s="1"/>
      <c r="S64" s="1"/>
      <c r="T64" s="1"/>
      <c r="U64" s="1"/>
      <c r="V64" s="1"/>
      <c r="W64" s="1"/>
      <c r="X64" s="1"/>
      <c r="Y64" s="1"/>
    </row>
    <row r="65" spans="1:25" ht="12" customHeight="1">
      <c r="A65" s="63" t="s">
        <v>134</v>
      </c>
      <c r="B65" s="179" t="s">
        <v>135</v>
      </c>
      <c r="C65" s="176" t="s">
        <v>136</v>
      </c>
      <c r="D65" s="145" t="s">
        <v>132</v>
      </c>
      <c r="E65" s="1"/>
      <c r="F65" s="1"/>
      <c r="G65" s="1"/>
      <c r="H65" s="1"/>
      <c r="I65" s="1"/>
      <c r="J65" s="1"/>
      <c r="K65" s="1"/>
      <c r="L65" s="1"/>
      <c r="M65" s="1"/>
      <c r="N65" s="1"/>
      <c r="O65" s="1"/>
      <c r="P65" s="1"/>
      <c r="Q65" s="1"/>
      <c r="R65" s="1"/>
      <c r="S65" s="1"/>
      <c r="T65" s="1"/>
      <c r="U65" s="1"/>
      <c r="V65" s="1"/>
      <c r="W65" s="1"/>
      <c r="X65" s="1"/>
      <c r="Y65" s="1"/>
    </row>
    <row r="66" spans="1:25" ht="12.75">
      <c r="A66" s="63" t="s">
        <v>138</v>
      </c>
      <c r="B66" s="179" t="s">
        <v>139</v>
      </c>
      <c r="C66" s="176" t="s">
        <v>140</v>
      </c>
      <c r="D66" s="145" t="s">
        <v>132</v>
      </c>
      <c r="E66" s="1"/>
      <c r="F66" s="1"/>
      <c r="G66" s="1"/>
      <c r="H66" s="1"/>
      <c r="I66" s="1"/>
      <c r="J66" s="1"/>
      <c r="K66" s="1"/>
      <c r="L66" s="1"/>
      <c r="M66" s="1"/>
      <c r="N66" s="1"/>
      <c r="O66" s="1"/>
      <c r="P66" s="1"/>
      <c r="Q66" s="1"/>
      <c r="R66" s="1"/>
      <c r="S66" s="1"/>
      <c r="T66" s="1"/>
      <c r="U66" s="1"/>
      <c r="V66" s="1"/>
      <c r="W66" s="1"/>
      <c r="X66" s="1"/>
      <c r="Y66" s="1"/>
    </row>
    <row r="67" spans="1:25" ht="18" customHeight="1">
      <c r="A67" s="63" t="s">
        <v>141</v>
      </c>
      <c r="B67" s="180" t="s">
        <v>127</v>
      </c>
      <c r="C67" s="180" t="s">
        <v>142</v>
      </c>
      <c r="D67" s="145" t="s">
        <v>132</v>
      </c>
      <c r="E67" s="1"/>
      <c r="F67" s="1"/>
      <c r="G67" s="1"/>
      <c r="H67" s="1"/>
      <c r="I67" s="1"/>
      <c r="J67" s="1"/>
      <c r="K67" s="1"/>
      <c r="L67" s="1"/>
      <c r="M67" s="1"/>
      <c r="N67" s="1"/>
      <c r="O67" s="1"/>
      <c r="P67" s="1"/>
      <c r="Q67" s="1"/>
      <c r="R67" s="1"/>
      <c r="S67" s="1"/>
      <c r="T67" s="1"/>
      <c r="U67" s="1"/>
      <c r="V67" s="1"/>
      <c r="W67" s="1"/>
      <c r="X67" s="1"/>
      <c r="Y67" s="1"/>
    </row>
    <row r="68" spans="1:25" ht="11.25" customHeight="1">
      <c r="A68" s="181" t="s">
        <v>337</v>
      </c>
      <c r="B68" s="182">
        <v>78086</v>
      </c>
      <c r="C68" s="182">
        <v>124831</v>
      </c>
      <c r="D68" s="145" t="s">
        <v>132</v>
      </c>
      <c r="E68" s="1"/>
      <c r="F68" s="1"/>
      <c r="G68" s="1"/>
      <c r="H68" s="1"/>
      <c r="I68" s="1"/>
      <c r="J68" s="1"/>
      <c r="K68" s="1"/>
      <c r="L68" s="1"/>
      <c r="M68" s="1"/>
      <c r="N68" s="1"/>
      <c r="O68" s="1"/>
      <c r="P68" s="1"/>
      <c r="Q68" s="1"/>
      <c r="R68" s="1"/>
      <c r="S68" s="1"/>
      <c r="T68" s="1"/>
      <c r="U68" s="1"/>
      <c r="V68" s="1"/>
      <c r="W68" s="1"/>
      <c r="X68" s="1"/>
      <c r="Y68" s="1"/>
    </row>
    <row r="69" spans="1:25" ht="22.9" customHeight="1" thickBot="1">
      <c r="A69" s="185" t="s">
        <v>314</v>
      </c>
      <c r="B69" s="139">
        <v>71</v>
      </c>
      <c r="C69" s="183">
        <v>132</v>
      </c>
      <c r="D69" s="184" t="s">
        <v>132</v>
      </c>
      <c r="E69" s="1"/>
      <c r="F69" s="1"/>
      <c r="G69" s="1"/>
      <c r="H69" s="1"/>
      <c r="I69" s="1"/>
      <c r="J69" s="1"/>
      <c r="K69" s="1"/>
      <c r="L69" s="1"/>
      <c r="M69" s="1"/>
      <c r="N69" s="1"/>
      <c r="O69" s="1"/>
      <c r="P69" s="1"/>
      <c r="Q69" s="1"/>
      <c r="R69" s="1"/>
      <c r="S69" s="1"/>
      <c r="T69" s="1"/>
      <c r="U69" s="1"/>
      <c r="V69" s="1"/>
      <c r="W69" s="1"/>
      <c r="X69" s="1"/>
      <c r="Y69" s="1"/>
    </row>
    <row r="70" spans="1:25" s="187" customFormat="1" ht="12.75">
      <c r="A70" s="188" t="s">
        <v>67</v>
      </c>
      <c r="B70" s="186"/>
      <c r="C70" s="186" t="s">
        <v>58</v>
      </c>
      <c r="D70" s="186"/>
      <c r="E70" s="29"/>
      <c r="F70" s="29"/>
      <c r="G70" s="29"/>
      <c r="H70" s="29"/>
      <c r="I70" s="29"/>
      <c r="J70" s="29"/>
      <c r="K70" s="29"/>
      <c r="L70" s="29"/>
      <c r="M70" s="29"/>
      <c r="N70" s="29"/>
      <c r="O70" s="29"/>
      <c r="P70" s="29"/>
      <c r="Q70" s="29"/>
      <c r="R70" s="29"/>
      <c r="S70" s="29"/>
      <c r="T70" s="29"/>
      <c r="U70" s="29"/>
      <c r="V70" s="29"/>
      <c r="W70" s="29"/>
      <c r="X70" s="29"/>
      <c r="Y70" s="29"/>
    </row>
    <row r="71" spans="1:25" ht="10.9" customHeight="1">
      <c r="A71" s="370" t="s">
        <v>145</v>
      </c>
      <c r="B71" s="343"/>
      <c r="C71" s="343"/>
      <c r="D71" s="344"/>
      <c r="E71" s="1"/>
      <c r="F71" s="1"/>
      <c r="G71" s="1"/>
      <c r="H71" s="1"/>
      <c r="I71" s="1"/>
      <c r="J71" s="1"/>
      <c r="K71" s="1"/>
      <c r="L71" s="1"/>
      <c r="M71" s="1"/>
      <c r="N71" s="1"/>
      <c r="O71" s="1"/>
      <c r="P71" s="1"/>
      <c r="Q71" s="1"/>
      <c r="R71" s="1"/>
      <c r="S71" s="1"/>
      <c r="T71" s="1"/>
      <c r="U71" s="1"/>
      <c r="V71" s="1"/>
      <c r="W71" s="1"/>
      <c r="X71" s="1"/>
      <c r="Y71" s="1"/>
    </row>
    <row r="72" spans="1:25" s="59" customFormat="1" ht="10.9" customHeight="1">
      <c r="A72" s="358" t="s">
        <v>338</v>
      </c>
      <c r="B72" s="359"/>
      <c r="C72" s="359"/>
      <c r="D72" s="359"/>
      <c r="E72" s="58"/>
      <c r="F72" s="58"/>
      <c r="G72" s="58"/>
      <c r="H72" s="58"/>
      <c r="I72" s="58"/>
      <c r="J72" s="58"/>
      <c r="K72" s="58"/>
      <c r="L72" s="58"/>
      <c r="M72" s="58"/>
      <c r="N72" s="58"/>
      <c r="O72" s="58"/>
      <c r="P72" s="58"/>
      <c r="Q72" s="58"/>
      <c r="R72" s="58"/>
      <c r="S72" s="58"/>
      <c r="T72" s="58"/>
      <c r="U72" s="58"/>
      <c r="V72" s="58"/>
      <c r="W72" s="58"/>
      <c r="X72" s="58"/>
      <c r="Y72" s="58"/>
    </row>
    <row r="73" spans="1:25" s="59" customFormat="1" ht="10.9" customHeight="1">
      <c r="A73" s="360" t="s">
        <v>290</v>
      </c>
      <c r="B73" s="361"/>
      <c r="C73" s="361"/>
      <c r="D73" s="361"/>
      <c r="E73" s="69"/>
      <c r="F73" s="69"/>
      <c r="G73" s="69"/>
      <c r="H73" s="69"/>
      <c r="I73" s="69"/>
      <c r="J73" s="69"/>
      <c r="K73" s="69"/>
      <c r="L73" s="69"/>
      <c r="M73" s="69"/>
      <c r="N73" s="69"/>
      <c r="O73" s="69"/>
      <c r="P73" s="69"/>
      <c r="Q73" s="69"/>
      <c r="R73" s="69"/>
      <c r="S73" s="69"/>
      <c r="T73" s="69"/>
      <c r="U73" s="69"/>
      <c r="V73" s="69"/>
      <c r="W73" s="69"/>
      <c r="X73" s="69"/>
      <c r="Y73" s="69"/>
    </row>
    <row r="74" spans="1:25" s="59" customFormat="1" ht="10.9" customHeight="1">
      <c r="A74" s="360" t="s">
        <v>293</v>
      </c>
      <c r="B74" s="360"/>
      <c r="C74" s="360"/>
      <c r="D74" s="360"/>
      <c r="E74" s="69"/>
      <c r="F74" s="69"/>
      <c r="G74" s="69"/>
      <c r="H74" s="69"/>
      <c r="I74" s="69"/>
      <c r="J74" s="69"/>
      <c r="K74" s="69"/>
      <c r="L74" s="69"/>
      <c r="M74" s="69"/>
      <c r="N74" s="69"/>
      <c r="O74" s="69"/>
      <c r="P74" s="69"/>
      <c r="Q74" s="69"/>
      <c r="R74" s="69"/>
      <c r="S74" s="69"/>
      <c r="T74" s="69"/>
      <c r="U74" s="69"/>
      <c r="V74" s="69"/>
      <c r="W74" s="69"/>
      <c r="X74" s="69"/>
      <c r="Y74" s="69"/>
    </row>
    <row r="75" spans="1:25" ht="9" customHeight="1">
      <c r="A75" s="117" t="s">
        <v>341</v>
      </c>
      <c r="B75" s="99" t="s">
        <v>342</v>
      </c>
      <c r="C75" s="118"/>
      <c r="D75" s="119"/>
      <c r="E75" s="1"/>
      <c r="F75" s="1"/>
      <c r="G75" s="1"/>
      <c r="H75" s="1"/>
      <c r="I75" s="1"/>
      <c r="J75" s="1"/>
      <c r="K75" s="1"/>
      <c r="L75" s="1"/>
      <c r="M75" s="1"/>
      <c r="N75" s="1"/>
      <c r="O75" s="1"/>
      <c r="P75" s="1"/>
      <c r="Q75" s="1"/>
      <c r="R75" s="1"/>
      <c r="S75" s="1"/>
      <c r="T75" s="1"/>
      <c r="U75" s="1"/>
      <c r="V75" s="1"/>
      <c r="W75" s="1"/>
      <c r="X75" s="1"/>
      <c r="Y75" s="1"/>
    </row>
    <row r="76" spans="1:25" ht="18" customHeight="1">
      <c r="A76" s="348" t="s">
        <v>302</v>
      </c>
      <c r="B76" s="343"/>
      <c r="C76" s="343"/>
      <c r="D76" s="344"/>
      <c r="E76" s="1"/>
      <c r="F76" s="1"/>
      <c r="G76" s="1"/>
      <c r="H76" s="1"/>
      <c r="I76" s="1"/>
      <c r="J76" s="1"/>
      <c r="K76" s="1"/>
      <c r="L76" s="1"/>
      <c r="M76" s="1"/>
      <c r="N76" s="1"/>
      <c r="O76" s="1"/>
      <c r="P76" s="1"/>
      <c r="Q76" s="1"/>
      <c r="R76" s="1"/>
      <c r="S76" s="1"/>
      <c r="T76" s="1"/>
      <c r="U76" s="1"/>
      <c r="V76" s="1"/>
      <c r="W76" s="1"/>
      <c r="X76" s="1"/>
      <c r="Y76" s="1"/>
    </row>
    <row r="77" spans="1:25" s="76" customFormat="1" ht="9.4" customHeight="1">
      <c r="A77" s="101" t="s">
        <v>339</v>
      </c>
      <c r="B77" s="102"/>
      <c r="C77" s="102"/>
      <c r="D77" s="102"/>
      <c r="E77" s="15"/>
      <c r="F77" s="15"/>
      <c r="G77" s="15"/>
      <c r="H77" s="15"/>
      <c r="I77" s="15"/>
      <c r="J77" s="15"/>
      <c r="K77" s="15"/>
      <c r="L77" s="15"/>
      <c r="M77" s="15"/>
      <c r="N77" s="15"/>
      <c r="O77" s="15"/>
      <c r="P77" s="15"/>
      <c r="Q77" s="15"/>
      <c r="R77" s="15"/>
      <c r="S77" s="15"/>
      <c r="T77" s="15"/>
      <c r="U77" s="15"/>
      <c r="V77" s="15"/>
      <c r="W77" s="15"/>
      <c r="X77" s="15"/>
      <c r="Y77" s="15"/>
    </row>
    <row r="78" spans="1:25" ht="16.5" customHeight="1">
      <c r="A78" s="348" t="s">
        <v>283</v>
      </c>
      <c r="B78" s="343"/>
      <c r="C78" s="343"/>
      <c r="D78" s="344"/>
      <c r="E78" s="1"/>
      <c r="F78" s="1"/>
      <c r="G78" s="1"/>
      <c r="H78" s="1"/>
      <c r="I78" s="1"/>
      <c r="J78" s="1"/>
      <c r="K78" s="1"/>
      <c r="L78" s="1"/>
      <c r="M78" s="1"/>
      <c r="N78" s="1"/>
      <c r="O78" s="1"/>
      <c r="P78" s="1"/>
      <c r="Q78" s="1"/>
      <c r="R78" s="1"/>
      <c r="S78" s="1"/>
      <c r="T78" s="1"/>
      <c r="U78" s="1"/>
      <c r="V78" s="1"/>
      <c r="W78" s="1"/>
      <c r="X78" s="1"/>
      <c r="Y78" s="1"/>
    </row>
    <row r="79" spans="1:25" ht="10.9" customHeight="1">
      <c r="A79" s="342" t="s">
        <v>70</v>
      </c>
      <c r="B79" s="343"/>
      <c r="C79" s="343"/>
      <c r="D79" s="344"/>
      <c r="E79" s="1"/>
      <c r="F79" s="1"/>
      <c r="G79" s="1"/>
      <c r="H79" s="1"/>
      <c r="I79" s="1"/>
      <c r="J79" s="1"/>
      <c r="K79" s="1"/>
      <c r="L79" s="1"/>
      <c r="M79" s="1"/>
      <c r="N79" s="1"/>
      <c r="O79" s="1"/>
      <c r="P79" s="1"/>
      <c r="Q79" s="1"/>
      <c r="R79" s="1"/>
      <c r="S79" s="1"/>
      <c r="T79" s="1"/>
      <c r="U79" s="1"/>
      <c r="V79" s="1"/>
      <c r="W79" s="1"/>
      <c r="X79" s="1"/>
      <c r="Y79" s="1"/>
    </row>
    <row r="80" spans="1:25" ht="9" customHeight="1">
      <c r="A80" s="100" t="s">
        <v>150</v>
      </c>
      <c r="B80" s="100" t="s">
        <v>151</v>
      </c>
      <c r="C80" s="95"/>
      <c r="D80" s="95"/>
      <c r="E80" s="1"/>
      <c r="F80" s="1"/>
      <c r="G80" s="1"/>
      <c r="H80" s="1"/>
      <c r="I80" s="1"/>
      <c r="J80" s="1"/>
      <c r="K80" s="1"/>
      <c r="L80" s="1"/>
      <c r="M80" s="1"/>
      <c r="N80" s="1"/>
      <c r="O80" s="1"/>
      <c r="P80" s="1"/>
      <c r="Q80" s="1"/>
      <c r="R80" s="1"/>
      <c r="S80" s="1"/>
      <c r="T80" s="1"/>
      <c r="U80" s="1"/>
      <c r="V80" s="1"/>
      <c r="W80" s="1"/>
      <c r="X80" s="1"/>
      <c r="Y80" s="1"/>
    </row>
    <row r="81" spans="1:25" ht="9" customHeight="1">
      <c r="A81" s="100" t="s">
        <v>152</v>
      </c>
      <c r="B81" s="100" t="s">
        <v>153</v>
      </c>
      <c r="C81" s="95"/>
      <c r="D81" s="95"/>
      <c r="E81" s="1"/>
      <c r="F81" s="1"/>
      <c r="G81" s="1"/>
      <c r="H81" s="1"/>
      <c r="I81" s="1"/>
      <c r="J81" s="1"/>
      <c r="K81" s="1"/>
      <c r="L81" s="1"/>
      <c r="M81" s="1"/>
      <c r="N81" s="1"/>
      <c r="O81" s="1"/>
      <c r="P81" s="1"/>
      <c r="Q81" s="1"/>
      <c r="R81" s="1"/>
      <c r="S81" s="1"/>
      <c r="T81" s="1"/>
      <c r="U81" s="1"/>
      <c r="V81" s="1"/>
      <c r="W81" s="1"/>
      <c r="X81" s="1"/>
      <c r="Y81" s="1"/>
    </row>
    <row r="82" spans="1:25" ht="9" customHeight="1">
      <c r="A82" s="100" t="s">
        <v>154</v>
      </c>
      <c r="B82" s="100" t="s">
        <v>155</v>
      </c>
      <c r="C82" s="95"/>
      <c r="D82" s="95"/>
      <c r="E82" s="1"/>
      <c r="F82" s="1"/>
      <c r="G82" s="1"/>
      <c r="H82" s="1"/>
      <c r="I82" s="1"/>
      <c r="J82" s="1"/>
      <c r="K82" s="1"/>
      <c r="L82" s="1"/>
      <c r="M82" s="1"/>
      <c r="N82" s="1"/>
      <c r="O82" s="1"/>
      <c r="P82" s="1"/>
      <c r="Q82" s="1"/>
      <c r="R82" s="1"/>
      <c r="S82" s="1"/>
      <c r="T82" s="1"/>
      <c r="U82" s="1"/>
      <c r="V82" s="1"/>
      <c r="W82" s="1"/>
      <c r="X82" s="1"/>
      <c r="Y82" s="1"/>
    </row>
    <row r="83" spans="1:25" ht="9" customHeight="1">
      <c r="A83" s="100" t="s">
        <v>157</v>
      </c>
      <c r="B83" s="95"/>
      <c r="C83" s="95"/>
      <c r="D83" s="100"/>
      <c r="E83" s="1"/>
      <c r="F83" s="1"/>
      <c r="G83" s="1"/>
      <c r="H83" s="1"/>
      <c r="I83" s="1"/>
      <c r="J83" s="1"/>
      <c r="K83" s="1"/>
      <c r="L83" s="1"/>
      <c r="M83" s="1"/>
      <c r="N83" s="1"/>
      <c r="O83" s="1"/>
      <c r="P83" s="1"/>
      <c r="Q83" s="1"/>
      <c r="R83" s="1"/>
      <c r="S83" s="1"/>
      <c r="T83" s="1"/>
      <c r="U83" s="1"/>
      <c r="V83" s="1"/>
      <c r="W83" s="1"/>
      <c r="X83" s="1"/>
      <c r="Y83" s="1"/>
    </row>
    <row r="84" spans="1:25" ht="13.15" customHeight="1">
      <c r="A84" s="342" t="s">
        <v>75</v>
      </c>
      <c r="B84" s="343"/>
      <c r="C84" s="343"/>
      <c r="D84" s="344"/>
      <c r="E84" s="1"/>
      <c r="F84" s="1"/>
      <c r="G84" s="1"/>
      <c r="H84" s="1"/>
      <c r="I84" s="1"/>
      <c r="J84" s="1"/>
      <c r="K84" s="1"/>
      <c r="L84" s="1"/>
      <c r="M84" s="1"/>
      <c r="N84" s="1"/>
      <c r="O84" s="1"/>
      <c r="P84" s="1"/>
      <c r="Q84" s="1"/>
      <c r="R84" s="1"/>
      <c r="S84" s="1"/>
      <c r="T84" s="1"/>
      <c r="U84" s="1"/>
      <c r="V84" s="1"/>
      <c r="W84" s="1"/>
      <c r="X84" s="1"/>
      <c r="Y84" s="1"/>
    </row>
    <row r="85" spans="1:25" ht="9" customHeight="1">
      <c r="A85" s="103" t="s">
        <v>158</v>
      </c>
      <c r="B85" s="104" t="s">
        <v>315</v>
      </c>
      <c r="C85" s="113"/>
      <c r="D85" s="114"/>
      <c r="E85" s="1" t="s">
        <v>160</v>
      </c>
      <c r="F85" s="1"/>
      <c r="G85" s="1"/>
      <c r="H85" s="1"/>
      <c r="I85" s="1"/>
      <c r="J85" s="1"/>
      <c r="K85" s="1"/>
      <c r="L85" s="1"/>
      <c r="M85" s="1"/>
      <c r="N85" s="1"/>
      <c r="O85" s="1"/>
      <c r="P85" s="1"/>
      <c r="Q85" s="1"/>
      <c r="R85" s="1"/>
      <c r="S85" s="1"/>
      <c r="T85" s="1"/>
      <c r="U85" s="1"/>
      <c r="V85" s="1"/>
      <c r="W85" s="1"/>
      <c r="X85" s="1"/>
      <c r="Y85" s="1"/>
    </row>
    <row r="86" spans="1:25" ht="10.5" customHeight="1">
      <c r="A86" s="103" t="s">
        <v>316</v>
      </c>
      <c r="B86" s="103" t="s">
        <v>162</v>
      </c>
      <c r="C86" s="109"/>
      <c r="D86" s="115"/>
      <c r="E86" s="1"/>
      <c r="F86" s="1"/>
      <c r="G86" s="1"/>
      <c r="H86" s="1"/>
      <c r="I86" s="1"/>
      <c r="J86" s="1"/>
      <c r="K86" s="1"/>
      <c r="L86" s="1"/>
      <c r="M86" s="1"/>
      <c r="N86" s="1"/>
      <c r="O86" s="1"/>
      <c r="P86" s="1"/>
      <c r="Q86" s="1"/>
      <c r="R86" s="1"/>
      <c r="S86" s="1"/>
      <c r="T86" s="1"/>
      <c r="U86" s="1"/>
      <c r="V86" s="1"/>
      <c r="W86" s="1"/>
      <c r="X86" s="1"/>
      <c r="Y86" s="1"/>
    </row>
    <row r="87" spans="1:25" s="96" customFormat="1" ht="10.5" customHeight="1">
      <c r="A87" s="109"/>
      <c r="B87" s="116"/>
      <c r="C87" s="109"/>
      <c r="D87" s="116"/>
      <c r="E87" s="15"/>
      <c r="F87" s="15"/>
      <c r="G87" s="15"/>
      <c r="H87" s="15"/>
      <c r="I87" s="15"/>
      <c r="J87" s="15"/>
      <c r="K87" s="15"/>
      <c r="L87" s="15"/>
      <c r="M87" s="15"/>
      <c r="N87" s="15"/>
      <c r="O87" s="15"/>
      <c r="P87" s="15"/>
      <c r="Q87" s="15"/>
      <c r="R87" s="15"/>
      <c r="S87" s="15"/>
      <c r="T87" s="15"/>
      <c r="U87" s="15"/>
      <c r="V87" s="15"/>
      <c r="W87" s="15"/>
      <c r="X87" s="15"/>
      <c r="Y87" s="15"/>
    </row>
    <row r="88" spans="1:25" ht="9" customHeight="1">
      <c r="A88" s="59"/>
      <c r="B88" s="120"/>
      <c r="C88" s="121"/>
      <c r="D88" s="110"/>
      <c r="E88" s="1"/>
      <c r="F88" s="1"/>
      <c r="G88" s="1"/>
      <c r="H88" s="1"/>
      <c r="I88" s="1"/>
      <c r="J88" s="1"/>
      <c r="K88" s="1"/>
      <c r="L88" s="1"/>
      <c r="M88" s="1"/>
      <c r="N88" s="1"/>
      <c r="O88" s="1"/>
      <c r="P88" s="1"/>
      <c r="Q88" s="1"/>
      <c r="R88" s="1"/>
      <c r="S88" s="1"/>
      <c r="T88" s="1"/>
      <c r="U88" s="1"/>
      <c r="V88" s="1"/>
      <c r="W88" s="1"/>
      <c r="X88" s="1"/>
      <c r="Y88" s="1"/>
    </row>
    <row r="89" spans="1:25" ht="12" customHeight="1">
      <c r="A89" s="62"/>
      <c r="B89" s="62"/>
      <c r="C89" s="62"/>
      <c r="D89" s="62"/>
      <c r="E89" s="1"/>
      <c r="F89" s="1"/>
      <c r="G89" s="1"/>
      <c r="H89" s="1"/>
      <c r="I89" s="1"/>
      <c r="J89" s="1"/>
      <c r="K89" s="1"/>
      <c r="L89" s="1"/>
      <c r="M89" s="1"/>
      <c r="N89" s="1"/>
      <c r="O89" s="1"/>
      <c r="P89" s="1"/>
      <c r="Q89" s="1"/>
      <c r="R89" s="1"/>
      <c r="S89" s="1"/>
      <c r="T89" s="1"/>
      <c r="U89" s="1"/>
      <c r="V89" s="1"/>
      <c r="W89" s="1"/>
      <c r="X89" s="1"/>
      <c r="Y89" s="1"/>
    </row>
    <row r="90" spans="1:25" ht="12" customHeight="1">
      <c r="A90" s="62"/>
      <c r="B90" s="62"/>
      <c r="C90" s="62"/>
      <c r="D90" s="62"/>
      <c r="E90" s="1"/>
      <c r="F90" s="1"/>
      <c r="G90" s="1"/>
      <c r="H90" s="1"/>
      <c r="I90" s="1"/>
      <c r="J90" s="1"/>
      <c r="K90" s="1"/>
      <c r="L90" s="1"/>
      <c r="M90" s="1"/>
      <c r="N90" s="1"/>
      <c r="O90" s="1"/>
      <c r="P90" s="1"/>
      <c r="Q90" s="1"/>
      <c r="R90" s="1"/>
      <c r="S90" s="1"/>
      <c r="T90" s="1"/>
      <c r="U90" s="1"/>
      <c r="V90" s="1"/>
      <c r="W90" s="1"/>
      <c r="X90" s="1"/>
      <c r="Y90" s="1"/>
    </row>
    <row r="91" spans="1:25" ht="12"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2" customHeight="1">
      <c r="A92" s="1" t="s">
        <v>58</v>
      </c>
      <c r="B92" s="1"/>
      <c r="C92" s="1"/>
      <c r="D92" s="1"/>
      <c r="E92" s="1"/>
      <c r="F92" s="1"/>
      <c r="G92" s="1"/>
      <c r="H92" s="1"/>
      <c r="I92" s="1"/>
      <c r="J92" s="1"/>
      <c r="K92" s="1"/>
      <c r="L92" s="1"/>
      <c r="M92" s="1"/>
      <c r="N92" s="1"/>
      <c r="O92" s="1"/>
      <c r="P92" s="1"/>
      <c r="Q92" s="1"/>
      <c r="R92" s="1"/>
      <c r="S92" s="1"/>
      <c r="T92" s="1"/>
      <c r="U92" s="1"/>
      <c r="V92" s="1"/>
      <c r="W92" s="1"/>
      <c r="X92" s="1"/>
      <c r="Y92" s="1"/>
    </row>
    <row r="93" spans="1:25" ht="12"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18">
    <mergeCell ref="A2:D5"/>
    <mergeCell ref="A6:D6"/>
    <mergeCell ref="A72:D72"/>
    <mergeCell ref="A73:D73"/>
    <mergeCell ref="A74:D74"/>
    <mergeCell ref="A29:D29"/>
    <mergeCell ref="A8:D8"/>
    <mergeCell ref="A11:D11"/>
    <mergeCell ref="C25:C26"/>
    <mergeCell ref="A71:D71"/>
    <mergeCell ref="D25:D26"/>
    <mergeCell ref="A25:A26"/>
    <mergeCell ref="B25:B26"/>
    <mergeCell ref="A79:D79"/>
    <mergeCell ref="A56:D56"/>
    <mergeCell ref="A84:D84"/>
    <mergeCell ref="A76:D76"/>
    <mergeCell ref="A78:D78"/>
  </mergeCells>
  <printOptions horizontalCentered="1"/>
  <pageMargins left="0.25" right="0.25" top="0" bottom="0" header="0.25" footer="0.3"/>
  <pageSetup paperSize="136" scale="7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topLeftCell="A19" zoomScale="202" zoomScaleNormal="110" zoomScaleSheetLayoutView="202" workbookViewId="0">
      <selection activeCell="C58" sqref="C58"/>
    </sheetView>
  </sheetViews>
  <sheetFormatPr defaultColWidth="14.42578125" defaultRowHeight="15" customHeight="1"/>
  <cols>
    <col min="1" max="1" width="24.42578125" customWidth="1"/>
    <col min="2" max="2" width="9.5703125" customWidth="1"/>
    <col min="3" max="3" width="12.28515625" customWidth="1"/>
    <col min="4" max="4" width="9.5703125" customWidth="1"/>
    <col min="5" max="5" width="9.42578125" customWidth="1"/>
    <col min="6" max="6" width="10.7109375" customWidth="1"/>
    <col min="7" max="7" width="9" customWidth="1"/>
    <col min="8" max="8" width="9.42578125" customWidth="1"/>
    <col min="9" max="9" width="13.140625" customWidth="1"/>
    <col min="10" max="20" width="9.28515625" customWidth="1"/>
    <col min="21" max="26" width="8" customWidth="1"/>
  </cols>
  <sheetData>
    <row r="1" spans="1:26" ht="13.5" customHeight="1">
      <c r="A1" s="416" t="s">
        <v>128</v>
      </c>
      <c r="B1" s="417"/>
      <c r="C1" s="417"/>
      <c r="D1" s="417"/>
      <c r="E1" s="417"/>
      <c r="F1" s="417"/>
      <c r="G1" s="417"/>
      <c r="H1" s="417"/>
      <c r="I1" s="418"/>
      <c r="J1" s="1"/>
      <c r="K1" s="1"/>
      <c r="L1" s="1"/>
      <c r="M1" s="1"/>
      <c r="N1" s="1"/>
      <c r="O1" s="1"/>
      <c r="P1" s="1"/>
      <c r="Q1" s="1"/>
      <c r="R1" s="1"/>
      <c r="S1" s="1"/>
      <c r="T1" s="1"/>
      <c r="U1" s="1"/>
      <c r="V1" s="1"/>
      <c r="W1" s="1"/>
      <c r="X1" s="1"/>
      <c r="Y1" s="1"/>
      <c r="Z1" s="1"/>
    </row>
    <row r="2" spans="1:26" ht="12" customHeight="1">
      <c r="A2" s="390" t="s">
        <v>0</v>
      </c>
      <c r="B2" s="391"/>
      <c r="C2" s="392"/>
      <c r="D2" s="409" t="s">
        <v>1</v>
      </c>
      <c r="E2" s="392"/>
      <c r="F2" s="409" t="s">
        <v>2</v>
      </c>
      <c r="G2" s="392"/>
      <c r="H2" s="388" t="s">
        <v>3</v>
      </c>
      <c r="I2" s="389"/>
      <c r="J2" s="1"/>
      <c r="K2" s="1"/>
      <c r="L2" s="1"/>
      <c r="M2" s="1"/>
      <c r="N2" s="1"/>
      <c r="O2" s="1"/>
      <c r="P2" s="1"/>
      <c r="Q2" s="1"/>
      <c r="R2" s="1"/>
      <c r="S2" s="1"/>
      <c r="T2" s="1"/>
      <c r="U2" s="1"/>
      <c r="V2" s="1"/>
      <c r="W2" s="1"/>
      <c r="X2" s="1"/>
      <c r="Y2" s="1"/>
      <c r="Z2" s="1"/>
    </row>
    <row r="3" spans="1:26" ht="12" customHeight="1">
      <c r="A3" s="402" t="s">
        <v>4</v>
      </c>
      <c r="B3" s="346"/>
      <c r="C3" s="346"/>
      <c r="D3" s="346"/>
      <c r="E3" s="346"/>
      <c r="F3" s="346"/>
      <c r="G3" s="346"/>
      <c r="H3" s="346"/>
      <c r="I3" s="347"/>
      <c r="J3" s="1"/>
      <c r="K3" s="1"/>
      <c r="L3" s="1"/>
      <c r="M3" s="1"/>
      <c r="N3" s="1"/>
      <c r="O3" s="1"/>
      <c r="P3" s="1"/>
      <c r="Q3" s="1"/>
      <c r="R3" s="1"/>
      <c r="S3" s="1"/>
      <c r="T3" s="1"/>
      <c r="U3" s="1"/>
      <c r="V3" s="1"/>
      <c r="W3" s="1"/>
      <c r="X3" s="1"/>
      <c r="Y3" s="1"/>
      <c r="Z3" s="1"/>
    </row>
    <row r="4" spans="1:26" ht="18.399999999999999" customHeight="1">
      <c r="A4" s="400" t="s">
        <v>284</v>
      </c>
      <c r="B4" s="401"/>
      <c r="C4" s="399"/>
      <c r="D4" s="398" t="s">
        <v>5</v>
      </c>
      <c r="E4" s="399"/>
      <c r="F4" s="398" t="s">
        <v>6</v>
      </c>
      <c r="G4" s="399"/>
      <c r="H4" s="396" t="s">
        <v>7</v>
      </c>
      <c r="I4" s="397"/>
      <c r="J4" s="2"/>
      <c r="K4" s="2"/>
      <c r="L4" s="2"/>
      <c r="M4" s="2"/>
      <c r="N4" s="2"/>
      <c r="O4" s="2"/>
      <c r="P4" s="2"/>
      <c r="Q4" s="2"/>
      <c r="R4" s="2"/>
      <c r="S4" s="2"/>
      <c r="T4" s="2"/>
      <c r="U4" s="2"/>
      <c r="V4" s="2"/>
      <c r="W4" s="2"/>
      <c r="X4" s="2"/>
      <c r="Y4" s="2"/>
      <c r="Z4" s="2"/>
    </row>
    <row r="5" spans="1:26" ht="23.25" customHeight="1">
      <c r="A5" s="395" t="s">
        <v>317</v>
      </c>
      <c r="B5" s="377"/>
      <c r="C5" s="394"/>
      <c r="D5" s="393" t="s">
        <v>8</v>
      </c>
      <c r="E5" s="394"/>
      <c r="F5" s="393" t="s">
        <v>9</v>
      </c>
      <c r="G5" s="394"/>
      <c r="H5" s="382" t="s">
        <v>7</v>
      </c>
      <c r="I5" s="383"/>
      <c r="J5" s="2"/>
      <c r="K5" s="2"/>
      <c r="L5" s="2"/>
      <c r="M5" s="2"/>
      <c r="N5" s="2"/>
      <c r="O5" s="2"/>
      <c r="P5" s="2"/>
      <c r="Q5" s="2"/>
      <c r="R5" s="2"/>
      <c r="S5" s="2"/>
      <c r="T5" s="2"/>
      <c r="U5" s="2"/>
      <c r="V5" s="2"/>
      <c r="W5" s="2"/>
      <c r="X5" s="2"/>
      <c r="Y5" s="2"/>
      <c r="Z5" s="2"/>
    </row>
    <row r="6" spans="1:26" ht="23.45" customHeight="1">
      <c r="A6" s="405" t="s">
        <v>285</v>
      </c>
      <c r="B6" s="406"/>
      <c r="C6" s="404"/>
      <c r="D6" s="403" t="s">
        <v>10</v>
      </c>
      <c r="E6" s="404"/>
      <c r="F6" s="403" t="s">
        <v>11</v>
      </c>
      <c r="G6" s="404"/>
      <c r="H6" s="384" t="s">
        <v>7</v>
      </c>
      <c r="I6" s="385"/>
      <c r="J6" s="2"/>
      <c r="K6" s="2"/>
      <c r="L6" s="2"/>
      <c r="M6" s="2"/>
      <c r="N6" s="2"/>
      <c r="O6" s="2"/>
      <c r="P6" s="2"/>
      <c r="Q6" s="2"/>
      <c r="R6" s="2"/>
      <c r="S6" s="2"/>
      <c r="T6" s="2"/>
      <c r="U6" s="2"/>
      <c r="V6" s="2"/>
      <c r="W6" s="2"/>
      <c r="X6" s="2"/>
      <c r="Y6" s="2"/>
      <c r="Z6" s="2"/>
    </row>
    <row r="7" spans="1:26" ht="12" customHeight="1">
      <c r="A7" s="345" t="s">
        <v>12</v>
      </c>
      <c r="B7" s="346"/>
      <c r="C7" s="346"/>
      <c r="D7" s="346"/>
      <c r="E7" s="346"/>
      <c r="F7" s="346"/>
      <c r="G7" s="346"/>
      <c r="H7" s="346"/>
      <c r="I7" s="347"/>
      <c r="J7" s="1"/>
      <c r="K7" s="1"/>
      <c r="L7" s="1"/>
      <c r="M7" s="1"/>
      <c r="N7" s="1"/>
      <c r="O7" s="1"/>
      <c r="P7" s="1"/>
      <c r="Q7" s="1"/>
      <c r="R7" s="1"/>
      <c r="S7" s="1"/>
      <c r="T7" s="1"/>
      <c r="U7" s="1"/>
      <c r="V7" s="1"/>
      <c r="W7" s="1"/>
      <c r="X7" s="1"/>
      <c r="Y7" s="1"/>
      <c r="Z7" s="1"/>
    </row>
    <row r="8" spans="1:26" ht="12" customHeight="1">
      <c r="A8" s="379" t="s">
        <v>13</v>
      </c>
      <c r="B8" s="380"/>
      <c r="C8" s="381"/>
      <c r="D8" s="410">
        <v>57424</v>
      </c>
      <c r="E8" s="381"/>
      <c r="F8" s="410">
        <v>358281</v>
      </c>
      <c r="G8" s="381"/>
      <c r="H8" s="386" t="s">
        <v>14</v>
      </c>
      <c r="I8" s="387"/>
      <c r="J8" s="1"/>
      <c r="K8" s="1"/>
      <c r="L8" s="1"/>
      <c r="M8" s="1"/>
      <c r="N8" s="1"/>
      <c r="O8" s="1"/>
      <c r="P8" s="1"/>
      <c r="Q8" s="1"/>
      <c r="R8" s="1"/>
      <c r="S8" s="1"/>
      <c r="T8" s="1"/>
      <c r="U8" s="1"/>
      <c r="V8" s="1"/>
      <c r="W8" s="1"/>
      <c r="X8" s="1"/>
      <c r="Y8" s="1"/>
      <c r="Z8" s="1"/>
    </row>
    <row r="9" spans="1:26" ht="12" customHeight="1">
      <c r="A9" s="427" t="s">
        <v>15</v>
      </c>
      <c r="B9" s="428"/>
      <c r="C9" s="424"/>
      <c r="D9" s="429">
        <v>653945</v>
      </c>
      <c r="E9" s="430"/>
      <c r="F9" s="423">
        <v>1342509</v>
      </c>
      <c r="G9" s="424"/>
      <c r="H9" s="421" t="s">
        <v>14</v>
      </c>
      <c r="I9" s="422"/>
      <c r="J9" s="1"/>
      <c r="K9" s="1"/>
      <c r="L9" s="1"/>
      <c r="M9" s="1"/>
      <c r="N9" s="1"/>
      <c r="O9" s="1"/>
      <c r="P9" s="1"/>
      <c r="Q9" s="1"/>
      <c r="R9" s="1"/>
      <c r="S9" s="1"/>
      <c r="T9" s="1"/>
      <c r="U9" s="1"/>
      <c r="V9" s="1"/>
      <c r="W9" s="1"/>
      <c r="X9" s="1"/>
      <c r="Y9" s="1"/>
      <c r="Z9" s="1"/>
    </row>
    <row r="10" spans="1:26" ht="12" customHeight="1">
      <c r="A10" s="345" t="s">
        <v>16</v>
      </c>
      <c r="B10" s="346"/>
      <c r="C10" s="346"/>
      <c r="D10" s="346"/>
      <c r="E10" s="346"/>
      <c r="F10" s="346"/>
      <c r="G10" s="346"/>
      <c r="H10" s="346"/>
      <c r="I10" s="347"/>
      <c r="J10" s="1"/>
      <c r="K10" s="1"/>
      <c r="L10" s="1"/>
      <c r="M10" s="1"/>
      <c r="N10" s="1"/>
      <c r="O10" s="1"/>
      <c r="P10" s="1"/>
      <c r="Q10" s="1"/>
      <c r="R10" s="1"/>
      <c r="S10" s="1"/>
      <c r="T10" s="1"/>
      <c r="U10" s="1"/>
      <c r="V10" s="1"/>
      <c r="W10" s="1"/>
      <c r="X10" s="1"/>
      <c r="Y10" s="1"/>
      <c r="Z10" s="1"/>
    </row>
    <row r="11" spans="1:26" ht="10.5" customHeight="1">
      <c r="A11" s="400" t="s">
        <v>17</v>
      </c>
      <c r="B11" s="401"/>
      <c r="C11" s="399"/>
      <c r="D11" s="419">
        <v>21.532272170718908</v>
      </c>
      <c r="E11" s="399"/>
      <c r="F11" s="419">
        <v>78.467727829281088</v>
      </c>
      <c r="G11" s="399"/>
      <c r="H11" s="426" t="s">
        <v>18</v>
      </c>
      <c r="I11" s="397"/>
      <c r="J11" s="1"/>
      <c r="K11" s="1"/>
      <c r="L11" s="1"/>
      <c r="M11" s="1"/>
      <c r="N11" s="1"/>
      <c r="O11" s="1"/>
      <c r="P11" s="1"/>
      <c r="Q11" s="1"/>
      <c r="R11" s="1"/>
      <c r="S11" s="1"/>
      <c r="T11" s="1"/>
      <c r="U11" s="1"/>
      <c r="V11" s="1"/>
      <c r="W11" s="1"/>
      <c r="X11" s="1"/>
      <c r="Y11" s="1"/>
      <c r="Z11" s="1"/>
    </row>
    <row r="12" spans="1:26" ht="10.5" customHeight="1">
      <c r="A12" s="420" t="s">
        <v>346</v>
      </c>
      <c r="B12" s="377"/>
      <c r="C12" s="394"/>
      <c r="D12" s="407">
        <v>3693</v>
      </c>
      <c r="E12" s="394"/>
      <c r="F12" s="407">
        <v>13458</v>
      </c>
      <c r="G12" s="394"/>
      <c r="H12" s="408" t="s">
        <v>18</v>
      </c>
      <c r="I12" s="383"/>
      <c r="J12" s="1"/>
      <c r="K12" s="1"/>
      <c r="L12" s="1"/>
      <c r="M12" s="1"/>
      <c r="N12" s="1"/>
      <c r="O12" s="1"/>
      <c r="P12" s="1"/>
      <c r="Q12" s="1"/>
      <c r="R12" s="1"/>
      <c r="S12" s="1"/>
      <c r="T12" s="1"/>
      <c r="U12" s="1"/>
      <c r="V12" s="1"/>
      <c r="W12" s="1"/>
      <c r="X12" s="1"/>
      <c r="Y12" s="1"/>
      <c r="Z12" s="1"/>
    </row>
    <row r="13" spans="1:26" ht="10.5" customHeight="1">
      <c r="A13" s="3" t="s">
        <v>19</v>
      </c>
      <c r="B13" s="4"/>
      <c r="C13" s="5"/>
      <c r="D13" s="407">
        <v>0</v>
      </c>
      <c r="E13" s="394"/>
      <c r="F13" s="407">
        <v>1</v>
      </c>
      <c r="G13" s="394"/>
      <c r="H13" s="408" t="s">
        <v>20</v>
      </c>
      <c r="I13" s="383"/>
      <c r="J13" s="1"/>
      <c r="K13" s="1"/>
      <c r="L13" s="1"/>
      <c r="M13" s="1"/>
      <c r="N13" s="1"/>
      <c r="O13" s="1"/>
      <c r="P13" s="1"/>
      <c r="Q13" s="1"/>
      <c r="R13" s="1"/>
      <c r="S13" s="1"/>
      <c r="T13" s="1"/>
      <c r="U13" s="1"/>
      <c r="V13" s="1"/>
      <c r="W13" s="1"/>
      <c r="X13" s="1"/>
      <c r="Y13" s="1"/>
      <c r="Z13" s="1"/>
    </row>
    <row r="14" spans="1:26" ht="10.5" customHeight="1">
      <c r="A14" s="3" t="s">
        <v>21</v>
      </c>
      <c r="B14" s="4"/>
      <c r="C14" s="5"/>
      <c r="D14" s="407">
        <v>1</v>
      </c>
      <c r="E14" s="394"/>
      <c r="F14" s="407">
        <v>0</v>
      </c>
      <c r="G14" s="394"/>
      <c r="H14" s="408" t="s">
        <v>20</v>
      </c>
      <c r="I14" s="383"/>
      <c r="J14" s="1"/>
      <c r="K14" s="1"/>
      <c r="L14" s="1"/>
      <c r="M14" s="1"/>
      <c r="N14" s="1"/>
      <c r="O14" s="1"/>
      <c r="P14" s="1"/>
      <c r="Q14" s="1"/>
      <c r="R14" s="1"/>
      <c r="S14" s="1"/>
      <c r="T14" s="1"/>
      <c r="U14" s="1"/>
      <c r="V14" s="1"/>
      <c r="W14" s="1"/>
      <c r="X14" s="1"/>
      <c r="Y14" s="1"/>
      <c r="Z14" s="1"/>
    </row>
    <row r="15" spans="1:26" ht="10.5" customHeight="1">
      <c r="A15" s="3" t="s">
        <v>22</v>
      </c>
      <c r="B15" s="4"/>
      <c r="C15" s="5"/>
      <c r="D15" s="407">
        <v>4</v>
      </c>
      <c r="E15" s="394"/>
      <c r="F15" s="407">
        <v>8</v>
      </c>
      <c r="G15" s="394"/>
      <c r="H15" s="425" t="s">
        <v>23</v>
      </c>
      <c r="I15" s="383"/>
      <c r="J15" s="1"/>
      <c r="K15" s="1"/>
      <c r="L15" s="1"/>
      <c r="M15" s="1"/>
      <c r="N15" s="1"/>
      <c r="O15" s="1"/>
      <c r="P15" s="1"/>
      <c r="Q15" s="1"/>
      <c r="R15" s="1"/>
      <c r="S15" s="1"/>
      <c r="T15" s="1"/>
      <c r="U15" s="1"/>
      <c r="V15" s="1"/>
      <c r="W15" s="1"/>
      <c r="X15" s="1"/>
      <c r="Y15" s="1"/>
      <c r="Z15" s="1"/>
    </row>
    <row r="16" spans="1:26" ht="10.5" customHeight="1">
      <c r="A16" s="3" t="s">
        <v>24</v>
      </c>
      <c r="B16" s="4"/>
      <c r="C16" s="5"/>
      <c r="D16" s="407">
        <v>2</v>
      </c>
      <c r="E16" s="394"/>
      <c r="F16" s="407">
        <v>10</v>
      </c>
      <c r="G16" s="394"/>
      <c r="H16" s="408" t="s">
        <v>20</v>
      </c>
      <c r="I16" s="383"/>
      <c r="J16" s="1"/>
      <c r="K16" s="1"/>
      <c r="L16" s="1"/>
      <c r="M16" s="1"/>
      <c r="N16" s="1"/>
      <c r="O16" s="1"/>
      <c r="P16" s="1"/>
      <c r="Q16" s="1"/>
      <c r="R16" s="1"/>
      <c r="S16" s="1"/>
      <c r="T16" s="1"/>
      <c r="U16" s="1"/>
      <c r="V16" s="1"/>
      <c r="W16" s="1"/>
      <c r="X16" s="1"/>
      <c r="Y16" s="1"/>
      <c r="Z16" s="1"/>
    </row>
    <row r="17" spans="1:26" ht="10.5" customHeight="1">
      <c r="A17" s="3" t="s">
        <v>25</v>
      </c>
      <c r="B17" s="4"/>
      <c r="C17" s="5"/>
      <c r="D17" s="407">
        <v>68</v>
      </c>
      <c r="E17" s="394"/>
      <c r="F17" s="407">
        <v>170</v>
      </c>
      <c r="G17" s="394"/>
      <c r="H17" s="408" t="s">
        <v>20</v>
      </c>
      <c r="I17" s="383"/>
      <c r="J17" s="1"/>
      <c r="K17" s="1"/>
      <c r="L17" s="1"/>
      <c r="M17" s="1"/>
      <c r="N17" s="1"/>
      <c r="O17" s="1"/>
      <c r="P17" s="1"/>
      <c r="Q17" s="1"/>
      <c r="R17" s="1"/>
      <c r="S17" s="1"/>
      <c r="T17" s="1"/>
      <c r="U17" s="1"/>
      <c r="V17" s="1"/>
      <c r="W17" s="1"/>
      <c r="X17" s="1"/>
      <c r="Y17" s="1"/>
      <c r="Z17" s="1"/>
    </row>
    <row r="18" spans="1:26" ht="10.5" customHeight="1">
      <c r="A18" s="3" t="s">
        <v>26</v>
      </c>
      <c r="B18" s="4"/>
      <c r="C18" s="5"/>
      <c r="D18" s="407">
        <v>19</v>
      </c>
      <c r="E18" s="394"/>
      <c r="F18" s="407">
        <v>62</v>
      </c>
      <c r="G18" s="394"/>
      <c r="H18" s="408" t="s">
        <v>20</v>
      </c>
      <c r="I18" s="383"/>
      <c r="J18" s="1"/>
      <c r="K18" s="1"/>
      <c r="L18" s="1"/>
      <c r="M18" s="1"/>
      <c r="N18" s="1"/>
      <c r="O18" s="1"/>
      <c r="P18" s="1"/>
      <c r="Q18" s="1"/>
      <c r="R18" s="1"/>
      <c r="S18" s="1"/>
      <c r="T18" s="1"/>
      <c r="U18" s="1"/>
      <c r="V18" s="1"/>
      <c r="W18" s="1"/>
      <c r="X18" s="1"/>
      <c r="Y18" s="1"/>
      <c r="Z18" s="1"/>
    </row>
    <row r="19" spans="1:26" ht="10.5" customHeight="1">
      <c r="A19" s="3" t="s">
        <v>27</v>
      </c>
      <c r="B19" s="4"/>
      <c r="C19" s="5"/>
      <c r="D19" s="407">
        <v>14</v>
      </c>
      <c r="E19" s="394"/>
      <c r="F19" s="407">
        <v>66</v>
      </c>
      <c r="G19" s="394"/>
      <c r="H19" s="408" t="s">
        <v>20</v>
      </c>
      <c r="I19" s="383"/>
      <c r="J19" s="1"/>
      <c r="K19" s="1"/>
      <c r="L19" s="1"/>
      <c r="M19" s="1"/>
      <c r="N19" s="1"/>
      <c r="O19" s="1"/>
      <c r="P19" s="1"/>
      <c r="Q19" s="1"/>
      <c r="R19" s="1"/>
      <c r="S19" s="1"/>
      <c r="T19" s="1"/>
      <c r="U19" s="1"/>
      <c r="V19" s="1"/>
      <c r="W19" s="1"/>
      <c r="X19" s="1"/>
      <c r="Y19" s="1"/>
      <c r="Z19" s="1"/>
    </row>
    <row r="20" spans="1:26" ht="10.5" customHeight="1">
      <c r="A20" s="3" t="s">
        <v>28</v>
      </c>
      <c r="B20" s="4"/>
      <c r="C20" s="5"/>
      <c r="D20" s="407">
        <v>377</v>
      </c>
      <c r="E20" s="394"/>
      <c r="F20" s="407">
        <v>1248</v>
      </c>
      <c r="G20" s="394"/>
      <c r="H20" s="408" t="s">
        <v>20</v>
      </c>
      <c r="I20" s="383"/>
      <c r="J20" s="1"/>
      <c r="K20" s="1"/>
      <c r="L20" s="1"/>
      <c r="M20" s="1"/>
      <c r="N20" s="1"/>
      <c r="O20" s="1"/>
      <c r="P20" s="1"/>
      <c r="Q20" s="1"/>
      <c r="R20" s="1"/>
      <c r="S20" s="1"/>
      <c r="T20" s="1"/>
      <c r="U20" s="1"/>
      <c r="V20" s="1"/>
      <c r="W20" s="1"/>
      <c r="X20" s="1"/>
      <c r="Y20" s="1"/>
      <c r="Z20" s="1"/>
    </row>
    <row r="21" spans="1:26" ht="10.5" customHeight="1">
      <c r="A21" s="3" t="s">
        <v>29</v>
      </c>
      <c r="B21" s="4"/>
      <c r="C21" s="5"/>
      <c r="D21" s="407">
        <v>322</v>
      </c>
      <c r="E21" s="394"/>
      <c r="F21" s="407">
        <v>1303</v>
      </c>
      <c r="G21" s="394"/>
      <c r="H21" s="408" t="s">
        <v>20</v>
      </c>
      <c r="I21" s="383"/>
      <c r="J21" s="1"/>
      <c r="K21" s="1"/>
      <c r="L21" s="1"/>
      <c r="M21" s="1"/>
      <c r="N21" s="1"/>
      <c r="O21" s="1"/>
      <c r="P21" s="1"/>
      <c r="Q21" s="1"/>
      <c r="R21" s="1"/>
      <c r="S21" s="1"/>
      <c r="T21" s="1"/>
      <c r="U21" s="1"/>
      <c r="V21" s="1"/>
      <c r="W21" s="1"/>
      <c r="X21" s="1"/>
      <c r="Y21" s="1"/>
      <c r="Z21" s="1"/>
    </row>
    <row r="22" spans="1:26" ht="10.5" customHeight="1">
      <c r="A22" s="6" t="s">
        <v>30</v>
      </c>
      <c r="B22" s="7"/>
      <c r="C22" s="8"/>
      <c r="D22" s="411">
        <v>2888</v>
      </c>
      <c r="E22" s="412"/>
      <c r="F22" s="411">
        <v>10588</v>
      </c>
      <c r="G22" s="412"/>
      <c r="H22" s="414" t="s">
        <v>20</v>
      </c>
      <c r="I22" s="415"/>
      <c r="J22" s="1"/>
      <c r="K22" s="1"/>
      <c r="L22" s="1"/>
      <c r="M22" s="1"/>
      <c r="N22" s="1"/>
      <c r="O22" s="1"/>
      <c r="P22" s="1"/>
      <c r="Q22" s="1"/>
      <c r="R22" s="1"/>
      <c r="S22" s="1"/>
      <c r="T22" s="1"/>
      <c r="U22" s="1"/>
      <c r="V22" s="1"/>
      <c r="W22" s="1"/>
      <c r="X22" s="1"/>
      <c r="Y22" s="1"/>
      <c r="Z22" s="1"/>
    </row>
    <row r="23" spans="1:26" ht="10.5" customHeight="1">
      <c r="A23" s="3" t="s">
        <v>31</v>
      </c>
      <c r="B23" s="4"/>
      <c r="C23" s="5"/>
      <c r="D23" s="413"/>
      <c r="E23" s="394"/>
      <c r="F23" s="413"/>
      <c r="G23" s="394"/>
      <c r="H23" s="382" t="s">
        <v>32</v>
      </c>
      <c r="I23" s="383"/>
      <c r="J23" s="1"/>
      <c r="K23" s="1"/>
      <c r="L23" s="1"/>
      <c r="M23" s="1"/>
      <c r="N23" s="1"/>
      <c r="O23" s="1"/>
      <c r="P23" s="1"/>
      <c r="Q23" s="1"/>
      <c r="R23" s="1"/>
      <c r="S23" s="1"/>
      <c r="T23" s="1"/>
      <c r="U23" s="1"/>
      <c r="V23" s="1"/>
      <c r="W23" s="1"/>
      <c r="X23" s="1"/>
      <c r="Y23" s="1"/>
      <c r="Z23" s="1"/>
    </row>
    <row r="24" spans="1:26" ht="10.5" customHeight="1">
      <c r="A24" s="3">
        <v>1998</v>
      </c>
      <c r="B24" s="4"/>
      <c r="C24" s="5"/>
      <c r="D24" s="407">
        <v>2810</v>
      </c>
      <c r="E24" s="394"/>
      <c r="F24" s="407">
        <v>14593</v>
      </c>
      <c r="G24" s="394"/>
      <c r="H24" s="382"/>
      <c r="I24" s="383"/>
      <c r="J24" s="1"/>
      <c r="K24" s="1"/>
      <c r="L24" s="1"/>
      <c r="M24" s="1"/>
      <c r="N24" s="1"/>
      <c r="O24" s="1"/>
      <c r="P24" s="1"/>
      <c r="Q24" s="1"/>
      <c r="R24" s="1"/>
      <c r="S24" s="1"/>
      <c r="T24" s="1"/>
      <c r="U24" s="1"/>
      <c r="V24" s="1"/>
      <c r="W24" s="1"/>
      <c r="X24" s="1"/>
      <c r="Y24" s="1"/>
      <c r="Z24" s="1"/>
    </row>
    <row r="25" spans="1:26" ht="10.5" customHeight="1">
      <c r="A25" s="3">
        <v>2001</v>
      </c>
      <c r="B25" s="4"/>
      <c r="C25" s="5"/>
      <c r="D25" s="407">
        <v>2999</v>
      </c>
      <c r="E25" s="394"/>
      <c r="F25" s="407">
        <v>14480</v>
      </c>
      <c r="G25" s="394"/>
      <c r="H25" s="382"/>
      <c r="I25" s="383"/>
      <c r="J25" s="1"/>
      <c r="K25" s="1"/>
      <c r="L25" s="1"/>
      <c r="M25" s="1"/>
      <c r="N25" s="1"/>
      <c r="O25" s="1"/>
      <c r="P25" s="1"/>
      <c r="Q25" s="1"/>
      <c r="R25" s="1"/>
      <c r="S25" s="1"/>
      <c r="T25" s="1"/>
      <c r="U25" s="1"/>
      <c r="V25" s="1"/>
      <c r="W25" s="1"/>
      <c r="X25" s="1"/>
      <c r="Y25" s="1"/>
      <c r="Z25" s="1"/>
    </row>
    <row r="26" spans="1:26" ht="10.5" customHeight="1">
      <c r="A26" s="3">
        <v>2004</v>
      </c>
      <c r="B26" s="4"/>
      <c r="C26" s="5"/>
      <c r="D26" s="407">
        <v>2922</v>
      </c>
      <c r="E26" s="394"/>
      <c r="F26" s="407">
        <v>14651</v>
      </c>
      <c r="G26" s="394"/>
      <c r="H26" s="462"/>
      <c r="I26" s="383"/>
      <c r="J26" s="1"/>
      <c r="K26" s="1"/>
      <c r="L26" s="1"/>
      <c r="M26" s="1"/>
      <c r="N26" s="1"/>
      <c r="O26" s="1"/>
      <c r="P26" s="1"/>
      <c r="Q26" s="1"/>
      <c r="R26" s="1"/>
      <c r="S26" s="1"/>
      <c r="T26" s="1"/>
      <c r="U26" s="1"/>
      <c r="V26" s="1"/>
      <c r="W26" s="1"/>
      <c r="X26" s="1"/>
      <c r="Y26" s="1"/>
      <c r="Z26" s="1"/>
    </row>
    <row r="27" spans="1:26" ht="10.5" customHeight="1">
      <c r="A27" s="3">
        <v>2007</v>
      </c>
      <c r="B27" s="4"/>
      <c r="C27" s="5"/>
      <c r="D27" s="407">
        <v>3040</v>
      </c>
      <c r="E27" s="394"/>
      <c r="F27" s="407">
        <v>14442</v>
      </c>
      <c r="G27" s="394"/>
      <c r="H27" s="382"/>
      <c r="I27" s="383"/>
      <c r="J27" s="1"/>
      <c r="K27" s="1"/>
      <c r="L27" s="1"/>
      <c r="M27" s="1"/>
      <c r="N27" s="1"/>
      <c r="O27" s="1"/>
      <c r="P27" s="1"/>
      <c r="Q27" s="1"/>
      <c r="R27" s="1"/>
      <c r="S27" s="1"/>
      <c r="T27" s="1"/>
      <c r="U27" s="1"/>
      <c r="V27" s="1"/>
      <c r="W27" s="1"/>
      <c r="X27" s="1"/>
      <c r="Y27" s="1"/>
      <c r="Z27" s="1"/>
    </row>
    <row r="28" spans="1:26" ht="10.5" customHeight="1">
      <c r="A28" s="3">
        <v>2010</v>
      </c>
      <c r="B28" s="4"/>
      <c r="C28" s="5"/>
      <c r="D28" s="407">
        <v>3305</v>
      </c>
      <c r="E28" s="394"/>
      <c r="F28" s="407">
        <v>14498</v>
      </c>
      <c r="G28" s="394"/>
      <c r="H28" s="382"/>
      <c r="I28" s="383"/>
      <c r="J28" s="1"/>
      <c r="K28" s="1"/>
      <c r="L28" s="1"/>
      <c r="M28" s="1"/>
      <c r="N28" s="1"/>
      <c r="O28" s="1"/>
      <c r="P28" s="1"/>
      <c r="Q28" s="1"/>
      <c r="R28" s="1"/>
      <c r="S28" s="1"/>
      <c r="T28" s="1"/>
      <c r="U28" s="1"/>
      <c r="V28" s="1"/>
      <c r="W28" s="1"/>
      <c r="X28" s="1"/>
      <c r="Y28" s="1"/>
      <c r="Z28" s="1"/>
    </row>
    <row r="29" spans="1:26" ht="10.5" customHeight="1">
      <c r="A29" s="3">
        <v>2013</v>
      </c>
      <c r="B29" s="4"/>
      <c r="C29" s="5"/>
      <c r="D29" s="441">
        <v>3580</v>
      </c>
      <c r="E29" s="394"/>
      <c r="F29" s="432">
        <v>14331</v>
      </c>
      <c r="G29" s="394"/>
      <c r="H29" s="9"/>
      <c r="I29" s="10"/>
      <c r="J29" s="1"/>
      <c r="K29" s="1"/>
      <c r="L29" s="1"/>
      <c r="M29" s="1"/>
      <c r="N29" s="1"/>
      <c r="O29" s="1"/>
      <c r="P29" s="1"/>
      <c r="Q29" s="1"/>
      <c r="R29" s="1"/>
      <c r="S29" s="1"/>
      <c r="T29" s="1"/>
      <c r="U29" s="1"/>
      <c r="V29" s="1"/>
      <c r="W29" s="1"/>
      <c r="X29" s="1"/>
      <c r="Y29" s="1"/>
      <c r="Z29" s="1"/>
    </row>
    <row r="30" spans="1:26" ht="11.25" customHeight="1">
      <c r="A30" s="11">
        <v>2016</v>
      </c>
      <c r="B30" s="12"/>
      <c r="C30" s="13"/>
      <c r="D30" s="407">
        <v>3849</v>
      </c>
      <c r="E30" s="394"/>
      <c r="F30" s="407">
        <v>14092</v>
      </c>
      <c r="G30" s="394"/>
      <c r="H30" s="384"/>
      <c r="I30" s="385"/>
      <c r="J30" s="1"/>
      <c r="K30" s="1"/>
      <c r="L30" s="1"/>
      <c r="M30" s="1"/>
      <c r="N30" s="1"/>
      <c r="O30" s="1"/>
      <c r="P30" s="1"/>
      <c r="Q30" s="1"/>
      <c r="R30" s="1"/>
      <c r="S30" s="1"/>
      <c r="T30" s="1"/>
      <c r="U30" s="1"/>
      <c r="V30" s="1"/>
      <c r="W30" s="1"/>
      <c r="X30" s="1"/>
      <c r="Y30" s="1"/>
      <c r="Z30" s="1"/>
    </row>
    <row r="31" spans="1:26" ht="11.25" customHeight="1">
      <c r="A31" s="446" t="s">
        <v>33</v>
      </c>
      <c r="B31" s="447"/>
      <c r="C31" s="447"/>
      <c r="D31" s="447"/>
      <c r="E31" s="447"/>
      <c r="F31" s="447"/>
      <c r="G31" s="447"/>
      <c r="H31" s="447"/>
      <c r="I31" s="448"/>
      <c r="J31" s="1"/>
      <c r="K31" s="1"/>
      <c r="L31" s="1"/>
      <c r="M31" s="1"/>
      <c r="N31" s="1"/>
      <c r="O31" s="1"/>
      <c r="P31" s="1"/>
      <c r="Q31" s="1"/>
      <c r="R31" s="1"/>
      <c r="S31" s="1"/>
      <c r="T31" s="1"/>
      <c r="U31" s="1"/>
      <c r="V31" s="1"/>
      <c r="W31" s="1"/>
      <c r="X31" s="1"/>
      <c r="Y31" s="1"/>
      <c r="Z31" s="1"/>
    </row>
    <row r="32" spans="1:26" ht="11.25" customHeight="1">
      <c r="A32" s="445" t="s">
        <v>34</v>
      </c>
      <c r="B32" s="439"/>
      <c r="C32" s="439"/>
      <c r="D32" s="440"/>
      <c r="E32" s="445" t="s">
        <v>35</v>
      </c>
      <c r="F32" s="439"/>
      <c r="G32" s="439"/>
      <c r="H32" s="439"/>
      <c r="I32" s="440"/>
      <c r="J32" s="1"/>
      <c r="K32" s="1"/>
      <c r="L32" s="1"/>
      <c r="M32" s="1"/>
      <c r="N32" s="1"/>
      <c r="O32" s="1"/>
      <c r="P32" s="1"/>
      <c r="Q32" s="1"/>
      <c r="R32" s="1"/>
      <c r="S32" s="1"/>
      <c r="T32" s="1"/>
      <c r="U32" s="1"/>
      <c r="V32" s="1"/>
      <c r="W32" s="1"/>
      <c r="X32" s="1"/>
      <c r="Y32" s="1"/>
      <c r="Z32" s="1"/>
    </row>
    <row r="33" spans="1:26" ht="11.25" customHeight="1">
      <c r="A33" s="442" t="s">
        <v>307</v>
      </c>
      <c r="B33" s="443"/>
      <c r="C33" s="443"/>
      <c r="D33" s="444"/>
      <c r="E33" s="442" t="s">
        <v>306</v>
      </c>
      <c r="F33" s="443"/>
      <c r="G33" s="443"/>
      <c r="H33" s="443"/>
      <c r="I33" s="444"/>
      <c r="J33" s="1"/>
      <c r="K33" s="1"/>
      <c r="L33" s="1"/>
      <c r="M33" s="1"/>
      <c r="N33" s="1"/>
      <c r="O33" s="1"/>
      <c r="P33" s="1"/>
      <c r="Q33" s="1"/>
      <c r="R33" s="1"/>
      <c r="S33" s="1"/>
      <c r="T33" s="1"/>
      <c r="U33" s="1"/>
      <c r="V33" s="1"/>
      <c r="W33" s="1"/>
      <c r="X33" s="1"/>
      <c r="Y33" s="1"/>
      <c r="Z33" s="1"/>
    </row>
    <row r="34" spans="1:26" ht="11.25" customHeight="1">
      <c r="A34" s="189" t="s">
        <v>36</v>
      </c>
      <c r="B34" s="190" t="s">
        <v>37</v>
      </c>
      <c r="C34" s="191" t="s">
        <v>38</v>
      </c>
      <c r="D34" s="192" t="s">
        <v>2</v>
      </c>
      <c r="E34" s="460" t="s">
        <v>39</v>
      </c>
      <c r="F34" s="461"/>
      <c r="G34" s="193" t="s">
        <v>37</v>
      </c>
      <c r="H34" s="193" t="s">
        <v>38</v>
      </c>
      <c r="I34" s="194" t="s">
        <v>2</v>
      </c>
      <c r="J34" s="1"/>
      <c r="K34" s="1"/>
      <c r="L34" s="1"/>
      <c r="M34" s="1"/>
      <c r="N34" s="1"/>
      <c r="O34" s="1"/>
      <c r="P34" s="1"/>
      <c r="Q34" s="1"/>
      <c r="R34" s="1"/>
      <c r="S34" s="1"/>
      <c r="T34" s="1"/>
      <c r="U34" s="1"/>
      <c r="V34" s="1"/>
      <c r="W34" s="1"/>
      <c r="X34" s="1"/>
      <c r="Y34" s="1"/>
      <c r="Z34" s="1"/>
    </row>
    <row r="35" spans="1:26" ht="15.75" customHeight="1">
      <c r="A35" s="195" t="s">
        <v>40</v>
      </c>
      <c r="B35" s="196">
        <f t="shared" ref="B35:B37" si="0">SUM(C35:D35)</f>
        <v>25377</v>
      </c>
      <c r="C35" s="197">
        <v>14465</v>
      </c>
      <c r="D35" s="198">
        <v>10912</v>
      </c>
      <c r="E35" s="470" t="s">
        <v>318</v>
      </c>
      <c r="F35" s="471"/>
      <c r="G35" s="431">
        <f>SUM(H35:I36)</f>
        <v>15050</v>
      </c>
      <c r="H35" s="431">
        <v>7041</v>
      </c>
      <c r="I35" s="477">
        <v>8009</v>
      </c>
      <c r="J35" s="1"/>
      <c r="K35" s="1"/>
      <c r="L35" s="1"/>
      <c r="M35" s="1"/>
      <c r="N35" s="1"/>
      <c r="O35" s="1"/>
      <c r="P35" s="1"/>
      <c r="Q35" s="1"/>
      <c r="R35" s="1"/>
      <c r="S35" s="1"/>
      <c r="T35" s="1"/>
      <c r="U35" s="1"/>
      <c r="V35" s="1"/>
      <c r="W35" s="1"/>
      <c r="X35" s="1"/>
      <c r="Y35" s="1"/>
      <c r="Z35" s="1"/>
    </row>
    <row r="36" spans="1:26" ht="12" customHeight="1">
      <c r="A36" s="199" t="s">
        <v>41</v>
      </c>
      <c r="B36" s="200">
        <f t="shared" si="0"/>
        <v>11577</v>
      </c>
      <c r="C36" s="201">
        <v>8191</v>
      </c>
      <c r="D36" s="202">
        <v>3386</v>
      </c>
      <c r="E36" s="472"/>
      <c r="F36" s="473"/>
      <c r="G36" s="375"/>
      <c r="H36" s="375"/>
      <c r="I36" s="478"/>
      <c r="J36" s="1"/>
      <c r="K36" s="1"/>
      <c r="L36" s="1"/>
      <c r="M36" s="1"/>
      <c r="N36" s="1"/>
      <c r="O36" s="1"/>
      <c r="P36" s="1"/>
      <c r="Q36" s="1"/>
      <c r="R36" s="1"/>
      <c r="S36" s="1"/>
      <c r="T36" s="1"/>
      <c r="U36" s="1"/>
      <c r="V36" s="1"/>
      <c r="W36" s="1"/>
      <c r="X36" s="1"/>
      <c r="Y36" s="1"/>
      <c r="Z36" s="1"/>
    </row>
    <row r="37" spans="1:26" ht="19.899999999999999" customHeight="1">
      <c r="A37" s="143" t="s">
        <v>42</v>
      </c>
      <c r="B37" s="200">
        <f t="shared" si="0"/>
        <v>19305</v>
      </c>
      <c r="C37" s="201">
        <v>11978</v>
      </c>
      <c r="D37" s="202">
        <v>7327</v>
      </c>
      <c r="E37" s="476" t="s">
        <v>43</v>
      </c>
      <c r="F37" s="434"/>
      <c r="G37" s="203"/>
      <c r="H37" s="203"/>
      <c r="I37" s="204"/>
      <c r="J37" s="1"/>
      <c r="K37" s="1"/>
      <c r="L37" s="1"/>
      <c r="M37" s="1"/>
      <c r="N37" s="1"/>
      <c r="O37" s="1"/>
      <c r="P37" s="1"/>
      <c r="Q37" s="1"/>
      <c r="R37" s="1"/>
      <c r="S37" s="1"/>
      <c r="T37" s="1"/>
      <c r="U37" s="1"/>
      <c r="V37" s="1"/>
      <c r="W37" s="1"/>
      <c r="X37" s="1"/>
      <c r="Y37" s="1"/>
      <c r="Z37" s="1"/>
    </row>
    <row r="38" spans="1:26" ht="10.5" customHeight="1">
      <c r="A38" s="205" t="s">
        <v>37</v>
      </c>
      <c r="B38" s="206">
        <f t="shared" ref="B38:D38" si="1">SUM(B35:B37)</f>
        <v>56259</v>
      </c>
      <c r="C38" s="207">
        <f t="shared" si="1"/>
        <v>34634</v>
      </c>
      <c r="D38" s="208">
        <f t="shared" si="1"/>
        <v>21625</v>
      </c>
      <c r="E38" s="209" t="s">
        <v>44</v>
      </c>
      <c r="F38" s="210"/>
      <c r="G38" s="203">
        <f t="shared" ref="G38:G39" si="2">SUM(H38:I38)</f>
        <v>646449</v>
      </c>
      <c r="H38" s="203">
        <v>371738</v>
      </c>
      <c r="I38" s="204">
        <v>274711</v>
      </c>
      <c r="J38" s="1"/>
      <c r="K38" s="1"/>
      <c r="L38" s="1"/>
      <c r="M38" s="1"/>
      <c r="N38" s="1"/>
      <c r="O38" s="1"/>
      <c r="P38" s="1"/>
      <c r="Q38" s="1"/>
      <c r="R38" s="1"/>
      <c r="S38" s="1"/>
      <c r="T38" s="1"/>
      <c r="U38" s="1"/>
      <c r="V38" s="1"/>
      <c r="W38" s="1"/>
      <c r="X38" s="1"/>
      <c r="Y38" s="1"/>
      <c r="Z38" s="1"/>
    </row>
    <row r="39" spans="1:26" ht="10.5" customHeight="1">
      <c r="A39" s="463" t="s">
        <v>308</v>
      </c>
      <c r="B39" s="439"/>
      <c r="C39" s="439"/>
      <c r="D39" s="440"/>
      <c r="E39" s="475" t="s">
        <v>45</v>
      </c>
      <c r="F39" s="434"/>
      <c r="G39" s="203">
        <f t="shared" si="2"/>
        <v>340</v>
      </c>
      <c r="H39" s="203">
        <v>178</v>
      </c>
      <c r="I39" s="204">
        <v>162</v>
      </c>
      <c r="J39" s="1"/>
      <c r="K39" s="1"/>
      <c r="L39" s="1"/>
      <c r="M39" s="1"/>
      <c r="N39" s="1"/>
      <c r="O39" s="1"/>
      <c r="P39" s="1"/>
      <c r="Q39" s="1"/>
      <c r="R39" s="1"/>
      <c r="S39" s="1"/>
      <c r="T39" s="1"/>
      <c r="U39" s="1"/>
      <c r="V39" s="1"/>
      <c r="W39" s="1"/>
      <c r="X39" s="1"/>
      <c r="Y39" s="1"/>
      <c r="Z39" s="1"/>
    </row>
    <row r="40" spans="1:26" ht="12.75">
      <c r="A40" s="211" t="s">
        <v>46</v>
      </c>
      <c r="B40" s="212">
        <v>463499</v>
      </c>
      <c r="C40" s="213">
        <v>257294</v>
      </c>
      <c r="D40" s="214">
        <v>206205</v>
      </c>
      <c r="E40" s="474"/>
      <c r="F40" s="434"/>
      <c r="G40" s="203"/>
      <c r="H40" s="203"/>
      <c r="I40" s="204"/>
      <c r="J40" s="1"/>
      <c r="K40" s="1"/>
      <c r="L40" s="1"/>
      <c r="M40" s="1"/>
      <c r="N40" s="1"/>
      <c r="O40" s="1"/>
      <c r="P40" s="1"/>
      <c r="Q40" s="1"/>
      <c r="R40" s="1"/>
      <c r="S40" s="1"/>
      <c r="T40" s="1"/>
      <c r="U40" s="1"/>
      <c r="V40" s="1"/>
      <c r="W40" s="1"/>
      <c r="X40" s="1"/>
      <c r="Y40" s="1"/>
      <c r="Z40" s="1"/>
    </row>
    <row r="41" spans="1:26" ht="11.25" customHeight="1">
      <c r="A41" s="215" t="s">
        <v>47</v>
      </c>
      <c r="B41" s="216">
        <f t="shared" ref="B41" si="3">SUM(C41:D41)</f>
        <v>63340</v>
      </c>
      <c r="C41" s="217">
        <v>26122</v>
      </c>
      <c r="D41" s="218">
        <v>37218</v>
      </c>
      <c r="E41" s="219" t="s">
        <v>37</v>
      </c>
      <c r="F41" s="220"/>
      <c r="G41" s="221">
        <f t="shared" ref="G41:I41" si="4">SUM(G35:G40)</f>
        <v>661839</v>
      </c>
      <c r="H41" s="221">
        <f t="shared" si="4"/>
        <v>378957</v>
      </c>
      <c r="I41" s="222">
        <f t="shared" si="4"/>
        <v>282882</v>
      </c>
      <c r="J41" s="1"/>
      <c r="K41" s="1"/>
      <c r="L41" s="1"/>
      <c r="M41" s="1"/>
      <c r="N41" s="1"/>
      <c r="O41" s="1"/>
      <c r="P41" s="1"/>
      <c r="Q41" s="1"/>
      <c r="R41" s="1"/>
      <c r="S41" s="1"/>
      <c r="T41" s="1"/>
      <c r="U41" s="1"/>
      <c r="V41" s="1"/>
      <c r="W41" s="1"/>
      <c r="X41" s="1"/>
      <c r="Y41" s="1"/>
      <c r="Z41" s="1"/>
    </row>
    <row r="42" spans="1:26" ht="12.75" customHeight="1">
      <c r="A42" s="467" t="s">
        <v>48</v>
      </c>
      <c r="B42" s="468"/>
      <c r="C42" s="468"/>
      <c r="D42" s="468"/>
      <c r="E42" s="468"/>
      <c r="F42" s="468"/>
      <c r="G42" s="468"/>
      <c r="H42" s="468"/>
      <c r="I42" s="469"/>
      <c r="J42" s="1"/>
      <c r="K42" s="1"/>
      <c r="L42" s="1"/>
      <c r="M42" s="1"/>
      <c r="N42" s="1"/>
      <c r="O42" s="1"/>
      <c r="P42" s="1"/>
      <c r="Q42" s="1"/>
      <c r="R42" s="1"/>
      <c r="S42" s="1"/>
      <c r="T42" s="1"/>
      <c r="U42" s="1"/>
      <c r="V42" s="1"/>
      <c r="W42" s="1"/>
      <c r="X42" s="1"/>
      <c r="Y42" s="1"/>
      <c r="Z42" s="1"/>
    </row>
    <row r="43" spans="1:26" ht="12.75" customHeight="1">
      <c r="A43" s="464" t="s">
        <v>49</v>
      </c>
      <c r="B43" s="465"/>
      <c r="C43" s="465"/>
      <c r="D43" s="465"/>
      <c r="E43" s="465"/>
      <c r="F43" s="465"/>
      <c r="G43" s="465"/>
      <c r="H43" s="465"/>
      <c r="I43" s="466"/>
      <c r="J43" s="1"/>
      <c r="K43" s="1"/>
      <c r="L43" s="1"/>
      <c r="M43" s="1"/>
      <c r="N43" s="1"/>
      <c r="O43" s="1"/>
      <c r="P43" s="1"/>
      <c r="Q43" s="1"/>
      <c r="R43" s="1"/>
      <c r="S43" s="1"/>
      <c r="T43" s="1"/>
      <c r="U43" s="1"/>
      <c r="V43" s="1"/>
      <c r="W43" s="1"/>
      <c r="X43" s="1"/>
      <c r="Y43" s="1"/>
      <c r="Z43" s="1"/>
    </row>
    <row r="44" spans="1:26" ht="12.75" customHeight="1">
      <c r="A44" s="449" t="s">
        <v>0</v>
      </c>
      <c r="B44" s="450"/>
      <c r="C44" s="479" t="s">
        <v>50</v>
      </c>
      <c r="D44" s="435" t="s">
        <v>51</v>
      </c>
      <c r="E44" s="436"/>
      <c r="F44" s="438" t="s">
        <v>52</v>
      </c>
      <c r="G44" s="439"/>
      <c r="H44" s="439"/>
      <c r="I44" s="440"/>
      <c r="J44" s="1"/>
      <c r="K44" s="1"/>
      <c r="L44" s="1"/>
      <c r="M44" s="1"/>
      <c r="N44" s="1"/>
      <c r="O44" s="1"/>
      <c r="P44" s="1"/>
      <c r="Q44" s="1"/>
      <c r="R44" s="1"/>
      <c r="S44" s="1"/>
      <c r="T44" s="1"/>
      <c r="U44" s="1"/>
      <c r="V44" s="1"/>
      <c r="W44" s="1"/>
      <c r="X44" s="1"/>
      <c r="Y44" s="1"/>
      <c r="Z44" s="1"/>
    </row>
    <row r="45" spans="1:26" ht="12" customHeight="1">
      <c r="A45" s="451"/>
      <c r="B45" s="452"/>
      <c r="C45" s="480"/>
      <c r="D45" s="453">
        <v>2015</v>
      </c>
      <c r="E45" s="454"/>
      <c r="F45" s="223">
        <v>2012</v>
      </c>
      <c r="G45" s="223">
        <v>2013</v>
      </c>
      <c r="H45" s="223">
        <v>2014</v>
      </c>
      <c r="I45" s="224">
        <v>2015</v>
      </c>
      <c r="J45" s="1"/>
      <c r="K45" s="1"/>
      <c r="L45" s="1"/>
      <c r="M45" s="1"/>
      <c r="N45" s="1"/>
      <c r="O45" s="1"/>
      <c r="P45" s="1"/>
      <c r="Q45" s="1"/>
      <c r="R45" s="1"/>
      <c r="S45" s="1"/>
      <c r="T45" s="1"/>
      <c r="U45" s="1"/>
      <c r="V45" s="1"/>
      <c r="W45" s="1"/>
      <c r="X45" s="1"/>
      <c r="Y45" s="1"/>
      <c r="Z45" s="1"/>
    </row>
    <row r="46" spans="1:26" ht="24.75" customHeight="1">
      <c r="A46" s="457" t="s">
        <v>53</v>
      </c>
      <c r="B46" s="456"/>
      <c r="C46" s="225" t="s">
        <v>54</v>
      </c>
      <c r="D46" s="455">
        <v>1</v>
      </c>
      <c r="E46" s="456"/>
      <c r="F46" s="226"/>
      <c r="G46" s="226">
        <v>0.9</v>
      </c>
      <c r="H46" s="226">
        <v>0.9</v>
      </c>
      <c r="I46" s="227">
        <v>1</v>
      </c>
      <c r="J46" s="1"/>
      <c r="K46" s="1"/>
      <c r="L46" s="1"/>
      <c r="M46" s="1"/>
      <c r="N46" s="1"/>
      <c r="O46" s="1"/>
      <c r="P46" s="1"/>
      <c r="Q46" s="1"/>
      <c r="R46" s="1"/>
      <c r="S46" s="1"/>
      <c r="T46" s="1"/>
      <c r="U46" s="1"/>
      <c r="V46" s="1"/>
      <c r="W46" s="1"/>
      <c r="X46" s="1"/>
      <c r="Y46" s="1"/>
      <c r="Z46" s="1"/>
    </row>
    <row r="47" spans="1:26" ht="24.75" customHeight="1">
      <c r="A47" s="437" t="s">
        <v>55</v>
      </c>
      <c r="B47" s="434"/>
      <c r="C47" s="144" t="s">
        <v>54</v>
      </c>
      <c r="D47" s="433">
        <v>1</v>
      </c>
      <c r="E47" s="434"/>
      <c r="F47" s="226"/>
      <c r="G47" s="152">
        <v>1</v>
      </c>
      <c r="H47" s="152">
        <v>1</v>
      </c>
      <c r="I47" s="227">
        <v>1</v>
      </c>
      <c r="J47" s="1"/>
      <c r="K47" s="1"/>
      <c r="L47" s="1"/>
      <c r="M47" s="1"/>
      <c r="N47" s="1"/>
      <c r="O47" s="1"/>
      <c r="P47" s="1"/>
      <c r="Q47" s="1"/>
      <c r="R47" s="1"/>
      <c r="S47" s="1"/>
      <c r="T47" s="1"/>
      <c r="U47" s="1"/>
      <c r="V47" s="1"/>
      <c r="W47" s="1"/>
      <c r="X47" s="1"/>
      <c r="Y47" s="1"/>
      <c r="Z47" s="1"/>
    </row>
    <row r="48" spans="1:26" ht="21.75" customHeight="1">
      <c r="A48" s="437" t="s">
        <v>56</v>
      </c>
      <c r="B48" s="434"/>
      <c r="C48" s="176" t="s">
        <v>57</v>
      </c>
      <c r="D48" s="433">
        <v>1</v>
      </c>
      <c r="E48" s="434"/>
      <c r="F48" s="226"/>
      <c r="G48" s="152">
        <v>1</v>
      </c>
      <c r="H48" s="152">
        <v>1</v>
      </c>
      <c r="I48" s="227">
        <v>1.1000000000000001</v>
      </c>
      <c r="J48" s="15" t="s">
        <v>58</v>
      </c>
      <c r="K48" s="1"/>
      <c r="L48" s="1"/>
      <c r="M48" s="1"/>
      <c r="N48" s="1"/>
      <c r="O48" s="1"/>
      <c r="P48" s="1"/>
      <c r="Q48" s="1"/>
      <c r="R48" s="1"/>
      <c r="S48" s="1"/>
      <c r="T48" s="1"/>
      <c r="U48" s="1"/>
      <c r="V48" s="1"/>
      <c r="W48" s="1"/>
      <c r="X48" s="1"/>
      <c r="Y48" s="1"/>
      <c r="Z48" s="1"/>
    </row>
    <row r="49" spans="1:26" ht="24" customHeight="1">
      <c r="A49" s="437" t="s">
        <v>59</v>
      </c>
      <c r="B49" s="434"/>
      <c r="C49" s="176" t="s">
        <v>60</v>
      </c>
      <c r="D49" s="433">
        <v>1</v>
      </c>
      <c r="E49" s="434"/>
      <c r="F49" s="226"/>
      <c r="G49" s="152">
        <v>1.1000000000000001</v>
      </c>
      <c r="H49" s="226">
        <v>1.2</v>
      </c>
      <c r="I49" s="155">
        <v>1.2</v>
      </c>
      <c r="J49" s="1"/>
      <c r="K49" s="1"/>
      <c r="L49" s="1"/>
      <c r="M49" s="1"/>
      <c r="N49" s="1"/>
      <c r="O49" s="1"/>
      <c r="P49" s="1"/>
      <c r="Q49" s="1"/>
      <c r="R49" s="1"/>
      <c r="S49" s="1"/>
      <c r="T49" s="1"/>
      <c r="U49" s="1"/>
      <c r="V49" s="1"/>
      <c r="W49" s="1"/>
      <c r="X49" s="1"/>
      <c r="Y49" s="1"/>
      <c r="Z49" s="1"/>
    </row>
    <row r="50" spans="1:26" ht="24" customHeight="1">
      <c r="A50" s="437" t="s">
        <v>61</v>
      </c>
      <c r="B50" s="434"/>
      <c r="C50" s="176" t="s">
        <v>62</v>
      </c>
      <c r="D50" s="433">
        <v>1</v>
      </c>
      <c r="E50" s="434"/>
      <c r="F50" s="152">
        <v>1.2</v>
      </c>
      <c r="G50" s="152">
        <v>1.2</v>
      </c>
      <c r="H50" s="226">
        <v>1.2</v>
      </c>
      <c r="I50" s="155">
        <v>1.2</v>
      </c>
      <c r="J50" s="1"/>
      <c r="K50" s="1"/>
      <c r="L50" s="1"/>
      <c r="M50" s="1"/>
      <c r="N50" s="1"/>
      <c r="O50" s="1"/>
      <c r="P50" s="1"/>
      <c r="Q50" s="1"/>
      <c r="R50" s="1"/>
      <c r="S50" s="1"/>
      <c r="T50" s="1"/>
      <c r="U50" s="1"/>
      <c r="V50" s="1"/>
      <c r="W50" s="1"/>
      <c r="X50" s="1"/>
      <c r="Y50" s="1"/>
      <c r="Z50" s="1"/>
    </row>
    <row r="51" spans="1:26" ht="25.5" customHeight="1">
      <c r="A51" s="437" t="s">
        <v>63</v>
      </c>
      <c r="B51" s="434"/>
      <c r="C51" s="176" t="s">
        <v>64</v>
      </c>
      <c r="D51" s="433">
        <v>50</v>
      </c>
      <c r="E51" s="434"/>
      <c r="F51" s="226">
        <v>41.4</v>
      </c>
      <c r="G51" s="226">
        <v>41.2</v>
      </c>
      <c r="H51" s="226">
        <v>41.1</v>
      </c>
      <c r="I51" s="155">
        <v>41.3</v>
      </c>
      <c r="J51" s="1"/>
      <c r="K51" s="1"/>
      <c r="L51" s="1"/>
      <c r="M51" s="1"/>
      <c r="N51" s="1"/>
      <c r="O51" s="1"/>
      <c r="P51" s="1"/>
      <c r="Q51" s="1"/>
      <c r="R51" s="1"/>
      <c r="S51" s="1"/>
      <c r="T51" s="1"/>
      <c r="U51" s="1"/>
      <c r="V51" s="1"/>
      <c r="W51" s="1"/>
      <c r="X51" s="1"/>
      <c r="Y51" s="1"/>
      <c r="Z51" s="1"/>
    </row>
    <row r="52" spans="1:26" ht="22.5" customHeight="1">
      <c r="A52" s="458" t="s">
        <v>65</v>
      </c>
      <c r="B52" s="459"/>
      <c r="C52" s="228" t="s">
        <v>66</v>
      </c>
      <c r="D52" s="481">
        <v>50</v>
      </c>
      <c r="E52" s="459"/>
      <c r="F52" s="229"/>
      <c r="G52" s="229">
        <v>25.9</v>
      </c>
      <c r="H52" s="229"/>
      <c r="I52" s="230"/>
      <c r="J52" s="1"/>
      <c r="K52" s="1"/>
      <c r="L52" s="1"/>
      <c r="M52" s="1"/>
      <c r="N52" s="1"/>
      <c r="O52" s="1"/>
      <c r="P52" s="1"/>
      <c r="Q52" s="1"/>
      <c r="R52" s="1"/>
      <c r="S52" s="1"/>
      <c r="T52" s="1"/>
      <c r="U52" s="1"/>
      <c r="V52" s="1"/>
      <c r="W52" s="1"/>
      <c r="X52" s="1"/>
      <c r="Y52" s="1"/>
      <c r="Z52" s="1"/>
    </row>
    <row r="53" spans="1:26" ht="9.75" customHeight="1">
      <c r="A53" s="16" t="s">
        <v>67</v>
      </c>
      <c r="B53" s="17"/>
      <c r="C53" s="18"/>
      <c r="D53" s="19"/>
      <c r="E53" s="18"/>
      <c r="F53" s="19"/>
      <c r="G53" s="18"/>
      <c r="H53" s="18"/>
      <c r="I53" s="18"/>
      <c r="J53" s="1"/>
      <c r="K53" s="1"/>
      <c r="L53" s="1"/>
      <c r="M53" s="1"/>
      <c r="N53" s="1"/>
      <c r="O53" s="1"/>
      <c r="P53" s="1"/>
      <c r="Q53" s="1"/>
      <c r="R53" s="1"/>
      <c r="S53" s="1"/>
      <c r="T53" s="1"/>
      <c r="U53" s="1"/>
      <c r="V53" s="1"/>
      <c r="W53" s="1"/>
      <c r="X53" s="1"/>
      <c r="Y53" s="1"/>
      <c r="Z53" s="1"/>
    </row>
    <row r="54" spans="1:26" ht="12.75">
      <c r="A54" s="376" t="s">
        <v>319</v>
      </c>
      <c r="B54" s="377"/>
      <c r="C54" s="377"/>
      <c r="D54" s="377"/>
      <c r="E54" s="377"/>
      <c r="F54" s="377"/>
      <c r="G54" s="377"/>
      <c r="H54" s="377"/>
      <c r="I54" s="378"/>
      <c r="J54" s="1"/>
      <c r="K54" s="1"/>
      <c r="L54" s="1"/>
      <c r="M54" s="1"/>
      <c r="N54" s="1"/>
      <c r="O54" s="1"/>
      <c r="P54" s="1"/>
      <c r="Q54" s="1"/>
      <c r="R54" s="1"/>
      <c r="S54" s="1"/>
      <c r="T54" s="1"/>
      <c r="U54" s="1"/>
      <c r="V54" s="1"/>
      <c r="W54" s="1"/>
      <c r="X54" s="1"/>
      <c r="Y54" s="1"/>
      <c r="Z54" s="1"/>
    </row>
    <row r="55" spans="1:26" s="96" customFormat="1" ht="12.75">
      <c r="A55" s="376" t="s">
        <v>347</v>
      </c>
      <c r="B55" s="377"/>
      <c r="C55" s="377"/>
      <c r="D55" s="377"/>
      <c r="E55" s="377"/>
      <c r="F55" s="377"/>
      <c r="G55" s="377"/>
      <c r="H55" s="377"/>
      <c r="I55" s="378"/>
      <c r="J55" s="15"/>
      <c r="K55" s="15"/>
      <c r="L55" s="15"/>
      <c r="M55" s="15"/>
      <c r="N55" s="15"/>
      <c r="O55" s="15"/>
      <c r="P55" s="15"/>
      <c r="Q55" s="15"/>
      <c r="R55" s="15"/>
      <c r="S55" s="15"/>
      <c r="T55" s="15"/>
      <c r="U55" s="15"/>
      <c r="V55" s="15"/>
      <c r="W55" s="15"/>
      <c r="X55" s="15"/>
      <c r="Y55" s="15"/>
      <c r="Z55" s="15"/>
    </row>
    <row r="56" spans="1:26" ht="12.75" customHeight="1">
      <c r="A56" s="20" t="s">
        <v>70</v>
      </c>
      <c r="B56" s="17"/>
      <c r="C56" s="18"/>
      <c r="D56" s="21"/>
      <c r="E56" s="22"/>
      <c r="F56" s="21"/>
      <c r="G56" s="22"/>
      <c r="H56" s="22"/>
      <c r="I56" s="22"/>
      <c r="J56" s="1"/>
      <c r="K56" s="1"/>
      <c r="L56" s="1"/>
      <c r="M56" s="1"/>
      <c r="N56" s="1"/>
      <c r="O56" s="1"/>
      <c r="P56" s="1"/>
      <c r="Q56" s="1"/>
      <c r="R56" s="1"/>
      <c r="S56" s="1"/>
      <c r="T56" s="1"/>
      <c r="U56" s="1"/>
      <c r="V56" s="1"/>
      <c r="W56" s="1"/>
      <c r="X56" s="1"/>
      <c r="Y56" s="1"/>
      <c r="Z56" s="1"/>
    </row>
    <row r="57" spans="1:26" ht="9" customHeight="1">
      <c r="A57" s="23" t="s">
        <v>73</v>
      </c>
      <c r="B57" s="23"/>
      <c r="C57" s="22" t="s">
        <v>74</v>
      </c>
      <c r="D57" s="18"/>
      <c r="E57" s="22"/>
      <c r="F57" s="22"/>
      <c r="G57" s="22" t="s">
        <v>345</v>
      </c>
      <c r="H57" s="22"/>
      <c r="I57" s="22"/>
      <c r="J57" s="1"/>
      <c r="K57" s="1"/>
      <c r="L57" s="1"/>
      <c r="M57" s="1"/>
      <c r="N57" s="1"/>
      <c r="O57" s="1"/>
      <c r="P57" s="1"/>
      <c r="Q57" s="1"/>
      <c r="R57" s="1"/>
      <c r="S57" s="1"/>
      <c r="T57" s="1"/>
      <c r="U57" s="1"/>
      <c r="V57" s="1"/>
      <c r="W57" s="1"/>
      <c r="X57" s="1"/>
      <c r="Y57" s="1"/>
      <c r="Z57" s="1"/>
    </row>
    <row r="58" spans="1:26" ht="12.75">
      <c r="A58" s="24" t="s">
        <v>75</v>
      </c>
      <c r="B58" s="17"/>
      <c r="C58" s="22"/>
      <c r="D58" s="21"/>
      <c r="E58" s="22"/>
      <c r="F58" s="21"/>
      <c r="G58" s="22"/>
      <c r="H58" s="22"/>
      <c r="I58" s="22"/>
      <c r="J58" s="1"/>
      <c r="K58" s="1"/>
      <c r="L58" s="1"/>
      <c r="M58" s="1"/>
      <c r="N58" s="1"/>
      <c r="O58" s="1"/>
      <c r="P58" s="1"/>
      <c r="Q58" s="1"/>
      <c r="R58" s="1"/>
      <c r="S58" s="1"/>
      <c r="T58" s="1"/>
      <c r="U58" s="1"/>
      <c r="V58" s="1"/>
      <c r="W58" s="1"/>
      <c r="X58" s="1"/>
      <c r="Y58" s="1"/>
      <c r="Z58" s="1"/>
    </row>
    <row r="59" spans="1:26" ht="8.4499999999999993" customHeight="1">
      <c r="A59" s="22" t="s">
        <v>76</v>
      </c>
      <c r="B59" s="18"/>
      <c r="C59" s="22"/>
      <c r="D59" s="25" t="s">
        <v>77</v>
      </c>
      <c r="E59" s="22"/>
      <c r="F59" s="21"/>
      <c r="G59" s="1"/>
      <c r="H59" s="18"/>
      <c r="I59" s="22"/>
      <c r="J59" s="1"/>
      <c r="K59" s="1"/>
      <c r="L59" s="1"/>
      <c r="M59" s="1"/>
      <c r="N59" s="1"/>
      <c r="O59" s="1"/>
      <c r="P59" s="1"/>
      <c r="Q59" s="1"/>
      <c r="R59" s="1"/>
      <c r="S59" s="1"/>
      <c r="T59" s="1"/>
      <c r="U59" s="1"/>
      <c r="V59" s="1"/>
      <c r="W59" s="1"/>
      <c r="X59" s="1"/>
      <c r="Y59" s="1"/>
      <c r="Z59" s="1"/>
    </row>
    <row r="60" spans="1:26" ht="9.75" customHeight="1">
      <c r="A60" s="21" t="s">
        <v>79</v>
      </c>
      <c r="B60" s="17"/>
      <c r="C60" s="22"/>
      <c r="D60" s="21" t="s">
        <v>80</v>
      </c>
      <c r="E60" s="22"/>
      <c r="F60" s="21"/>
      <c r="G60" s="22"/>
      <c r="H60" s="22"/>
      <c r="I60" s="22"/>
      <c r="J60" s="1"/>
      <c r="K60" s="1"/>
      <c r="L60" s="1"/>
      <c r="M60" s="1"/>
      <c r="N60" s="1"/>
      <c r="O60" s="1"/>
      <c r="P60" s="1"/>
      <c r="Q60" s="1"/>
      <c r="R60" s="1"/>
      <c r="S60" s="1"/>
      <c r="T60" s="1"/>
      <c r="U60" s="1"/>
      <c r="V60" s="1"/>
      <c r="W60" s="1"/>
      <c r="X60" s="1"/>
      <c r="Y60" s="1"/>
      <c r="Z60" s="1"/>
    </row>
    <row r="61" spans="1:26" ht="12" customHeight="1">
      <c r="A61" s="339"/>
      <c r="B61" s="339"/>
      <c r="C61" s="339"/>
      <c r="D61" s="339"/>
      <c r="E61" s="339"/>
      <c r="F61" s="339"/>
      <c r="G61" s="339"/>
      <c r="H61" s="339"/>
      <c r="I61" s="339"/>
      <c r="J61" s="1"/>
      <c r="K61" s="1"/>
      <c r="L61" s="1"/>
      <c r="M61" s="1"/>
      <c r="N61" s="1"/>
      <c r="O61" s="1"/>
      <c r="P61" s="1"/>
      <c r="Q61" s="1"/>
      <c r="R61" s="1"/>
      <c r="S61" s="1"/>
      <c r="T61" s="1"/>
      <c r="U61" s="1"/>
      <c r="V61" s="1"/>
      <c r="W61" s="1"/>
      <c r="X61" s="1"/>
      <c r="Y61" s="1"/>
      <c r="Z61" s="1"/>
    </row>
    <row r="62" spans="1:26" ht="9.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6">
    <mergeCell ref="F26:G26"/>
    <mergeCell ref="D26:E26"/>
    <mergeCell ref="H26:I26"/>
    <mergeCell ref="H27:I27"/>
    <mergeCell ref="H28:I28"/>
    <mergeCell ref="E32:I32"/>
    <mergeCell ref="E33:I33"/>
    <mergeCell ref="A54:I54"/>
    <mergeCell ref="A39:D39"/>
    <mergeCell ref="A43:I43"/>
    <mergeCell ref="A42:I42"/>
    <mergeCell ref="E35:F36"/>
    <mergeCell ref="E40:F40"/>
    <mergeCell ref="E39:F39"/>
    <mergeCell ref="E37:F37"/>
    <mergeCell ref="I35:I36"/>
    <mergeCell ref="H35:H36"/>
    <mergeCell ref="C44:C45"/>
    <mergeCell ref="A48:B48"/>
    <mergeCell ref="D49:E49"/>
    <mergeCell ref="D52:E52"/>
    <mergeCell ref="D50:E50"/>
    <mergeCell ref="D51:E51"/>
    <mergeCell ref="A49:B49"/>
    <mergeCell ref="A50:B50"/>
    <mergeCell ref="A51:B51"/>
    <mergeCell ref="A44:B45"/>
    <mergeCell ref="D48:E48"/>
    <mergeCell ref="D45:E45"/>
    <mergeCell ref="D46:E46"/>
    <mergeCell ref="A46:B46"/>
    <mergeCell ref="A52:B52"/>
    <mergeCell ref="E34:F34"/>
    <mergeCell ref="G35:G36"/>
    <mergeCell ref="F28:G28"/>
    <mergeCell ref="F29:G29"/>
    <mergeCell ref="D27:E27"/>
    <mergeCell ref="D28:E28"/>
    <mergeCell ref="D47:E47"/>
    <mergeCell ref="D44:E44"/>
    <mergeCell ref="A47:B47"/>
    <mergeCell ref="F44:I44"/>
    <mergeCell ref="F27:G27"/>
    <mergeCell ref="D29:E29"/>
    <mergeCell ref="F30:G30"/>
    <mergeCell ref="D30:E30"/>
    <mergeCell ref="A33:D33"/>
    <mergeCell ref="A32:D32"/>
    <mergeCell ref="A31:I31"/>
    <mergeCell ref="H30:I30"/>
    <mergeCell ref="A9:C9"/>
    <mergeCell ref="D9:E9"/>
    <mergeCell ref="F11:G11"/>
    <mergeCell ref="D14:E14"/>
    <mergeCell ref="D13:E13"/>
    <mergeCell ref="F17:G17"/>
    <mergeCell ref="H17:I17"/>
    <mergeCell ref="H12:I12"/>
    <mergeCell ref="F12:G12"/>
    <mergeCell ref="A1:I1"/>
    <mergeCell ref="A7:I7"/>
    <mergeCell ref="F8:G8"/>
    <mergeCell ref="D12:E12"/>
    <mergeCell ref="D11:E11"/>
    <mergeCell ref="D22:E22"/>
    <mergeCell ref="D21:E21"/>
    <mergeCell ref="D23:E23"/>
    <mergeCell ref="D15:E15"/>
    <mergeCell ref="A12:C12"/>
    <mergeCell ref="A11:C11"/>
    <mergeCell ref="D16:E16"/>
    <mergeCell ref="D17:E17"/>
    <mergeCell ref="D18:E18"/>
    <mergeCell ref="F18:G18"/>
    <mergeCell ref="H18:I18"/>
    <mergeCell ref="F19:G19"/>
    <mergeCell ref="H23:I23"/>
    <mergeCell ref="H9:I9"/>
    <mergeCell ref="F9:G9"/>
    <mergeCell ref="F15:G15"/>
    <mergeCell ref="H15:I15"/>
    <mergeCell ref="A10:I10"/>
    <mergeCell ref="H11:I11"/>
    <mergeCell ref="H19:I19"/>
    <mergeCell ref="F2:G2"/>
    <mergeCell ref="D2:E2"/>
    <mergeCell ref="D8:E8"/>
    <mergeCell ref="D24:E24"/>
    <mergeCell ref="F22:G22"/>
    <mergeCell ref="F25:G25"/>
    <mergeCell ref="F24:G24"/>
    <mergeCell ref="D19:E19"/>
    <mergeCell ref="F23:G23"/>
    <mergeCell ref="F21:G21"/>
    <mergeCell ref="H25:I25"/>
    <mergeCell ref="H24:I24"/>
    <mergeCell ref="H21:I21"/>
    <mergeCell ref="H22:I22"/>
    <mergeCell ref="H20:I20"/>
    <mergeCell ref="F20:G20"/>
    <mergeCell ref="D20:E20"/>
    <mergeCell ref="D25:E25"/>
    <mergeCell ref="A55:I55"/>
    <mergeCell ref="A8:C8"/>
    <mergeCell ref="H5:I5"/>
    <mergeCell ref="H6:I6"/>
    <mergeCell ref="H8:I8"/>
    <mergeCell ref="H2:I2"/>
    <mergeCell ref="A2:C2"/>
    <mergeCell ref="F5:G5"/>
    <mergeCell ref="A5:C5"/>
    <mergeCell ref="D5:E5"/>
    <mergeCell ref="H4:I4"/>
    <mergeCell ref="F4:G4"/>
    <mergeCell ref="A4:C4"/>
    <mergeCell ref="A3:I3"/>
    <mergeCell ref="D4:E4"/>
    <mergeCell ref="F6:G6"/>
    <mergeCell ref="A6:C6"/>
    <mergeCell ref="D6:E6"/>
    <mergeCell ref="F16:G16"/>
    <mergeCell ref="H16:I16"/>
    <mergeCell ref="H13:I13"/>
    <mergeCell ref="H14:I14"/>
    <mergeCell ref="F14:G14"/>
    <mergeCell ref="F13:G13"/>
  </mergeCells>
  <printOptions horizontalCentered="1"/>
  <pageMargins left="0.25" right="0.25" top="0.25" bottom="0" header="0.25" footer="0.3"/>
  <pageSetup paperSize="136" scale="85" orientation="portrait" verticalDpi="300"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opLeftCell="A40" zoomScale="112" zoomScaleNormal="112" workbookViewId="0">
      <selection activeCell="B73" sqref="B73"/>
    </sheetView>
  </sheetViews>
  <sheetFormatPr defaultColWidth="14.42578125" defaultRowHeight="15" customHeight="1"/>
  <cols>
    <col min="1" max="1" width="23.5703125" customWidth="1"/>
    <col min="2" max="2" width="8.7109375" customWidth="1"/>
    <col min="3" max="3" width="8.42578125" customWidth="1"/>
    <col min="4" max="4" width="8.7109375" customWidth="1"/>
    <col min="5" max="5" width="9" customWidth="1"/>
    <col min="6" max="6" width="12.42578125" customWidth="1"/>
    <col min="7" max="7" width="9.28515625" customWidth="1"/>
    <col min="8" max="8" width="10.42578125" customWidth="1"/>
    <col min="9" max="9" width="19.28515625" customWidth="1"/>
    <col min="10" max="19" width="9.28515625" customWidth="1"/>
    <col min="20" max="26" width="8" customWidth="1"/>
  </cols>
  <sheetData>
    <row r="1" spans="1:26" ht="14.25" customHeight="1" thickBot="1">
      <c r="A1" s="536" t="s">
        <v>128</v>
      </c>
      <c r="B1" s="417"/>
      <c r="C1" s="417"/>
      <c r="D1" s="417"/>
      <c r="E1" s="417"/>
      <c r="F1" s="417"/>
      <c r="G1" s="417"/>
      <c r="H1" s="417"/>
      <c r="I1" s="418"/>
      <c r="J1" s="1"/>
      <c r="K1" s="1"/>
      <c r="L1" s="1"/>
      <c r="M1" s="1"/>
      <c r="N1" s="1"/>
      <c r="O1" s="1"/>
      <c r="P1" s="1"/>
      <c r="Q1" s="1"/>
      <c r="R1" s="1"/>
      <c r="S1" s="1"/>
      <c r="T1" s="1"/>
      <c r="U1" s="1"/>
      <c r="V1" s="1"/>
      <c r="W1" s="1"/>
      <c r="X1" s="1"/>
      <c r="Y1" s="1"/>
      <c r="Z1" s="1"/>
    </row>
    <row r="2" spans="1:26" ht="13.5" customHeight="1" thickTop="1" thickBot="1">
      <c r="A2" s="548" t="s">
        <v>0</v>
      </c>
      <c r="B2" s="549"/>
      <c r="C2" s="547"/>
      <c r="D2" s="537" t="s">
        <v>1</v>
      </c>
      <c r="E2" s="547"/>
      <c r="F2" s="537" t="s">
        <v>2</v>
      </c>
      <c r="G2" s="547"/>
      <c r="H2" s="537" t="s">
        <v>68</v>
      </c>
      <c r="I2" s="538"/>
      <c r="J2" s="1"/>
      <c r="K2" s="1"/>
      <c r="L2" s="1"/>
      <c r="M2" s="1"/>
      <c r="N2" s="1"/>
      <c r="O2" s="1"/>
      <c r="P2" s="1"/>
      <c r="Q2" s="1"/>
      <c r="R2" s="1"/>
      <c r="S2" s="1"/>
      <c r="T2" s="1"/>
      <c r="U2" s="1"/>
      <c r="V2" s="1"/>
      <c r="W2" s="1"/>
      <c r="X2" s="1"/>
      <c r="Y2" s="1"/>
      <c r="Z2" s="1"/>
    </row>
    <row r="3" spans="1:26" ht="12.75" customHeight="1" thickBot="1">
      <c r="A3" s="553" t="s">
        <v>133</v>
      </c>
      <c r="B3" s="554"/>
      <c r="C3" s="554"/>
      <c r="D3" s="554"/>
      <c r="E3" s="554"/>
      <c r="F3" s="554"/>
      <c r="G3" s="554"/>
      <c r="H3" s="554"/>
      <c r="I3" s="555"/>
      <c r="J3" s="1"/>
      <c r="K3" s="1"/>
      <c r="L3" s="1"/>
      <c r="M3" s="1"/>
      <c r="N3" s="1"/>
      <c r="O3" s="1"/>
      <c r="P3" s="1"/>
      <c r="Q3" s="1"/>
      <c r="R3" s="1"/>
      <c r="S3" s="1"/>
      <c r="T3" s="1"/>
      <c r="U3" s="1"/>
      <c r="V3" s="1"/>
      <c r="W3" s="1"/>
      <c r="X3" s="1"/>
      <c r="Y3" s="1"/>
      <c r="Z3" s="1"/>
    </row>
    <row r="4" spans="1:26">
      <c r="A4" s="539" t="s">
        <v>137</v>
      </c>
      <c r="B4" s="540"/>
      <c r="C4" s="541"/>
      <c r="D4" s="546"/>
      <c r="E4" s="541"/>
      <c r="F4" s="546"/>
      <c r="G4" s="541"/>
      <c r="H4" s="550" t="s">
        <v>305</v>
      </c>
      <c r="I4" s="551"/>
      <c r="J4" s="1"/>
      <c r="K4" s="1"/>
      <c r="L4" s="1"/>
      <c r="M4" s="1"/>
      <c r="N4" s="1"/>
      <c r="O4" s="1"/>
      <c r="P4" s="1"/>
      <c r="Q4" s="1"/>
      <c r="R4" s="1"/>
      <c r="S4" s="1"/>
      <c r="T4" s="1"/>
      <c r="U4" s="1"/>
      <c r="V4" s="1"/>
      <c r="W4" s="1"/>
      <c r="X4" s="1"/>
      <c r="Y4" s="1"/>
      <c r="Z4" s="1"/>
    </row>
    <row r="5" spans="1:26" ht="13.5" customHeight="1">
      <c r="A5" s="520" t="s">
        <v>143</v>
      </c>
      <c r="B5" s="495"/>
      <c r="C5" s="473"/>
      <c r="D5" s="552"/>
      <c r="E5" s="473"/>
      <c r="F5" s="552"/>
      <c r="G5" s="473"/>
      <c r="H5" s="523"/>
      <c r="I5" s="502"/>
      <c r="J5" s="1"/>
      <c r="K5" s="1"/>
      <c r="L5" s="1"/>
      <c r="M5" s="1"/>
      <c r="N5" s="1"/>
      <c r="O5" s="1"/>
      <c r="P5" s="1"/>
      <c r="Q5" s="1"/>
      <c r="R5" s="1"/>
      <c r="S5" s="1"/>
      <c r="T5" s="1"/>
      <c r="U5" s="1"/>
      <c r="V5" s="1"/>
      <c r="W5" s="1"/>
      <c r="X5" s="1"/>
      <c r="Y5" s="1"/>
      <c r="Z5" s="1"/>
    </row>
    <row r="6" spans="1:26" ht="13.5" customHeight="1">
      <c r="A6" s="520" t="s">
        <v>144</v>
      </c>
      <c r="B6" s="495"/>
      <c r="C6" s="473"/>
      <c r="D6" s="522">
        <v>27.3</v>
      </c>
      <c r="E6" s="473"/>
      <c r="F6" s="522">
        <v>72.7</v>
      </c>
      <c r="G6" s="473"/>
      <c r="H6" s="523"/>
      <c r="I6" s="502"/>
      <c r="J6" s="1"/>
      <c r="K6" s="1"/>
      <c r="L6" s="1"/>
      <c r="M6" s="1"/>
      <c r="N6" s="1"/>
      <c r="O6" s="1"/>
      <c r="P6" s="1"/>
      <c r="Q6" s="1"/>
      <c r="R6" s="1"/>
      <c r="S6" s="1"/>
      <c r="T6" s="1"/>
      <c r="U6" s="1"/>
      <c r="V6" s="1"/>
      <c r="W6" s="1"/>
      <c r="X6" s="1"/>
      <c r="Y6" s="1"/>
      <c r="Z6" s="1"/>
    </row>
    <row r="7" spans="1:26" ht="13.5" customHeight="1">
      <c r="A7" s="520" t="s">
        <v>146</v>
      </c>
      <c r="B7" s="495"/>
      <c r="C7" s="473"/>
      <c r="D7" s="522">
        <v>62.5</v>
      </c>
      <c r="E7" s="473"/>
      <c r="F7" s="522">
        <v>37.5</v>
      </c>
      <c r="G7" s="473"/>
      <c r="H7" s="523"/>
      <c r="I7" s="502"/>
      <c r="J7" s="1"/>
      <c r="K7" s="1"/>
      <c r="L7" s="1"/>
      <c r="M7" s="1"/>
      <c r="N7" s="1"/>
      <c r="O7" s="1"/>
      <c r="P7" s="1"/>
      <c r="Q7" s="1"/>
      <c r="R7" s="1"/>
      <c r="S7" s="1"/>
      <c r="T7" s="1"/>
      <c r="U7" s="1"/>
      <c r="V7" s="1"/>
      <c r="W7" s="1"/>
      <c r="X7" s="1"/>
      <c r="Y7" s="1"/>
      <c r="Z7" s="1"/>
    </row>
    <row r="8" spans="1:26" ht="13.5" customHeight="1">
      <c r="A8" s="520" t="s">
        <v>147</v>
      </c>
      <c r="B8" s="495"/>
      <c r="C8" s="473"/>
      <c r="D8" s="522">
        <v>29.8</v>
      </c>
      <c r="E8" s="473"/>
      <c r="F8" s="522">
        <v>70.2</v>
      </c>
      <c r="G8" s="473"/>
      <c r="H8" s="523"/>
      <c r="I8" s="502"/>
      <c r="J8" s="1"/>
      <c r="K8" s="1"/>
      <c r="L8" s="1"/>
      <c r="M8" s="1"/>
      <c r="N8" s="1"/>
      <c r="O8" s="1"/>
      <c r="P8" s="1"/>
      <c r="Q8" s="1"/>
      <c r="R8" s="1"/>
      <c r="S8" s="1"/>
      <c r="T8" s="1"/>
      <c r="U8" s="1"/>
      <c r="V8" s="1"/>
      <c r="W8" s="1"/>
      <c r="X8" s="1"/>
      <c r="Y8" s="1"/>
      <c r="Z8" s="1"/>
    </row>
    <row r="9" spans="1:26" ht="13.5" customHeight="1">
      <c r="A9" s="520" t="s">
        <v>148</v>
      </c>
      <c r="B9" s="495"/>
      <c r="C9" s="473"/>
      <c r="D9" s="496">
        <v>16.7</v>
      </c>
      <c r="E9" s="473"/>
      <c r="F9" s="496">
        <v>83.3</v>
      </c>
      <c r="G9" s="473"/>
      <c r="H9" s="523"/>
      <c r="I9" s="502"/>
      <c r="J9" s="1"/>
      <c r="K9" s="1"/>
      <c r="L9" s="1"/>
      <c r="M9" s="1"/>
      <c r="N9" s="1"/>
      <c r="O9" s="1"/>
      <c r="P9" s="1"/>
      <c r="Q9" s="1"/>
      <c r="R9" s="1"/>
      <c r="S9" s="1"/>
      <c r="T9" s="1"/>
      <c r="U9" s="1"/>
      <c r="V9" s="1"/>
      <c r="W9" s="1"/>
      <c r="X9" s="1"/>
      <c r="Y9" s="1"/>
      <c r="Z9" s="1"/>
    </row>
    <row r="10" spans="1:26" ht="13.5" customHeight="1">
      <c r="A10" s="520" t="s">
        <v>149</v>
      </c>
      <c r="B10" s="495"/>
      <c r="C10" s="473"/>
      <c r="D10" s="496">
        <v>22.1</v>
      </c>
      <c r="E10" s="473"/>
      <c r="F10" s="496">
        <v>77.900000000000006</v>
      </c>
      <c r="G10" s="473"/>
      <c r="H10" s="523"/>
      <c r="I10" s="502"/>
      <c r="J10" s="1"/>
      <c r="K10" s="1"/>
      <c r="L10" s="1"/>
      <c r="M10" s="1"/>
      <c r="N10" s="1"/>
      <c r="O10" s="1"/>
      <c r="P10" s="1"/>
      <c r="Q10" s="1"/>
      <c r="R10" s="1"/>
      <c r="S10" s="1"/>
      <c r="T10" s="1"/>
      <c r="U10" s="1"/>
      <c r="V10" s="1"/>
      <c r="W10" s="1"/>
      <c r="X10" s="1"/>
      <c r="Y10" s="1"/>
      <c r="Z10" s="1"/>
    </row>
    <row r="11" spans="1:26" ht="13.5" customHeight="1">
      <c r="A11" s="520" t="s">
        <v>156</v>
      </c>
      <c r="B11" s="495"/>
      <c r="C11" s="473"/>
      <c r="D11" s="496">
        <v>18.2</v>
      </c>
      <c r="E11" s="473"/>
      <c r="F11" s="496">
        <v>81.8</v>
      </c>
      <c r="G11" s="473"/>
      <c r="H11" s="523"/>
      <c r="I11" s="502"/>
      <c r="J11" s="1"/>
      <c r="K11" s="1"/>
      <c r="L11" s="1"/>
      <c r="M11" s="1"/>
      <c r="N11" s="1"/>
      <c r="O11" s="1"/>
      <c r="P11" s="1"/>
      <c r="Q11" s="1"/>
      <c r="R11" s="1"/>
      <c r="S11" s="1"/>
      <c r="T11" s="1"/>
      <c r="U11" s="1"/>
      <c r="V11" s="1"/>
      <c r="W11" s="1"/>
      <c r="X11" s="1"/>
      <c r="Y11" s="1"/>
      <c r="Z11" s="1"/>
    </row>
    <row r="12" spans="1:26" ht="13.5" customHeight="1">
      <c r="A12" s="520" t="s">
        <v>159</v>
      </c>
      <c r="B12" s="495"/>
      <c r="C12" s="473"/>
      <c r="D12" s="496">
        <v>25.8</v>
      </c>
      <c r="E12" s="473"/>
      <c r="F12" s="496">
        <v>74.2</v>
      </c>
      <c r="G12" s="473"/>
      <c r="H12" s="523"/>
      <c r="I12" s="502"/>
      <c r="J12" s="1"/>
      <c r="K12" s="1"/>
      <c r="L12" s="1"/>
      <c r="M12" s="1"/>
      <c r="N12" s="1"/>
      <c r="O12" s="1"/>
      <c r="P12" s="1"/>
      <c r="Q12" s="1"/>
      <c r="R12" s="1"/>
      <c r="S12" s="1"/>
      <c r="T12" s="1"/>
      <c r="U12" s="1"/>
      <c r="V12" s="1"/>
      <c r="W12" s="1"/>
      <c r="X12" s="1"/>
      <c r="Y12" s="1"/>
      <c r="Z12" s="1"/>
    </row>
    <row r="13" spans="1:26" ht="13.5" customHeight="1">
      <c r="A13" s="520" t="s">
        <v>161</v>
      </c>
      <c r="B13" s="495"/>
      <c r="C13" s="473"/>
      <c r="D13" s="496">
        <v>23</v>
      </c>
      <c r="E13" s="473"/>
      <c r="F13" s="496">
        <v>77</v>
      </c>
      <c r="G13" s="473"/>
      <c r="H13" s="523"/>
      <c r="I13" s="502"/>
      <c r="J13" s="1"/>
      <c r="K13" s="1"/>
      <c r="L13" s="1"/>
      <c r="M13" s="1"/>
      <c r="N13" s="1"/>
      <c r="O13" s="1"/>
      <c r="P13" s="1"/>
      <c r="Q13" s="1"/>
      <c r="R13" s="1"/>
      <c r="S13" s="1"/>
      <c r="T13" s="1"/>
      <c r="U13" s="1"/>
      <c r="V13" s="1"/>
      <c r="W13" s="1"/>
      <c r="X13" s="1"/>
      <c r="Y13" s="1"/>
      <c r="Z13" s="1"/>
    </row>
    <row r="14" spans="1:26" ht="14.25" customHeight="1" thickBot="1">
      <c r="A14" s="524" t="s">
        <v>163</v>
      </c>
      <c r="B14" s="486"/>
      <c r="C14" s="487"/>
      <c r="D14" s="521">
        <v>31.6</v>
      </c>
      <c r="E14" s="487"/>
      <c r="F14" s="521">
        <v>68.400000000000006</v>
      </c>
      <c r="G14" s="487"/>
      <c r="H14" s="525"/>
      <c r="I14" s="526"/>
      <c r="J14" s="1"/>
      <c r="K14" s="1"/>
      <c r="L14" s="1"/>
      <c r="M14" s="1"/>
      <c r="N14" s="1"/>
      <c r="O14" s="1"/>
      <c r="P14" s="1"/>
      <c r="Q14" s="1"/>
      <c r="R14" s="1"/>
      <c r="S14" s="1"/>
      <c r="T14" s="1"/>
      <c r="U14" s="1"/>
      <c r="V14" s="1"/>
      <c r="W14" s="1"/>
      <c r="X14" s="1"/>
      <c r="Y14" s="1"/>
      <c r="Z14" s="1"/>
    </row>
    <row r="15" spans="1:26" s="96" customFormat="1" ht="14.25" customHeight="1">
      <c r="A15" s="539" t="s">
        <v>348</v>
      </c>
      <c r="B15" s="540"/>
      <c r="C15" s="541"/>
      <c r="D15" s="488"/>
      <c r="E15" s="489"/>
      <c r="F15" s="488"/>
      <c r="G15" s="498"/>
      <c r="H15" s="532" t="s">
        <v>328</v>
      </c>
      <c r="I15" s="533"/>
      <c r="J15" s="15"/>
      <c r="K15" s="15"/>
      <c r="L15" s="15"/>
      <c r="M15" s="15"/>
      <c r="N15" s="15"/>
      <c r="O15" s="15"/>
      <c r="P15" s="15"/>
      <c r="Q15" s="15"/>
      <c r="R15" s="15"/>
      <c r="S15" s="15"/>
      <c r="T15" s="15"/>
      <c r="U15" s="15"/>
      <c r="V15" s="15"/>
      <c r="W15" s="15"/>
      <c r="X15" s="15"/>
      <c r="Y15" s="15"/>
      <c r="Z15" s="15"/>
    </row>
    <row r="16" spans="1:26" s="96" customFormat="1" ht="14.25" customHeight="1">
      <c r="A16" s="494" t="s">
        <v>323</v>
      </c>
      <c r="B16" s="495"/>
      <c r="C16" s="473"/>
      <c r="D16" s="490">
        <v>41.2</v>
      </c>
      <c r="E16" s="491"/>
      <c r="F16" s="490">
        <v>42.1</v>
      </c>
      <c r="G16" s="497"/>
      <c r="H16" s="534"/>
      <c r="I16" s="535"/>
      <c r="J16" s="15"/>
      <c r="K16" s="15"/>
      <c r="L16" s="15"/>
      <c r="M16" s="15"/>
      <c r="N16" s="15"/>
      <c r="O16" s="15"/>
      <c r="P16" s="15"/>
      <c r="Q16" s="15"/>
      <c r="R16" s="15"/>
      <c r="S16" s="15"/>
      <c r="T16" s="15"/>
      <c r="U16" s="15"/>
      <c r="V16" s="15"/>
      <c r="W16" s="15"/>
      <c r="X16" s="15"/>
      <c r="Y16" s="15"/>
      <c r="Z16" s="15"/>
    </row>
    <row r="17" spans="1:26" s="96" customFormat="1" ht="14.25" customHeight="1">
      <c r="A17" s="494" t="s">
        <v>324</v>
      </c>
      <c r="B17" s="495"/>
      <c r="C17" s="473"/>
      <c r="D17" s="490">
        <v>31.5</v>
      </c>
      <c r="E17" s="491"/>
      <c r="F17" s="490">
        <v>32.9</v>
      </c>
      <c r="G17" s="497"/>
      <c r="H17" s="528"/>
      <c r="I17" s="529"/>
      <c r="J17" s="15"/>
      <c r="K17" s="15"/>
      <c r="L17" s="15"/>
      <c r="M17" s="15"/>
      <c r="N17" s="15"/>
      <c r="O17" s="15"/>
      <c r="P17" s="15"/>
      <c r="Q17" s="15"/>
      <c r="R17" s="15"/>
      <c r="S17" s="15"/>
      <c r="T17" s="15"/>
      <c r="U17" s="15"/>
      <c r="V17" s="15"/>
      <c r="W17" s="15"/>
      <c r="X17" s="15"/>
      <c r="Y17" s="15"/>
      <c r="Z17" s="15"/>
    </row>
    <row r="18" spans="1:26" s="96" customFormat="1" ht="14.25" customHeight="1">
      <c r="A18" s="494" t="s">
        <v>325</v>
      </c>
      <c r="B18" s="495"/>
      <c r="C18" s="473"/>
      <c r="D18" s="496">
        <v>7.3</v>
      </c>
      <c r="E18" s="497"/>
      <c r="F18" s="490">
        <v>5</v>
      </c>
      <c r="G18" s="497"/>
      <c r="H18" s="231"/>
      <c r="I18" s="251"/>
      <c r="J18" s="15"/>
      <c r="K18" s="15"/>
      <c r="L18" s="15"/>
      <c r="M18" s="15"/>
      <c r="N18" s="15"/>
      <c r="O18" s="15"/>
      <c r="P18" s="15"/>
      <c r="Q18" s="15"/>
      <c r="R18" s="15"/>
      <c r="S18" s="15"/>
      <c r="T18" s="15"/>
      <c r="U18" s="15"/>
      <c r="V18" s="15"/>
      <c r="W18" s="15"/>
      <c r="X18" s="15"/>
      <c r="Y18" s="15"/>
      <c r="Z18" s="15"/>
    </row>
    <row r="19" spans="1:26" s="96" customFormat="1" ht="14.25" customHeight="1">
      <c r="A19" s="494" t="s">
        <v>326</v>
      </c>
      <c r="B19" s="495"/>
      <c r="C19" s="473"/>
      <c r="D19" s="490">
        <v>3</v>
      </c>
      <c r="E19" s="491"/>
      <c r="F19" s="490">
        <v>5.6</v>
      </c>
      <c r="G19" s="497"/>
      <c r="H19" s="528"/>
      <c r="I19" s="529"/>
      <c r="J19" s="15"/>
      <c r="K19" s="15"/>
      <c r="L19" s="15"/>
      <c r="M19" s="15"/>
      <c r="N19" s="15"/>
      <c r="O19" s="15"/>
      <c r="P19" s="15"/>
      <c r="Q19" s="15"/>
      <c r="R19" s="15"/>
      <c r="S19" s="15"/>
      <c r="T19" s="15"/>
      <c r="U19" s="15"/>
      <c r="V19" s="15"/>
      <c r="W19" s="15"/>
      <c r="X19" s="15"/>
      <c r="Y19" s="15"/>
      <c r="Z19" s="15"/>
    </row>
    <row r="20" spans="1:26" s="96" customFormat="1" ht="14.25" customHeight="1" thickBot="1">
      <c r="A20" s="485" t="s">
        <v>327</v>
      </c>
      <c r="B20" s="486"/>
      <c r="C20" s="487"/>
      <c r="D20" s="492">
        <v>5</v>
      </c>
      <c r="E20" s="493"/>
      <c r="F20" s="492">
        <v>3.1</v>
      </c>
      <c r="G20" s="499"/>
      <c r="H20" s="530"/>
      <c r="I20" s="531"/>
      <c r="J20" s="15"/>
      <c r="K20" s="15"/>
      <c r="L20" s="15"/>
      <c r="M20" s="15"/>
      <c r="N20" s="15"/>
      <c r="O20" s="15"/>
      <c r="P20" s="15"/>
      <c r="Q20" s="15"/>
      <c r="R20" s="15"/>
      <c r="S20" s="15"/>
      <c r="T20" s="15"/>
      <c r="U20" s="15"/>
      <c r="V20" s="15"/>
      <c r="W20" s="15"/>
      <c r="X20" s="15"/>
      <c r="Y20" s="15"/>
      <c r="Z20" s="15"/>
    </row>
    <row r="21" spans="1:26" ht="12.75" customHeight="1" thickBot="1">
      <c r="A21" s="503" t="s">
        <v>164</v>
      </c>
      <c r="B21" s="504"/>
      <c r="C21" s="504"/>
      <c r="D21" s="504"/>
      <c r="E21" s="504"/>
      <c r="F21" s="504"/>
      <c r="G21" s="504"/>
      <c r="H21" s="504"/>
      <c r="I21" s="505"/>
      <c r="J21" s="1"/>
      <c r="K21" s="1"/>
      <c r="L21" s="1"/>
      <c r="M21" s="1"/>
      <c r="N21" s="1"/>
      <c r="O21" s="1"/>
      <c r="P21" s="1"/>
      <c r="Q21" s="1"/>
      <c r="R21" s="1"/>
      <c r="S21" s="1"/>
      <c r="T21" s="1"/>
      <c r="U21" s="1"/>
      <c r="V21" s="1"/>
      <c r="W21" s="1"/>
      <c r="X21" s="1"/>
      <c r="Y21" s="1"/>
      <c r="Z21" s="1"/>
    </row>
    <row r="22" spans="1:26" ht="12" customHeight="1">
      <c r="A22" s="520" t="s">
        <v>165</v>
      </c>
      <c r="B22" s="495"/>
      <c r="C22" s="495"/>
      <c r="D22" s="527"/>
      <c r="E22" s="473"/>
      <c r="F22" s="500"/>
      <c r="G22" s="473"/>
      <c r="H22" s="518" t="s">
        <v>311</v>
      </c>
      <c r="I22" s="502"/>
      <c r="J22" s="1"/>
      <c r="K22" s="1"/>
      <c r="L22" s="1"/>
      <c r="M22" s="1"/>
      <c r="N22" s="1"/>
      <c r="O22" s="1"/>
      <c r="P22" s="1"/>
      <c r="Q22" s="1"/>
      <c r="R22" s="1"/>
      <c r="S22" s="1"/>
      <c r="T22" s="1"/>
      <c r="U22" s="1"/>
      <c r="V22" s="1"/>
      <c r="W22" s="1"/>
      <c r="X22" s="1"/>
      <c r="Y22" s="1"/>
      <c r="Z22" s="1"/>
    </row>
    <row r="23" spans="1:26" ht="12" customHeight="1">
      <c r="A23" s="519" t="s">
        <v>166</v>
      </c>
      <c r="B23" s="495"/>
      <c r="C23" s="495"/>
      <c r="D23" s="500">
        <v>43135</v>
      </c>
      <c r="E23" s="473"/>
      <c r="F23" s="500">
        <v>41034</v>
      </c>
      <c r="G23" s="473"/>
      <c r="H23" s="501"/>
      <c r="I23" s="502"/>
      <c r="J23" s="1"/>
      <c r="K23" s="1"/>
      <c r="L23" s="1"/>
      <c r="M23" s="1"/>
      <c r="N23" s="1"/>
      <c r="O23" s="1"/>
      <c r="P23" s="1"/>
      <c r="Q23" s="1"/>
      <c r="R23" s="1"/>
      <c r="S23" s="1"/>
      <c r="T23" s="1"/>
      <c r="U23" s="1"/>
      <c r="V23" s="1"/>
      <c r="W23" s="1"/>
      <c r="X23" s="1"/>
      <c r="Y23" s="1"/>
      <c r="Z23" s="1"/>
    </row>
    <row r="24" spans="1:26" ht="12" customHeight="1">
      <c r="A24" s="519" t="s">
        <v>167</v>
      </c>
      <c r="B24" s="495"/>
      <c r="C24" s="495"/>
      <c r="D24" s="500">
        <v>44871</v>
      </c>
      <c r="E24" s="473"/>
      <c r="F24" s="500">
        <v>30180</v>
      </c>
      <c r="G24" s="473"/>
      <c r="H24" s="501"/>
      <c r="I24" s="502"/>
      <c r="J24" s="1"/>
      <c r="K24" s="1"/>
      <c r="L24" s="1"/>
      <c r="M24" s="1"/>
      <c r="N24" s="1"/>
      <c r="O24" s="1"/>
      <c r="P24" s="1"/>
      <c r="Q24" s="1"/>
      <c r="R24" s="1"/>
      <c r="S24" s="1"/>
      <c r="T24" s="1"/>
      <c r="U24" s="1"/>
      <c r="V24" s="1"/>
      <c r="W24" s="1"/>
      <c r="X24" s="1"/>
      <c r="Y24" s="1"/>
      <c r="Z24" s="1"/>
    </row>
    <row r="25" spans="1:26" ht="12" customHeight="1">
      <c r="A25" s="519" t="s">
        <v>168</v>
      </c>
      <c r="B25" s="495"/>
      <c r="C25" s="473"/>
      <c r="D25" s="500">
        <v>158</v>
      </c>
      <c r="E25" s="473"/>
      <c r="F25" s="500">
        <v>1938</v>
      </c>
      <c r="G25" s="473"/>
      <c r="H25" s="501"/>
      <c r="I25" s="502"/>
      <c r="J25" s="1"/>
      <c r="K25" s="1"/>
      <c r="L25" s="1"/>
      <c r="M25" s="1"/>
      <c r="N25" s="1"/>
      <c r="O25" s="1"/>
      <c r="P25" s="1"/>
      <c r="Q25" s="1"/>
      <c r="R25" s="1"/>
      <c r="S25" s="1"/>
      <c r="T25" s="1"/>
      <c r="U25" s="1"/>
      <c r="V25" s="1"/>
      <c r="W25" s="1"/>
      <c r="X25" s="1"/>
      <c r="Y25" s="1"/>
      <c r="Z25" s="1"/>
    </row>
    <row r="26" spans="1:26" ht="12" customHeight="1">
      <c r="A26" s="519" t="s">
        <v>1</v>
      </c>
      <c r="B26" s="495"/>
      <c r="C26" s="495"/>
      <c r="D26" s="500">
        <v>381907</v>
      </c>
      <c r="E26" s="473"/>
      <c r="F26" s="517" t="s">
        <v>292</v>
      </c>
      <c r="G26" s="473"/>
      <c r="H26" s="501"/>
      <c r="I26" s="502"/>
      <c r="J26" s="1"/>
      <c r="K26" s="1"/>
      <c r="L26" s="1"/>
      <c r="M26" s="1"/>
      <c r="N26" s="1"/>
      <c r="O26" s="1"/>
      <c r="P26" s="1"/>
      <c r="Q26" s="1"/>
      <c r="R26" s="1"/>
      <c r="S26" s="1"/>
      <c r="T26" s="1"/>
      <c r="U26" s="1"/>
      <c r="V26" s="1"/>
      <c r="W26" s="1"/>
      <c r="X26" s="1"/>
      <c r="Y26" s="1"/>
      <c r="Z26" s="1"/>
    </row>
    <row r="27" spans="1:26" ht="12" customHeight="1">
      <c r="A27" s="519" t="s">
        <v>169</v>
      </c>
      <c r="B27" s="495"/>
      <c r="C27" s="495"/>
      <c r="D27" s="500">
        <v>5271</v>
      </c>
      <c r="E27" s="473"/>
      <c r="F27" s="500">
        <v>4391</v>
      </c>
      <c r="G27" s="473"/>
      <c r="H27" s="501"/>
      <c r="I27" s="502"/>
      <c r="J27" s="1"/>
      <c r="K27" s="1"/>
      <c r="L27" s="1"/>
      <c r="M27" s="1"/>
      <c r="N27" s="1"/>
      <c r="O27" s="1"/>
      <c r="P27" s="1"/>
      <c r="Q27" s="1"/>
      <c r="R27" s="1"/>
      <c r="S27" s="1"/>
      <c r="T27" s="1"/>
      <c r="U27" s="1"/>
      <c r="V27" s="1"/>
      <c r="W27" s="1"/>
      <c r="X27" s="1"/>
      <c r="Y27" s="1"/>
      <c r="Z27" s="1"/>
    </row>
    <row r="28" spans="1:26" ht="12" customHeight="1">
      <c r="A28" s="519" t="s">
        <v>170</v>
      </c>
      <c r="B28" s="495"/>
      <c r="C28" s="495"/>
      <c r="D28" s="500">
        <v>81455</v>
      </c>
      <c r="E28" s="473"/>
      <c r="F28" s="500">
        <v>38049</v>
      </c>
      <c r="G28" s="473"/>
      <c r="H28" s="501"/>
      <c r="I28" s="502"/>
      <c r="J28" s="1"/>
      <c r="K28" s="1"/>
      <c r="L28" s="1"/>
      <c r="M28" s="1"/>
      <c r="N28" s="1"/>
      <c r="O28" s="1"/>
      <c r="P28" s="1"/>
      <c r="Q28" s="1"/>
      <c r="R28" s="1"/>
      <c r="S28" s="1"/>
      <c r="T28" s="1"/>
      <c r="U28" s="1"/>
      <c r="V28" s="1"/>
      <c r="W28" s="1"/>
      <c r="X28" s="1"/>
      <c r="Y28" s="1"/>
      <c r="Z28" s="1"/>
    </row>
    <row r="29" spans="1:26" ht="12.75" customHeight="1" thickBot="1">
      <c r="A29" s="519" t="s">
        <v>171</v>
      </c>
      <c r="B29" s="495"/>
      <c r="C29" s="495"/>
      <c r="D29" s="510" t="s">
        <v>172</v>
      </c>
      <c r="E29" s="473"/>
      <c r="F29" s="500">
        <v>143469</v>
      </c>
      <c r="G29" s="473"/>
      <c r="H29" s="513"/>
      <c r="I29" s="502"/>
      <c r="J29" s="1"/>
      <c r="K29" s="1"/>
      <c r="L29" s="1"/>
      <c r="M29" s="1"/>
      <c r="N29" s="1"/>
      <c r="O29" s="1"/>
      <c r="P29" s="1"/>
      <c r="Q29" s="1"/>
      <c r="R29" s="1"/>
      <c r="S29" s="1"/>
      <c r="T29" s="1"/>
      <c r="U29" s="1"/>
      <c r="V29" s="1"/>
      <c r="W29" s="1"/>
      <c r="X29" s="1"/>
      <c r="Y29" s="1"/>
      <c r="Z29" s="1"/>
    </row>
    <row r="30" spans="1:26" ht="12.75" customHeight="1" thickBot="1">
      <c r="A30" s="446" t="s">
        <v>173</v>
      </c>
      <c r="B30" s="506"/>
      <c r="C30" s="506"/>
      <c r="D30" s="506"/>
      <c r="E30" s="506"/>
      <c r="F30" s="506"/>
      <c r="G30" s="506"/>
      <c r="H30" s="506"/>
      <c r="I30" s="448"/>
      <c r="J30" s="88"/>
      <c r="K30" s="88"/>
      <c r="L30" s="88"/>
      <c r="M30" s="88"/>
      <c r="N30" s="88"/>
      <c r="O30" s="88"/>
      <c r="P30" s="88"/>
      <c r="Q30" s="88"/>
      <c r="R30" s="1"/>
      <c r="S30" s="1"/>
      <c r="T30" s="1"/>
      <c r="U30" s="1"/>
      <c r="V30" s="1"/>
      <c r="W30" s="1"/>
      <c r="X30" s="1"/>
      <c r="Y30" s="1"/>
      <c r="Z30" s="1"/>
    </row>
    <row r="31" spans="1:26" ht="11.25" customHeight="1">
      <c r="A31" s="507" t="s">
        <v>174</v>
      </c>
      <c r="B31" s="508"/>
      <c r="C31" s="438" t="s">
        <v>175</v>
      </c>
      <c r="D31" s="511"/>
      <c r="E31" s="511"/>
      <c r="F31" s="511"/>
      <c r="G31" s="511"/>
      <c r="H31" s="512"/>
      <c r="I31" s="514" t="s">
        <v>176</v>
      </c>
      <c r="J31" s="573"/>
      <c r="K31" s="573"/>
      <c r="L31" s="574"/>
      <c r="M31" s="574"/>
      <c r="N31" s="574"/>
      <c r="O31" s="574"/>
      <c r="P31" s="574"/>
      <c r="Q31" s="574"/>
      <c r="R31" s="1"/>
      <c r="S31" s="1"/>
      <c r="T31" s="1"/>
      <c r="U31" s="1"/>
      <c r="V31" s="1"/>
      <c r="W31" s="1"/>
      <c r="X31" s="1"/>
      <c r="Y31" s="1"/>
      <c r="Z31" s="1"/>
    </row>
    <row r="32" spans="1:26" ht="12" customHeight="1">
      <c r="A32" s="509"/>
      <c r="B32" s="473"/>
      <c r="C32" s="193" t="s">
        <v>177</v>
      </c>
      <c r="D32" s="193" t="s">
        <v>178</v>
      </c>
      <c r="E32" s="193" t="s">
        <v>135</v>
      </c>
      <c r="F32" s="193" t="s">
        <v>179</v>
      </c>
      <c r="G32" s="193" t="s">
        <v>180</v>
      </c>
      <c r="H32" s="193" t="s">
        <v>37</v>
      </c>
      <c r="I32" s="515"/>
      <c r="J32" s="573"/>
      <c r="K32" s="573"/>
      <c r="L32" s="89"/>
      <c r="M32" s="89"/>
      <c r="N32" s="89"/>
      <c r="O32" s="89"/>
      <c r="P32" s="89"/>
      <c r="Q32" s="89"/>
      <c r="R32" s="1"/>
      <c r="S32" s="1"/>
      <c r="T32" s="1"/>
      <c r="U32" s="1"/>
      <c r="V32" s="1"/>
      <c r="W32" s="1"/>
      <c r="X32" s="1"/>
      <c r="Y32" s="1"/>
      <c r="Z32" s="1"/>
    </row>
    <row r="33" spans="1:26" ht="21.75" customHeight="1">
      <c r="A33" s="577" t="s">
        <v>320</v>
      </c>
      <c r="B33" s="578"/>
      <c r="C33" s="578"/>
      <c r="D33" s="578"/>
      <c r="E33" s="578"/>
      <c r="F33" s="578"/>
      <c r="G33" s="578"/>
      <c r="H33" s="579"/>
      <c r="I33" s="516"/>
      <c r="J33" s="575"/>
      <c r="K33" s="575"/>
      <c r="L33" s="575"/>
      <c r="M33" s="575"/>
      <c r="N33" s="575"/>
      <c r="O33" s="575"/>
      <c r="P33" s="575"/>
      <c r="Q33" s="575"/>
      <c r="R33" s="1"/>
      <c r="S33" s="1"/>
      <c r="T33" s="1"/>
      <c r="U33" s="1"/>
      <c r="V33" s="1"/>
      <c r="W33" s="1"/>
      <c r="X33" s="1"/>
      <c r="Y33" s="1"/>
      <c r="Z33" s="1"/>
    </row>
    <row r="34" spans="1:26" ht="12" customHeight="1">
      <c r="A34" s="519" t="s">
        <v>181</v>
      </c>
      <c r="B34" s="495"/>
      <c r="C34" s="252">
        <v>11.9</v>
      </c>
      <c r="D34" s="252">
        <v>16.5</v>
      </c>
      <c r="E34" s="252">
        <v>12.7</v>
      </c>
      <c r="F34" s="252">
        <v>13</v>
      </c>
      <c r="G34" s="252">
        <v>13.5</v>
      </c>
      <c r="H34" s="252">
        <v>13.5</v>
      </c>
      <c r="I34" s="253" t="s">
        <v>303</v>
      </c>
      <c r="J34" s="576"/>
      <c r="K34" s="576"/>
      <c r="L34" s="90"/>
      <c r="M34" s="90"/>
      <c r="N34" s="90"/>
      <c r="O34" s="90"/>
      <c r="P34" s="90"/>
      <c r="Q34" s="90"/>
      <c r="R34" s="1"/>
      <c r="S34" s="1"/>
      <c r="T34" s="1"/>
      <c r="U34" s="1"/>
      <c r="V34" s="1"/>
      <c r="W34" s="1"/>
      <c r="X34" s="1"/>
      <c r="Y34" s="1"/>
      <c r="Z34" s="1"/>
    </row>
    <row r="35" spans="1:26" ht="12" customHeight="1">
      <c r="A35" s="563" t="s">
        <v>182</v>
      </c>
      <c r="B35" s="495"/>
      <c r="C35" s="252">
        <v>2.9</v>
      </c>
      <c r="D35" s="252">
        <v>5</v>
      </c>
      <c r="E35" s="252">
        <v>4.8</v>
      </c>
      <c r="F35" s="252">
        <v>5.3</v>
      </c>
      <c r="G35" s="252">
        <v>5.5</v>
      </c>
      <c r="H35" s="252">
        <v>5.2</v>
      </c>
      <c r="I35" s="253" t="s">
        <v>303</v>
      </c>
      <c r="J35" s="572"/>
      <c r="K35" s="572"/>
      <c r="L35" s="90"/>
      <c r="M35" s="90"/>
      <c r="N35" s="90"/>
      <c r="O35" s="90"/>
      <c r="P35" s="90"/>
      <c r="Q35" s="90"/>
      <c r="R35" s="1"/>
      <c r="S35" s="1"/>
      <c r="T35" s="1"/>
      <c r="U35" s="1"/>
      <c r="V35" s="1"/>
      <c r="W35" s="1"/>
      <c r="X35" s="1"/>
      <c r="Y35" s="1"/>
      <c r="Z35" s="1"/>
    </row>
    <row r="36" spans="1:26" ht="12" customHeight="1">
      <c r="A36" s="563" t="s">
        <v>183</v>
      </c>
      <c r="B36" s="495"/>
      <c r="C36" s="252">
        <v>1</v>
      </c>
      <c r="D36" s="252">
        <v>3.3</v>
      </c>
      <c r="E36" s="252">
        <v>3.4</v>
      </c>
      <c r="F36" s="252">
        <v>4</v>
      </c>
      <c r="G36" s="252">
        <v>4.2</v>
      </c>
      <c r="H36" s="252">
        <v>2.8</v>
      </c>
      <c r="I36" s="253" t="s">
        <v>303</v>
      </c>
      <c r="J36" s="572"/>
      <c r="K36" s="572"/>
      <c r="L36" s="90"/>
      <c r="M36" s="90"/>
      <c r="N36" s="90"/>
      <c r="O36" s="90"/>
      <c r="P36" s="90"/>
      <c r="Q36" s="90"/>
      <c r="R36" s="1"/>
      <c r="S36" s="1"/>
      <c r="T36" s="1"/>
      <c r="U36" s="1"/>
      <c r="V36" s="1"/>
      <c r="W36" s="1"/>
      <c r="X36" s="1"/>
      <c r="Y36" s="1"/>
      <c r="Z36" s="1"/>
    </row>
    <row r="37" spans="1:26" ht="12" customHeight="1">
      <c r="A37" s="563" t="s">
        <v>184</v>
      </c>
      <c r="B37" s="495"/>
      <c r="C37" s="252">
        <v>13.8</v>
      </c>
      <c r="D37" s="252">
        <v>18.2</v>
      </c>
      <c r="E37" s="252">
        <v>14.1</v>
      </c>
      <c r="F37" s="252">
        <v>14.3</v>
      </c>
      <c r="G37" s="252">
        <v>14.8</v>
      </c>
      <c r="H37" s="252">
        <v>14.8</v>
      </c>
      <c r="I37" s="253" t="s">
        <v>303</v>
      </c>
      <c r="J37" s="572"/>
      <c r="K37" s="572"/>
      <c r="L37" s="90"/>
      <c r="M37" s="90"/>
      <c r="N37" s="90"/>
      <c r="O37" s="90"/>
      <c r="P37" s="90"/>
      <c r="Q37" s="90"/>
      <c r="R37" s="1"/>
      <c r="S37" s="1"/>
      <c r="T37" s="1"/>
      <c r="U37" s="1"/>
      <c r="V37" s="1"/>
      <c r="W37" s="1"/>
      <c r="X37" s="1"/>
      <c r="Y37" s="1"/>
      <c r="Z37" s="1"/>
    </row>
    <row r="38" spans="1:26" ht="12.75" customHeight="1" thickBot="1">
      <c r="A38" s="562" t="s">
        <v>185</v>
      </c>
      <c r="B38" s="544"/>
      <c r="C38" s="232">
        <v>329</v>
      </c>
      <c r="D38" s="232">
        <v>1257</v>
      </c>
      <c r="E38" s="232">
        <v>1996</v>
      </c>
      <c r="F38" s="232">
        <v>4527</v>
      </c>
      <c r="G38" s="232">
        <v>3719</v>
      </c>
      <c r="H38" s="232">
        <v>11558</v>
      </c>
      <c r="I38" s="253" t="s">
        <v>303</v>
      </c>
      <c r="J38" s="572"/>
      <c r="K38" s="572"/>
      <c r="L38" s="91"/>
      <c r="M38" s="91"/>
      <c r="N38" s="91"/>
      <c r="O38" s="91"/>
      <c r="P38" s="91"/>
      <c r="Q38" s="91"/>
      <c r="R38" s="1"/>
      <c r="S38" s="1"/>
      <c r="T38" s="1"/>
      <c r="U38" s="1"/>
      <c r="V38" s="1"/>
      <c r="W38" s="1"/>
      <c r="X38" s="1"/>
      <c r="Y38" s="1"/>
      <c r="Z38" s="1"/>
    </row>
    <row r="39" spans="1:26" ht="21" customHeight="1">
      <c r="A39" s="233" t="s">
        <v>186</v>
      </c>
      <c r="B39" s="234">
        <v>2016</v>
      </c>
      <c r="C39" s="234">
        <v>2017</v>
      </c>
      <c r="D39" s="235" t="s">
        <v>187</v>
      </c>
      <c r="E39" s="566" t="s">
        <v>188</v>
      </c>
      <c r="F39" s="512"/>
      <c r="G39" s="236">
        <v>2016</v>
      </c>
      <c r="H39" s="236">
        <v>2017</v>
      </c>
      <c r="I39" s="254" t="s">
        <v>187</v>
      </c>
      <c r="J39" s="92"/>
      <c r="K39" s="92"/>
      <c r="L39" s="92"/>
      <c r="M39" s="92"/>
      <c r="N39" s="92"/>
      <c r="O39" s="92"/>
      <c r="P39" s="92"/>
      <c r="Q39" s="92"/>
      <c r="R39" s="1"/>
      <c r="S39" s="1"/>
      <c r="T39" s="1"/>
      <c r="U39" s="1"/>
      <c r="V39" s="1"/>
      <c r="W39" s="1"/>
      <c r="X39" s="1"/>
      <c r="Y39" s="1"/>
      <c r="Z39" s="1"/>
    </row>
    <row r="40" spans="1:26" ht="12" customHeight="1">
      <c r="A40" s="255" t="s">
        <v>37</v>
      </c>
      <c r="B40" s="256">
        <v>40684</v>
      </c>
      <c r="C40" s="256">
        <v>34143</v>
      </c>
      <c r="D40" s="237">
        <f t="shared" ref="D40:D43" si="0">(C40/B40-1)*100</f>
        <v>-16.077573493265163</v>
      </c>
      <c r="E40" s="565" t="s">
        <v>37</v>
      </c>
      <c r="F40" s="456"/>
      <c r="G40" s="257">
        <v>355133</v>
      </c>
      <c r="H40" s="257">
        <v>381907</v>
      </c>
      <c r="I40" s="237">
        <f t="shared" ref="I40:I41" si="1">(H40/G40-1)*100</f>
        <v>7.5391473053757263</v>
      </c>
      <c r="J40" s="1"/>
      <c r="K40" s="1"/>
      <c r="L40" s="1"/>
      <c r="M40" s="1"/>
      <c r="N40" s="1"/>
      <c r="O40" s="1"/>
      <c r="P40" s="1"/>
      <c r="Q40" s="1"/>
      <c r="R40" s="1"/>
      <c r="S40" s="1"/>
      <c r="T40" s="1"/>
      <c r="U40" s="1"/>
      <c r="V40" s="1"/>
      <c r="W40" s="1"/>
      <c r="X40" s="1"/>
      <c r="Y40" s="1"/>
      <c r="Z40" s="1"/>
    </row>
    <row r="41" spans="1:26" ht="12" customHeight="1">
      <c r="A41" s="259" t="s">
        <v>349</v>
      </c>
      <c r="B41" s="256">
        <v>23775</v>
      </c>
      <c r="C41" s="256">
        <v>19120</v>
      </c>
      <c r="D41" s="241">
        <f t="shared" si="0"/>
        <v>-19.579390115667717</v>
      </c>
      <c r="E41" s="564" t="s">
        <v>189</v>
      </c>
      <c r="F41" s="495"/>
      <c r="G41" s="240">
        <v>399</v>
      </c>
      <c r="H41" s="240">
        <v>258</v>
      </c>
      <c r="I41" s="241">
        <f t="shared" si="1"/>
        <v>-35.338345864661655</v>
      </c>
      <c r="J41" s="1"/>
      <c r="K41" s="1"/>
      <c r="L41" s="1"/>
      <c r="M41" s="1"/>
      <c r="N41" s="1"/>
      <c r="O41" s="1"/>
      <c r="P41" s="1"/>
      <c r="Q41" s="1"/>
      <c r="R41" s="1"/>
      <c r="S41" s="1"/>
      <c r="T41" s="1"/>
      <c r="U41" s="1"/>
      <c r="V41" s="1"/>
      <c r="W41" s="1"/>
      <c r="X41" s="1"/>
      <c r="Y41" s="1"/>
      <c r="Z41" s="1"/>
    </row>
    <row r="42" spans="1:26" ht="12" customHeight="1">
      <c r="A42" s="259" t="s">
        <v>190</v>
      </c>
      <c r="B42" s="256">
        <v>1897</v>
      </c>
      <c r="C42" s="256">
        <v>2020</v>
      </c>
      <c r="D42" s="241">
        <f t="shared" si="0"/>
        <v>6.4839219820769678</v>
      </c>
      <c r="E42" s="519" t="s">
        <v>191</v>
      </c>
      <c r="F42" s="495"/>
      <c r="G42" s="240"/>
      <c r="H42" s="240"/>
      <c r="I42" s="241"/>
      <c r="J42" s="1"/>
      <c r="K42" s="1"/>
      <c r="L42" s="1"/>
      <c r="M42" s="1"/>
      <c r="N42" s="1"/>
      <c r="O42" s="1"/>
      <c r="P42" s="1"/>
      <c r="Q42" s="1"/>
      <c r="R42" s="1"/>
      <c r="S42" s="1"/>
      <c r="T42" s="1"/>
      <c r="U42" s="1"/>
      <c r="V42" s="1"/>
      <c r="W42" s="1"/>
      <c r="X42" s="1"/>
      <c r="Y42" s="1"/>
      <c r="Z42" s="1"/>
    </row>
    <row r="43" spans="1:26" ht="12" customHeight="1">
      <c r="A43" s="259" t="s">
        <v>192</v>
      </c>
      <c r="B43" s="256">
        <v>2030</v>
      </c>
      <c r="C43" s="256">
        <v>2167</v>
      </c>
      <c r="D43" s="241">
        <f t="shared" si="0"/>
        <v>6.7487684729063968</v>
      </c>
      <c r="E43" s="519" t="s">
        <v>193</v>
      </c>
      <c r="F43" s="495"/>
      <c r="G43" s="240">
        <v>157</v>
      </c>
      <c r="H43" s="240">
        <v>137</v>
      </c>
      <c r="I43" s="241">
        <f t="shared" ref="I43:I46" si="2">(H43/G43-1)*100</f>
        <v>-12.738853503184711</v>
      </c>
      <c r="J43" s="1"/>
      <c r="K43" s="1"/>
      <c r="L43" s="1"/>
      <c r="M43" s="1"/>
      <c r="N43" s="1"/>
      <c r="O43" s="1"/>
      <c r="P43" s="1"/>
      <c r="Q43" s="1"/>
      <c r="R43" s="1"/>
      <c r="S43" s="1"/>
      <c r="T43" s="1"/>
      <c r="U43" s="1"/>
      <c r="V43" s="1"/>
      <c r="W43" s="1"/>
      <c r="X43" s="1"/>
      <c r="Y43" s="1"/>
      <c r="Z43" s="1"/>
    </row>
    <row r="44" spans="1:26" ht="12" hidden="1" customHeight="1">
      <c r="A44" s="258"/>
      <c r="B44" s="256"/>
      <c r="C44" s="256"/>
      <c r="D44" s="241"/>
      <c r="E44" s="519" t="s">
        <v>195</v>
      </c>
      <c r="F44" s="495"/>
      <c r="G44" s="240">
        <v>269</v>
      </c>
      <c r="H44" s="240">
        <v>52</v>
      </c>
      <c r="I44" s="241">
        <f t="shared" si="2"/>
        <v>-80.669144981412643</v>
      </c>
      <c r="J44" s="1"/>
      <c r="K44" s="1"/>
      <c r="L44" s="1"/>
      <c r="M44" s="1"/>
      <c r="N44" s="1"/>
      <c r="O44" s="1"/>
      <c r="P44" s="1"/>
      <c r="Q44" s="1"/>
      <c r="R44" s="1"/>
      <c r="S44" s="1"/>
      <c r="T44" s="1"/>
      <c r="U44" s="1"/>
      <c r="V44" s="1"/>
      <c r="W44" s="1"/>
      <c r="X44" s="1"/>
      <c r="Y44" s="1"/>
      <c r="Z44" s="1"/>
    </row>
    <row r="45" spans="1:26" s="96" customFormat="1" ht="12" customHeight="1">
      <c r="A45" s="259" t="s">
        <v>196</v>
      </c>
      <c r="B45" s="256">
        <v>551</v>
      </c>
      <c r="C45" s="256">
        <v>519</v>
      </c>
      <c r="D45" s="241">
        <f t="shared" ref="D45:D47" si="3">(C45/B45-1)*100</f>
        <v>-5.8076225045372016</v>
      </c>
      <c r="E45" s="238" t="s">
        <v>340</v>
      </c>
      <c r="F45" s="239"/>
      <c r="G45" s="240">
        <v>269</v>
      </c>
      <c r="H45" s="240">
        <v>52</v>
      </c>
      <c r="I45" s="241">
        <f t="shared" si="2"/>
        <v>-80.669144981412643</v>
      </c>
      <c r="J45" s="15"/>
      <c r="K45" s="15"/>
      <c r="L45" s="15"/>
      <c r="M45" s="15"/>
      <c r="N45" s="15"/>
      <c r="O45" s="15"/>
      <c r="P45" s="15"/>
      <c r="Q45" s="15"/>
      <c r="R45" s="15"/>
      <c r="S45" s="15"/>
      <c r="T45" s="15"/>
      <c r="U45" s="15"/>
      <c r="V45" s="15"/>
      <c r="W45" s="15"/>
      <c r="X45" s="15"/>
      <c r="Y45" s="15"/>
      <c r="Z45" s="15"/>
    </row>
    <row r="46" spans="1:26" ht="12" customHeight="1">
      <c r="A46" s="259" t="s">
        <v>198</v>
      </c>
      <c r="B46" s="256">
        <v>127</v>
      </c>
      <c r="C46" s="256">
        <v>55</v>
      </c>
      <c r="D46" s="241">
        <f t="shared" si="3"/>
        <v>-56.69291338582677</v>
      </c>
      <c r="E46" s="519" t="s">
        <v>197</v>
      </c>
      <c r="F46" s="495"/>
      <c r="G46" s="240">
        <v>219</v>
      </c>
      <c r="H46" s="240">
        <v>103</v>
      </c>
      <c r="I46" s="241">
        <f t="shared" si="2"/>
        <v>-52.968036529680361</v>
      </c>
      <c r="J46" s="1"/>
      <c r="K46" s="1"/>
      <c r="L46" s="1"/>
      <c r="M46" s="1"/>
      <c r="N46" s="1"/>
      <c r="O46" s="1"/>
      <c r="P46" s="1"/>
      <c r="Q46" s="1"/>
      <c r="R46" s="1"/>
      <c r="S46" s="1"/>
      <c r="T46" s="1"/>
      <c r="U46" s="1"/>
      <c r="V46" s="1"/>
      <c r="W46" s="1"/>
      <c r="X46" s="1"/>
      <c r="Y46" s="1"/>
      <c r="Z46" s="1"/>
    </row>
    <row r="47" spans="1:26" ht="12" customHeight="1">
      <c r="A47" s="259" t="s">
        <v>201</v>
      </c>
      <c r="B47" s="256">
        <v>12304</v>
      </c>
      <c r="C47" s="256">
        <v>10262</v>
      </c>
      <c r="D47" s="241">
        <f t="shared" si="3"/>
        <v>-16.596228868660599</v>
      </c>
      <c r="E47" s="519" t="s">
        <v>199</v>
      </c>
      <c r="F47" s="495"/>
      <c r="G47" s="240">
        <v>0</v>
      </c>
      <c r="H47" s="240">
        <v>0</v>
      </c>
      <c r="I47" s="241" t="s">
        <v>200</v>
      </c>
      <c r="J47" s="1"/>
      <c r="K47" s="1"/>
      <c r="L47" s="1"/>
      <c r="M47" s="1"/>
      <c r="N47" s="1"/>
      <c r="O47" s="1"/>
      <c r="P47" s="1"/>
      <c r="Q47" s="1"/>
      <c r="R47" s="1"/>
      <c r="S47" s="1"/>
      <c r="T47" s="1"/>
      <c r="U47" s="1"/>
      <c r="V47" s="1"/>
      <c r="W47" s="1"/>
      <c r="X47" s="1"/>
      <c r="Y47" s="1"/>
      <c r="Z47" s="1"/>
    </row>
    <row r="48" spans="1:26" ht="12" customHeight="1">
      <c r="A48" s="259"/>
      <c r="B48" s="256"/>
      <c r="C48" s="256"/>
      <c r="D48" s="241"/>
      <c r="E48" s="519" t="s">
        <v>202</v>
      </c>
      <c r="F48" s="495"/>
      <c r="G48" s="240">
        <v>2</v>
      </c>
      <c r="H48" s="240">
        <v>102</v>
      </c>
      <c r="I48" s="241">
        <f>(H48/G48-1)*100</f>
        <v>5000</v>
      </c>
      <c r="J48" s="1"/>
      <c r="K48" s="1"/>
      <c r="L48" s="1"/>
      <c r="M48" s="1"/>
      <c r="N48" s="1"/>
      <c r="O48" s="1"/>
      <c r="P48" s="1"/>
      <c r="Q48" s="1"/>
      <c r="R48" s="1"/>
      <c r="S48" s="1"/>
      <c r="T48" s="1"/>
      <c r="U48" s="1"/>
      <c r="V48" s="1"/>
      <c r="W48" s="1"/>
      <c r="X48" s="1"/>
      <c r="Y48" s="1"/>
      <c r="Z48" s="1"/>
    </row>
    <row r="49" spans="1:26" ht="12" customHeight="1">
      <c r="A49" s="259"/>
      <c r="B49" s="69"/>
      <c r="C49" s="256"/>
      <c r="D49" s="260"/>
      <c r="E49" s="519" t="s">
        <v>352</v>
      </c>
      <c r="F49" s="473"/>
      <c r="G49" s="240">
        <v>4688</v>
      </c>
      <c r="H49" s="240">
        <v>3538</v>
      </c>
      <c r="I49" s="241">
        <f t="shared" ref="I49:I50" si="4">(H49/G49-1)*100</f>
        <v>-24.530716723549485</v>
      </c>
      <c r="J49" s="1"/>
      <c r="K49" s="1"/>
      <c r="L49" s="1"/>
      <c r="M49" s="1"/>
      <c r="N49" s="1"/>
      <c r="O49" s="1"/>
      <c r="P49" s="1"/>
      <c r="Q49" s="1"/>
      <c r="R49" s="1"/>
      <c r="S49" s="1"/>
      <c r="T49" s="1"/>
      <c r="U49" s="1"/>
      <c r="V49" s="1"/>
      <c r="W49" s="1"/>
      <c r="X49" s="1"/>
      <c r="Y49" s="1"/>
      <c r="Z49" s="1"/>
    </row>
    <row r="50" spans="1:26" ht="12.75" customHeight="1" thickBot="1">
      <c r="A50" s="156"/>
      <c r="B50" s="242"/>
      <c r="C50" s="242"/>
      <c r="D50" s="243"/>
      <c r="E50" s="556" t="s">
        <v>354</v>
      </c>
      <c r="F50" s="557"/>
      <c r="G50" s="244">
        <v>349399</v>
      </c>
      <c r="H50" s="244">
        <v>377717</v>
      </c>
      <c r="I50" s="245">
        <f t="shared" si="4"/>
        <v>8.1047741979799692</v>
      </c>
      <c r="J50" s="1"/>
      <c r="K50" s="1"/>
      <c r="L50" s="1"/>
      <c r="M50" s="1"/>
      <c r="N50" s="1"/>
      <c r="O50" s="1"/>
      <c r="P50" s="1"/>
      <c r="Q50" s="1"/>
      <c r="R50" s="1"/>
      <c r="S50" s="1"/>
      <c r="T50" s="1"/>
      <c r="U50" s="1"/>
      <c r="V50" s="1"/>
      <c r="W50" s="1"/>
      <c r="X50" s="1"/>
      <c r="Y50" s="1"/>
      <c r="Z50" s="1"/>
    </row>
    <row r="51" spans="1:26" ht="12.75" customHeight="1" thickBot="1">
      <c r="A51" s="446" t="s">
        <v>203</v>
      </c>
      <c r="B51" s="570"/>
      <c r="C51" s="570"/>
      <c r="D51" s="570"/>
      <c r="E51" s="570"/>
      <c r="F51" s="570"/>
      <c r="G51" s="570"/>
      <c r="H51" s="570"/>
      <c r="I51" s="571"/>
      <c r="J51" s="1"/>
      <c r="K51" s="1"/>
      <c r="L51" s="1"/>
      <c r="M51" s="1"/>
      <c r="N51" s="1"/>
      <c r="O51" s="1"/>
      <c r="P51" s="1"/>
      <c r="Q51" s="1"/>
      <c r="R51" s="1"/>
      <c r="S51" s="1"/>
      <c r="T51" s="1"/>
      <c r="U51" s="1"/>
      <c r="V51" s="1"/>
      <c r="W51" s="1"/>
      <c r="X51" s="1"/>
      <c r="Y51" s="1"/>
      <c r="Z51" s="1"/>
    </row>
    <row r="52" spans="1:26" ht="12.75" customHeight="1">
      <c r="A52" s="507" t="s">
        <v>204</v>
      </c>
      <c r="B52" s="558"/>
      <c r="C52" s="508"/>
      <c r="D52" s="567" t="s">
        <v>205</v>
      </c>
      <c r="E52" s="568"/>
      <c r="F52" s="569"/>
      <c r="G52" s="567" t="s">
        <v>206</v>
      </c>
      <c r="H52" s="511"/>
      <c r="I52" s="440"/>
      <c r="J52" s="1"/>
      <c r="K52" s="1"/>
      <c r="L52" s="1"/>
      <c r="M52" s="1"/>
      <c r="N52" s="1"/>
      <c r="O52" s="1"/>
      <c r="P52" s="1"/>
      <c r="Q52" s="1"/>
      <c r="R52" s="1"/>
      <c r="S52" s="1"/>
      <c r="T52" s="1"/>
      <c r="U52" s="1"/>
      <c r="V52" s="1"/>
      <c r="W52" s="1"/>
      <c r="X52" s="1"/>
      <c r="Y52" s="1"/>
      <c r="Z52" s="1"/>
    </row>
    <row r="53" spans="1:26" ht="18.75" customHeight="1">
      <c r="A53" s="451"/>
      <c r="B53" s="559"/>
      <c r="C53" s="452"/>
      <c r="D53" s="261">
        <v>2016</v>
      </c>
      <c r="E53" s="261">
        <v>2017</v>
      </c>
      <c r="F53" s="262" t="s">
        <v>187</v>
      </c>
      <c r="G53" s="261">
        <v>2016</v>
      </c>
      <c r="H53" s="261">
        <v>2017</v>
      </c>
      <c r="I53" s="263" t="s">
        <v>187</v>
      </c>
      <c r="J53" s="1"/>
      <c r="K53" s="1"/>
      <c r="L53" s="1"/>
      <c r="M53" s="1"/>
      <c r="N53" s="1"/>
      <c r="O53" s="1"/>
      <c r="P53" s="1"/>
      <c r="Q53" s="1"/>
      <c r="R53" s="1"/>
      <c r="S53" s="1"/>
      <c r="T53" s="1"/>
      <c r="U53" s="1"/>
      <c r="V53" s="1"/>
      <c r="W53" s="1"/>
      <c r="X53" s="1"/>
      <c r="Y53" s="1"/>
      <c r="Z53" s="1"/>
    </row>
    <row r="54" spans="1:26" ht="12" customHeight="1">
      <c r="A54" s="560" t="s">
        <v>37</v>
      </c>
      <c r="B54" s="561"/>
      <c r="C54" s="456"/>
      <c r="D54" s="264">
        <v>2645</v>
      </c>
      <c r="E54" s="264">
        <v>2381</v>
      </c>
      <c r="F54" s="265">
        <f t="shared" ref="F54:F61" si="5">(E54/D54-1)*100</f>
        <v>-9.9810964083175797</v>
      </c>
      <c r="G54" s="266">
        <v>1212</v>
      </c>
      <c r="H54" s="266">
        <v>1078</v>
      </c>
      <c r="I54" s="237">
        <f t="shared" ref="I54:I61" si="6">(H54/G54-1)*100</f>
        <v>-11.056105610561051</v>
      </c>
      <c r="J54" s="1"/>
      <c r="K54" s="1"/>
      <c r="L54" s="1"/>
      <c r="M54" s="1"/>
      <c r="N54" s="1"/>
      <c r="O54" s="1"/>
      <c r="P54" s="1"/>
      <c r="Q54" s="1"/>
      <c r="R54" s="1"/>
      <c r="S54" s="1"/>
      <c r="T54" s="1"/>
      <c r="U54" s="1"/>
      <c r="V54" s="1"/>
      <c r="W54" s="1"/>
      <c r="X54" s="1"/>
      <c r="Y54" s="1"/>
      <c r="Z54" s="1"/>
    </row>
    <row r="55" spans="1:26" ht="12" customHeight="1">
      <c r="A55" s="519" t="s">
        <v>193</v>
      </c>
      <c r="B55" s="495"/>
      <c r="C55" s="473"/>
      <c r="D55" s="267">
        <v>1013</v>
      </c>
      <c r="E55" s="267">
        <v>970</v>
      </c>
      <c r="F55" s="268">
        <f t="shared" si="5"/>
        <v>-4.2448173741362343</v>
      </c>
      <c r="G55" s="256">
        <v>32</v>
      </c>
      <c r="H55" s="256">
        <v>15</v>
      </c>
      <c r="I55" s="241">
        <f t="shared" si="6"/>
        <v>-53.125</v>
      </c>
      <c r="J55" s="1"/>
      <c r="K55" s="1"/>
      <c r="L55" s="1"/>
      <c r="M55" s="1"/>
      <c r="N55" s="1"/>
      <c r="O55" s="1"/>
      <c r="P55" s="1"/>
      <c r="Q55" s="1"/>
      <c r="R55" s="1"/>
      <c r="S55" s="1"/>
      <c r="T55" s="1"/>
      <c r="U55" s="1"/>
      <c r="V55" s="1"/>
      <c r="W55" s="1"/>
      <c r="X55" s="1"/>
      <c r="Y55" s="1"/>
      <c r="Z55" s="1"/>
    </row>
    <row r="56" spans="1:26" ht="12" customHeight="1">
      <c r="A56" s="519" t="s">
        <v>207</v>
      </c>
      <c r="B56" s="495"/>
      <c r="C56" s="473"/>
      <c r="D56" s="267">
        <v>672</v>
      </c>
      <c r="E56" s="267">
        <v>450</v>
      </c>
      <c r="F56" s="268">
        <f t="shared" si="5"/>
        <v>-33.035714285714292</v>
      </c>
      <c r="G56" s="256">
        <v>630</v>
      </c>
      <c r="H56" s="256">
        <v>498</v>
      </c>
      <c r="I56" s="241">
        <f t="shared" si="6"/>
        <v>-20.952380952380956</v>
      </c>
      <c r="J56" s="1"/>
      <c r="K56" s="1"/>
      <c r="L56" s="1"/>
      <c r="M56" s="1"/>
      <c r="N56" s="1"/>
      <c r="O56" s="1"/>
      <c r="P56" s="1"/>
      <c r="Q56" s="1"/>
      <c r="R56" s="1"/>
      <c r="S56" s="1"/>
      <c r="T56" s="1"/>
      <c r="U56" s="1"/>
      <c r="V56" s="1"/>
      <c r="W56" s="1"/>
      <c r="X56" s="1"/>
      <c r="Y56" s="1"/>
      <c r="Z56" s="1"/>
    </row>
    <row r="57" spans="1:26" ht="12" customHeight="1">
      <c r="A57" s="519" t="s">
        <v>208</v>
      </c>
      <c r="B57" s="495"/>
      <c r="C57" s="473"/>
      <c r="D57" s="267">
        <v>131</v>
      </c>
      <c r="E57" s="267">
        <v>101</v>
      </c>
      <c r="F57" s="268">
        <f t="shared" si="5"/>
        <v>-22.900763358778629</v>
      </c>
      <c r="G57" s="256">
        <v>99</v>
      </c>
      <c r="H57" s="256">
        <v>84</v>
      </c>
      <c r="I57" s="241">
        <f t="shared" si="6"/>
        <v>-15.151515151515149</v>
      </c>
      <c r="J57" s="1"/>
      <c r="K57" s="1"/>
      <c r="L57" s="1"/>
      <c r="M57" s="1"/>
      <c r="N57" s="1"/>
      <c r="O57" s="1"/>
      <c r="P57" s="1"/>
      <c r="Q57" s="1"/>
      <c r="R57" s="1"/>
      <c r="S57" s="1"/>
      <c r="T57" s="1"/>
      <c r="U57" s="1"/>
      <c r="V57" s="1"/>
      <c r="W57" s="1"/>
      <c r="X57" s="1"/>
      <c r="Y57" s="1"/>
      <c r="Z57" s="1"/>
    </row>
    <row r="58" spans="1:26" ht="12" customHeight="1">
      <c r="A58" s="519" t="s">
        <v>209</v>
      </c>
      <c r="B58" s="495"/>
      <c r="C58" s="473"/>
      <c r="D58" s="267">
        <v>348</v>
      </c>
      <c r="E58" s="267">
        <v>317</v>
      </c>
      <c r="F58" s="268">
        <f t="shared" si="5"/>
        <v>-8.9080459770114917</v>
      </c>
      <c r="G58" s="256">
        <v>392</v>
      </c>
      <c r="H58" s="256">
        <v>320</v>
      </c>
      <c r="I58" s="241">
        <f t="shared" si="6"/>
        <v>-18.367346938775508</v>
      </c>
      <c r="J58" s="1"/>
      <c r="K58" s="1"/>
      <c r="L58" s="1"/>
      <c r="M58" s="1"/>
      <c r="N58" s="1"/>
      <c r="O58" s="1"/>
      <c r="P58" s="1"/>
      <c r="Q58" s="1"/>
      <c r="R58" s="1"/>
      <c r="S58" s="1"/>
      <c r="T58" s="1"/>
      <c r="U58" s="1"/>
      <c r="V58" s="1"/>
      <c r="W58" s="1"/>
      <c r="X58" s="1"/>
      <c r="Y58" s="1"/>
      <c r="Z58" s="1"/>
    </row>
    <row r="59" spans="1:26" ht="12" customHeight="1">
      <c r="A59" s="519" t="s">
        <v>210</v>
      </c>
      <c r="B59" s="495"/>
      <c r="C59" s="473"/>
      <c r="D59" s="267">
        <v>16</v>
      </c>
      <c r="E59" s="267">
        <v>42</v>
      </c>
      <c r="F59" s="268">
        <f t="shared" si="5"/>
        <v>162.5</v>
      </c>
      <c r="G59" s="256">
        <v>5</v>
      </c>
      <c r="H59" s="256">
        <v>24</v>
      </c>
      <c r="I59" s="241">
        <f t="shared" si="6"/>
        <v>380</v>
      </c>
      <c r="J59" s="1"/>
      <c r="K59" s="1"/>
      <c r="L59" s="1"/>
      <c r="M59" s="1"/>
      <c r="N59" s="1"/>
      <c r="O59" s="1"/>
      <c r="P59" s="1"/>
      <c r="Q59" s="1"/>
      <c r="R59" s="1"/>
      <c r="S59" s="1"/>
      <c r="T59" s="1"/>
      <c r="U59" s="1"/>
      <c r="V59" s="1"/>
      <c r="W59" s="1"/>
      <c r="X59" s="1"/>
      <c r="Y59" s="1"/>
      <c r="Z59" s="1"/>
    </row>
    <row r="60" spans="1:26" ht="12.75" customHeight="1">
      <c r="A60" s="519" t="s">
        <v>211</v>
      </c>
      <c r="B60" s="495"/>
      <c r="C60" s="473"/>
      <c r="D60" s="267">
        <v>124</v>
      </c>
      <c r="E60" s="267">
        <v>99</v>
      </c>
      <c r="F60" s="268">
        <f t="shared" si="5"/>
        <v>-20.161290322580648</v>
      </c>
      <c r="G60" s="256">
        <v>25</v>
      </c>
      <c r="H60" s="256">
        <v>5</v>
      </c>
      <c r="I60" s="241">
        <f t="shared" si="6"/>
        <v>-80</v>
      </c>
      <c r="J60" s="1"/>
      <c r="K60" s="1"/>
      <c r="L60" s="1"/>
      <c r="M60" s="1"/>
      <c r="N60" s="1"/>
      <c r="O60" s="1"/>
      <c r="P60" s="1"/>
      <c r="Q60" s="1"/>
      <c r="R60" s="1"/>
      <c r="S60" s="1"/>
      <c r="T60" s="1"/>
      <c r="U60" s="1"/>
      <c r="V60" s="1"/>
      <c r="W60" s="1"/>
      <c r="X60" s="1"/>
      <c r="Y60" s="1"/>
      <c r="Z60" s="1"/>
    </row>
    <row r="61" spans="1:26" ht="12.75" customHeight="1" thickBot="1">
      <c r="A61" s="543" t="s">
        <v>356</v>
      </c>
      <c r="B61" s="544"/>
      <c r="C61" s="545"/>
      <c r="D61" s="246">
        <v>341</v>
      </c>
      <c r="E61" s="246">
        <v>402</v>
      </c>
      <c r="F61" s="247">
        <f t="shared" si="5"/>
        <v>17.888563049853378</v>
      </c>
      <c r="G61" s="242">
        <v>29</v>
      </c>
      <c r="H61" s="242">
        <v>132</v>
      </c>
      <c r="I61" s="245">
        <f t="shared" si="6"/>
        <v>355.17241379310349</v>
      </c>
      <c r="J61" s="1"/>
      <c r="K61" s="1"/>
      <c r="L61" s="1"/>
      <c r="M61" s="1"/>
      <c r="N61" s="1"/>
      <c r="O61" s="1"/>
      <c r="P61" s="1"/>
      <c r="Q61" s="1"/>
      <c r="R61" s="1"/>
      <c r="S61" s="1"/>
      <c r="T61" s="1"/>
      <c r="U61" s="1"/>
      <c r="V61" s="1"/>
      <c r="W61" s="1"/>
      <c r="X61" s="1"/>
      <c r="Y61" s="1"/>
      <c r="Z61" s="1"/>
    </row>
    <row r="62" spans="1:26" s="96" customFormat="1" ht="12.75">
      <c r="A62" s="248" t="s">
        <v>67</v>
      </c>
      <c r="B62" s="36"/>
      <c r="C62" s="36"/>
      <c r="D62" s="249"/>
      <c r="E62" s="250"/>
      <c r="F62" s="249"/>
      <c r="G62" s="250"/>
      <c r="H62" s="250"/>
      <c r="I62" s="250"/>
      <c r="J62" s="15"/>
      <c r="K62" s="15"/>
      <c r="L62" s="15"/>
      <c r="M62" s="15"/>
      <c r="N62" s="15"/>
      <c r="O62" s="15"/>
      <c r="P62" s="15"/>
      <c r="Q62" s="15"/>
      <c r="R62" s="15"/>
      <c r="S62" s="15"/>
      <c r="T62" s="15"/>
      <c r="U62" s="15"/>
      <c r="V62" s="15"/>
      <c r="W62" s="15"/>
      <c r="X62" s="15"/>
      <c r="Y62" s="15"/>
      <c r="Z62" s="15"/>
    </row>
    <row r="63" spans="1:26" s="96" customFormat="1" ht="12.75">
      <c r="A63" s="336" t="s">
        <v>350</v>
      </c>
      <c r="B63" s="106"/>
      <c r="C63" s="106"/>
      <c r="D63" s="107"/>
      <c r="E63" s="108"/>
      <c r="F63" s="107"/>
      <c r="G63" s="108"/>
      <c r="H63" s="108"/>
      <c r="I63" s="108"/>
      <c r="J63" s="15"/>
      <c r="K63" s="15"/>
      <c r="L63" s="15"/>
      <c r="M63" s="15"/>
      <c r="N63" s="15"/>
      <c r="O63" s="15"/>
      <c r="P63" s="15"/>
      <c r="Q63" s="15"/>
      <c r="R63" s="15"/>
      <c r="S63" s="15"/>
      <c r="T63" s="15"/>
      <c r="U63" s="15"/>
      <c r="V63" s="15"/>
      <c r="W63" s="15"/>
      <c r="X63" s="15"/>
      <c r="Y63" s="15"/>
      <c r="Z63" s="15"/>
    </row>
    <row r="64" spans="1:26" ht="12.75">
      <c r="A64" s="376" t="s">
        <v>351</v>
      </c>
      <c r="B64" s="484"/>
      <c r="C64" s="484"/>
      <c r="D64" s="484"/>
      <c r="E64" s="484"/>
      <c r="F64" s="484"/>
      <c r="G64" s="484"/>
      <c r="H64" s="484"/>
      <c r="I64" s="484"/>
      <c r="J64" s="1"/>
      <c r="K64" s="1"/>
      <c r="L64" s="1"/>
      <c r="M64" s="1"/>
      <c r="N64" s="1"/>
      <c r="O64" s="1"/>
      <c r="P64" s="1"/>
      <c r="Q64" s="1"/>
      <c r="R64" s="1"/>
      <c r="S64" s="1"/>
      <c r="T64" s="1"/>
      <c r="U64" s="1"/>
      <c r="V64" s="1"/>
      <c r="W64" s="1"/>
      <c r="X64" s="1"/>
      <c r="Y64" s="1"/>
      <c r="Z64" s="1"/>
    </row>
    <row r="65" spans="1:26" ht="21" customHeight="1">
      <c r="A65" s="376" t="s">
        <v>353</v>
      </c>
      <c r="B65" s="484"/>
      <c r="C65" s="484"/>
      <c r="D65" s="484"/>
      <c r="E65" s="484"/>
      <c r="F65" s="484"/>
      <c r="G65" s="484"/>
      <c r="H65" s="484"/>
      <c r="I65" s="484"/>
      <c r="J65" s="1"/>
      <c r="K65" s="1"/>
      <c r="L65" s="1"/>
      <c r="M65" s="1"/>
      <c r="N65" s="1"/>
      <c r="O65" s="1"/>
      <c r="P65" s="1"/>
      <c r="Q65" s="1"/>
      <c r="R65" s="1"/>
      <c r="S65" s="1"/>
      <c r="T65" s="1"/>
      <c r="U65" s="1"/>
      <c r="V65" s="1"/>
      <c r="W65" s="1"/>
      <c r="X65" s="1"/>
      <c r="Y65" s="1"/>
      <c r="Z65" s="1"/>
    </row>
    <row r="66" spans="1:26" s="96" customFormat="1" ht="12.6" customHeight="1">
      <c r="A66" s="483" t="s">
        <v>355</v>
      </c>
      <c r="B66" s="482"/>
      <c r="C66" s="482"/>
      <c r="D66" s="482"/>
      <c r="E66" s="482"/>
      <c r="F66" s="482"/>
      <c r="G66" s="482"/>
      <c r="H66" s="482"/>
      <c r="I66" s="482"/>
      <c r="J66" s="15"/>
      <c r="K66" s="15"/>
      <c r="L66" s="15"/>
      <c r="M66" s="15"/>
      <c r="N66" s="15"/>
      <c r="O66" s="15"/>
      <c r="P66" s="15"/>
      <c r="Q66" s="15"/>
      <c r="R66" s="15"/>
      <c r="S66" s="15"/>
      <c r="T66" s="15"/>
      <c r="U66" s="15"/>
      <c r="V66" s="15"/>
      <c r="W66" s="15"/>
      <c r="X66" s="15"/>
      <c r="Y66" s="15"/>
      <c r="Z66" s="15"/>
    </row>
    <row r="67" spans="1:26" ht="14.45" customHeight="1">
      <c r="A67" s="376" t="s">
        <v>357</v>
      </c>
      <c r="B67" s="484"/>
      <c r="C67" s="484"/>
      <c r="D67" s="484"/>
      <c r="E67" s="484"/>
      <c r="F67" s="484"/>
      <c r="G67" s="484"/>
      <c r="H67" s="484"/>
      <c r="I67" s="484"/>
      <c r="J67" s="1"/>
      <c r="K67" s="1"/>
      <c r="L67" s="1"/>
      <c r="M67" s="1"/>
      <c r="N67" s="1"/>
      <c r="O67" s="1"/>
      <c r="P67" s="1"/>
      <c r="Q67" s="1"/>
      <c r="R67" s="1"/>
      <c r="S67" s="1"/>
      <c r="T67" s="1"/>
      <c r="U67" s="1"/>
      <c r="V67" s="1"/>
      <c r="W67" s="1"/>
      <c r="X67" s="1"/>
      <c r="Y67" s="1"/>
      <c r="Z67" s="1"/>
    </row>
    <row r="68" spans="1:26" ht="12.75">
      <c r="A68" s="20" t="s">
        <v>70</v>
      </c>
      <c r="B68" s="36"/>
      <c r="C68" s="36"/>
      <c r="D68" s="37"/>
      <c r="E68" s="18"/>
      <c r="F68" s="18"/>
      <c r="G68" s="18"/>
      <c r="H68" s="18"/>
      <c r="I68" s="18"/>
      <c r="J68" s="1"/>
      <c r="K68" s="1"/>
      <c r="L68" s="1"/>
      <c r="M68" s="1"/>
      <c r="N68" s="1"/>
      <c r="O68" s="1"/>
      <c r="P68" s="1"/>
      <c r="Q68" s="1"/>
      <c r="R68" s="1"/>
      <c r="S68" s="1"/>
      <c r="T68" s="1"/>
      <c r="U68" s="1"/>
      <c r="V68" s="1"/>
      <c r="W68" s="1"/>
      <c r="X68" s="1"/>
      <c r="Y68" s="1"/>
      <c r="Z68" s="1"/>
    </row>
    <row r="69" spans="1:26" ht="10.15" customHeight="1">
      <c r="A69" s="23" t="s">
        <v>212</v>
      </c>
      <c r="B69" s="18"/>
      <c r="C69" s="376" t="s">
        <v>213</v>
      </c>
      <c r="D69" s="376"/>
      <c r="E69" s="542" t="s">
        <v>214</v>
      </c>
      <c r="F69" s="542"/>
      <c r="G69" s="542"/>
      <c r="H69" s="482" t="s">
        <v>329</v>
      </c>
      <c r="I69" s="482"/>
      <c r="J69" s="105"/>
      <c r="K69" s="1"/>
      <c r="L69" s="1"/>
      <c r="M69" s="1"/>
      <c r="N69" s="1"/>
      <c r="O69" s="1"/>
      <c r="P69" s="1"/>
      <c r="Q69" s="1"/>
      <c r="R69" s="1"/>
      <c r="S69" s="1"/>
      <c r="T69" s="1"/>
      <c r="U69" s="1"/>
      <c r="V69" s="1"/>
      <c r="W69" s="1"/>
      <c r="X69" s="1"/>
      <c r="Y69" s="1"/>
      <c r="Z69" s="1"/>
    </row>
    <row r="70" spans="1:26" ht="12.75">
      <c r="A70" s="16" t="s">
        <v>75</v>
      </c>
      <c r="B70" s="35"/>
      <c r="C70" s="35"/>
      <c r="D70" s="35"/>
      <c r="E70" s="35"/>
      <c r="F70" s="35"/>
      <c r="G70" s="35"/>
      <c r="H70" s="35"/>
      <c r="I70" s="35"/>
      <c r="J70" s="1"/>
      <c r="K70" s="1"/>
      <c r="L70" s="1"/>
      <c r="M70" s="1"/>
      <c r="N70" s="1"/>
      <c r="O70" s="1"/>
      <c r="P70" s="1"/>
      <c r="Q70" s="1"/>
      <c r="R70" s="1"/>
      <c r="S70" s="1"/>
      <c r="T70" s="1"/>
      <c r="U70" s="1"/>
      <c r="V70" s="1"/>
      <c r="W70" s="1"/>
      <c r="X70" s="1"/>
      <c r="Y70" s="1"/>
      <c r="Z70" s="1"/>
    </row>
    <row r="71" spans="1:26" ht="9.75" customHeight="1">
      <c r="A71" s="25" t="s">
        <v>215</v>
      </c>
      <c r="B71" s="25" t="s">
        <v>216</v>
      </c>
      <c r="C71" s="35"/>
      <c r="D71" s="18"/>
      <c r="E71" s="1"/>
      <c r="F71" s="25" t="s">
        <v>217</v>
      </c>
      <c r="G71" s="18"/>
      <c r="H71" s="35"/>
      <c r="I71" s="35"/>
      <c r="J71" s="1"/>
      <c r="K71" s="1"/>
      <c r="L71" s="1"/>
      <c r="M71" s="1"/>
      <c r="N71" s="1"/>
      <c r="O71" s="1"/>
      <c r="P71" s="1"/>
      <c r="Q71" s="1"/>
      <c r="R71" s="1"/>
      <c r="S71" s="1"/>
      <c r="T71" s="1"/>
      <c r="U71" s="1"/>
      <c r="V71" s="1"/>
      <c r="W71" s="1"/>
      <c r="X71" s="1"/>
      <c r="Y71" s="1"/>
      <c r="Z71" s="1"/>
    </row>
    <row r="72" spans="1:26" ht="12" customHeight="1">
      <c r="A72" s="111"/>
      <c r="B72" s="112"/>
      <c r="C72" s="112"/>
      <c r="D72" s="112"/>
      <c r="E72" s="112"/>
      <c r="F72" s="112"/>
      <c r="G72" s="112"/>
      <c r="H72" s="112"/>
      <c r="I72" s="112"/>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153">
    <mergeCell ref="A57:C57"/>
    <mergeCell ref="A56:C56"/>
    <mergeCell ref="E49:F49"/>
    <mergeCell ref="E48:F48"/>
    <mergeCell ref="A35:B35"/>
    <mergeCell ref="A34:B34"/>
    <mergeCell ref="A33:H33"/>
    <mergeCell ref="G52:I52"/>
    <mergeCell ref="A51:I51"/>
    <mergeCell ref="J37:K37"/>
    <mergeCell ref="J38:K38"/>
    <mergeCell ref="J31:K32"/>
    <mergeCell ref="L31:Q31"/>
    <mergeCell ref="J33:Q33"/>
    <mergeCell ref="J34:K34"/>
    <mergeCell ref="J35:K35"/>
    <mergeCell ref="J36:K36"/>
    <mergeCell ref="A7:C7"/>
    <mergeCell ref="A8:C8"/>
    <mergeCell ref="A9:C9"/>
    <mergeCell ref="H7:I7"/>
    <mergeCell ref="H8:I8"/>
    <mergeCell ref="H12:I12"/>
    <mergeCell ref="D9:E9"/>
    <mergeCell ref="A58:C58"/>
    <mergeCell ref="E50:F50"/>
    <mergeCell ref="A55:C55"/>
    <mergeCell ref="A52:C53"/>
    <mergeCell ref="A54:C54"/>
    <mergeCell ref="A38:B38"/>
    <mergeCell ref="A36:B36"/>
    <mergeCell ref="A37:B37"/>
    <mergeCell ref="E47:F47"/>
    <mergeCell ref="E41:F41"/>
    <mergeCell ref="E40:F40"/>
    <mergeCell ref="E39:F39"/>
    <mergeCell ref="E46:F46"/>
    <mergeCell ref="E44:F44"/>
    <mergeCell ref="E43:F43"/>
    <mergeCell ref="E42:F42"/>
    <mergeCell ref="D52:F52"/>
    <mergeCell ref="D4:E4"/>
    <mergeCell ref="D2:E2"/>
    <mergeCell ref="A2:C2"/>
    <mergeCell ref="F2:G2"/>
    <mergeCell ref="D6:E6"/>
    <mergeCell ref="A6:C6"/>
    <mergeCell ref="F4:G4"/>
    <mergeCell ref="H4:I4"/>
    <mergeCell ref="F5:G5"/>
    <mergeCell ref="H5:I5"/>
    <mergeCell ref="A5:C5"/>
    <mergeCell ref="D5:E5"/>
    <mergeCell ref="F6:G6"/>
    <mergeCell ref="A3:I3"/>
    <mergeCell ref="A1:I1"/>
    <mergeCell ref="H2:I2"/>
    <mergeCell ref="A4:C4"/>
    <mergeCell ref="A11:C11"/>
    <mergeCell ref="A10:C10"/>
    <mergeCell ref="H10:I10"/>
    <mergeCell ref="H11:I11"/>
    <mergeCell ref="H6:I6"/>
    <mergeCell ref="C69:D69"/>
    <mergeCell ref="E69:G69"/>
    <mergeCell ref="A60:C60"/>
    <mergeCell ref="A59:C59"/>
    <mergeCell ref="A67:I67"/>
    <mergeCell ref="A64:I64"/>
    <mergeCell ref="A15:C15"/>
    <mergeCell ref="A16:C16"/>
    <mergeCell ref="A17:C17"/>
    <mergeCell ref="A19:C19"/>
    <mergeCell ref="A22:C22"/>
    <mergeCell ref="A23:C23"/>
    <mergeCell ref="A61:C61"/>
    <mergeCell ref="A29:C29"/>
    <mergeCell ref="A28:C28"/>
    <mergeCell ref="D26:E26"/>
    <mergeCell ref="A12:C12"/>
    <mergeCell ref="A24:C24"/>
    <mergeCell ref="D25:E25"/>
    <mergeCell ref="D24:E24"/>
    <mergeCell ref="F25:G25"/>
    <mergeCell ref="F24:G24"/>
    <mergeCell ref="H25:I25"/>
    <mergeCell ref="A25:C25"/>
    <mergeCell ref="D27:E27"/>
    <mergeCell ref="A14:C14"/>
    <mergeCell ref="F14:G14"/>
    <mergeCell ref="H14:I14"/>
    <mergeCell ref="D22:E22"/>
    <mergeCell ref="H17:I17"/>
    <mergeCell ref="H19:I19"/>
    <mergeCell ref="H20:I20"/>
    <mergeCell ref="F18:G18"/>
    <mergeCell ref="H15:I16"/>
    <mergeCell ref="F12:G12"/>
    <mergeCell ref="F7:G7"/>
    <mergeCell ref="F8:G8"/>
    <mergeCell ref="H13:I13"/>
    <mergeCell ref="F10:G10"/>
    <mergeCell ref="F11:G11"/>
    <mergeCell ref="F9:G9"/>
    <mergeCell ref="D11:E11"/>
    <mergeCell ref="D12:E12"/>
    <mergeCell ref="D7:E7"/>
    <mergeCell ref="D8:E8"/>
    <mergeCell ref="D10:E10"/>
    <mergeCell ref="H9:I9"/>
    <mergeCell ref="D28:E28"/>
    <mergeCell ref="A27:C27"/>
    <mergeCell ref="A26:C26"/>
    <mergeCell ref="H26:I26"/>
    <mergeCell ref="H27:I27"/>
    <mergeCell ref="A13:C13"/>
    <mergeCell ref="F13:G13"/>
    <mergeCell ref="D14:E14"/>
    <mergeCell ref="D13:E13"/>
    <mergeCell ref="H28:I28"/>
    <mergeCell ref="I31:I33"/>
    <mergeCell ref="F26:G26"/>
    <mergeCell ref="F22:G22"/>
    <mergeCell ref="F23:G23"/>
    <mergeCell ref="F27:G27"/>
    <mergeCell ref="F29:G29"/>
    <mergeCell ref="F28:G28"/>
    <mergeCell ref="H24:I24"/>
    <mergeCell ref="H22:I22"/>
    <mergeCell ref="H69:I69"/>
    <mergeCell ref="A66:I66"/>
    <mergeCell ref="A65:I65"/>
    <mergeCell ref="A20:C20"/>
    <mergeCell ref="D15:E15"/>
    <mergeCell ref="D16:E16"/>
    <mergeCell ref="D17:E17"/>
    <mergeCell ref="D19:E19"/>
    <mergeCell ref="D20:E20"/>
    <mergeCell ref="A18:C18"/>
    <mergeCell ref="D18:E18"/>
    <mergeCell ref="F15:G15"/>
    <mergeCell ref="F16:G16"/>
    <mergeCell ref="F17:G17"/>
    <mergeCell ref="F19:G19"/>
    <mergeCell ref="F20:G20"/>
    <mergeCell ref="D23:E23"/>
    <mergeCell ref="H23:I23"/>
    <mergeCell ref="A21:I21"/>
    <mergeCell ref="A30:I30"/>
    <mergeCell ref="A31:B32"/>
    <mergeCell ref="D29:E29"/>
    <mergeCell ref="C31:H31"/>
    <mergeCell ref="H29:I29"/>
  </mergeCells>
  <printOptions horizontalCentered="1"/>
  <pageMargins left="0.25" right="0.25" top="0.25" bottom="0" header="0.25" footer="0.3"/>
  <pageSetup paperSize="136"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topLeftCell="A10" zoomScale="93" zoomScaleNormal="93" zoomScaleSheetLayoutView="93" workbookViewId="0">
      <selection activeCell="D44" sqref="D44"/>
    </sheetView>
  </sheetViews>
  <sheetFormatPr defaultColWidth="14.42578125" defaultRowHeight="15" customHeight="1"/>
  <cols>
    <col min="1" max="1" width="18" customWidth="1"/>
    <col min="2" max="2" width="8.7109375" customWidth="1"/>
    <col min="3" max="3" width="9.7109375" customWidth="1"/>
    <col min="4" max="5" width="8.5703125" customWidth="1"/>
    <col min="6" max="7" width="13.5703125" customWidth="1"/>
    <col min="8" max="8" width="9.42578125" customWidth="1"/>
    <col min="9" max="9" width="9" customWidth="1"/>
    <col min="10" max="10" width="16.42578125" customWidth="1"/>
    <col min="11" max="26" width="9.28515625" customWidth="1"/>
  </cols>
  <sheetData>
    <row r="1" spans="1:26" ht="14.25" customHeight="1" thickBot="1">
      <c r="A1" s="536" t="s">
        <v>128</v>
      </c>
      <c r="B1" s="417"/>
      <c r="C1" s="417"/>
      <c r="D1" s="417"/>
      <c r="E1" s="417"/>
      <c r="F1" s="417"/>
      <c r="G1" s="417"/>
      <c r="H1" s="417"/>
      <c r="I1" s="417"/>
      <c r="J1" s="418"/>
      <c r="K1" s="1"/>
      <c r="L1" s="1"/>
      <c r="M1" s="1"/>
      <c r="N1" s="1"/>
      <c r="O1" s="1"/>
      <c r="P1" s="1"/>
      <c r="Q1" s="1"/>
      <c r="R1" s="1"/>
      <c r="S1" s="1"/>
      <c r="T1" s="1"/>
      <c r="U1" s="1"/>
      <c r="V1" s="1"/>
      <c r="W1" s="1"/>
      <c r="X1" s="1"/>
      <c r="Y1" s="1"/>
      <c r="Z1" s="1"/>
    </row>
    <row r="2" spans="1:26" ht="13.5" customHeight="1" thickTop="1" thickBot="1">
      <c r="A2" s="604" t="s">
        <v>228</v>
      </c>
      <c r="B2" s="605"/>
      <c r="C2" s="605"/>
      <c r="D2" s="605"/>
      <c r="E2" s="605"/>
      <c r="F2" s="605"/>
      <c r="G2" s="605"/>
      <c r="H2" s="605"/>
      <c r="I2" s="605"/>
      <c r="J2" s="606"/>
      <c r="K2" s="1"/>
      <c r="L2" s="1"/>
      <c r="M2" s="1"/>
      <c r="N2" s="1"/>
      <c r="O2" s="1"/>
      <c r="P2" s="1"/>
      <c r="Q2" s="1"/>
      <c r="R2" s="1"/>
      <c r="S2" s="1"/>
      <c r="T2" s="1"/>
      <c r="U2" s="1"/>
      <c r="V2" s="1"/>
      <c r="W2" s="1"/>
      <c r="X2" s="1"/>
      <c r="Y2" s="1"/>
      <c r="Z2" s="1"/>
    </row>
    <row r="3" spans="1:26" ht="13.5" customHeight="1" thickBot="1">
      <c r="A3" s="608" t="s">
        <v>286</v>
      </c>
      <c r="B3" s="506"/>
      <c r="C3" s="506"/>
      <c r="D3" s="506"/>
      <c r="E3" s="609"/>
      <c r="F3" s="607" t="s">
        <v>359</v>
      </c>
      <c r="G3" s="366"/>
      <c r="H3" s="366"/>
      <c r="I3" s="366"/>
      <c r="J3" s="347"/>
      <c r="K3" s="1"/>
      <c r="L3" s="1"/>
      <c r="M3" s="1"/>
      <c r="N3" s="1"/>
      <c r="O3" s="1"/>
      <c r="P3" s="1"/>
      <c r="Q3" s="1"/>
      <c r="R3" s="1"/>
      <c r="S3" s="1"/>
      <c r="T3" s="1"/>
      <c r="U3" s="1"/>
      <c r="V3" s="1"/>
      <c r="W3" s="1"/>
      <c r="X3" s="1"/>
      <c r="Y3" s="1"/>
      <c r="Z3" s="1"/>
    </row>
    <row r="4" spans="1:26" ht="12.75" customHeight="1" thickBot="1">
      <c r="A4" s="295" t="s">
        <v>175</v>
      </c>
      <c r="B4" s="296" t="s">
        <v>1</v>
      </c>
      <c r="C4" s="296" t="s">
        <v>2</v>
      </c>
      <c r="D4" s="610" t="s">
        <v>68</v>
      </c>
      <c r="E4" s="558"/>
      <c r="F4" s="600" t="s">
        <v>229</v>
      </c>
      <c r="G4" s="601"/>
      <c r="H4" s="38" t="s">
        <v>1</v>
      </c>
      <c r="I4" s="38" t="s">
        <v>2</v>
      </c>
      <c r="J4" s="129" t="s">
        <v>68</v>
      </c>
      <c r="K4" s="1"/>
      <c r="L4" s="1"/>
      <c r="M4" s="1"/>
      <c r="N4" s="1"/>
      <c r="O4" s="1"/>
      <c r="P4" s="1"/>
      <c r="Q4" s="1"/>
      <c r="R4" s="1"/>
      <c r="S4" s="1"/>
      <c r="T4" s="1"/>
      <c r="U4" s="1"/>
      <c r="V4" s="1"/>
      <c r="W4" s="1"/>
      <c r="X4" s="1"/>
      <c r="Y4" s="1"/>
      <c r="Z4" s="1"/>
    </row>
    <row r="5" spans="1:26" ht="12" customHeight="1">
      <c r="A5" s="297" t="s">
        <v>230</v>
      </c>
      <c r="B5" s="298" t="s">
        <v>231</v>
      </c>
      <c r="C5" s="298" t="s">
        <v>232</v>
      </c>
      <c r="D5" s="613" t="s">
        <v>310</v>
      </c>
      <c r="E5" s="590"/>
      <c r="F5" s="597" t="s">
        <v>233</v>
      </c>
      <c r="G5" s="601"/>
      <c r="H5" s="39">
        <v>17.899999999999999</v>
      </c>
      <c r="I5" s="39">
        <v>6.7</v>
      </c>
      <c r="J5" s="302" t="s">
        <v>234</v>
      </c>
      <c r="K5" s="1"/>
      <c r="L5" s="1"/>
      <c r="M5" s="1"/>
      <c r="N5" s="1"/>
      <c r="O5" s="1"/>
      <c r="P5" s="1"/>
      <c r="Q5" s="1"/>
      <c r="R5" s="1"/>
      <c r="S5" s="1"/>
      <c r="T5" s="1"/>
      <c r="U5" s="1"/>
      <c r="V5" s="1"/>
      <c r="W5" s="1"/>
      <c r="X5" s="1"/>
      <c r="Y5" s="1"/>
      <c r="Z5" s="1"/>
    </row>
    <row r="6" spans="1:26" ht="12" customHeight="1">
      <c r="A6" s="303" t="s">
        <v>235</v>
      </c>
      <c r="B6" s="299" t="s">
        <v>236</v>
      </c>
      <c r="C6" s="300" t="s">
        <v>321</v>
      </c>
      <c r="D6" s="616" t="s">
        <v>310</v>
      </c>
      <c r="E6" s="617"/>
      <c r="F6" s="596" t="s">
        <v>237</v>
      </c>
      <c r="G6" s="594"/>
      <c r="H6" s="304">
        <v>62.9</v>
      </c>
      <c r="I6" s="304">
        <v>72.599999999999994</v>
      </c>
      <c r="J6" s="305" t="s">
        <v>234</v>
      </c>
      <c r="K6" s="1"/>
      <c r="L6" s="1"/>
      <c r="M6" s="1"/>
      <c r="N6" s="1"/>
      <c r="O6" s="1"/>
      <c r="P6" s="1"/>
      <c r="Q6" s="1"/>
      <c r="R6" s="1"/>
      <c r="S6" s="1"/>
      <c r="T6" s="1"/>
      <c r="U6" s="1"/>
      <c r="V6" s="1"/>
      <c r="W6" s="1"/>
      <c r="X6" s="1"/>
      <c r="Y6" s="1"/>
      <c r="Z6" s="1"/>
    </row>
    <row r="7" spans="1:26" ht="12.75" customHeight="1" thickBot="1">
      <c r="A7" s="306" t="s">
        <v>238</v>
      </c>
      <c r="B7" s="301" t="s">
        <v>239</v>
      </c>
      <c r="C7" s="301" t="s">
        <v>309</v>
      </c>
      <c r="D7" s="614" t="s">
        <v>310</v>
      </c>
      <c r="E7" s="615"/>
      <c r="F7" s="596" t="s">
        <v>240</v>
      </c>
      <c r="G7" s="594"/>
      <c r="H7" s="304">
        <v>19.2</v>
      </c>
      <c r="I7" s="304">
        <v>20.7</v>
      </c>
      <c r="J7" s="305" t="s">
        <v>234</v>
      </c>
      <c r="K7" s="1"/>
      <c r="L7" s="1"/>
      <c r="M7" s="1"/>
      <c r="N7" s="1"/>
      <c r="O7" s="1"/>
      <c r="P7" s="1"/>
      <c r="Q7" s="1"/>
      <c r="R7" s="1"/>
      <c r="S7" s="1"/>
      <c r="T7" s="1"/>
      <c r="U7" s="1"/>
      <c r="V7" s="1"/>
      <c r="W7" s="1"/>
      <c r="X7" s="1"/>
      <c r="Y7" s="1"/>
      <c r="Z7" s="1"/>
    </row>
    <row r="8" spans="1:26" ht="13.5" customHeight="1" thickBot="1">
      <c r="A8" s="645" t="s">
        <v>358</v>
      </c>
      <c r="B8" s="366"/>
      <c r="C8" s="366"/>
      <c r="D8" s="366"/>
      <c r="E8" s="366"/>
      <c r="F8" s="602" t="s">
        <v>241</v>
      </c>
      <c r="G8" s="594"/>
      <c r="H8" s="304"/>
      <c r="I8" s="304"/>
      <c r="J8" s="305"/>
      <c r="K8" s="1"/>
      <c r="L8" s="1"/>
      <c r="M8" s="1"/>
      <c r="N8" s="1"/>
      <c r="O8" s="1"/>
      <c r="P8" s="1"/>
      <c r="Q8" s="1"/>
      <c r="R8" s="1"/>
      <c r="S8" s="1"/>
      <c r="T8" s="1"/>
      <c r="U8" s="1"/>
      <c r="V8" s="1"/>
      <c r="W8" s="1"/>
      <c r="X8" s="1"/>
      <c r="Y8" s="1"/>
      <c r="Z8" s="1"/>
    </row>
    <row r="9" spans="1:26" ht="12.75" customHeight="1" thickBot="1">
      <c r="A9" s="40" t="s">
        <v>0</v>
      </c>
      <c r="B9" s="41" t="s">
        <v>1</v>
      </c>
      <c r="C9" s="42" t="s">
        <v>2</v>
      </c>
      <c r="D9" s="646" t="s">
        <v>68</v>
      </c>
      <c r="E9" s="347"/>
      <c r="F9" s="602" t="s">
        <v>242</v>
      </c>
      <c r="G9" s="594"/>
      <c r="H9" s="307"/>
      <c r="I9" s="307"/>
      <c r="J9" s="308"/>
      <c r="K9" s="1"/>
      <c r="L9" s="1"/>
      <c r="M9" s="1"/>
      <c r="N9" s="1"/>
      <c r="O9" s="1"/>
      <c r="P9" s="1"/>
      <c r="Q9" s="1"/>
      <c r="R9" s="1"/>
      <c r="S9" s="1"/>
      <c r="T9" s="1"/>
      <c r="U9" s="1"/>
      <c r="V9" s="1"/>
      <c r="W9" s="1"/>
      <c r="X9" s="1"/>
      <c r="Y9" s="1"/>
      <c r="Z9" s="1"/>
    </row>
    <row r="10" spans="1:26" ht="12" customHeight="1">
      <c r="A10" s="43" t="s">
        <v>243</v>
      </c>
      <c r="B10" s="44">
        <v>81</v>
      </c>
      <c r="C10" s="45">
        <v>76</v>
      </c>
      <c r="D10" s="611" t="s">
        <v>160</v>
      </c>
      <c r="E10" s="555"/>
      <c r="F10" s="593" t="s">
        <v>244</v>
      </c>
      <c r="G10" s="594"/>
      <c r="H10" s="309">
        <v>62.2</v>
      </c>
      <c r="I10" s="309">
        <v>64.3</v>
      </c>
      <c r="J10" s="310" t="s">
        <v>234</v>
      </c>
      <c r="K10" s="1"/>
      <c r="L10" s="1"/>
      <c r="M10" s="1"/>
      <c r="N10" s="1"/>
      <c r="O10" s="1"/>
      <c r="P10" s="1"/>
      <c r="Q10" s="1"/>
      <c r="R10" s="1"/>
      <c r="S10" s="1"/>
      <c r="T10" s="1"/>
      <c r="U10" s="1"/>
      <c r="V10" s="1"/>
      <c r="W10" s="1"/>
      <c r="X10" s="1"/>
      <c r="Y10" s="1"/>
      <c r="Z10" s="1"/>
    </row>
    <row r="11" spans="1:26" ht="12.75" customHeight="1" thickBot="1">
      <c r="A11" s="311" t="s">
        <v>245</v>
      </c>
      <c r="B11" s="312">
        <v>61</v>
      </c>
      <c r="C11" s="313">
        <v>57</v>
      </c>
      <c r="D11" s="603" t="s">
        <v>234</v>
      </c>
      <c r="E11" s="612"/>
      <c r="F11" s="618" t="s">
        <v>246</v>
      </c>
      <c r="G11" s="619"/>
      <c r="H11" s="46">
        <v>64.099999999999994</v>
      </c>
      <c r="I11" s="46">
        <v>71.5</v>
      </c>
      <c r="J11" s="47" t="s">
        <v>234</v>
      </c>
      <c r="K11" s="1"/>
      <c r="L11" s="1"/>
      <c r="M11" s="1"/>
      <c r="N11" s="1"/>
      <c r="O11" s="1"/>
      <c r="P11" s="1"/>
      <c r="Q11" s="1"/>
      <c r="R11" s="1"/>
      <c r="S11" s="1"/>
      <c r="T11" s="1"/>
      <c r="U11" s="1"/>
      <c r="V11" s="1"/>
      <c r="W11" s="1"/>
      <c r="X11" s="1"/>
      <c r="Y11" s="1"/>
      <c r="Z11" s="1"/>
    </row>
    <row r="12" spans="1:26" ht="13.5" customHeight="1" thickBot="1">
      <c r="A12" s="311" t="s">
        <v>247</v>
      </c>
      <c r="B12" s="312">
        <v>55</v>
      </c>
      <c r="C12" s="313">
        <v>49</v>
      </c>
      <c r="D12" s="603" t="s">
        <v>234</v>
      </c>
      <c r="E12" s="612"/>
      <c r="F12" s="622" t="s">
        <v>360</v>
      </c>
      <c r="G12" s="554"/>
      <c r="H12" s="554"/>
      <c r="I12" s="554"/>
      <c r="J12" s="555"/>
      <c r="K12" s="1"/>
      <c r="L12" s="1"/>
      <c r="M12" s="1"/>
      <c r="N12" s="1"/>
      <c r="O12" s="1"/>
      <c r="P12" s="1"/>
      <c r="Q12" s="1"/>
      <c r="R12" s="1"/>
      <c r="S12" s="1"/>
      <c r="T12" s="1"/>
      <c r="U12" s="1"/>
      <c r="V12" s="1"/>
      <c r="W12" s="1"/>
      <c r="X12" s="1"/>
      <c r="Y12" s="1"/>
      <c r="Z12" s="1"/>
    </row>
    <row r="13" spans="1:26" ht="22.5" customHeight="1" thickBot="1">
      <c r="A13" s="314" t="s">
        <v>248</v>
      </c>
      <c r="B13" s="312">
        <v>56</v>
      </c>
      <c r="C13" s="313">
        <v>50</v>
      </c>
      <c r="D13" s="603" t="s">
        <v>234</v>
      </c>
      <c r="E13" s="612"/>
      <c r="F13" s="620" t="s">
        <v>0</v>
      </c>
      <c r="G13" s="621"/>
      <c r="H13" s="41" t="s">
        <v>1</v>
      </c>
      <c r="I13" s="41" t="s">
        <v>2</v>
      </c>
      <c r="J13" s="48" t="s">
        <v>68</v>
      </c>
      <c r="K13" s="1"/>
      <c r="L13" s="1"/>
      <c r="M13" s="1"/>
      <c r="N13" s="1"/>
      <c r="O13" s="1"/>
      <c r="P13" s="1"/>
      <c r="Q13" s="1"/>
      <c r="R13" s="1"/>
      <c r="S13" s="1"/>
      <c r="T13" s="1"/>
      <c r="U13" s="1"/>
      <c r="V13" s="1"/>
      <c r="W13" s="1"/>
      <c r="X13" s="1"/>
      <c r="Y13" s="1"/>
      <c r="Z13" s="1"/>
    </row>
    <row r="14" spans="1:26" ht="12" customHeight="1">
      <c r="A14" s="311" t="s">
        <v>249</v>
      </c>
      <c r="B14" s="312">
        <v>2</v>
      </c>
      <c r="C14" s="315">
        <v>2</v>
      </c>
      <c r="D14" s="603" t="s">
        <v>234</v>
      </c>
      <c r="E14" s="363"/>
      <c r="F14" s="597" t="s">
        <v>250</v>
      </c>
      <c r="G14" s="598"/>
      <c r="H14" s="655"/>
      <c r="I14" s="655"/>
      <c r="J14" s="657"/>
      <c r="K14" s="1"/>
      <c r="L14" s="1"/>
      <c r="M14" s="1"/>
      <c r="N14" s="1"/>
      <c r="O14" s="1"/>
      <c r="P14" s="1"/>
      <c r="Q14" s="1"/>
      <c r="R14" s="1"/>
      <c r="S14" s="1"/>
      <c r="T14" s="1"/>
      <c r="U14" s="1"/>
      <c r="V14" s="1"/>
      <c r="W14" s="1"/>
      <c r="X14" s="1"/>
      <c r="Y14" s="1"/>
      <c r="Z14" s="1"/>
    </row>
    <row r="15" spans="1:26" ht="22.5" customHeight="1">
      <c r="A15" s="314" t="s">
        <v>251</v>
      </c>
      <c r="B15" s="316">
        <v>28.8</v>
      </c>
      <c r="C15" s="317">
        <v>32.700000000000003</v>
      </c>
      <c r="D15" s="603" t="s">
        <v>234</v>
      </c>
      <c r="E15" s="363"/>
      <c r="F15" s="599"/>
      <c r="G15" s="595"/>
      <c r="H15" s="656"/>
      <c r="I15" s="656"/>
      <c r="J15" s="658"/>
      <c r="K15" s="1"/>
      <c r="L15" s="1"/>
      <c r="M15" s="1"/>
      <c r="N15" s="1"/>
      <c r="O15" s="1"/>
      <c r="P15" s="1"/>
      <c r="Q15" s="1"/>
      <c r="R15" s="1"/>
      <c r="S15" s="1"/>
      <c r="T15" s="1"/>
      <c r="U15" s="1"/>
      <c r="V15" s="1"/>
      <c r="W15" s="1"/>
      <c r="X15" s="1"/>
      <c r="Y15" s="1"/>
      <c r="Z15" s="1"/>
    </row>
    <row r="16" spans="1:26" ht="23.25" customHeight="1" thickBot="1">
      <c r="A16" s="14" t="s">
        <v>252</v>
      </c>
      <c r="B16" s="49">
        <v>27.4</v>
      </c>
      <c r="C16" s="318">
        <v>41.2</v>
      </c>
      <c r="D16" s="650" t="s">
        <v>234</v>
      </c>
      <c r="E16" s="651"/>
      <c r="F16" s="596" t="s">
        <v>253</v>
      </c>
      <c r="G16" s="594"/>
      <c r="H16" s="319">
        <v>28.4</v>
      </c>
      <c r="I16" s="312">
        <v>43.1</v>
      </c>
      <c r="J16" s="320" t="s">
        <v>234</v>
      </c>
      <c r="K16" s="1"/>
      <c r="L16" s="1"/>
      <c r="M16" s="1"/>
      <c r="N16" s="1"/>
      <c r="O16" s="1"/>
      <c r="P16" s="1"/>
      <c r="Q16" s="1"/>
      <c r="R16" s="1"/>
      <c r="S16" s="1"/>
      <c r="T16" s="1"/>
      <c r="U16" s="1"/>
      <c r="V16" s="1"/>
      <c r="W16" s="1"/>
      <c r="X16" s="1"/>
      <c r="Y16" s="1"/>
      <c r="Z16" s="1"/>
    </row>
    <row r="17" spans="1:26" ht="21" customHeight="1" thickBot="1">
      <c r="A17" s="653" t="s">
        <v>322</v>
      </c>
      <c r="B17" s="558"/>
      <c r="C17" s="558"/>
      <c r="D17" s="558"/>
      <c r="E17" s="558"/>
      <c r="F17" s="596" t="s">
        <v>254</v>
      </c>
      <c r="G17" s="594"/>
      <c r="H17" s="312">
        <v>38.1</v>
      </c>
      <c r="I17" s="312">
        <v>75.8</v>
      </c>
      <c r="J17" s="320" t="s">
        <v>234</v>
      </c>
      <c r="K17" s="1"/>
      <c r="L17" s="1"/>
      <c r="M17" s="1"/>
      <c r="N17" s="1"/>
      <c r="O17" s="1"/>
      <c r="P17" s="1"/>
      <c r="Q17" s="1"/>
      <c r="R17" s="1"/>
      <c r="S17" s="1"/>
      <c r="T17" s="1"/>
      <c r="U17" s="1"/>
      <c r="V17" s="1"/>
      <c r="W17" s="1"/>
      <c r="X17" s="1"/>
      <c r="Y17" s="1"/>
      <c r="Z17" s="1"/>
    </row>
    <row r="18" spans="1:26" ht="22.5" customHeight="1" thickBot="1">
      <c r="A18" s="294" t="s">
        <v>0</v>
      </c>
      <c r="B18" s="652" t="s">
        <v>255</v>
      </c>
      <c r="C18" s="609"/>
      <c r="D18" s="654" t="s">
        <v>68</v>
      </c>
      <c r="E18" s="448"/>
      <c r="F18" s="593" t="s">
        <v>256</v>
      </c>
      <c r="G18" s="594"/>
      <c r="H18" s="312">
        <v>5.0999999999999996</v>
      </c>
      <c r="I18" s="312">
        <v>26.4</v>
      </c>
      <c r="J18" s="320" t="s">
        <v>234</v>
      </c>
      <c r="K18" s="1"/>
      <c r="L18" s="1"/>
      <c r="M18" s="1"/>
      <c r="N18" s="1"/>
      <c r="O18" s="1"/>
      <c r="P18" s="1" t="s">
        <v>58</v>
      </c>
      <c r="Q18" s="1"/>
      <c r="R18" s="1"/>
      <c r="S18" s="1"/>
      <c r="T18" s="1"/>
      <c r="U18" s="1"/>
      <c r="V18" s="1"/>
      <c r="W18" s="1"/>
      <c r="X18" s="1"/>
      <c r="Y18" s="1"/>
      <c r="Z18" s="1"/>
    </row>
    <row r="19" spans="1:26" ht="24" customHeight="1">
      <c r="A19" s="321" t="s">
        <v>257</v>
      </c>
      <c r="B19" s="522">
        <v>7</v>
      </c>
      <c r="C19" s="473"/>
      <c r="D19" s="583" t="s">
        <v>303</v>
      </c>
      <c r="E19" s="502"/>
      <c r="F19" s="593" t="s">
        <v>258</v>
      </c>
      <c r="G19" s="595"/>
      <c r="H19" s="312">
        <v>10.6</v>
      </c>
      <c r="I19" s="312">
        <v>34.5</v>
      </c>
      <c r="J19" s="320" t="s">
        <v>234</v>
      </c>
      <c r="K19" s="1"/>
      <c r="L19" s="1"/>
      <c r="M19" s="1"/>
      <c r="N19" s="1"/>
      <c r="O19" s="1"/>
      <c r="P19" s="1"/>
      <c r="Q19" s="1"/>
      <c r="R19" s="1"/>
      <c r="S19" s="1"/>
      <c r="T19" s="1"/>
      <c r="U19" s="1"/>
      <c r="V19" s="1"/>
      <c r="W19" s="1"/>
      <c r="X19" s="1"/>
      <c r="Y19" s="1"/>
      <c r="Z19" s="1"/>
    </row>
    <row r="20" spans="1:26" ht="24" customHeight="1">
      <c r="A20" s="321" t="s">
        <v>259</v>
      </c>
      <c r="B20" s="580">
        <v>1.5</v>
      </c>
      <c r="C20" s="473"/>
      <c r="D20" s="583" t="s">
        <v>303</v>
      </c>
      <c r="E20" s="502"/>
      <c r="F20" s="642" t="s">
        <v>260</v>
      </c>
      <c r="G20" s="595"/>
      <c r="H20" s="312">
        <v>28.7</v>
      </c>
      <c r="I20" s="312">
        <v>35.5</v>
      </c>
      <c r="J20" s="320" t="s">
        <v>234</v>
      </c>
      <c r="K20" s="1"/>
      <c r="L20" s="1"/>
      <c r="M20" s="1"/>
      <c r="N20" s="1"/>
      <c r="O20" s="1"/>
      <c r="P20" s="1"/>
      <c r="Q20" s="1"/>
      <c r="R20" s="1"/>
      <c r="S20" s="1"/>
      <c r="T20" s="1"/>
      <c r="U20" s="1"/>
      <c r="V20" s="1"/>
      <c r="W20" s="1"/>
      <c r="X20" s="1"/>
      <c r="Y20" s="1"/>
      <c r="Z20" s="1"/>
    </row>
    <row r="21" spans="1:26" ht="24" customHeight="1" thickBot="1">
      <c r="A21" s="215" t="s">
        <v>261</v>
      </c>
      <c r="B21" s="581">
        <v>8.6</v>
      </c>
      <c r="C21" s="545"/>
      <c r="D21" s="583" t="s">
        <v>303</v>
      </c>
      <c r="E21" s="502"/>
      <c r="F21" s="643" t="s">
        <v>262</v>
      </c>
      <c r="G21" s="644"/>
      <c r="H21" s="50">
        <v>83.8</v>
      </c>
      <c r="I21" s="50">
        <v>73.400000000000006</v>
      </c>
      <c r="J21" s="51" t="s">
        <v>234</v>
      </c>
      <c r="K21" s="1"/>
      <c r="L21" s="1"/>
      <c r="M21" s="1"/>
      <c r="N21" s="1"/>
      <c r="O21" s="1"/>
      <c r="P21" s="1"/>
      <c r="Q21" s="1"/>
      <c r="R21" s="1"/>
      <c r="S21" s="1"/>
      <c r="T21" s="1"/>
      <c r="U21" s="1"/>
      <c r="V21" s="1"/>
      <c r="W21" s="1"/>
      <c r="X21" s="1"/>
      <c r="Y21" s="1"/>
      <c r="Z21" s="1"/>
    </row>
    <row r="22" spans="1:26" ht="14.25" customHeight="1" thickBot="1">
      <c r="A22" s="582" t="s">
        <v>361</v>
      </c>
      <c r="B22" s="506"/>
      <c r="C22" s="506"/>
      <c r="D22" s="506"/>
      <c r="E22" s="506"/>
      <c r="F22" s="506"/>
      <c r="G22" s="506"/>
      <c r="H22" s="506"/>
      <c r="I22" s="506"/>
      <c r="J22" s="448"/>
      <c r="K22" s="1"/>
      <c r="L22" s="1"/>
      <c r="M22" s="1"/>
      <c r="N22" s="1"/>
      <c r="O22" s="1"/>
      <c r="P22" s="1"/>
      <c r="Q22" s="1"/>
      <c r="R22" s="1"/>
      <c r="S22" s="1"/>
      <c r="T22" s="1"/>
      <c r="U22" s="1"/>
      <c r="V22" s="1"/>
      <c r="W22" s="1"/>
      <c r="X22" s="1"/>
      <c r="Y22" s="1"/>
      <c r="Z22" s="1"/>
    </row>
    <row r="23" spans="1:26" ht="66.75" customHeight="1">
      <c r="A23" s="584" t="s">
        <v>263</v>
      </c>
      <c r="B23" s="587" t="s">
        <v>362</v>
      </c>
      <c r="C23" s="558"/>
      <c r="D23" s="589" t="s">
        <v>363</v>
      </c>
      <c r="E23" s="590"/>
      <c r="F23" s="589" t="s">
        <v>264</v>
      </c>
      <c r="G23" s="590"/>
      <c r="H23" s="269" t="s">
        <v>265</v>
      </c>
      <c r="I23" s="640" t="s">
        <v>364</v>
      </c>
      <c r="J23" s="641"/>
      <c r="K23" s="1"/>
      <c r="L23" s="1"/>
      <c r="M23" s="1"/>
      <c r="N23" s="1"/>
      <c r="O23" s="1"/>
      <c r="P23" s="1"/>
      <c r="Q23" s="1"/>
      <c r="R23" s="1"/>
      <c r="S23" s="1"/>
      <c r="T23" s="1"/>
      <c r="U23" s="1"/>
      <c r="V23" s="1"/>
      <c r="W23" s="1"/>
      <c r="X23" s="1"/>
      <c r="Y23" s="1"/>
      <c r="Z23" s="1"/>
    </row>
    <row r="24" spans="1:26" ht="12" customHeight="1">
      <c r="A24" s="585"/>
      <c r="B24" s="588">
        <v>2016</v>
      </c>
      <c r="C24" s="578"/>
      <c r="D24" s="460">
        <v>2016</v>
      </c>
      <c r="E24" s="444"/>
      <c r="F24" s="592">
        <v>2016</v>
      </c>
      <c r="G24" s="444"/>
      <c r="H24" s="591">
        <v>2015</v>
      </c>
      <c r="I24" s="460">
        <v>2016</v>
      </c>
      <c r="J24" s="444"/>
      <c r="K24" s="1"/>
      <c r="L24" s="1"/>
      <c r="M24" s="1"/>
      <c r="N24" s="1"/>
      <c r="O24" s="1"/>
      <c r="P24" s="1"/>
      <c r="Q24" s="1"/>
      <c r="R24" s="1"/>
      <c r="S24" s="1"/>
      <c r="T24" s="1"/>
      <c r="U24" s="1"/>
      <c r="V24" s="1"/>
      <c r="W24" s="1"/>
      <c r="X24" s="1"/>
      <c r="Y24" s="1"/>
      <c r="Z24" s="1"/>
    </row>
    <row r="25" spans="1:26" ht="12" customHeight="1">
      <c r="A25" s="586"/>
      <c r="B25" s="270" t="s">
        <v>1</v>
      </c>
      <c r="C25" s="271" t="s">
        <v>2</v>
      </c>
      <c r="D25" s="272" t="s">
        <v>1</v>
      </c>
      <c r="E25" s="273" t="s">
        <v>2</v>
      </c>
      <c r="F25" s="272" t="s">
        <v>1</v>
      </c>
      <c r="G25" s="273" t="s">
        <v>2</v>
      </c>
      <c r="H25" s="586"/>
      <c r="I25" s="272" t="s">
        <v>1</v>
      </c>
      <c r="J25" s="273" t="s">
        <v>2</v>
      </c>
      <c r="K25" s="1"/>
      <c r="L25" s="1"/>
      <c r="M25" s="1"/>
      <c r="N25" s="1"/>
      <c r="O25" s="1"/>
      <c r="P25" s="1"/>
      <c r="Q25" s="1"/>
      <c r="R25" s="1"/>
      <c r="S25" s="1"/>
      <c r="T25" s="1"/>
      <c r="U25" s="1"/>
      <c r="V25" s="1"/>
      <c r="W25" s="1"/>
      <c r="X25" s="1"/>
      <c r="Y25" s="1"/>
      <c r="Z25" s="1"/>
    </row>
    <row r="26" spans="1:26" ht="12" customHeight="1">
      <c r="A26" s="274" t="s">
        <v>266</v>
      </c>
      <c r="B26" s="322">
        <v>203</v>
      </c>
      <c r="C26" s="275">
        <v>220</v>
      </c>
      <c r="D26" s="276" t="s">
        <v>194</v>
      </c>
      <c r="E26" s="277" t="s">
        <v>194</v>
      </c>
      <c r="F26" s="278" t="s">
        <v>194</v>
      </c>
      <c r="G26" s="278" t="s">
        <v>194</v>
      </c>
      <c r="H26" s="279">
        <v>92</v>
      </c>
      <c r="I26" s="280" t="s">
        <v>194</v>
      </c>
      <c r="J26" s="281" t="s">
        <v>194</v>
      </c>
      <c r="K26" s="1"/>
      <c r="L26" s="1"/>
      <c r="M26" s="1"/>
      <c r="N26" s="1"/>
      <c r="O26" s="1"/>
      <c r="P26" s="1"/>
      <c r="Q26" s="1"/>
      <c r="R26" s="1"/>
      <c r="S26" s="1"/>
      <c r="T26" s="1"/>
      <c r="U26" s="1"/>
      <c r="V26" s="1"/>
      <c r="W26" s="1"/>
      <c r="X26" s="1"/>
      <c r="Y26" s="1"/>
      <c r="Z26" s="1"/>
    </row>
    <row r="27" spans="1:26" ht="12" customHeight="1">
      <c r="A27" s="282" t="s">
        <v>146</v>
      </c>
      <c r="B27" s="323">
        <v>7778</v>
      </c>
      <c r="C27" s="283">
        <v>7380</v>
      </c>
      <c r="D27" s="324" t="s">
        <v>194</v>
      </c>
      <c r="E27" s="325" t="s">
        <v>194</v>
      </c>
      <c r="F27" s="326">
        <v>40.1</v>
      </c>
      <c r="G27" s="326">
        <v>34.200000000000003</v>
      </c>
      <c r="H27" s="327">
        <v>109</v>
      </c>
      <c r="I27" s="326">
        <v>71.2</v>
      </c>
      <c r="J27" s="328">
        <v>67.099999999999994</v>
      </c>
      <c r="K27" s="1"/>
      <c r="L27" s="1"/>
      <c r="M27" s="1"/>
      <c r="N27" s="1"/>
      <c r="O27" s="1"/>
      <c r="P27" s="1"/>
      <c r="Q27" s="1"/>
      <c r="R27" s="1"/>
      <c r="S27" s="1"/>
      <c r="T27" s="1"/>
      <c r="U27" s="1"/>
      <c r="V27" s="1"/>
      <c r="W27" s="1"/>
      <c r="X27" s="1"/>
      <c r="Y27" s="1"/>
      <c r="Z27" s="1"/>
    </row>
    <row r="28" spans="1:26" ht="12" customHeight="1">
      <c r="A28" s="282" t="s">
        <v>147</v>
      </c>
      <c r="B28" s="323">
        <v>128709</v>
      </c>
      <c r="C28" s="283">
        <v>129996</v>
      </c>
      <c r="D28" s="324" t="s">
        <v>194</v>
      </c>
      <c r="E28" s="325" t="s">
        <v>194</v>
      </c>
      <c r="F28" s="326" t="s">
        <v>194</v>
      </c>
      <c r="G28" s="326" t="s">
        <v>194</v>
      </c>
      <c r="H28" s="284">
        <v>103</v>
      </c>
      <c r="I28" s="329" t="s">
        <v>194</v>
      </c>
      <c r="J28" s="328" t="s">
        <v>194</v>
      </c>
      <c r="K28" s="1"/>
      <c r="L28" s="1"/>
      <c r="M28" s="1"/>
      <c r="N28" s="1"/>
      <c r="O28" s="1"/>
      <c r="P28" s="1"/>
      <c r="Q28" s="1"/>
      <c r="R28" s="1"/>
      <c r="S28" s="1"/>
      <c r="T28" s="1"/>
      <c r="U28" s="1"/>
      <c r="V28" s="1"/>
      <c r="W28" s="1"/>
      <c r="X28" s="1"/>
      <c r="Y28" s="1"/>
      <c r="Z28" s="1"/>
    </row>
    <row r="29" spans="1:26" ht="12" customHeight="1">
      <c r="A29" s="282" t="s">
        <v>267</v>
      </c>
      <c r="B29" s="323">
        <v>3310</v>
      </c>
      <c r="C29" s="283">
        <v>3311</v>
      </c>
      <c r="D29" s="324" t="s">
        <v>194</v>
      </c>
      <c r="E29" s="325" t="s">
        <v>194</v>
      </c>
      <c r="F29" s="326" t="s">
        <v>194</v>
      </c>
      <c r="G29" s="326" t="s">
        <v>194</v>
      </c>
      <c r="H29" s="327">
        <v>89</v>
      </c>
      <c r="I29" s="326" t="s">
        <v>194</v>
      </c>
      <c r="J29" s="328" t="s">
        <v>194</v>
      </c>
      <c r="K29" s="1"/>
      <c r="L29" s="1"/>
      <c r="M29" s="1"/>
      <c r="N29" s="1"/>
      <c r="O29" s="1"/>
      <c r="P29" s="1"/>
      <c r="Q29" s="1"/>
      <c r="R29" s="1"/>
      <c r="S29" s="1"/>
      <c r="T29" s="1"/>
      <c r="U29" s="1"/>
      <c r="V29" s="1"/>
      <c r="W29" s="1"/>
      <c r="X29" s="1"/>
      <c r="Y29" s="1"/>
      <c r="Z29" s="1"/>
    </row>
    <row r="30" spans="1:26" ht="12" customHeight="1">
      <c r="A30" s="282" t="s">
        <v>149</v>
      </c>
      <c r="B30" s="323">
        <v>15300</v>
      </c>
      <c r="C30" s="283">
        <v>16360</v>
      </c>
      <c r="D30" s="324">
        <v>93.4</v>
      </c>
      <c r="E30" s="325">
        <v>96.3</v>
      </c>
      <c r="F30" s="326" t="s">
        <v>194</v>
      </c>
      <c r="G30" s="326" t="s">
        <v>194</v>
      </c>
      <c r="H30" s="327">
        <v>111</v>
      </c>
      <c r="I30" s="329" t="s">
        <v>194</v>
      </c>
      <c r="J30" s="328" t="s">
        <v>194</v>
      </c>
      <c r="K30" s="1"/>
      <c r="L30" s="1"/>
      <c r="M30" s="1"/>
      <c r="N30" s="1"/>
      <c r="O30" s="1"/>
      <c r="P30" s="1"/>
      <c r="Q30" s="1"/>
      <c r="R30" s="1"/>
      <c r="S30" s="1"/>
      <c r="T30" s="1"/>
      <c r="U30" s="1"/>
      <c r="V30" s="1"/>
      <c r="W30" s="1"/>
      <c r="X30" s="1"/>
      <c r="Y30" s="1"/>
      <c r="Z30" s="1"/>
    </row>
    <row r="31" spans="1:26" ht="12" customHeight="1">
      <c r="A31" s="282" t="s">
        <v>156</v>
      </c>
      <c r="B31" s="323">
        <v>27466</v>
      </c>
      <c r="C31" s="283">
        <v>25451</v>
      </c>
      <c r="D31" s="324" t="s">
        <v>194</v>
      </c>
      <c r="E31" s="325" t="s">
        <v>194</v>
      </c>
      <c r="F31" s="326" t="s">
        <v>194</v>
      </c>
      <c r="G31" s="326" t="s">
        <v>194</v>
      </c>
      <c r="H31" s="284">
        <v>107</v>
      </c>
      <c r="I31" s="329" t="s">
        <v>194</v>
      </c>
      <c r="J31" s="328" t="s">
        <v>194</v>
      </c>
      <c r="K31" s="1"/>
      <c r="L31" s="1"/>
      <c r="M31" s="1"/>
      <c r="N31" s="1"/>
      <c r="O31" s="1"/>
      <c r="P31" s="1"/>
      <c r="Q31" s="1"/>
      <c r="R31" s="1"/>
      <c r="S31" s="1"/>
      <c r="T31" s="1"/>
      <c r="U31" s="1"/>
      <c r="V31" s="1"/>
      <c r="W31" s="1"/>
      <c r="X31" s="1"/>
      <c r="Y31" s="1"/>
      <c r="Z31" s="1"/>
    </row>
    <row r="32" spans="1:26" ht="12" customHeight="1">
      <c r="A32" s="282" t="s">
        <v>268</v>
      </c>
      <c r="B32" s="323">
        <v>51162</v>
      </c>
      <c r="C32" s="283">
        <v>52081</v>
      </c>
      <c r="D32" s="324" t="s">
        <v>194</v>
      </c>
      <c r="E32" s="325" t="s">
        <v>194</v>
      </c>
      <c r="F32" s="326" t="s">
        <v>194</v>
      </c>
      <c r="G32" s="326" t="s">
        <v>194</v>
      </c>
      <c r="H32" s="327">
        <v>107</v>
      </c>
      <c r="I32" s="326" t="s">
        <v>194</v>
      </c>
      <c r="J32" s="328" t="s">
        <v>194</v>
      </c>
      <c r="K32" s="1"/>
      <c r="L32" s="1"/>
      <c r="M32" s="1"/>
      <c r="N32" s="1"/>
      <c r="O32" s="1"/>
      <c r="P32" s="1"/>
      <c r="Q32" s="1"/>
      <c r="R32" s="1"/>
      <c r="S32" s="1"/>
      <c r="T32" s="1"/>
      <c r="U32" s="1"/>
      <c r="V32" s="1"/>
      <c r="W32" s="1"/>
      <c r="X32" s="1"/>
      <c r="Y32" s="1"/>
      <c r="Z32" s="1"/>
    </row>
    <row r="33" spans="1:26" ht="12" customHeight="1">
      <c r="A33" s="282" t="s">
        <v>159</v>
      </c>
      <c r="B33" s="323">
        <v>2004</v>
      </c>
      <c r="C33" s="283">
        <v>1930</v>
      </c>
      <c r="D33" s="324">
        <v>95.4</v>
      </c>
      <c r="E33" s="325">
        <v>98.7</v>
      </c>
      <c r="F33" s="326" t="s">
        <v>194</v>
      </c>
      <c r="G33" s="326" t="s">
        <v>194</v>
      </c>
      <c r="H33" s="327">
        <v>100</v>
      </c>
      <c r="I33" s="329">
        <v>85.1</v>
      </c>
      <c r="J33" s="328">
        <v>80.599999999999994</v>
      </c>
      <c r="K33" s="1"/>
      <c r="L33" s="1"/>
      <c r="M33" s="1"/>
      <c r="N33" s="1"/>
      <c r="O33" s="1"/>
      <c r="P33" s="1"/>
      <c r="Q33" s="1"/>
      <c r="R33" s="1"/>
      <c r="S33" s="1"/>
      <c r="T33" s="1"/>
      <c r="U33" s="1"/>
      <c r="V33" s="1"/>
      <c r="W33" s="1"/>
      <c r="X33" s="1"/>
      <c r="Y33" s="1"/>
      <c r="Z33" s="1"/>
    </row>
    <row r="34" spans="1:26" ht="12" customHeight="1">
      <c r="A34" s="282" t="s">
        <v>161</v>
      </c>
      <c r="B34" s="323">
        <v>34506</v>
      </c>
      <c r="C34" s="283">
        <v>32949</v>
      </c>
      <c r="D34" s="324" t="s">
        <v>194</v>
      </c>
      <c r="E34" s="325" t="s">
        <v>194</v>
      </c>
      <c r="F34" s="326" t="s">
        <v>194</v>
      </c>
      <c r="G34" s="326" t="s">
        <v>194</v>
      </c>
      <c r="H34" s="327">
        <v>110</v>
      </c>
      <c r="I34" s="326" t="s">
        <v>194</v>
      </c>
      <c r="J34" s="328" t="s">
        <v>194</v>
      </c>
      <c r="K34" s="1"/>
      <c r="L34" s="1"/>
      <c r="M34" s="1"/>
      <c r="N34" s="1"/>
      <c r="O34" s="1"/>
      <c r="P34" s="1"/>
      <c r="Q34" s="1"/>
      <c r="R34" s="1"/>
      <c r="S34" s="1"/>
      <c r="T34" s="1"/>
      <c r="U34" s="1"/>
      <c r="V34" s="1"/>
      <c r="W34" s="1"/>
      <c r="X34" s="1"/>
      <c r="Y34" s="1"/>
      <c r="Z34" s="1"/>
    </row>
    <row r="35" spans="1:26" ht="12" customHeight="1">
      <c r="A35" s="282" t="s">
        <v>269</v>
      </c>
      <c r="B35" s="323">
        <v>46989</v>
      </c>
      <c r="C35" s="283">
        <v>45706</v>
      </c>
      <c r="D35" s="324">
        <v>93.5</v>
      </c>
      <c r="E35" s="325">
        <v>96.6</v>
      </c>
      <c r="F35" s="326" t="s">
        <v>194</v>
      </c>
      <c r="G35" s="326" t="s">
        <v>194</v>
      </c>
      <c r="H35" s="327">
        <v>95</v>
      </c>
      <c r="I35" s="326">
        <v>76.099999999999994</v>
      </c>
      <c r="J35" s="328">
        <v>70.8</v>
      </c>
      <c r="K35" s="1"/>
      <c r="L35" s="1"/>
      <c r="M35" s="1"/>
      <c r="N35" s="1"/>
      <c r="O35" s="1"/>
      <c r="P35" s="1"/>
      <c r="Q35" s="1"/>
      <c r="R35" s="1"/>
      <c r="S35" s="1"/>
      <c r="T35" s="1"/>
      <c r="U35" s="1"/>
      <c r="V35" s="1"/>
      <c r="W35" s="1"/>
      <c r="X35" s="1"/>
      <c r="Y35" s="1"/>
      <c r="Z35" s="1"/>
    </row>
    <row r="36" spans="1:26" ht="12" customHeight="1" thickBot="1">
      <c r="A36" s="285" t="s">
        <v>143</v>
      </c>
      <c r="B36" s="286">
        <v>317428</v>
      </c>
      <c r="C36" s="287">
        <v>315384</v>
      </c>
      <c r="D36" s="288"/>
      <c r="E36" s="289"/>
      <c r="F36" s="290"/>
      <c r="G36" s="290"/>
      <c r="H36" s="291"/>
      <c r="I36" s="292"/>
      <c r="J36" s="293"/>
      <c r="K36" s="1"/>
      <c r="L36" s="1"/>
      <c r="M36" s="1"/>
      <c r="N36" s="1"/>
      <c r="O36" s="1"/>
      <c r="P36" s="1"/>
      <c r="Q36" s="1"/>
      <c r="R36" s="1"/>
      <c r="S36" s="1"/>
      <c r="T36" s="1"/>
      <c r="U36" s="1"/>
      <c r="V36" s="1"/>
      <c r="W36" s="1"/>
      <c r="X36" s="1"/>
      <c r="Y36" s="1"/>
      <c r="Z36" s="1"/>
    </row>
    <row r="37" spans="1:26" ht="12" customHeight="1">
      <c r="A37" s="633" t="s">
        <v>270</v>
      </c>
      <c r="B37" s="634"/>
      <c r="C37" s="632"/>
      <c r="D37" s="363"/>
      <c r="E37" s="363"/>
      <c r="F37" s="363"/>
      <c r="G37" s="363"/>
      <c r="H37" s="363"/>
      <c r="I37" s="363"/>
      <c r="J37" s="612"/>
      <c r="K37" s="1"/>
      <c r="L37" s="1"/>
      <c r="M37" s="1"/>
      <c r="N37" s="1"/>
      <c r="O37" s="1"/>
      <c r="P37" s="1"/>
      <c r="Q37" s="1"/>
      <c r="R37" s="1"/>
      <c r="S37" s="1"/>
      <c r="T37" s="1"/>
      <c r="U37" s="1"/>
      <c r="V37" s="1"/>
      <c r="W37" s="1"/>
      <c r="X37" s="1"/>
      <c r="Y37" s="1"/>
      <c r="Z37" s="1"/>
    </row>
    <row r="38" spans="1:26" ht="27" customHeight="1">
      <c r="A38" s="639" t="s">
        <v>365</v>
      </c>
      <c r="B38" s="363"/>
      <c r="C38" s="363"/>
      <c r="D38" s="363"/>
      <c r="E38" s="363"/>
      <c r="F38" s="363"/>
      <c r="G38" s="363"/>
      <c r="H38" s="363"/>
      <c r="I38" s="363"/>
      <c r="J38" s="612"/>
      <c r="K38" s="1"/>
      <c r="L38" s="1"/>
      <c r="M38" s="1"/>
      <c r="N38" s="1"/>
      <c r="O38" s="1"/>
      <c r="P38" s="1"/>
      <c r="Q38" s="1"/>
      <c r="R38" s="1"/>
      <c r="S38" s="1"/>
      <c r="T38" s="1"/>
      <c r="U38" s="1"/>
      <c r="V38" s="1"/>
      <c r="W38" s="1"/>
      <c r="X38" s="1"/>
      <c r="Y38" s="1"/>
      <c r="Z38" s="1"/>
    </row>
    <row r="39" spans="1:26" s="70" customFormat="1" ht="12" customHeight="1">
      <c r="A39" s="636" t="s">
        <v>366</v>
      </c>
      <c r="B39" s="637"/>
      <c r="C39" s="637"/>
      <c r="D39" s="637"/>
      <c r="E39" s="637"/>
      <c r="F39" s="637"/>
      <c r="G39" s="637"/>
      <c r="H39" s="637"/>
      <c r="I39" s="637"/>
      <c r="J39" s="638"/>
      <c r="K39" s="71"/>
      <c r="L39" s="71"/>
      <c r="M39" s="71"/>
      <c r="N39" s="71"/>
      <c r="O39" s="71"/>
      <c r="P39" s="71"/>
      <c r="Q39" s="71"/>
      <c r="R39" s="71"/>
      <c r="S39" s="71"/>
      <c r="T39" s="71"/>
      <c r="U39" s="71"/>
      <c r="V39" s="71"/>
      <c r="W39" s="71"/>
      <c r="X39" s="71"/>
      <c r="Y39" s="71"/>
      <c r="Z39" s="71"/>
    </row>
    <row r="40" spans="1:26" ht="10.5" customHeight="1">
      <c r="A40" s="639" t="s">
        <v>367</v>
      </c>
      <c r="B40" s="363"/>
      <c r="C40" s="363"/>
      <c r="D40" s="363"/>
      <c r="E40" s="363"/>
      <c r="F40" s="363"/>
      <c r="G40" s="363"/>
      <c r="H40" s="363"/>
      <c r="I40" s="363"/>
      <c r="J40" s="612"/>
      <c r="K40" s="1"/>
      <c r="L40" s="1"/>
      <c r="M40" s="1"/>
      <c r="N40" s="1"/>
      <c r="O40" s="1"/>
      <c r="P40" s="1"/>
      <c r="Q40" s="1"/>
      <c r="R40" s="1"/>
      <c r="S40" s="1"/>
      <c r="T40" s="1"/>
      <c r="U40" s="1"/>
      <c r="V40" s="1"/>
      <c r="W40" s="1"/>
      <c r="X40" s="1"/>
      <c r="Y40" s="1"/>
      <c r="Z40" s="1"/>
    </row>
    <row r="41" spans="1:26" ht="10.5" customHeight="1">
      <c r="A41" s="340" t="s">
        <v>368</v>
      </c>
      <c r="B41" s="126"/>
      <c r="C41" s="127"/>
      <c r="D41" s="128"/>
      <c r="E41" s="128"/>
      <c r="F41" s="128"/>
      <c r="G41" s="128"/>
      <c r="H41" s="128"/>
      <c r="I41" s="128"/>
      <c r="J41" s="330"/>
      <c r="K41" s="1"/>
      <c r="L41" s="1"/>
      <c r="M41" s="1"/>
      <c r="N41" s="1"/>
      <c r="O41" s="1"/>
      <c r="P41" s="1"/>
      <c r="Q41" s="1"/>
      <c r="R41" s="1"/>
      <c r="S41" s="1"/>
      <c r="T41" s="1"/>
      <c r="U41" s="1"/>
      <c r="V41" s="1"/>
      <c r="W41" s="1"/>
      <c r="X41" s="1"/>
      <c r="Y41" s="1"/>
      <c r="Z41" s="1"/>
    </row>
    <row r="42" spans="1:26" s="96" customFormat="1" ht="10.5" customHeight="1">
      <c r="A42" s="340" t="s">
        <v>369</v>
      </c>
      <c r="B42" s="126"/>
      <c r="C42" s="127"/>
      <c r="D42" s="128"/>
      <c r="E42" s="128"/>
      <c r="F42" s="128"/>
      <c r="G42" s="128"/>
      <c r="H42" s="128"/>
      <c r="I42" s="128"/>
      <c r="J42" s="330"/>
      <c r="K42" s="15"/>
      <c r="L42" s="15"/>
      <c r="M42" s="15"/>
      <c r="N42" s="15"/>
      <c r="O42" s="15"/>
      <c r="P42" s="15"/>
      <c r="Q42" s="15"/>
      <c r="R42" s="15"/>
      <c r="S42" s="15"/>
      <c r="T42" s="15"/>
      <c r="U42" s="15"/>
      <c r="V42" s="15"/>
      <c r="W42" s="15"/>
      <c r="X42" s="15"/>
      <c r="Y42" s="15"/>
      <c r="Z42" s="15"/>
    </row>
    <row r="43" spans="1:26" ht="9.75" customHeight="1">
      <c r="A43" s="331" t="s">
        <v>271</v>
      </c>
      <c r="B43" s="332"/>
      <c r="C43" s="332"/>
      <c r="D43" s="332"/>
      <c r="E43" s="332"/>
      <c r="F43" s="635" t="s">
        <v>75</v>
      </c>
      <c r="G43" s="363"/>
      <c r="H43" s="332"/>
      <c r="I43" s="332"/>
      <c r="J43" s="333"/>
      <c r="K43" s="52"/>
      <c r="L43" s="52"/>
      <c r="M43" s="52"/>
      <c r="N43" s="52"/>
      <c r="O43" s="52"/>
      <c r="P43" s="52"/>
      <c r="Q43" s="52"/>
      <c r="R43" s="52"/>
      <c r="S43" s="52"/>
      <c r="T43" s="52"/>
      <c r="U43" s="52"/>
      <c r="V43" s="52"/>
      <c r="W43" s="52"/>
      <c r="X43" s="52"/>
      <c r="Y43" s="52"/>
      <c r="Z43" s="52"/>
    </row>
    <row r="44" spans="1:26" ht="11.25" customHeight="1">
      <c r="A44" s="334" t="s">
        <v>272</v>
      </c>
      <c r="B44" s="332"/>
      <c r="C44" s="335"/>
      <c r="D44" s="332"/>
      <c r="E44" s="332"/>
      <c r="F44" s="336" t="s">
        <v>273</v>
      </c>
      <c r="G44" s="332"/>
      <c r="H44" s="332"/>
      <c r="I44" s="332"/>
      <c r="J44" s="333"/>
      <c r="K44" s="52"/>
      <c r="L44" s="52"/>
      <c r="M44" s="52"/>
      <c r="N44" s="52"/>
      <c r="O44" s="52"/>
      <c r="P44" s="52"/>
      <c r="Q44" s="52"/>
      <c r="R44" s="52"/>
      <c r="S44" s="52"/>
      <c r="T44" s="52"/>
      <c r="U44" s="52"/>
      <c r="V44" s="52"/>
      <c r="W44" s="52"/>
      <c r="X44" s="52"/>
      <c r="Y44" s="52"/>
      <c r="Z44" s="52"/>
    </row>
    <row r="45" spans="1:26" ht="11.25" customHeight="1" thickBot="1">
      <c r="A45" s="337"/>
      <c r="B45" s="332"/>
      <c r="C45" s="335"/>
      <c r="D45" s="332"/>
      <c r="E45" s="332"/>
      <c r="F45" s="332"/>
      <c r="G45" s="332"/>
      <c r="H45" s="332"/>
      <c r="I45" s="332"/>
      <c r="J45" s="333"/>
      <c r="K45" s="52"/>
      <c r="L45" s="52"/>
      <c r="M45" s="52"/>
      <c r="N45" s="52"/>
      <c r="O45" s="52"/>
      <c r="P45" s="52"/>
      <c r="Q45" s="52"/>
      <c r="R45" s="52"/>
      <c r="S45" s="52"/>
      <c r="T45" s="52"/>
      <c r="U45" s="52"/>
      <c r="V45" s="52"/>
      <c r="W45" s="52"/>
      <c r="X45" s="52"/>
      <c r="Y45" s="52"/>
      <c r="Z45" s="52"/>
    </row>
    <row r="46" spans="1:26" ht="12.75" customHeight="1" thickBot="1">
      <c r="A46" s="623" t="s">
        <v>274</v>
      </c>
      <c r="B46" s="624"/>
      <c r="C46" s="624"/>
      <c r="D46" s="624"/>
      <c r="E46" s="624"/>
      <c r="F46" s="624"/>
      <c r="G46" s="624"/>
      <c r="H46" s="624"/>
      <c r="I46" s="624"/>
      <c r="J46" s="625"/>
      <c r="K46" s="1"/>
      <c r="L46" s="1"/>
      <c r="M46" s="1"/>
      <c r="N46" s="1"/>
      <c r="O46" s="1"/>
      <c r="P46" s="1"/>
      <c r="Q46" s="1"/>
      <c r="R46" s="1"/>
      <c r="S46" s="1"/>
      <c r="T46" s="1"/>
      <c r="U46" s="1"/>
      <c r="V46" s="1"/>
      <c r="W46" s="1"/>
      <c r="X46" s="1"/>
      <c r="Y46" s="1"/>
      <c r="Z46" s="1"/>
    </row>
    <row r="47" spans="1:26" ht="11.25" customHeight="1">
      <c r="A47" s="647" t="s">
        <v>275</v>
      </c>
      <c r="B47" s="648"/>
      <c r="C47" s="648"/>
      <c r="D47" s="648"/>
      <c r="E47" s="648"/>
      <c r="F47" s="648"/>
      <c r="G47" s="648"/>
      <c r="H47" s="648"/>
      <c r="I47" s="648"/>
      <c r="J47" s="649"/>
      <c r="K47" s="52"/>
      <c r="L47" s="52"/>
      <c r="M47" s="52"/>
      <c r="N47" s="52"/>
      <c r="O47" s="52"/>
      <c r="P47" s="52"/>
      <c r="Q47" s="52"/>
      <c r="R47" s="52"/>
      <c r="S47" s="52"/>
      <c r="T47" s="52"/>
      <c r="U47" s="52"/>
      <c r="V47" s="52"/>
      <c r="W47" s="52"/>
      <c r="X47" s="52"/>
      <c r="Y47" s="52"/>
      <c r="Z47" s="52"/>
    </row>
    <row r="48" spans="1:26" ht="11.25" customHeight="1">
      <c r="A48" s="647" t="s">
        <v>276</v>
      </c>
      <c r="B48" s="648"/>
      <c r="C48" s="648"/>
      <c r="D48" s="648"/>
      <c r="E48" s="648"/>
      <c r="F48" s="648"/>
      <c r="G48" s="648"/>
      <c r="H48" s="648"/>
      <c r="I48" s="648"/>
      <c r="J48" s="649"/>
      <c r="K48" s="52"/>
      <c r="L48" s="52"/>
      <c r="M48" s="52"/>
      <c r="N48" s="52"/>
      <c r="O48" s="52"/>
      <c r="P48" s="52"/>
      <c r="Q48" s="52"/>
      <c r="R48" s="52"/>
      <c r="S48" s="52"/>
      <c r="T48" s="52"/>
      <c r="U48" s="52"/>
      <c r="V48" s="52"/>
      <c r="W48" s="52"/>
      <c r="X48" s="52"/>
      <c r="Y48" s="52"/>
      <c r="Z48" s="52"/>
    </row>
    <row r="49" spans="1:26" ht="11.25" customHeight="1">
      <c r="A49" s="647" t="s">
        <v>330</v>
      </c>
      <c r="B49" s="648"/>
      <c r="C49" s="648"/>
      <c r="D49" s="648"/>
      <c r="E49" s="648"/>
      <c r="F49" s="648"/>
      <c r="G49" s="648"/>
      <c r="H49" s="648"/>
      <c r="I49" s="648"/>
      <c r="J49" s="649"/>
      <c r="K49" s="52"/>
      <c r="L49" s="52"/>
      <c r="M49" s="52"/>
      <c r="N49" s="52"/>
      <c r="O49" s="52"/>
      <c r="P49" s="52"/>
      <c r="Q49" s="52"/>
      <c r="R49" s="52"/>
      <c r="S49" s="52"/>
      <c r="T49" s="52"/>
      <c r="U49" s="52"/>
      <c r="V49" s="52"/>
      <c r="W49" s="52"/>
      <c r="X49" s="52"/>
      <c r="Y49" s="52"/>
      <c r="Z49" s="52"/>
    </row>
    <row r="50" spans="1:26" ht="14.25" customHeight="1">
      <c r="A50" s="647" t="s">
        <v>277</v>
      </c>
      <c r="B50" s="648"/>
      <c r="C50" s="648"/>
      <c r="D50" s="648"/>
      <c r="E50" s="648"/>
      <c r="F50" s="648"/>
      <c r="G50" s="648"/>
      <c r="H50" s="648"/>
      <c r="I50" s="648"/>
      <c r="J50" s="649"/>
      <c r="K50" s="52"/>
      <c r="L50" s="52"/>
      <c r="M50" s="52"/>
      <c r="N50" s="52"/>
      <c r="O50" s="52"/>
      <c r="P50" s="52"/>
      <c r="Q50" s="52"/>
      <c r="R50" s="52"/>
      <c r="S50" s="52"/>
      <c r="T50" s="52"/>
      <c r="U50" s="52"/>
      <c r="V50" s="52"/>
      <c r="W50" s="52"/>
      <c r="X50" s="52"/>
      <c r="Y50" s="52"/>
      <c r="Z50" s="52"/>
    </row>
    <row r="51" spans="1:26" ht="14.25" customHeight="1">
      <c r="A51" s="629" t="s">
        <v>278</v>
      </c>
      <c r="B51" s="630"/>
      <c r="C51" s="630"/>
      <c r="D51" s="630"/>
      <c r="E51" s="630"/>
      <c r="F51" s="630"/>
      <c r="G51" s="630"/>
      <c r="H51" s="630"/>
      <c r="I51" s="630"/>
      <c r="J51" s="631"/>
      <c r="K51" s="52"/>
      <c r="L51" s="52"/>
      <c r="M51" s="52"/>
      <c r="N51" s="52"/>
      <c r="O51" s="52"/>
      <c r="P51" s="52"/>
      <c r="Q51" s="52"/>
      <c r="R51" s="52"/>
      <c r="S51" s="52"/>
      <c r="T51" s="52"/>
      <c r="U51" s="52"/>
      <c r="V51" s="52"/>
      <c r="W51" s="52"/>
      <c r="X51" s="52"/>
      <c r="Y51" s="52"/>
      <c r="Z51" s="52"/>
    </row>
    <row r="52" spans="1:26" ht="14.25" customHeight="1">
      <c r="A52" s="629" t="s">
        <v>279</v>
      </c>
      <c r="B52" s="630"/>
      <c r="C52" s="630"/>
      <c r="D52" s="630"/>
      <c r="E52" s="630"/>
      <c r="F52" s="630"/>
      <c r="G52" s="630"/>
      <c r="H52" s="630"/>
      <c r="I52" s="630"/>
      <c r="J52" s="631"/>
      <c r="K52" s="52"/>
      <c r="L52" s="52"/>
      <c r="M52" s="52"/>
      <c r="N52" s="52"/>
      <c r="O52" s="52"/>
      <c r="P52" s="52"/>
      <c r="Q52" s="52"/>
      <c r="R52" s="52"/>
      <c r="S52" s="52"/>
      <c r="T52" s="52"/>
      <c r="U52" s="52"/>
      <c r="V52" s="52"/>
      <c r="W52" s="52"/>
      <c r="X52" s="52"/>
      <c r="Y52" s="52"/>
      <c r="Z52" s="52"/>
    </row>
    <row r="53" spans="1:26" ht="12.75" customHeight="1" thickBot="1">
      <c r="A53" s="626" t="s">
        <v>280</v>
      </c>
      <c r="B53" s="627"/>
      <c r="C53" s="627"/>
      <c r="D53" s="627"/>
      <c r="E53" s="627"/>
      <c r="F53" s="627"/>
      <c r="G53" s="627"/>
      <c r="H53" s="627"/>
      <c r="I53" s="627"/>
      <c r="J53" s="628"/>
      <c r="K53" s="1"/>
      <c r="L53" s="1"/>
      <c r="M53" s="1"/>
      <c r="N53" s="1"/>
      <c r="O53" s="1"/>
      <c r="P53" s="1"/>
      <c r="Q53" s="1"/>
      <c r="R53" s="1"/>
      <c r="S53" s="1"/>
      <c r="T53" s="1"/>
      <c r="U53" s="1"/>
      <c r="V53" s="1"/>
      <c r="W53" s="1"/>
      <c r="X53" s="1"/>
      <c r="Y53" s="1"/>
      <c r="Z53" s="1"/>
    </row>
    <row r="54" spans="1:26" ht="12" customHeight="1" thickBot="1">
      <c r="A54" s="623" t="s">
        <v>281</v>
      </c>
      <c r="B54" s="624"/>
      <c r="C54" s="624"/>
      <c r="D54" s="624"/>
      <c r="E54" s="624"/>
      <c r="F54" s="624"/>
      <c r="G54" s="624"/>
      <c r="H54" s="624"/>
      <c r="I54" s="624"/>
      <c r="J54" s="625"/>
      <c r="K54" s="1"/>
      <c r="L54" s="1"/>
      <c r="M54" s="1"/>
      <c r="N54" s="1"/>
      <c r="O54" s="1"/>
      <c r="P54" s="1"/>
      <c r="Q54" s="1"/>
      <c r="R54" s="1"/>
      <c r="S54" s="1"/>
      <c r="T54" s="1"/>
      <c r="U54" s="1"/>
      <c r="V54" s="1"/>
      <c r="W54" s="1"/>
      <c r="X54" s="1"/>
      <c r="Y54" s="1"/>
      <c r="Z54" s="1"/>
    </row>
    <row r="55" spans="1:26" ht="12.75" customHeight="1">
      <c r="A55" s="56"/>
      <c r="B55" s="56"/>
      <c r="C55" s="56"/>
      <c r="D55" s="56"/>
      <c r="E55" s="56"/>
      <c r="F55" s="56"/>
      <c r="G55" s="56"/>
      <c r="H55" s="57"/>
      <c r="I55" s="57"/>
      <c r="J55" s="57"/>
      <c r="K55" s="1"/>
      <c r="L55" s="1"/>
      <c r="M55" s="1"/>
      <c r="N55" s="1"/>
      <c r="O55" s="1"/>
      <c r="P55" s="1"/>
      <c r="Q55" s="1"/>
      <c r="R55" s="1"/>
      <c r="S55" s="1"/>
      <c r="T55" s="1"/>
      <c r="U55" s="1"/>
      <c r="V55" s="1"/>
      <c r="W55" s="1"/>
      <c r="X55" s="1"/>
      <c r="Y55" s="1"/>
      <c r="Z55" s="1"/>
    </row>
    <row r="56" spans="1:26"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2">
    <mergeCell ref="D13:E13"/>
    <mergeCell ref="A8:E8"/>
    <mergeCell ref="D9:E9"/>
    <mergeCell ref="A50:J50"/>
    <mergeCell ref="A51:J51"/>
    <mergeCell ref="A46:J46"/>
    <mergeCell ref="A47:J47"/>
    <mergeCell ref="A48:J48"/>
    <mergeCell ref="A49:J49"/>
    <mergeCell ref="D16:E16"/>
    <mergeCell ref="B18:C18"/>
    <mergeCell ref="A17:E17"/>
    <mergeCell ref="D18:E18"/>
    <mergeCell ref="H14:H15"/>
    <mergeCell ref="J14:J15"/>
    <mergeCell ref="I14:I15"/>
    <mergeCell ref="A54:J54"/>
    <mergeCell ref="A53:J53"/>
    <mergeCell ref="A52:J52"/>
    <mergeCell ref="B19:C19"/>
    <mergeCell ref="D19:E19"/>
    <mergeCell ref="D20:E20"/>
    <mergeCell ref="C37:J37"/>
    <mergeCell ref="A37:B37"/>
    <mergeCell ref="F43:G43"/>
    <mergeCell ref="A39:J39"/>
    <mergeCell ref="A40:J40"/>
    <mergeCell ref="A38:J38"/>
    <mergeCell ref="I24:J24"/>
    <mergeCell ref="I23:J23"/>
    <mergeCell ref="F20:G20"/>
    <mergeCell ref="F21:G21"/>
    <mergeCell ref="D15:E15"/>
    <mergeCell ref="D14:E14"/>
    <mergeCell ref="A2:J2"/>
    <mergeCell ref="F3:J3"/>
    <mergeCell ref="A1:J1"/>
    <mergeCell ref="A3:E3"/>
    <mergeCell ref="D4:E4"/>
    <mergeCell ref="D10:E10"/>
    <mergeCell ref="D11:E11"/>
    <mergeCell ref="D5:E5"/>
    <mergeCell ref="D7:E7"/>
    <mergeCell ref="D6:E6"/>
    <mergeCell ref="F11:G11"/>
    <mergeCell ref="F13:G13"/>
    <mergeCell ref="F12:J12"/>
    <mergeCell ref="D12:E12"/>
    <mergeCell ref="F4:G4"/>
    <mergeCell ref="F5:G5"/>
    <mergeCell ref="F7:G7"/>
    <mergeCell ref="F6:G6"/>
    <mergeCell ref="F9:G9"/>
    <mergeCell ref="F8:G8"/>
    <mergeCell ref="F10:G10"/>
    <mergeCell ref="F18:G18"/>
    <mergeCell ref="F19:G19"/>
    <mergeCell ref="F17:G17"/>
    <mergeCell ref="F16:G16"/>
    <mergeCell ref="F14:G15"/>
    <mergeCell ref="B20:C20"/>
    <mergeCell ref="B21:C21"/>
    <mergeCell ref="A22:J22"/>
    <mergeCell ref="D21:E21"/>
    <mergeCell ref="A23:A25"/>
    <mergeCell ref="B23:C23"/>
    <mergeCell ref="B24:C24"/>
    <mergeCell ref="F23:G23"/>
    <mergeCell ref="H24:H25"/>
    <mergeCell ref="F24:G24"/>
    <mergeCell ref="D24:E24"/>
    <mergeCell ref="D23:E23"/>
  </mergeCells>
  <printOptions horizontalCentered="1"/>
  <pageMargins left="0.25" right="0.25" top="0.25" bottom="0" header="0.25" footer="0.3"/>
  <pageSetup paperSize="136"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2578125" defaultRowHeight="15" customHeight="1"/>
  <cols>
    <col min="1" max="26" width="8" customWidth="1"/>
  </cols>
  <sheetData>
    <row r="1" spans="1:6" ht="12" customHeight="1">
      <c r="A1" s="1" t="s">
        <v>218</v>
      </c>
    </row>
    <row r="2" spans="1:6" ht="12" customHeight="1"/>
    <row r="3" spans="1:6" ht="12" customHeight="1">
      <c r="D3" t="s">
        <v>219</v>
      </c>
    </row>
    <row r="4" spans="1:6" ht="12" customHeight="1">
      <c r="B4" t="s">
        <v>220</v>
      </c>
      <c r="C4" t="s">
        <v>221</v>
      </c>
      <c r="D4" t="s">
        <v>222</v>
      </c>
      <c r="E4" t="s">
        <v>223</v>
      </c>
      <c r="F4" t="s">
        <v>224</v>
      </c>
    </row>
    <row r="5" spans="1:6" ht="12" customHeight="1"/>
    <row r="6" spans="1:6" ht="12" customHeight="1">
      <c r="A6" t="s">
        <v>225</v>
      </c>
    </row>
    <row r="7" spans="1:6" ht="12" customHeight="1">
      <c r="B7">
        <v>1</v>
      </c>
      <c r="C7">
        <v>227644.2</v>
      </c>
      <c r="D7">
        <v>1772.4860000000001</v>
      </c>
      <c r="E7">
        <v>224170.1</v>
      </c>
      <c r="F7">
        <v>231118.3</v>
      </c>
    </row>
    <row r="8" spans="1:6" ht="12" customHeight="1">
      <c r="B8">
        <v>2</v>
      </c>
      <c r="C8">
        <v>258336</v>
      </c>
      <c r="D8">
        <v>4173.2250000000004</v>
      </c>
      <c r="E8">
        <v>250156.3</v>
      </c>
      <c r="F8">
        <v>266515.59999999998</v>
      </c>
    </row>
    <row r="9" spans="1:6" ht="12" customHeight="1"/>
    <row r="10" spans="1:6" ht="12" customHeight="1"/>
    <row r="11" spans="1:6" ht="12" customHeight="1">
      <c r="D11" t="s">
        <v>219</v>
      </c>
    </row>
    <row r="12" spans="1:6" ht="12" customHeight="1">
      <c r="B12" t="s">
        <v>220</v>
      </c>
      <c r="C12" t="s">
        <v>221</v>
      </c>
      <c r="D12" t="s">
        <v>222</v>
      </c>
      <c r="E12" t="s">
        <v>223</v>
      </c>
      <c r="F12" t="s">
        <v>224</v>
      </c>
    </row>
    <row r="13" spans="1:6" ht="12" customHeight="1"/>
    <row r="14" spans="1:6" ht="12" customHeight="1">
      <c r="A14" t="s">
        <v>226</v>
      </c>
    </row>
    <row r="15" spans="1:6" ht="12" customHeight="1">
      <c r="B15">
        <v>1</v>
      </c>
      <c r="C15">
        <v>188145</v>
      </c>
      <c r="D15">
        <v>1265.902</v>
      </c>
      <c r="E15">
        <v>185663.8</v>
      </c>
      <c r="F15">
        <v>190626.2</v>
      </c>
    </row>
    <row r="16" spans="1:6" ht="12" customHeight="1">
      <c r="B16">
        <v>2</v>
      </c>
      <c r="C16">
        <v>207496.3</v>
      </c>
      <c r="D16">
        <v>2386.3409999999999</v>
      </c>
      <c r="E16">
        <v>202819</v>
      </c>
      <c r="F16">
        <v>212173.6</v>
      </c>
    </row>
    <row r="17" spans="1:3" ht="12" customHeight="1"/>
    <row r="18" spans="1:3" ht="12" customHeight="1"/>
    <row r="19" spans="1:3" ht="12" customHeight="1">
      <c r="A19" s="1" t="s">
        <v>227</v>
      </c>
    </row>
    <row r="20" spans="1:3" ht="12" customHeight="1">
      <c r="B20">
        <v>1</v>
      </c>
      <c r="C20">
        <f t="shared" ref="C20:C21" si="0">C7-C15</f>
        <v>39499.200000000012</v>
      </c>
    </row>
    <row r="21" spans="1:3" ht="12" customHeight="1">
      <c r="B21">
        <v>2</v>
      </c>
      <c r="C21">
        <f t="shared" si="0"/>
        <v>50839.700000000012</v>
      </c>
    </row>
    <row r="22" spans="1:3" ht="12" customHeight="1"/>
    <row r="23" spans="1:3" ht="12" customHeight="1"/>
    <row r="24" spans="1:3" ht="12" customHeight="1"/>
    <row r="25" spans="1:3" ht="12"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page1</vt:lpstr>
      <vt:lpstr>page2</vt:lpstr>
      <vt:lpstr>page3</vt:lpstr>
      <vt:lpstr>page4</vt:lpstr>
      <vt:lpstr>Sheet1</vt:lpstr>
      <vt:lpstr>page1!Print_Area</vt:lpstr>
      <vt:lpstr>page2!Print_Area</vt:lpstr>
      <vt:lpstr>page3!Print_Area</vt:lpstr>
      <vt:lpstr>page4!Print_Area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 B</dc:creator>
  <cp:lastModifiedBy>sdg</cp:lastModifiedBy>
  <cp:lastPrinted>2018-02-28T06:05:17Z</cp:lastPrinted>
  <dcterms:created xsi:type="dcterms:W3CDTF">2018-02-23T03:16:07Z</dcterms:created>
  <dcterms:modified xsi:type="dcterms:W3CDTF">2019-03-05T03:18:38Z</dcterms:modified>
</cp:coreProperties>
</file>