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SA ISD\Downloads\B_2017 ASPBI_rev\"/>
    </mc:Choice>
  </mc:AlternateContent>
  <xr:revisionPtr revIDLastSave="0" documentId="13_ncr:1_{007524E0-88CE-4F65-87DF-163AAB4DC3A5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Tab 2_SR" sheetId="17" r:id="rId1"/>
  </sheets>
  <externalReferences>
    <externalReference r:id="rId2"/>
  </externalReferences>
  <definedNames>
    <definedName name="_xlnm.Print_Area" localSheetId="0">'Tab 2_SR'!$A$1:$F$26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7" l="1"/>
</calcChain>
</file>

<file path=xl/sharedStrings.xml><?xml version="1.0" encoding="utf-8"?>
<sst xmlns="http://schemas.openxmlformats.org/spreadsheetml/2006/main" count="49" uniqueCount="38">
  <si>
    <t>Industry Description</t>
  </si>
  <si>
    <t>B051</t>
  </si>
  <si>
    <t>Mining of hard coal</t>
  </si>
  <si>
    <t>B061</t>
  </si>
  <si>
    <t>Extraction of crude petroleum</t>
  </si>
  <si>
    <t>B072</t>
  </si>
  <si>
    <t>Mining of non-ferrous metal ores except precious metals</t>
  </si>
  <si>
    <t>B081</t>
  </si>
  <si>
    <t>Quarrying of stone, sand and clay</t>
  </si>
  <si>
    <t>B089</t>
  </si>
  <si>
    <t>Mining and quarrying, n.e.c.</t>
  </si>
  <si>
    <t>B091</t>
  </si>
  <si>
    <t>Support activities for petroleum and gas extraction</t>
  </si>
  <si>
    <t>B099</t>
  </si>
  <si>
    <t>Support activities for other mining and quarrying</t>
  </si>
  <si>
    <t>B062</t>
  </si>
  <si>
    <t>Extraction of natural gas</t>
  </si>
  <si>
    <t>B071</t>
  </si>
  <si>
    <t>Mining of iron ores</t>
  </si>
  <si>
    <t>2009 PSIC Code</t>
  </si>
  <si>
    <t>B</t>
  </si>
  <si>
    <t>Note:</t>
  </si>
  <si>
    <t>Mining and Quarrying</t>
  </si>
  <si>
    <t>s</t>
  </si>
  <si>
    <t>s - suppressed</t>
  </si>
  <si>
    <t>Industry Statistics Division, Philippine Statistics Authority</t>
  </si>
  <si>
    <t>TABLE 2 Selected Indicators for All Mining and Quarrying Establishments by Industry Group: Philippines, 2017</t>
  </si>
  <si>
    <t xml:space="preserve"> Employment 
per 
Establishments</t>
  </si>
  <si>
    <t xml:space="preserve">Average Annual Compensation
(PHP)
</t>
  </si>
  <si>
    <t>Income 
per Expense</t>
  </si>
  <si>
    <t>Labor Productivity
(PHP)</t>
  </si>
  <si>
    <t>(1)</t>
  </si>
  <si>
    <t>(2)</t>
  </si>
  <si>
    <t>(3)</t>
  </si>
  <si>
    <t>(4)</t>
  </si>
  <si>
    <r>
      <t>Source</t>
    </r>
    <r>
      <rPr>
        <i/>
        <sz val="8"/>
        <color theme="1"/>
        <rFont val="Arial Narrow"/>
        <family val="2"/>
      </rPr>
      <t xml:space="preserve">: </t>
    </r>
  </si>
  <si>
    <t>2017 Annual Survey of Philippine Business and Industry (Final Results)</t>
  </si>
  <si>
    <t>(Values are in thousand pesos, except for number of establishments and employment. Details may not add-up to total due to rounding and/or 
statistical disclosure control.)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</si>
</sst>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57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i/>
      <sz val="8"/>
      <color theme="1"/>
      <name val="Arial Narrow"/>
      <family val="2"/>
    </font>
    <font>
      <sz val="11"/>
      <color theme="1"/>
      <name val="Arial Narrow"/>
      <family val="2"/>
    </font>
    <font>
      <sz val="8"/>
      <color theme="1"/>
      <name val="Calibri"/>
      <family val="2"/>
      <scheme val="minor"/>
    </font>
    <font>
      <sz val="8"/>
      <name val="Arial Narrow"/>
      <family val="2"/>
    </font>
    <font>
      <sz val="8"/>
      <color theme="1"/>
      <name val="Arial"/>
      <family val="2"/>
    </font>
    <font>
      <b/>
      <i/>
      <sz val="8"/>
      <color theme="1"/>
      <name val="Arial Narrow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51">
    <xf numFmtId="0" fontId="0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6" fillId="8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22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22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2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5" fillId="0" borderId="0"/>
    <xf numFmtId="0" fontId="5" fillId="0" borderId="0"/>
    <xf numFmtId="0" fontId="26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6" fillId="0" borderId="0"/>
  </cellStyleXfs>
  <cellXfs count="44">
    <xf numFmtId="0" fontId="0" fillId="0" borderId="0" xfId="0"/>
    <xf numFmtId="0" fontId="23" fillId="0" borderId="0" xfId="0" applyFont="1"/>
    <xf numFmtId="0" fontId="23" fillId="0" borderId="0" xfId="0" applyFont="1" applyAlignment="1">
      <alignment wrapText="1"/>
    </xf>
    <xf numFmtId="0" fontId="24" fillId="0" borderId="0" xfId="0" applyFont="1"/>
    <xf numFmtId="0" fontId="24" fillId="0" borderId="0" xfId="44" applyFont="1"/>
    <xf numFmtId="0" fontId="25" fillId="0" borderId="0" xfId="0" applyFont="1"/>
    <xf numFmtId="0" fontId="30" fillId="0" borderId="0" xfId="0" applyFont="1"/>
    <xf numFmtId="0" fontId="25" fillId="0" borderId="0" xfId="44" applyFont="1" applyAlignment="1">
      <alignment horizontal="left" vertical="center"/>
    </xf>
    <xf numFmtId="0" fontId="28" fillId="0" borderId="0" xfId="0" applyFont="1" applyAlignment="1">
      <alignment wrapText="1"/>
    </xf>
    <xf numFmtId="0" fontId="27" fillId="0" borderId="0" xfId="47" applyFont="1"/>
    <xf numFmtId="0" fontId="23" fillId="0" borderId="0" xfId="47" applyFont="1" applyAlignment="1">
      <alignment horizontal="center" wrapText="1"/>
    </xf>
    <xf numFmtId="49" fontId="24" fillId="0" borderId="10" xfId="47" applyNumberFormat="1" applyFont="1" applyBorder="1" applyAlignment="1">
      <alignment horizontal="center" vertical="center" wrapText="1"/>
    </xf>
    <xf numFmtId="49" fontId="24" fillId="0" borderId="12" xfId="47" applyNumberFormat="1" applyFont="1" applyBorder="1" applyAlignment="1">
      <alignment horizontal="center" vertical="center" wrapText="1"/>
    </xf>
    <xf numFmtId="0" fontId="24" fillId="0" borderId="0" xfId="47" applyFont="1" applyAlignment="1">
      <alignment horizontal="center" vertical="center" wrapText="1"/>
    </xf>
    <xf numFmtId="3" fontId="24" fillId="0" borderId="0" xfId="47" applyNumberFormat="1" applyFont="1" applyAlignment="1">
      <alignment wrapText="1"/>
    </xf>
    <xf numFmtId="4" fontId="24" fillId="0" borderId="0" xfId="47" applyNumberFormat="1" applyFont="1" applyAlignment="1">
      <alignment wrapText="1"/>
    </xf>
    <xf numFmtId="0" fontId="23" fillId="0" borderId="0" xfId="47" applyFont="1" applyAlignment="1">
      <alignment wrapText="1"/>
    </xf>
    <xf numFmtId="3" fontId="23" fillId="0" borderId="0" xfId="47" applyNumberFormat="1" applyFont="1" applyAlignment="1">
      <alignment wrapText="1"/>
    </xf>
    <xf numFmtId="4" fontId="23" fillId="0" borderId="0" xfId="47" applyNumberFormat="1" applyFont="1" applyAlignment="1">
      <alignment wrapText="1"/>
    </xf>
    <xf numFmtId="3" fontId="23" fillId="0" borderId="0" xfId="47" applyNumberFormat="1" applyFont="1" applyAlignment="1">
      <alignment horizontal="right" wrapText="1"/>
    </xf>
    <xf numFmtId="0" fontId="23" fillId="0" borderId="18" xfId="47" applyFont="1" applyBorder="1"/>
    <xf numFmtId="0" fontId="29" fillId="0" borderId="0" xfId="47" applyFont="1"/>
    <xf numFmtId="0" fontId="30" fillId="0" borderId="0" xfId="47" applyFont="1" applyAlignment="1">
      <alignment vertical="center"/>
    </xf>
    <xf numFmtId="0" fontId="23" fillId="0" borderId="0" xfId="47" applyFont="1" applyFill="1" applyAlignment="1">
      <alignment horizontal="center" wrapText="1"/>
    </xf>
    <xf numFmtId="49" fontId="24" fillId="0" borderId="12" xfId="47" applyNumberFormat="1" applyFont="1" applyFill="1" applyBorder="1" applyAlignment="1">
      <alignment horizontal="center" vertical="center" wrapText="1"/>
    </xf>
    <xf numFmtId="0" fontId="24" fillId="0" borderId="0" xfId="47" applyFont="1" applyFill="1" applyAlignment="1">
      <alignment horizontal="center" vertical="center" wrapText="1"/>
    </xf>
    <xf numFmtId="3" fontId="24" fillId="0" borderId="0" xfId="47" applyNumberFormat="1" applyFont="1" applyFill="1" applyAlignment="1">
      <alignment wrapText="1"/>
    </xf>
    <xf numFmtId="3" fontId="23" fillId="0" borderId="0" xfId="47" applyNumberFormat="1" applyFont="1" applyFill="1" applyAlignment="1">
      <alignment wrapText="1"/>
    </xf>
    <xf numFmtId="3" fontId="23" fillId="0" borderId="0" xfId="47" applyNumberFormat="1" applyFont="1" applyFill="1" applyAlignment="1">
      <alignment horizontal="right" wrapText="1"/>
    </xf>
    <xf numFmtId="0" fontId="23" fillId="0" borderId="18" xfId="47" applyFont="1" applyFill="1" applyBorder="1"/>
    <xf numFmtId="0" fontId="29" fillId="0" borderId="0" xfId="47" applyFont="1" applyFill="1"/>
    <xf numFmtId="0" fontId="27" fillId="0" borderId="0" xfId="47" applyFont="1" applyFill="1"/>
    <xf numFmtId="4" fontId="24" fillId="0" borderId="0" xfId="47" applyNumberFormat="1" applyFont="1" applyFill="1" applyAlignment="1">
      <alignment wrapText="1"/>
    </xf>
    <xf numFmtId="0" fontId="23" fillId="0" borderId="0" xfId="47" applyFont="1" applyAlignment="1">
      <alignment horizontal="center" vertical="center" wrapText="1"/>
    </xf>
    <xf numFmtId="0" fontId="25" fillId="0" borderId="0" xfId="47" applyFont="1" applyAlignment="1">
      <alignment horizontal="center" wrapText="1"/>
    </xf>
    <xf numFmtId="0" fontId="24" fillId="0" borderId="11" xfId="47" applyFont="1" applyBorder="1" applyAlignment="1">
      <alignment horizontal="center" vertical="center" wrapText="1"/>
    </xf>
    <xf numFmtId="0" fontId="24" fillId="0" borderId="10" xfId="47" applyFont="1" applyBorder="1" applyAlignment="1">
      <alignment horizontal="center" vertical="center" wrapText="1"/>
    </xf>
    <xf numFmtId="0" fontId="24" fillId="0" borderId="13" xfId="47" applyFont="1" applyBorder="1" applyAlignment="1">
      <alignment horizontal="center" vertical="center" wrapText="1"/>
    </xf>
    <xf numFmtId="0" fontId="24" fillId="0" borderId="17" xfId="47" applyFont="1" applyBorder="1" applyAlignment="1">
      <alignment horizontal="center" vertical="center" wrapText="1"/>
    </xf>
    <xf numFmtId="0" fontId="24" fillId="0" borderId="14" xfId="47" applyFont="1" applyBorder="1" applyAlignment="1">
      <alignment horizontal="center" vertical="center" wrapText="1"/>
    </xf>
    <xf numFmtId="0" fontId="24" fillId="0" borderId="15" xfId="47" applyFont="1" applyFill="1" applyBorder="1" applyAlignment="1">
      <alignment horizontal="center" wrapText="1"/>
    </xf>
    <xf numFmtId="0" fontId="24" fillId="0" borderId="19" xfId="47" applyFont="1" applyFill="1" applyBorder="1" applyAlignment="1">
      <alignment horizontal="center" wrapText="1"/>
    </xf>
    <xf numFmtId="0" fontId="24" fillId="0" borderId="16" xfId="47" applyFont="1" applyFill="1" applyBorder="1" applyAlignment="1">
      <alignment horizontal="center" wrapText="1"/>
    </xf>
    <xf numFmtId="0" fontId="24" fillId="0" borderId="12" xfId="47" applyFont="1" applyBorder="1" applyAlignment="1">
      <alignment horizontal="center" vertical="center" wrapText="1"/>
    </xf>
  </cellXfs>
  <cellStyles count="51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rmal 2 2" xfId="44" xr:uid="{00000000-0005-0000-0000-000027000000}"/>
    <cellStyle name="Normal 2 3" xfId="45" xr:uid="{00000000-0005-0000-0000-000028000000}"/>
    <cellStyle name="Normal 2 4" xfId="46" xr:uid="{00000000-0005-0000-0000-000029000000}"/>
    <cellStyle name="Normal 2 5" xfId="50" xr:uid="{00000000-0005-0000-0000-00002A000000}"/>
    <cellStyle name="Normal 3" xfId="43" xr:uid="{00000000-0005-0000-0000-00002B000000}"/>
    <cellStyle name="Normal 3 2" xfId="47" xr:uid="{00000000-0005-0000-0000-00002C000000}"/>
    <cellStyle name="Normal 3 3" xfId="49" xr:uid="{00000000-0005-0000-0000-00002D000000}"/>
    <cellStyle name="Normal 4" xfId="48" xr:uid="{00000000-0005-0000-0000-00002E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VID19\COVID%2019\2017%20ASPBI\Final%20Tables_22Sept2020\Suppressed%20Tables\B_2017APBIALL%20Table_for%20SR_19Nov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1_SR"/>
      <sheetName val="Tab 2_SR"/>
    </sheetNames>
    <sheetDataSet>
      <sheetData sheetId="0">
        <row r="10">
          <cell r="F10">
            <v>31971</v>
          </cell>
          <cell r="I10">
            <v>11526730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6"/>
  <sheetViews>
    <sheetView tabSelected="1" view="pageBreakPreview" zoomScaleNormal="100" zoomScaleSheetLayoutView="100" workbookViewId="0">
      <selection activeCell="L22" sqref="L22"/>
    </sheetView>
  </sheetViews>
  <sheetFormatPr defaultColWidth="9" defaultRowHeight="11.25" x14ac:dyDescent="0.2"/>
  <cols>
    <col min="1" max="1" width="4.625" style="9" customWidth="1"/>
    <col min="2" max="2" width="30.375" style="9" customWidth="1"/>
    <col min="3" max="3" width="12.75" style="9" bestFit="1" customWidth="1"/>
    <col min="4" max="4" width="12.25" style="31" customWidth="1"/>
    <col min="5" max="5" width="9.375" style="9" bestFit="1" customWidth="1"/>
    <col min="6" max="6" width="13.75" style="9" customWidth="1"/>
    <col min="7" max="7" width="9.75" style="9" bestFit="1" customWidth="1"/>
    <col min="8" max="8" width="12.25" style="9" bestFit="1" customWidth="1"/>
    <col min="9" max="9" width="10.125" style="9" customWidth="1"/>
    <col min="10" max="16384" width="9" style="9"/>
  </cols>
  <sheetData>
    <row r="1" spans="1:6" ht="12.75" x14ac:dyDescent="0.2">
      <c r="A1" s="33" t="s">
        <v>26</v>
      </c>
      <c r="B1" s="33"/>
      <c r="C1" s="33"/>
      <c r="D1" s="33"/>
      <c r="E1" s="33"/>
      <c r="F1" s="33"/>
    </row>
    <row r="2" spans="1:6" ht="7.5" customHeight="1" x14ac:dyDescent="0.25">
      <c r="A2" s="10"/>
      <c r="B2" s="10"/>
      <c r="C2" s="10"/>
      <c r="D2" s="23"/>
      <c r="E2" s="10"/>
      <c r="F2" s="10"/>
    </row>
    <row r="3" spans="1:6" ht="30" customHeight="1" x14ac:dyDescent="0.25">
      <c r="A3" s="34" t="s">
        <v>37</v>
      </c>
      <c r="B3" s="34"/>
      <c r="C3" s="34"/>
      <c r="D3" s="34"/>
      <c r="E3" s="34"/>
      <c r="F3" s="34"/>
    </row>
    <row r="4" spans="1:6" ht="15" customHeight="1" x14ac:dyDescent="0.2">
      <c r="A4" s="35" t="s">
        <v>19</v>
      </c>
      <c r="B4" s="36" t="s">
        <v>0</v>
      </c>
      <c r="C4" s="37" t="s">
        <v>27</v>
      </c>
      <c r="D4" s="40" t="s">
        <v>28</v>
      </c>
      <c r="E4" s="37" t="s">
        <v>29</v>
      </c>
      <c r="F4" s="43" t="s">
        <v>30</v>
      </c>
    </row>
    <row r="5" spans="1:6" ht="15" customHeight="1" x14ac:dyDescent="0.2">
      <c r="A5" s="35"/>
      <c r="B5" s="36"/>
      <c r="C5" s="38"/>
      <c r="D5" s="41"/>
      <c r="E5" s="38"/>
      <c r="F5" s="43"/>
    </row>
    <row r="6" spans="1:6" ht="5.25" hidden="1" customHeight="1" x14ac:dyDescent="0.2">
      <c r="A6" s="35"/>
      <c r="B6" s="36"/>
      <c r="C6" s="38"/>
      <c r="D6" s="41"/>
      <c r="E6" s="38"/>
      <c r="F6" s="43"/>
    </row>
    <row r="7" spans="1:6" ht="15" customHeight="1" x14ac:dyDescent="0.2">
      <c r="A7" s="35"/>
      <c r="B7" s="36"/>
      <c r="C7" s="38"/>
      <c r="D7" s="41"/>
      <c r="E7" s="38"/>
      <c r="F7" s="43"/>
    </row>
    <row r="8" spans="1:6" x14ac:dyDescent="0.2">
      <c r="A8" s="35"/>
      <c r="B8" s="36"/>
      <c r="C8" s="39"/>
      <c r="D8" s="42"/>
      <c r="E8" s="39"/>
      <c r="F8" s="43"/>
    </row>
    <row r="9" spans="1:6" ht="14.25" customHeight="1" x14ac:dyDescent="0.2">
      <c r="A9" s="35"/>
      <c r="B9" s="36"/>
      <c r="C9" s="11" t="s">
        <v>31</v>
      </c>
      <c r="D9" s="24" t="s">
        <v>32</v>
      </c>
      <c r="E9" s="11" t="s">
        <v>33</v>
      </c>
      <c r="F9" s="12" t="s">
        <v>34</v>
      </c>
    </row>
    <row r="10" spans="1:6" ht="9.75" customHeight="1" x14ac:dyDescent="0.2">
      <c r="A10" s="13"/>
      <c r="B10" s="13"/>
      <c r="C10" s="13"/>
      <c r="D10" s="25"/>
      <c r="E10" s="13"/>
      <c r="F10" s="25"/>
    </row>
    <row r="11" spans="1:6" ht="12.75" x14ac:dyDescent="0.25">
      <c r="A11" s="3" t="s">
        <v>20</v>
      </c>
      <c r="B11" s="4" t="s">
        <v>22</v>
      </c>
      <c r="C11" s="26">
        <v>160.60499999999999</v>
      </c>
      <c r="D11" s="26">
        <f>'[1]Tab 1_SR'!I10/'[1]Tab 1_SR'!F10*1000</f>
        <v>360537.04920083826</v>
      </c>
      <c r="E11" s="32">
        <v>1.2646543397651326</v>
      </c>
      <c r="F11" s="26">
        <v>2239625</v>
      </c>
    </row>
    <row r="12" spans="1:6" ht="8.25" customHeight="1" x14ac:dyDescent="0.25">
      <c r="A12" s="16"/>
      <c r="B12" s="16"/>
      <c r="C12" s="14"/>
      <c r="D12" s="27"/>
      <c r="E12" s="15"/>
      <c r="F12" s="14"/>
    </row>
    <row r="13" spans="1:6" ht="12.75" x14ac:dyDescent="0.25">
      <c r="A13" s="2" t="s">
        <v>1</v>
      </c>
      <c r="B13" s="2" t="s">
        <v>2</v>
      </c>
      <c r="C13" s="17">
        <v>483.125</v>
      </c>
      <c r="D13" s="27">
        <v>268731.69469598966</v>
      </c>
      <c r="E13" s="18">
        <v>1.6156359029097591</v>
      </c>
      <c r="F13" s="17">
        <v>3990568.9521345398</v>
      </c>
    </row>
    <row r="14" spans="1:6" ht="12.75" x14ac:dyDescent="0.25">
      <c r="A14" s="8" t="s">
        <v>3</v>
      </c>
      <c r="B14" s="8" t="s">
        <v>4</v>
      </c>
      <c r="C14" s="19" t="s">
        <v>23</v>
      </c>
      <c r="D14" s="28" t="s">
        <v>23</v>
      </c>
      <c r="E14" s="19" t="s">
        <v>23</v>
      </c>
      <c r="F14" s="19" t="s">
        <v>23</v>
      </c>
    </row>
    <row r="15" spans="1:6" ht="12.75" x14ac:dyDescent="0.25">
      <c r="A15" s="8" t="s">
        <v>15</v>
      </c>
      <c r="B15" s="8" t="s">
        <v>16</v>
      </c>
      <c r="C15" s="19" t="s">
        <v>23</v>
      </c>
      <c r="D15" s="28" t="s">
        <v>23</v>
      </c>
      <c r="E15" s="19" t="s">
        <v>23</v>
      </c>
      <c r="F15" s="19" t="s">
        <v>23</v>
      </c>
    </row>
    <row r="16" spans="1:6" ht="12.75" x14ac:dyDescent="0.25">
      <c r="A16" s="8" t="s">
        <v>17</v>
      </c>
      <c r="B16" s="8" t="s">
        <v>18</v>
      </c>
      <c r="C16" s="19" t="s">
        <v>23</v>
      </c>
      <c r="D16" s="28" t="s">
        <v>23</v>
      </c>
      <c r="E16" s="19" t="s">
        <v>23</v>
      </c>
      <c r="F16" s="19" t="s">
        <v>23</v>
      </c>
    </row>
    <row r="17" spans="1:6" ht="12.75" x14ac:dyDescent="0.25">
      <c r="A17" s="2" t="s">
        <v>5</v>
      </c>
      <c r="B17" s="2" t="s">
        <v>6</v>
      </c>
      <c r="C17" s="17">
        <v>453.1</v>
      </c>
      <c r="D17" s="27">
        <v>370185.69591628609</v>
      </c>
      <c r="E17" s="18">
        <v>1.1805978784131841</v>
      </c>
      <c r="F17" s="17">
        <v>1686396.3804899598</v>
      </c>
    </row>
    <row r="18" spans="1:6" ht="12.75" x14ac:dyDescent="0.25">
      <c r="A18" s="2" t="s">
        <v>7</v>
      </c>
      <c r="B18" s="2" t="s">
        <v>8</v>
      </c>
      <c r="C18" s="17">
        <v>36.682242990654203</v>
      </c>
      <c r="D18" s="27">
        <v>165409.02061855671</v>
      </c>
      <c r="E18" s="18">
        <v>1.1286379790450332</v>
      </c>
      <c r="F18" s="17">
        <v>569469</v>
      </c>
    </row>
    <row r="19" spans="1:6" ht="12.75" x14ac:dyDescent="0.25">
      <c r="A19" s="2" t="s">
        <v>9</v>
      </c>
      <c r="B19" s="2" t="s">
        <v>10</v>
      </c>
      <c r="C19" s="17">
        <v>26.6</v>
      </c>
      <c r="D19" s="27">
        <v>30307.10659898477</v>
      </c>
      <c r="E19" s="18">
        <v>1.5422428905336969</v>
      </c>
      <c r="F19" s="17">
        <v>93919.799498746899</v>
      </c>
    </row>
    <row r="20" spans="1:6" ht="12.75" x14ac:dyDescent="0.25">
      <c r="A20" s="2" t="s">
        <v>11</v>
      </c>
      <c r="B20" s="2" t="s">
        <v>12</v>
      </c>
      <c r="C20" s="17">
        <v>84.75</v>
      </c>
      <c r="D20" s="27">
        <v>734604.7197640118</v>
      </c>
      <c r="E20" s="18">
        <v>1.3303711667178189</v>
      </c>
      <c r="F20" s="17">
        <v>2786235.98820059</v>
      </c>
    </row>
    <row r="21" spans="1:6" ht="12.75" x14ac:dyDescent="0.25">
      <c r="A21" s="2" t="s">
        <v>13</v>
      </c>
      <c r="B21" s="2" t="s">
        <v>14</v>
      </c>
      <c r="C21" s="17">
        <v>63</v>
      </c>
      <c r="D21" s="27">
        <v>596927.32558139542</v>
      </c>
      <c r="E21" s="18">
        <v>0.9502011053846402</v>
      </c>
      <c r="F21" s="17">
        <v>1944968</v>
      </c>
    </row>
    <row r="22" spans="1:6" ht="13.5" thickBot="1" x14ac:dyDescent="0.3">
      <c r="A22" s="20"/>
      <c r="B22" s="20"/>
      <c r="C22" s="20"/>
      <c r="D22" s="29"/>
      <c r="E22" s="20"/>
      <c r="F22" s="20"/>
    </row>
    <row r="23" spans="1:6" ht="7.5" customHeight="1" x14ac:dyDescent="0.2">
      <c r="A23" s="21"/>
      <c r="B23" s="21"/>
      <c r="C23" s="21"/>
      <c r="D23" s="30"/>
      <c r="E23" s="21"/>
      <c r="F23" s="21"/>
    </row>
    <row r="24" spans="1:6" ht="12.75" customHeight="1" x14ac:dyDescent="0.25">
      <c r="A24" s="6" t="s">
        <v>21</v>
      </c>
      <c r="B24" s="7" t="s">
        <v>24</v>
      </c>
      <c r="C24" s="21"/>
      <c r="D24" s="30"/>
      <c r="E24" s="21"/>
      <c r="F24" s="21"/>
    </row>
    <row r="25" spans="1:6" ht="11.25" customHeight="1" x14ac:dyDescent="0.25">
      <c r="A25" s="22" t="s">
        <v>35</v>
      </c>
      <c r="B25" s="5" t="s">
        <v>36</v>
      </c>
      <c r="C25" s="21"/>
      <c r="D25" s="30"/>
      <c r="E25" s="21"/>
      <c r="F25" s="21"/>
    </row>
    <row r="26" spans="1:6" ht="11.25" customHeight="1" x14ac:dyDescent="0.25">
      <c r="B26" s="1" t="s">
        <v>25</v>
      </c>
    </row>
  </sheetData>
  <mergeCells count="8">
    <mergeCell ref="A1:F1"/>
    <mergeCell ref="A3:F3"/>
    <mergeCell ref="A4:A9"/>
    <mergeCell ref="B4:B9"/>
    <mergeCell ref="C4:C8"/>
    <mergeCell ref="D4:D8"/>
    <mergeCell ref="E4:E8"/>
    <mergeCell ref="F4:F8"/>
  </mergeCells>
  <pageMargins left="0.51181102362204722" right="0.51181102362204722" top="0.74803149606299213" bottom="0.74803149606299213" header="0.31496062992125984" footer="0.31496062992125984"/>
  <pageSetup paperSize="9" orientation="portrait" r:id="rId1"/>
  <headerFooter>
    <oddFooter>&amp;C7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 2_SR</vt:lpstr>
      <vt:lpstr>'Tab 2_SR'!Print_Area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 ISD</dc:creator>
  <cp:lastModifiedBy>PSA ISD</cp:lastModifiedBy>
  <cp:lastPrinted>2020-12-13T06:24:26Z</cp:lastPrinted>
  <dcterms:created xsi:type="dcterms:W3CDTF">2019-06-14T01:08:11Z</dcterms:created>
  <dcterms:modified xsi:type="dcterms:W3CDTF">2021-08-24T02:36:05Z</dcterms:modified>
</cp:coreProperties>
</file>