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 4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9" i="1"/>
  <c r="E9"/>
  <c r="D9"/>
  <c r="C9"/>
</calcChain>
</file>

<file path=xl/sharedStrings.xml><?xml version="1.0" encoding="utf-8"?>
<sst xmlns="http://schemas.openxmlformats.org/spreadsheetml/2006/main" count="24" uniqueCount="24">
  <si>
    <t>TABLE 4  Sected Indicators for  Human Health And Social Work Activities  Establishments with Total Employment of 20 and Over
  by Region:  Philippines, 2014</t>
  </si>
  <si>
    <t>Industry Description</t>
  </si>
  <si>
    <t>Average  Employment 
per Establishment</t>
  </si>
  <si>
    <t>Average Annual Compensation
 per  Employee 
(PHP)</t>
  </si>
  <si>
    <t>Income 
per Expense</t>
  </si>
  <si>
    <t xml:space="preserve">Value Added 
per Total Employment 
(PHP) </t>
  </si>
  <si>
    <t>Philippines</t>
  </si>
  <si>
    <t>National Capital Region (NCR)</t>
  </si>
  <si>
    <t>Cordillera Administrative Region (CAR)</t>
  </si>
  <si>
    <t>I - Ilocos Region</t>
  </si>
  <si>
    <t>II - Cagayan Valley</t>
  </si>
  <si>
    <t>III - Central Luzon</t>
  </si>
  <si>
    <t>IVA - CALABARZON</t>
  </si>
  <si>
    <t>IVB - MIMAROPA</t>
  </si>
  <si>
    <t>V - Bicol Region</t>
  </si>
  <si>
    <t>VI - Western Visayas</t>
  </si>
  <si>
    <t>VII - Central Visayas</t>
  </si>
  <si>
    <t>VIII - Eastern Visayas</t>
  </si>
  <si>
    <t>IX - Zamboanga Peninsula</t>
  </si>
  <si>
    <t>X - Northern Mindanao</t>
  </si>
  <si>
    <t>XI - Davao Region</t>
  </si>
  <si>
    <t>XII - SOCCSKSARGEN</t>
  </si>
  <si>
    <t>Caraga</t>
  </si>
  <si>
    <t>Autonomous Region in Muslim Mindanao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</si>
</sst>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\ ;\(#,##0\)"/>
    <numFmt numFmtId="165" formatCode="_(* #,##0_);_(* \(#,##0\);_(* &quot;-&quot;??_);_(@_)"/>
    <numFmt numFmtId="166" formatCode="_(* #,##0.0_);_(* \(#,##0.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 Narrow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3" fillId="0" borderId="0" xfId="0" applyFont="1"/>
    <xf numFmtId="0" fontId="4" fillId="0" borderId="0" xfId="2" applyFont="1" applyBorder="1" applyAlignment="1">
      <alignment horizontal="center" vertical="top" wrapText="1"/>
    </xf>
    <xf numFmtId="3" fontId="4" fillId="0" borderId="0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164" fontId="4" fillId="0" borderId="11" xfId="2" applyNumberFormat="1" applyFont="1" applyBorder="1" applyAlignment="1">
      <alignment horizontal="center" vertical="center" wrapText="1"/>
    </xf>
    <xf numFmtId="164" fontId="4" fillId="0" borderId="12" xfId="2" applyNumberFormat="1" applyFont="1" applyBorder="1" applyAlignment="1">
      <alignment horizontal="center" vertical="center" wrapText="1"/>
    </xf>
    <xf numFmtId="164" fontId="4" fillId="0" borderId="16" xfId="2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/>
    <xf numFmtId="1" fontId="6" fillId="0" borderId="0" xfId="0" applyNumberFormat="1" applyFont="1"/>
    <xf numFmtId="165" fontId="6" fillId="0" borderId="0" xfId="1" applyNumberFormat="1" applyFont="1"/>
    <xf numFmtId="2" fontId="6" fillId="0" borderId="0" xfId="0" applyNumberFormat="1" applyFont="1"/>
    <xf numFmtId="0" fontId="6" fillId="0" borderId="0" xfId="0" applyFont="1" applyAlignment="1">
      <alignment wrapText="1"/>
    </xf>
    <xf numFmtId="2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1" fontId="3" fillId="0" borderId="0" xfId="0" applyNumberFormat="1" applyFont="1"/>
    <xf numFmtId="165" fontId="3" fillId="0" borderId="0" xfId="1" applyNumberFormat="1" applyFont="1"/>
    <xf numFmtId="0" fontId="4" fillId="0" borderId="0" xfId="0" applyFont="1"/>
    <xf numFmtId="0" fontId="3" fillId="0" borderId="17" xfId="0" applyFont="1" applyBorder="1"/>
    <xf numFmtId="166" fontId="3" fillId="0" borderId="0" xfId="0" applyNumberFormat="1" applyFont="1"/>
    <xf numFmtId="0" fontId="3" fillId="0" borderId="0" xfId="0" applyFont="1" applyBorder="1"/>
    <xf numFmtId="0" fontId="4" fillId="0" borderId="18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164" fontId="4" fillId="0" borderId="20" xfId="2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%20Pre%20SR%20tbl%20attachment%20%20dec%2030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wgt"/>
      <sheetName val="tbl1 ind"/>
      <sheetName val="tbl2 reg "/>
      <sheetName val="T3"/>
      <sheetName val="T4"/>
      <sheetName val="working file ind"/>
      <sheetName val="working file reg"/>
    </sheetNames>
    <sheetDataSet>
      <sheetData sheetId="0" refreshError="1"/>
      <sheetData sheetId="1" refreshError="1"/>
      <sheetData sheetId="2">
        <row r="9">
          <cell r="B9">
            <v>995</v>
          </cell>
          <cell r="C9">
            <v>127975</v>
          </cell>
          <cell r="D9">
            <v>126589</v>
          </cell>
          <cell r="E9">
            <v>130746501</v>
          </cell>
          <cell r="F9">
            <v>113636125</v>
          </cell>
          <cell r="G9">
            <v>26719625</v>
          </cell>
        </row>
        <row r="36">
          <cell r="C36">
            <v>55783557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ADJ18006" sqref="ADJ18006"/>
    </sheetView>
  </sheetViews>
  <sheetFormatPr defaultColWidth="10.28515625" defaultRowHeight="12"/>
  <cols>
    <col min="1" max="1" width="31.5703125" style="1" customWidth="1"/>
    <col min="2" max="2" width="0.7109375" style="1" customWidth="1"/>
    <col min="3" max="3" width="17.85546875" style="1" customWidth="1"/>
    <col min="4" max="4" width="16.7109375" style="1" customWidth="1"/>
    <col min="5" max="5" width="14.42578125" style="1" customWidth="1"/>
    <col min="6" max="6" width="18" style="1" customWidth="1"/>
    <col min="7" max="7" width="9.140625" style="1" customWidth="1"/>
    <col min="8" max="16384" width="10.28515625" style="1"/>
  </cols>
  <sheetData>
    <row r="1" spans="1:13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3"/>
      <c r="B2" s="3"/>
      <c r="C2" s="3"/>
      <c r="D2" s="3"/>
      <c r="E2" s="3"/>
      <c r="F2" s="3"/>
    </row>
    <row r="3" spans="1:13" ht="25.5" customHeight="1">
      <c r="A3" s="4" t="s">
        <v>1</v>
      </c>
      <c r="B3" s="5"/>
      <c r="C3" s="6" t="s">
        <v>2</v>
      </c>
      <c r="D3" s="7" t="s">
        <v>3</v>
      </c>
      <c r="E3" s="37" t="s">
        <v>4</v>
      </c>
      <c r="F3" s="8" t="s">
        <v>5</v>
      </c>
      <c r="G3" s="36"/>
    </row>
    <row r="4" spans="1:13" ht="25.5" customHeight="1">
      <c r="A4" s="9"/>
      <c r="B4" s="10"/>
      <c r="C4" s="11"/>
      <c r="D4" s="12"/>
      <c r="E4" s="38"/>
      <c r="F4" s="13"/>
      <c r="G4" s="36"/>
    </row>
    <row r="5" spans="1:13" ht="25.5" customHeight="1">
      <c r="A5" s="9"/>
      <c r="B5" s="10"/>
      <c r="C5" s="14"/>
      <c r="D5" s="15"/>
      <c r="E5" s="39"/>
      <c r="F5" s="17"/>
      <c r="G5" s="36"/>
    </row>
    <row r="6" spans="1:13">
      <c r="A6" s="18"/>
      <c r="B6" s="16"/>
      <c r="C6" s="19">
        <v>-1</v>
      </c>
      <c r="D6" s="20">
        <v>-2</v>
      </c>
      <c r="E6" s="21">
        <v>-3</v>
      </c>
      <c r="F6" s="40">
        <v>-4</v>
      </c>
      <c r="G6" s="36"/>
    </row>
    <row r="9" spans="1:13" s="23" customFormat="1" ht="18.75" customHeight="1">
      <c r="A9" s="22" t="s">
        <v>6</v>
      </c>
      <c r="C9" s="24">
        <f>'[1]tbl2 reg '!C9/'[1]tbl2 reg '!B9</f>
        <v>128.6180904522613</v>
      </c>
      <c r="D9" s="25">
        <f>'[1]tbl2 reg '!G9/'[1]tbl2 reg '!D9*1000</f>
        <v>211073.82947965461</v>
      </c>
      <c r="E9" s="26">
        <f>'[1]tbl2 reg '!E9/'[1]tbl2 reg '!F9</f>
        <v>1.1505716250004125</v>
      </c>
      <c r="F9" s="25">
        <f>'[1]tbl2 reg '!C36/'[1]tbl2 reg '!C9*1000</f>
        <v>435894.17464348505</v>
      </c>
    </row>
    <row r="10" spans="1:13" ht="18.75" customHeight="1">
      <c r="A10" s="27"/>
      <c r="E10" s="28"/>
    </row>
    <row r="11" spans="1:13" s="30" customFormat="1" ht="18.75" customHeight="1">
      <c r="A11" s="29" t="s">
        <v>7</v>
      </c>
      <c r="C11" s="31">
        <v>148.33774834437085</v>
      </c>
      <c r="D11" s="32">
        <v>299451.39418975351</v>
      </c>
      <c r="E11" s="28">
        <v>1.1338007656370066</v>
      </c>
      <c r="F11" s="32">
        <v>633111.83534979238</v>
      </c>
    </row>
    <row r="12" spans="1:13" s="30" customFormat="1" ht="18.75" customHeight="1">
      <c r="A12" s="29" t="s">
        <v>8</v>
      </c>
      <c r="C12" s="31">
        <v>134.46153846153845</v>
      </c>
      <c r="D12" s="32">
        <v>299911.45833333331</v>
      </c>
      <c r="E12" s="28">
        <v>1.2354289407518932</v>
      </c>
      <c r="F12" s="32">
        <v>479274.59954233409</v>
      </c>
    </row>
    <row r="13" spans="1:13" s="30" customFormat="1" ht="18.75" customHeight="1">
      <c r="A13" s="33" t="s">
        <v>9</v>
      </c>
      <c r="C13" s="31">
        <v>86.022222222222226</v>
      </c>
      <c r="D13" s="32">
        <v>132635.96848682422</v>
      </c>
      <c r="E13" s="28">
        <v>1.0699043324020723</v>
      </c>
      <c r="F13" s="32">
        <v>220707.56910359079</v>
      </c>
    </row>
    <row r="14" spans="1:13" s="30" customFormat="1" ht="18.75" customHeight="1">
      <c r="A14" s="33" t="s">
        <v>10</v>
      </c>
      <c r="C14" s="31">
        <v>85.615384615384613</v>
      </c>
      <c r="D14" s="32">
        <v>136068.63196683556</v>
      </c>
      <c r="E14" s="28">
        <v>1.1994491335145441</v>
      </c>
      <c r="F14" s="32">
        <v>290212.03953279421</v>
      </c>
    </row>
    <row r="15" spans="1:13" s="30" customFormat="1" ht="18.75" customHeight="1">
      <c r="A15" s="33" t="s">
        <v>11</v>
      </c>
      <c r="C15" s="31">
        <v>104.96666666666667</v>
      </c>
      <c r="D15" s="32">
        <v>133030.94126587774</v>
      </c>
      <c r="E15" s="28">
        <v>1.1669633052429358</v>
      </c>
      <c r="F15" s="32">
        <v>263992.06097173702</v>
      </c>
    </row>
    <row r="16" spans="1:13" s="30" customFormat="1" ht="18.75" customHeight="1">
      <c r="A16" s="33" t="s">
        <v>12</v>
      </c>
      <c r="C16" s="31">
        <v>130.42666666666668</v>
      </c>
      <c r="D16" s="32">
        <v>155559.74226804124</v>
      </c>
      <c r="E16" s="28">
        <v>1.1439762030549605</v>
      </c>
      <c r="F16" s="32">
        <v>373665.81476180739</v>
      </c>
    </row>
    <row r="17" spans="1:6" s="30" customFormat="1" ht="18.75" customHeight="1">
      <c r="A17" s="33" t="s">
        <v>13</v>
      </c>
      <c r="C17" s="31">
        <v>110.27272727272727</v>
      </c>
      <c r="D17" s="32">
        <v>184813.75</v>
      </c>
      <c r="E17" s="28">
        <v>1.1279736966898082</v>
      </c>
      <c r="F17" s="32">
        <v>355816.1582852432</v>
      </c>
    </row>
    <row r="18" spans="1:6" s="30" customFormat="1" ht="18.75" customHeight="1">
      <c r="A18" s="33" t="s">
        <v>14</v>
      </c>
      <c r="C18" s="31">
        <v>92.029411764705884</v>
      </c>
      <c r="D18" s="32">
        <v>170918.32797427653</v>
      </c>
      <c r="E18" s="28">
        <v>1.1316417969414356</v>
      </c>
      <c r="F18" s="32">
        <v>402066.79450303613</v>
      </c>
    </row>
    <row r="19" spans="1:6" s="30" customFormat="1" ht="18.75" customHeight="1">
      <c r="A19" s="33" t="s">
        <v>15</v>
      </c>
      <c r="C19" s="31">
        <v>201.21052631578948</v>
      </c>
      <c r="D19" s="32">
        <v>180134.19166445447</v>
      </c>
      <c r="E19" s="28">
        <v>1.2080316312706652</v>
      </c>
      <c r="F19" s="32">
        <v>295274.13026419043</v>
      </c>
    </row>
    <row r="20" spans="1:6" ht="18.75" customHeight="1">
      <c r="A20" s="33" t="s">
        <v>16</v>
      </c>
      <c r="C20" s="31">
        <v>148.10294117647058</v>
      </c>
      <c r="D20" s="32">
        <v>193833.19983980778</v>
      </c>
      <c r="E20" s="28">
        <v>1.2238230381332</v>
      </c>
      <c r="F20" s="32">
        <v>355981.8290140006</v>
      </c>
    </row>
    <row r="21" spans="1:6" ht="18.75" customHeight="1">
      <c r="A21" s="33" t="s">
        <v>17</v>
      </c>
      <c r="C21" s="31">
        <v>105.58823529411765</v>
      </c>
      <c r="D21" s="32">
        <v>154552.30596175476</v>
      </c>
      <c r="E21" s="28">
        <v>1.1501135346664091</v>
      </c>
      <c r="F21" s="32">
        <v>315886.35097493033</v>
      </c>
    </row>
    <row r="22" spans="1:6" ht="18.75" customHeight="1">
      <c r="A22" s="33" t="s">
        <v>18</v>
      </c>
      <c r="C22" s="31">
        <v>157.35</v>
      </c>
      <c r="D22" s="32">
        <v>131984.87286771805</v>
      </c>
      <c r="E22" s="28">
        <v>1.1360037090159416</v>
      </c>
      <c r="F22" s="32">
        <v>240967.90594216713</v>
      </c>
    </row>
    <row r="23" spans="1:6" ht="18.75" customHeight="1">
      <c r="A23" s="33" t="s">
        <v>19</v>
      </c>
      <c r="C23" s="31">
        <v>100.43636363636364</v>
      </c>
      <c r="D23" s="32">
        <v>133379.83651226159</v>
      </c>
      <c r="E23" s="28">
        <v>1.2732751840219578</v>
      </c>
      <c r="F23" s="32">
        <v>378132.87472845765</v>
      </c>
    </row>
    <row r="24" spans="1:6" ht="18.75" customHeight="1">
      <c r="A24" s="33" t="s">
        <v>20</v>
      </c>
      <c r="C24" s="31">
        <v>119.40425531914893</v>
      </c>
      <c r="D24" s="32">
        <v>188448.13805631245</v>
      </c>
      <c r="E24" s="28">
        <v>1.1405535778871647</v>
      </c>
      <c r="F24" s="32">
        <v>360931.57519600855</v>
      </c>
    </row>
    <row r="25" spans="1:6" ht="18.75" customHeight="1">
      <c r="A25" s="33" t="s">
        <v>21</v>
      </c>
      <c r="C25" s="31">
        <v>103.43636363636364</v>
      </c>
      <c r="D25" s="32">
        <v>166173.68328342433</v>
      </c>
      <c r="E25" s="28">
        <v>1.0896791657432308</v>
      </c>
      <c r="F25" s="32">
        <v>271630.51502900332</v>
      </c>
    </row>
    <row r="26" spans="1:6" ht="18.75" customHeight="1">
      <c r="A26" s="33" t="s">
        <v>22</v>
      </c>
      <c r="C26" s="31">
        <v>121.33333333333333</v>
      </c>
      <c r="D26" s="32">
        <v>141400</v>
      </c>
      <c r="E26" s="28">
        <v>1.1011428878038312</v>
      </c>
      <c r="F26" s="32">
        <v>281775.64102564106</v>
      </c>
    </row>
    <row r="27" spans="1:6" ht="18.75" customHeight="1">
      <c r="A27" s="33" t="s">
        <v>23</v>
      </c>
      <c r="C27" s="31">
        <v>47.5</v>
      </c>
      <c r="D27" s="32">
        <v>93771.276595744683</v>
      </c>
      <c r="E27" s="28">
        <v>1.0154030506528198</v>
      </c>
      <c r="F27" s="32">
        <v>116852.63157894737</v>
      </c>
    </row>
    <row r="28" spans="1:6">
      <c r="A28" s="34"/>
      <c r="B28" s="34"/>
      <c r="C28" s="34"/>
      <c r="D28" s="34"/>
      <c r="E28" s="34"/>
      <c r="F28" s="34"/>
    </row>
    <row r="31" spans="1:6">
      <c r="D31" s="32"/>
      <c r="E31" s="35"/>
    </row>
    <row r="32" spans="1:6">
      <c r="D32" s="32"/>
    </row>
  </sheetData>
  <mergeCells count="8">
    <mergeCell ref="A1:F1"/>
    <mergeCell ref="G1:M1"/>
    <mergeCell ref="A2:F2"/>
    <mergeCell ref="A3:B6"/>
    <mergeCell ref="C3:C5"/>
    <mergeCell ref="D3:D5"/>
    <mergeCell ref="E3:E5"/>
    <mergeCell ref="F3:F5"/>
  </mergeCells>
  <pageMargins left="0" right="0" top="0.5" bottom="0" header="0.3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2017-02-01T02:20:48Z</dcterms:modified>
</cp:coreProperties>
</file>