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1975" windowHeight="9720"/>
  </bookViews>
  <sheets>
    <sheet name="T3" sheetId="3" r:id="rId1"/>
  </sheets>
  <externalReferences>
    <externalReference r:id="rId2"/>
  </externalReferences>
  <definedNames>
    <definedName name="_xlnm._FilterDatabase" localSheetId="0" hidden="1">'T3'!$A$9:$I$9</definedName>
  </definedNames>
  <calcPr calcId="145621"/>
</workbook>
</file>

<file path=xl/calcChain.xml><?xml version="1.0" encoding="utf-8"?>
<calcChain xmlns="http://schemas.openxmlformats.org/spreadsheetml/2006/main">
  <c r="I21" i="3"/>
  <c r="I20"/>
  <c r="I19"/>
  <c r="I17"/>
  <c r="I16"/>
  <c r="I15"/>
  <c r="I13"/>
  <c r="I12"/>
  <c r="I11"/>
  <c r="I9"/>
</calcChain>
</file>

<file path=xl/sharedStrings.xml><?xml version="1.0" encoding="utf-8"?>
<sst xmlns="http://schemas.openxmlformats.org/spreadsheetml/2006/main" count="45" uniqueCount="32">
  <si>
    <t>Industry Description</t>
  </si>
  <si>
    <t>Transportation and Storage</t>
  </si>
  <si>
    <t>H491</t>
  </si>
  <si>
    <t>Transport via railways</t>
  </si>
  <si>
    <t>s</t>
  </si>
  <si>
    <t>H492</t>
  </si>
  <si>
    <t>Transport via buses</t>
  </si>
  <si>
    <t>H493</t>
  </si>
  <si>
    <t>Other land transport</t>
  </si>
  <si>
    <t>H494</t>
  </si>
  <si>
    <t>Transport via pipeline</t>
  </si>
  <si>
    <t>H501</t>
  </si>
  <si>
    <t>Sea and coastal water transport</t>
  </si>
  <si>
    <t>H502</t>
  </si>
  <si>
    <t>Inland water transport</t>
  </si>
  <si>
    <t>H511</t>
  </si>
  <si>
    <t>Passenger air transport</t>
  </si>
  <si>
    <t>H512</t>
  </si>
  <si>
    <t>Freight air transport</t>
  </si>
  <si>
    <t>H521</t>
  </si>
  <si>
    <t>Warehousing and storage</t>
  </si>
  <si>
    <t>H522</t>
  </si>
  <si>
    <t>Support activities for transportation</t>
  </si>
  <si>
    <t>H532</t>
  </si>
  <si>
    <t>Courier activities</t>
  </si>
  <si>
    <t xml:space="preserve"> 2009
 PSIC
 Code</t>
  </si>
  <si>
    <t>Average  Employment 
per Establishment</t>
  </si>
  <si>
    <t>Income
 per Expense</t>
  </si>
  <si>
    <t xml:space="preserve">Value Added 
per Total Employment 
(PHP) </t>
  </si>
  <si>
    <t>s - Data suppressed</t>
  </si>
  <si>
    <t>Average Annual Compensation
 per  Employee 
(PHP)</t>
  </si>
  <si>
    <t>Table 3   Selected Indicators for  Transport and Storage  Establishments with Total Employment of 20 and Over
 by Industry Group:  Philippines,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</si>
</sst>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66" formatCode="#,##0\ ;\(#,##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horizontal="right"/>
    </xf>
    <xf numFmtId="0" fontId="2" fillId="0" borderId="1" xfId="0" applyFont="1" applyBorder="1"/>
    <xf numFmtId="0" fontId="4" fillId="0" borderId="0" xfId="2" applyFont="1" applyBorder="1" applyAlignment="1">
      <alignment vertical="top" wrapText="1"/>
    </xf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4" fillId="0" borderId="8" xfId="2" applyFont="1" applyBorder="1" applyAlignment="1">
      <alignment horizontal="center" vertical="center" wrapText="1"/>
    </xf>
    <xf numFmtId="166" fontId="4" fillId="0" borderId="3" xfId="2" applyNumberFormat="1" applyFont="1" applyBorder="1" applyAlignment="1">
      <alignment horizontal="center" vertical="center" wrapText="1"/>
    </xf>
    <xf numFmtId="166" fontId="4" fillId="0" borderId="8" xfId="2" applyNumberFormat="1" applyFont="1" applyBorder="1" applyAlignment="1">
      <alignment horizontal="center" vertical="center" wrapText="1"/>
    </xf>
    <xf numFmtId="166" fontId="4" fillId="0" borderId="9" xfId="2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right" wrapText="1"/>
    </xf>
    <xf numFmtId="1" fontId="3" fillId="0" borderId="0" xfId="0" applyNumberFormat="1" applyFont="1"/>
    <xf numFmtId="165" fontId="2" fillId="0" borderId="0" xfId="1" applyNumberFormat="1" applyFont="1" applyAlignment="1">
      <alignment horizontal="right" wrapText="1"/>
    </xf>
    <xf numFmtId="165" fontId="2" fillId="0" borderId="0" xfId="1" applyNumberFormat="1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Fill="1" applyAlignment="1">
      <alignment horizontal="right" wrapText="1"/>
    </xf>
    <xf numFmtId="0" fontId="4" fillId="0" borderId="0" xfId="2" applyFont="1" applyBorder="1" applyAlignment="1">
      <alignment horizontal="center" vertical="top" wrapText="1"/>
    </xf>
    <xf numFmtId="3" fontId="4" fillId="0" borderId="0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ile%20%20%202014%20aspbi%20preliminary%20s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 1 natl"/>
      <sheetName val="large tbl regl"/>
      <sheetName val="workinf file reg"/>
      <sheetName val="working file"/>
      <sheetName val="T1"/>
      <sheetName val="T2 "/>
      <sheetName val="T3"/>
      <sheetName val="T4"/>
      <sheetName val="COMP R1"/>
      <sheetName val="COMPARATIVE R2"/>
      <sheetName val="COMPARATIVE T1"/>
      <sheetName val="COMPARATIVE T2"/>
      <sheetName val="ECOM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G11">
            <v>159080</v>
          </cell>
        </row>
        <row r="13">
          <cell r="G13">
            <v>3980</v>
          </cell>
        </row>
        <row r="14">
          <cell r="G14">
            <v>32380</v>
          </cell>
        </row>
        <row r="15">
          <cell r="G15">
            <v>19520</v>
          </cell>
        </row>
        <row r="17">
          <cell r="G17">
            <v>15505</v>
          </cell>
        </row>
        <row r="18">
          <cell r="G18">
            <v>630</v>
          </cell>
        </row>
        <row r="19">
          <cell r="G19">
            <v>10940</v>
          </cell>
        </row>
        <row r="21">
          <cell r="G21">
            <v>6406</v>
          </cell>
        </row>
        <row r="22">
          <cell r="G22">
            <v>58003</v>
          </cell>
        </row>
        <row r="23">
          <cell r="G23">
            <v>11554</v>
          </cell>
        </row>
        <row r="36">
          <cell r="E36">
            <v>132363676</v>
          </cell>
        </row>
        <row r="38">
          <cell r="E38">
            <v>4692351</v>
          </cell>
        </row>
        <row r="39">
          <cell r="E39">
            <v>9408108</v>
          </cell>
        </row>
        <row r="40">
          <cell r="E40">
            <v>8510196</v>
          </cell>
        </row>
        <row r="42">
          <cell r="E42">
            <v>17675624</v>
          </cell>
        </row>
        <row r="43">
          <cell r="E43">
            <v>180899</v>
          </cell>
        </row>
        <row r="44">
          <cell r="E44">
            <v>20669880</v>
          </cell>
        </row>
        <row r="46">
          <cell r="E46">
            <v>4821804</v>
          </cell>
        </row>
        <row r="47">
          <cell r="E47">
            <v>62103324</v>
          </cell>
        </row>
        <row r="48">
          <cell r="E48">
            <v>4502123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B1" zoomScale="120" zoomScaleNormal="120" workbookViewId="0">
      <selection activeCell="Y17" sqref="Y17"/>
    </sheetView>
  </sheetViews>
  <sheetFormatPr defaultColWidth="10.28515625" defaultRowHeight="16.5"/>
  <cols>
    <col min="1" max="1" width="0" style="1" hidden="1" customWidth="1"/>
    <col min="2" max="2" width="6.42578125" style="1" customWidth="1"/>
    <col min="3" max="3" width="38.5703125" style="1" customWidth="1"/>
    <col min="4" max="4" width="1.28515625" style="1" customWidth="1"/>
    <col min="5" max="8" width="13.5703125" style="1" customWidth="1"/>
    <col min="9" max="9" width="13.5703125" style="1" hidden="1" customWidth="1"/>
    <col min="10" max="16384" width="10.28515625" style="1"/>
  </cols>
  <sheetData>
    <row r="1" spans="1:9" ht="33" customHeight="1">
      <c r="B1" s="30" t="s">
        <v>31</v>
      </c>
      <c r="C1" s="30"/>
      <c r="D1" s="30"/>
      <c r="E1" s="30"/>
      <c r="F1" s="30"/>
      <c r="G1" s="30"/>
      <c r="H1" s="30"/>
      <c r="I1" s="12"/>
    </row>
    <row r="2" spans="1:9" ht="6" customHeight="1">
      <c r="B2" s="31"/>
      <c r="C2" s="31"/>
      <c r="D2" s="31"/>
      <c r="E2" s="31"/>
      <c r="F2" s="31"/>
      <c r="G2" s="31"/>
      <c r="H2" s="31"/>
    </row>
    <row r="3" spans="1:9" ht="27" customHeight="1">
      <c r="B3" s="32" t="s">
        <v>25</v>
      </c>
      <c r="C3" s="33" t="s">
        <v>0</v>
      </c>
      <c r="D3" s="33"/>
      <c r="E3" s="34" t="s">
        <v>26</v>
      </c>
      <c r="F3" s="34" t="s">
        <v>30</v>
      </c>
      <c r="G3" s="34" t="s">
        <v>27</v>
      </c>
      <c r="H3" s="34" t="s">
        <v>28</v>
      </c>
      <c r="I3" s="13"/>
    </row>
    <row r="4" spans="1:9" ht="27" customHeight="1">
      <c r="B4" s="32"/>
      <c r="C4" s="33"/>
      <c r="D4" s="33"/>
      <c r="E4" s="35"/>
      <c r="F4" s="35"/>
      <c r="G4" s="35"/>
      <c r="H4" s="35"/>
      <c r="I4" s="14"/>
    </row>
    <row r="5" spans="1:9" ht="12.75" customHeight="1">
      <c r="B5" s="32"/>
      <c r="C5" s="33"/>
      <c r="D5" s="33"/>
      <c r="E5" s="35"/>
      <c r="F5" s="35"/>
      <c r="G5" s="35"/>
      <c r="H5" s="35"/>
      <c r="I5" s="15"/>
    </row>
    <row r="6" spans="1:9" ht="17.25" customHeight="1">
      <c r="B6" s="32"/>
      <c r="C6" s="33"/>
      <c r="D6" s="33"/>
      <c r="E6" s="36"/>
      <c r="F6" s="36"/>
      <c r="G6" s="36"/>
      <c r="H6" s="36"/>
      <c r="I6" s="16">
        <v>2007</v>
      </c>
    </row>
    <row r="7" spans="1:9">
      <c r="B7" s="32"/>
      <c r="C7" s="33"/>
      <c r="D7" s="33"/>
      <c r="E7" s="17">
        <v>-1</v>
      </c>
      <c r="F7" s="17">
        <v>-2</v>
      </c>
      <c r="G7" s="17">
        <v>-3</v>
      </c>
      <c r="H7" s="18">
        <v>-4</v>
      </c>
      <c r="I7" s="19">
        <v>-8</v>
      </c>
    </row>
    <row r="9" spans="1:9" s="5" customFormat="1">
      <c r="A9" s="5">
        <v>1</v>
      </c>
      <c r="B9" s="2"/>
      <c r="C9" s="3" t="s">
        <v>1</v>
      </c>
      <c r="E9" s="20">
        <v>136.9440366972477</v>
      </c>
      <c r="F9" s="4">
        <v>333095.5185900759</v>
      </c>
      <c r="G9" s="27">
        <v>1.1240517433623691</v>
      </c>
      <c r="H9" s="20">
        <v>1175531.9054860689</v>
      </c>
      <c r="I9" s="21">
        <f>'[1]COMPARATIVE T1'!E36/'[1]COMPARATIVE T1'!G11</f>
        <v>832.05730450088004</v>
      </c>
    </row>
    <row r="10" spans="1:9">
      <c r="A10" s="1">
        <v>2</v>
      </c>
      <c r="B10" s="2"/>
      <c r="C10" s="6"/>
      <c r="E10" s="4"/>
      <c r="F10" s="7"/>
      <c r="G10" s="9"/>
      <c r="H10" s="22"/>
    </row>
    <row r="11" spans="1:9">
      <c r="A11" s="1">
        <v>3</v>
      </c>
      <c r="B11" s="6" t="s">
        <v>2</v>
      </c>
      <c r="C11" s="6" t="s">
        <v>3</v>
      </c>
      <c r="E11" s="7">
        <v>1010.3333333333334</v>
      </c>
      <c r="F11" s="7">
        <v>389804.02507423295</v>
      </c>
      <c r="G11" s="29">
        <v>0.35926898125555529</v>
      </c>
      <c r="H11" s="7">
        <v>-1104030.3530188056</v>
      </c>
      <c r="I11" s="23">
        <f>'[1]COMPARATIVE T1'!E38/'[1]COMPARATIVE T1'!G13</f>
        <v>1178.9826633165828</v>
      </c>
    </row>
    <row r="12" spans="1:9">
      <c r="A12" s="1">
        <v>4</v>
      </c>
      <c r="B12" s="6" t="s">
        <v>5</v>
      </c>
      <c r="C12" s="6" t="s">
        <v>6</v>
      </c>
      <c r="E12" s="22">
        <v>193.8082191780822</v>
      </c>
      <c r="F12" s="7">
        <v>163879.86391664896</v>
      </c>
      <c r="G12" s="28">
        <v>1.2116866526485672</v>
      </c>
      <c r="H12" s="22">
        <v>363843.68815380265</v>
      </c>
      <c r="I12" s="23">
        <f>'[1]COMPARATIVE T1'!E39/'[1]COMPARATIVE T1'!G14</f>
        <v>290.55305744286596</v>
      </c>
    </row>
    <row r="13" spans="1:9" ht="15.95" customHeight="1">
      <c r="A13" s="5">
        <v>5</v>
      </c>
      <c r="B13" s="6" t="s">
        <v>7</v>
      </c>
      <c r="C13" s="6" t="s">
        <v>8</v>
      </c>
      <c r="E13" s="22">
        <v>63.979591836734691</v>
      </c>
      <c r="F13" s="7">
        <v>150804.86367775456</v>
      </c>
      <c r="G13" s="28">
        <v>1.1644626302573096</v>
      </c>
      <c r="H13" s="22">
        <v>375376.50186071236</v>
      </c>
      <c r="I13" s="23">
        <f>'[1]COMPARATIVE T1'!E40/'[1]COMPARATIVE T1'!G15</f>
        <v>435.97315573770493</v>
      </c>
    </row>
    <row r="14" spans="1:9" ht="15.95" customHeight="1">
      <c r="A14" s="1">
        <v>6</v>
      </c>
      <c r="B14" s="6" t="s">
        <v>9</v>
      </c>
      <c r="C14" s="6" t="s">
        <v>10</v>
      </c>
      <c r="E14" s="8" t="s">
        <v>4</v>
      </c>
      <c r="F14" s="8" t="s">
        <v>4</v>
      </c>
      <c r="G14" s="8" t="s">
        <v>4</v>
      </c>
      <c r="H14" s="8" t="s">
        <v>4</v>
      </c>
      <c r="I14" s="10" t="s">
        <v>4</v>
      </c>
    </row>
    <row r="15" spans="1:9">
      <c r="A15" s="1">
        <v>7</v>
      </c>
      <c r="B15" s="6" t="s">
        <v>11</v>
      </c>
      <c r="C15" s="6" t="s">
        <v>12</v>
      </c>
      <c r="E15" s="22">
        <v>166.42857142857142</v>
      </c>
      <c r="F15" s="7">
        <v>261830.48391770502</v>
      </c>
      <c r="G15" s="28">
        <v>1.3703016484264232</v>
      </c>
      <c r="H15" s="22">
        <v>1551166.7525035767</v>
      </c>
      <c r="I15" s="23">
        <f>'[1]COMPARATIVE T1'!E42/'[1]COMPARATIVE T1'!G17</f>
        <v>1139.9950983553692</v>
      </c>
    </row>
    <row r="16" spans="1:9" ht="15.95" customHeight="1">
      <c r="A16" s="1">
        <v>8</v>
      </c>
      <c r="B16" s="6" t="s">
        <v>13</v>
      </c>
      <c r="C16" s="6" t="s">
        <v>14</v>
      </c>
      <c r="D16" s="24"/>
      <c r="E16" s="8" t="s">
        <v>4</v>
      </c>
      <c r="F16" s="8" t="s">
        <v>4</v>
      </c>
      <c r="G16" s="8" t="s">
        <v>4</v>
      </c>
      <c r="H16" s="8" t="s">
        <v>4</v>
      </c>
      <c r="I16" s="23">
        <f>'[1]COMPARATIVE T1'!E43/'[1]COMPARATIVE T1'!G18</f>
        <v>287.14126984126983</v>
      </c>
    </row>
    <row r="17" spans="1:9" ht="15.95" customHeight="1">
      <c r="A17" s="5">
        <v>9</v>
      </c>
      <c r="B17" s="6" t="s">
        <v>15</v>
      </c>
      <c r="C17" s="6" t="s">
        <v>16</v>
      </c>
      <c r="D17" s="24"/>
      <c r="E17" s="22">
        <v>1103.5454545454545</v>
      </c>
      <c r="F17" s="7">
        <v>1029928.000659033</v>
      </c>
      <c r="G17" s="28">
        <v>1.0410640255499706</v>
      </c>
      <c r="H17" s="22">
        <v>3193196.3917950406</v>
      </c>
      <c r="I17" s="23">
        <f>'[1]COMPARATIVE T1'!E44/'[1]COMPARATIVE T1'!G19</f>
        <v>1889.3857404021937</v>
      </c>
    </row>
    <row r="18" spans="1:9" ht="15.95" customHeight="1">
      <c r="A18" s="1">
        <v>10</v>
      </c>
      <c r="B18" s="6" t="s">
        <v>17</v>
      </c>
      <c r="C18" s="6" t="s">
        <v>18</v>
      </c>
      <c r="E18" s="8" t="s">
        <v>4</v>
      </c>
      <c r="F18" s="8" t="s">
        <v>4</v>
      </c>
      <c r="G18" s="8" t="s">
        <v>4</v>
      </c>
      <c r="H18" s="8" t="s">
        <v>4</v>
      </c>
      <c r="I18" s="10" t="s">
        <v>4</v>
      </c>
    </row>
    <row r="19" spans="1:9">
      <c r="A19" s="1">
        <v>11</v>
      </c>
      <c r="B19" s="6" t="s">
        <v>19</v>
      </c>
      <c r="C19" s="6" t="s">
        <v>20</v>
      </c>
      <c r="E19" s="22">
        <v>187</v>
      </c>
      <c r="F19" s="7">
        <v>199773.15711518741</v>
      </c>
      <c r="G19" s="28">
        <v>1.1508118282575208</v>
      </c>
      <c r="H19" s="22">
        <v>596499.82933211967</v>
      </c>
      <c r="I19" s="23">
        <f>'[1]COMPARATIVE T1'!E46/'[1]COMPARATIVE T1'!G21</f>
        <v>752.70121760849202</v>
      </c>
    </row>
    <row r="20" spans="1:9">
      <c r="A20" s="1">
        <v>12</v>
      </c>
      <c r="B20" s="6" t="s">
        <v>21</v>
      </c>
      <c r="C20" s="6" t="s">
        <v>22</v>
      </c>
      <c r="E20" s="22">
        <v>123.82579185520362</v>
      </c>
      <c r="F20" s="7">
        <v>381195.79739401722</v>
      </c>
      <c r="G20" s="28">
        <v>1.1811825477897315</v>
      </c>
      <c r="H20" s="22">
        <v>1617897.7727430523</v>
      </c>
      <c r="I20" s="23">
        <f>'[1]COMPARATIVE T1'!E47/'[1]COMPARATIVE T1'!G22</f>
        <v>1070.6915849180216</v>
      </c>
    </row>
    <row r="21" spans="1:9">
      <c r="A21" s="5">
        <v>13</v>
      </c>
      <c r="B21" s="6" t="s">
        <v>23</v>
      </c>
      <c r="C21" s="6" t="s">
        <v>24</v>
      </c>
      <c r="E21" s="22">
        <v>160</v>
      </c>
      <c r="F21" s="7">
        <v>207496.07002500893</v>
      </c>
      <c r="G21" s="28">
        <v>1.0701876000544883</v>
      </c>
      <c r="H21" s="22">
        <v>334972.32142857142</v>
      </c>
      <c r="I21" s="23">
        <f>'[1]COMPARATIVE T1'!E48/'[1]COMPARATIVE T1'!G23</f>
        <v>389.65925220702786</v>
      </c>
    </row>
    <row r="22" spans="1:9" ht="15.95" customHeight="1">
      <c r="B22" s="25"/>
      <c r="C22" s="25"/>
      <c r="D22" s="11"/>
      <c r="E22" s="11"/>
      <c r="F22" s="11"/>
      <c r="G22" s="11"/>
      <c r="H22" s="11"/>
      <c r="I22" s="11"/>
    </row>
    <row r="23" spans="1:9" ht="15.95" customHeight="1">
      <c r="B23" s="26" t="s">
        <v>29</v>
      </c>
    </row>
  </sheetData>
  <mergeCells count="8">
    <mergeCell ref="B1:H1"/>
    <mergeCell ref="B2:H2"/>
    <mergeCell ref="B3:B7"/>
    <mergeCell ref="C3:D7"/>
    <mergeCell ref="E3:E6"/>
    <mergeCell ref="F3:F6"/>
    <mergeCell ref="G3:G6"/>
    <mergeCell ref="H3:H6"/>
  </mergeCells>
  <pageMargins left="0.75" right="0.75" top="1" bottom="1" header="0.5" footer="0.5"/>
  <pageSetup paperSize="9" scale="80" firstPageNumber="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Roel</cp:lastModifiedBy>
  <cp:lastPrinted>2017-10-09T06:52:35Z</cp:lastPrinted>
  <dcterms:created xsi:type="dcterms:W3CDTF">2016-12-02T00:44:25Z</dcterms:created>
  <dcterms:modified xsi:type="dcterms:W3CDTF">2017-11-15T06:30:20Z</dcterms:modified>
</cp:coreProperties>
</file>