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10" activeTab="0"/>
  </bookViews>
  <sheets>
    <sheet name="Tab3" sheetId="1" r:id="rId1"/>
    <sheet name="tab1.1" sheetId="2" state="hidden" r:id="rId2"/>
  </sheets>
  <definedNames>
    <definedName name="_xlnm.Print_Area" localSheetId="1">'tab1.1'!$A$1:$F$34</definedName>
    <definedName name="_xlnm.Print_Area" localSheetId="0">'Tab3'!$A$1:$F$37</definedName>
  </definedNames>
  <calcPr fullCalcOnLoad="1"/>
</workbook>
</file>

<file path=xl/sharedStrings.xml><?xml version="1.0" encoding="utf-8"?>
<sst xmlns="http://schemas.openxmlformats.org/spreadsheetml/2006/main" count="81" uniqueCount="49">
  <si>
    <t>Region</t>
  </si>
  <si>
    <t>Both                             Sexes</t>
  </si>
  <si>
    <t>Male</t>
  </si>
  <si>
    <t>Female</t>
  </si>
  <si>
    <t>Philippines</t>
  </si>
  <si>
    <t xml:space="preserve"> </t>
  </si>
  <si>
    <t>Visayas</t>
  </si>
  <si>
    <t>Mindanao</t>
  </si>
  <si>
    <t>Total</t>
  </si>
  <si>
    <t>Number (In thousands)</t>
  </si>
  <si>
    <t xml:space="preserve">       or had  worked abroad during the past six months (April to September) of the survey period.</t>
  </si>
  <si>
    <t xml:space="preserve"> The estimates cover overseas Filipinos whose departure occurred within the last five years and who are working</t>
  </si>
  <si>
    <t xml:space="preserve">                 working or had worked abroad during the past six months (April to September) of the survey period.</t>
  </si>
  <si>
    <t xml:space="preserve">          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</si>
  <si>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</si>
  <si>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</si>
  <si>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</si>
  <si>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</si>
  <si>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</si>
  <si>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</si>
  <si>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</si>
  <si>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</si>
  <si>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</si>
  <si>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</si>
  <si>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</si>
  <si>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</si>
  <si>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</si>
  <si>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</si>
  <si>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</si>
  <si>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</si>
  <si>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</si>
  <si>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</si>
  <si>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</si>
  <si>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</si>
  <si>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</si>
  <si>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</si>
  <si>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</si>
  <si>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</si>
  <si>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</si>
  <si>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 xml:space="preserve">Luzon </t>
  </si>
  <si>
    <r>
      <t xml:space="preserve">Notes:  </t>
    </r>
    <r>
      <rPr>
        <sz val="9"/>
        <rFont val="Arial"/>
        <family val="2"/>
      </rPr>
      <t xml:space="preserve"> Details may not add up to totals due to rounding.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</si>
  <si>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 Philippine Statistics Authority, 2021 Survey on Overseas Filipinos</t>
    </r>
  </si>
  <si>
    <t>Total       Filipino  Overseas            Workers</t>
  </si>
  <si>
    <t>Overseas Contract                Workers</t>
  </si>
  <si>
    <t>Other Overseas Filipino Workers</t>
  </si>
  <si>
    <r>
      <t xml:space="preserve">Coefficient of Variation </t>
    </r>
    <r>
      <rPr>
        <b/>
        <sz val="10"/>
        <color indexed="10"/>
        <rFont val="Arial"/>
        <family val="2"/>
      </rPr>
      <t>(%)</t>
    </r>
  </si>
  <si>
    <t>Caution in utilizing the estimate with Coefficient of Variation greater than 20% as this may not be reliable due to low number of observations</t>
  </si>
  <si>
    <t>Sex/Area</t>
  </si>
  <si>
    <t>TABLE 3  Distribution of Overseas Filipino Workers by Type, Sex and Area with Measures of Precision:  2021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</si>
</sst>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81" fontId="6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0" xfId="80" applyFont="1" applyAlignment="1">
      <alignment vertical="center"/>
      <protection/>
    </xf>
    <xf numFmtId="49" fontId="6" fillId="0" borderId="0" xfId="0" applyNumberFormat="1" applyFont="1" applyFill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3" fillId="0" borderId="23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1"/>
  <sheetViews>
    <sheetView showGridLines="0" tabSelected="1" zoomScale="91" zoomScaleNormal="91" zoomScalePageLayoutView="0" workbookViewId="0" topLeftCell="A1">
      <selection activeCell="A25" sqref="A25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33.140625" style="1" customWidth="1"/>
    <col min="4" max="4" width="12.28125" style="1" customWidth="1"/>
    <col min="5" max="5" width="13.140625" style="1" customWidth="1"/>
    <col min="6" max="6" width="12.00390625" style="1" customWidth="1"/>
    <col min="7" max="12" width="12.8515625" style="1" customWidth="1"/>
    <col min="13" max="16384" width="11.421875" style="1" customWidth="1"/>
  </cols>
  <sheetData>
    <row r="1" spans="1:12" ht="12.75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6" ht="12.75">
      <c r="A2" s="74"/>
      <c r="B2" s="75"/>
      <c r="C2" s="75"/>
      <c r="D2" s="75"/>
      <c r="E2" s="75"/>
      <c r="F2" s="75"/>
    </row>
    <row r="3" spans="1:6" ht="13.5" thickBot="1">
      <c r="A3" s="10"/>
      <c r="B3" s="16"/>
      <c r="C3" s="16"/>
      <c r="D3" s="16"/>
      <c r="E3" s="16"/>
      <c r="F3" s="16"/>
    </row>
    <row r="4" spans="1:12" ht="13.5" thickBot="1">
      <c r="A4" s="76" t="s">
        <v>47</v>
      </c>
      <c r="B4" s="77"/>
      <c r="C4" s="77"/>
      <c r="D4" s="67" t="s">
        <v>34</v>
      </c>
      <c r="E4" s="68"/>
      <c r="F4" s="71"/>
      <c r="G4" s="67" t="s">
        <v>35</v>
      </c>
      <c r="H4" s="68"/>
      <c r="I4" s="71"/>
      <c r="J4" s="67" t="s">
        <v>45</v>
      </c>
      <c r="K4" s="68"/>
      <c r="L4" s="69"/>
    </row>
    <row r="5" spans="1:12" ht="22.5" customHeight="1">
      <c r="A5" s="78"/>
      <c r="B5" s="79"/>
      <c r="C5" s="79"/>
      <c r="D5" s="72" t="s">
        <v>42</v>
      </c>
      <c r="E5" s="72" t="s">
        <v>43</v>
      </c>
      <c r="F5" s="72" t="s">
        <v>44</v>
      </c>
      <c r="G5" s="72" t="s">
        <v>42</v>
      </c>
      <c r="H5" s="72" t="s">
        <v>43</v>
      </c>
      <c r="I5" s="72" t="s">
        <v>44</v>
      </c>
      <c r="J5" s="72" t="s">
        <v>42</v>
      </c>
      <c r="K5" s="72" t="s">
        <v>43</v>
      </c>
      <c r="L5" s="65" t="s">
        <v>44</v>
      </c>
    </row>
    <row r="6" spans="1:12" ht="32.25" customHeight="1" thickBot="1">
      <c r="A6" s="36"/>
      <c r="B6" s="21"/>
      <c r="C6" s="49"/>
      <c r="D6" s="73"/>
      <c r="E6" s="73"/>
      <c r="F6" s="73"/>
      <c r="G6" s="73"/>
      <c r="H6" s="73"/>
      <c r="I6" s="73"/>
      <c r="J6" s="73"/>
      <c r="K6" s="73"/>
      <c r="L6" s="66"/>
    </row>
    <row r="7" spans="1:12" ht="12.75" customHeight="1">
      <c r="A7" s="34"/>
      <c r="B7" s="7"/>
      <c r="C7" s="8" t="s">
        <v>5</v>
      </c>
      <c r="D7" s="50" t="s">
        <v>5</v>
      </c>
      <c r="E7" s="50" t="s">
        <v>5</v>
      </c>
      <c r="F7" s="50" t="s">
        <v>5</v>
      </c>
      <c r="G7" s="50"/>
      <c r="H7" s="50"/>
      <c r="I7" s="50"/>
      <c r="J7" s="56"/>
      <c r="K7" s="56"/>
      <c r="L7" s="54"/>
    </row>
    <row r="8" spans="1:13" s="2" customFormat="1" ht="12.75">
      <c r="A8" s="43"/>
      <c r="B8" s="39" t="s">
        <v>4</v>
      </c>
      <c r="C8" s="44"/>
      <c r="D8" s="52">
        <v>1825.026</v>
      </c>
      <c r="E8" s="52">
        <v>1759.933</v>
      </c>
      <c r="F8" s="52">
        <v>65.093</v>
      </c>
      <c r="G8" s="64">
        <v>47.15578</v>
      </c>
      <c r="H8" s="64">
        <v>50.65134</v>
      </c>
      <c r="I8" s="64">
        <v>13.67334</v>
      </c>
      <c r="J8" s="56">
        <f>G8/D8*100</f>
        <v>2.583841545271136</v>
      </c>
      <c r="K8" s="56">
        <f>H8/E8*100</f>
        <v>2.8780266066946867</v>
      </c>
      <c r="L8" s="54">
        <f>I8/F8*100</f>
        <v>21.005853163934677</v>
      </c>
      <c r="M8" s="1"/>
    </row>
    <row r="9" spans="1:13" s="2" customFormat="1" ht="12.75">
      <c r="A9" s="43"/>
      <c r="B9" s="7" t="s">
        <v>9</v>
      </c>
      <c r="C9" s="44"/>
      <c r="D9" s="48"/>
      <c r="E9" s="48"/>
      <c r="F9" s="48"/>
      <c r="G9" s="53"/>
      <c r="H9" s="64"/>
      <c r="I9" s="64"/>
      <c r="J9" s="50"/>
      <c r="K9" s="50"/>
      <c r="L9" s="51"/>
      <c r="M9" s="1"/>
    </row>
    <row r="10" spans="1:13" s="2" customFormat="1" ht="12.75" customHeight="1">
      <c r="A10" s="43"/>
      <c r="B10" s="44"/>
      <c r="C10" s="40"/>
      <c r="D10" s="48"/>
      <c r="E10" s="48"/>
      <c r="F10" s="48"/>
      <c r="G10" s="53"/>
      <c r="H10" s="64"/>
      <c r="I10" s="64"/>
      <c r="J10" s="50"/>
      <c r="K10" s="50"/>
      <c r="L10" s="54"/>
      <c r="M10" s="1"/>
    </row>
    <row r="11" spans="1:12" ht="12.75">
      <c r="A11" s="34"/>
      <c r="B11" s="7" t="s">
        <v>8</v>
      </c>
      <c r="C11" s="7"/>
      <c r="D11" s="55">
        <v>99.99999999999999</v>
      </c>
      <c r="E11" s="55">
        <v>99.99999999999999</v>
      </c>
      <c r="F11" s="55">
        <v>99.99999999999999</v>
      </c>
      <c r="G11" s="50"/>
      <c r="H11" s="56"/>
      <c r="I11" s="56"/>
      <c r="J11" s="50"/>
      <c r="K11" s="50"/>
      <c r="L11" s="54"/>
    </row>
    <row r="12" spans="1:19" ht="14.25" customHeight="1">
      <c r="A12" s="34"/>
      <c r="B12" s="7"/>
      <c r="C12" s="7" t="s">
        <v>39</v>
      </c>
      <c r="D12" s="56">
        <v>64.69</v>
      </c>
      <c r="E12" s="56">
        <v>64.71</v>
      </c>
      <c r="F12" s="56">
        <v>64.26</v>
      </c>
      <c r="G12" s="56">
        <v>1.244</v>
      </c>
      <c r="H12" s="56">
        <v>1.183</v>
      </c>
      <c r="I12" s="56">
        <v>8.675</v>
      </c>
      <c r="J12" s="56">
        <f aca="true" t="shared" si="0" ref="J12:L14">G12/D12*100</f>
        <v>1.923017467923945</v>
      </c>
      <c r="K12" s="56">
        <f t="shared" si="0"/>
        <v>1.8281563900479063</v>
      </c>
      <c r="L12" s="54">
        <f t="shared" si="0"/>
        <v>13.499844382197324</v>
      </c>
      <c r="N12" s="3"/>
      <c r="O12" s="3"/>
      <c r="P12" s="3"/>
      <c r="R12" s="3"/>
      <c r="S12" s="3"/>
    </row>
    <row r="13" spans="1:19" ht="12.75">
      <c r="A13" s="34"/>
      <c r="B13" s="7"/>
      <c r="C13" s="7" t="s">
        <v>6</v>
      </c>
      <c r="D13" s="56">
        <v>16.89</v>
      </c>
      <c r="E13" s="56">
        <v>16.53</v>
      </c>
      <c r="F13" s="56">
        <v>26.72</v>
      </c>
      <c r="G13" s="56">
        <v>1.13</v>
      </c>
      <c r="H13" s="56">
        <v>1.007</v>
      </c>
      <c r="I13" s="56">
        <v>9.698</v>
      </c>
      <c r="J13" s="56">
        <f t="shared" si="0"/>
        <v>6.690349319123741</v>
      </c>
      <c r="K13" s="56">
        <f t="shared" si="0"/>
        <v>6.091954022988505</v>
      </c>
      <c r="L13" s="54">
        <f t="shared" si="0"/>
        <v>36.29491017964072</v>
      </c>
      <c r="N13" s="3"/>
      <c r="O13" s="3"/>
      <c r="P13" s="3"/>
      <c r="R13" s="3"/>
      <c r="S13" s="3"/>
    </row>
    <row r="14" spans="1:19" ht="12.75">
      <c r="A14" s="34"/>
      <c r="B14" s="7"/>
      <c r="C14" s="7" t="s">
        <v>7</v>
      </c>
      <c r="D14" s="56">
        <v>18.42</v>
      </c>
      <c r="E14" s="57">
        <v>18.76</v>
      </c>
      <c r="F14" s="56">
        <v>9.02</v>
      </c>
      <c r="G14" s="56">
        <v>0.8501</v>
      </c>
      <c r="H14" s="56">
        <v>0.8573</v>
      </c>
      <c r="I14" s="56">
        <v>1.44</v>
      </c>
      <c r="J14" s="56">
        <f t="shared" si="0"/>
        <v>4.615092290988056</v>
      </c>
      <c r="K14" s="56">
        <f t="shared" si="0"/>
        <v>4.569829424307035</v>
      </c>
      <c r="L14" s="54">
        <f t="shared" si="0"/>
        <v>15.96452328159645</v>
      </c>
      <c r="N14" s="3"/>
      <c r="O14" s="3"/>
      <c r="P14" s="3"/>
      <c r="R14" s="3"/>
      <c r="S14" s="3"/>
    </row>
    <row r="15" spans="1:19" ht="12.75" customHeight="1">
      <c r="A15" s="34"/>
      <c r="B15" s="7"/>
      <c r="C15" s="8"/>
      <c r="D15" s="58"/>
      <c r="E15" s="50"/>
      <c r="F15" s="58"/>
      <c r="G15" s="50"/>
      <c r="H15" s="56"/>
      <c r="I15" s="56"/>
      <c r="J15" s="56"/>
      <c r="K15" s="56"/>
      <c r="L15" s="54"/>
      <c r="N15" s="3"/>
      <c r="O15" s="3"/>
      <c r="P15" s="3"/>
      <c r="R15" s="3"/>
      <c r="S15" s="3"/>
    </row>
    <row r="16" spans="1:13" s="2" customFormat="1" ht="12.75">
      <c r="A16" s="43"/>
      <c r="B16" s="39" t="s">
        <v>2</v>
      </c>
      <c r="C16" s="44"/>
      <c r="D16" s="52">
        <v>726.363</v>
      </c>
      <c r="E16" s="52">
        <v>698.628</v>
      </c>
      <c r="F16" s="52">
        <v>27.735</v>
      </c>
      <c r="G16" s="64">
        <v>33.13574</v>
      </c>
      <c r="H16" s="64">
        <v>34.296769999999995</v>
      </c>
      <c r="I16" s="56">
        <v>6.7032039999999995</v>
      </c>
      <c r="J16" s="56">
        <f>G16/D16*100</f>
        <v>4.5618705798615835</v>
      </c>
      <c r="K16" s="56">
        <f>H16/E16*100</f>
        <v>4.909160526059647</v>
      </c>
      <c r="L16" s="54">
        <f>I16/F16*100</f>
        <v>24.168754281593653</v>
      </c>
      <c r="M16" s="1"/>
    </row>
    <row r="17" spans="1:13" s="2" customFormat="1" ht="12.75">
      <c r="A17" s="43"/>
      <c r="B17" s="7" t="s">
        <v>9</v>
      </c>
      <c r="C17" s="44"/>
      <c r="D17" s="48"/>
      <c r="E17" s="48"/>
      <c r="F17" s="48"/>
      <c r="G17" s="53"/>
      <c r="H17" s="56"/>
      <c r="I17" s="64"/>
      <c r="J17" s="56"/>
      <c r="K17" s="56"/>
      <c r="L17" s="54"/>
      <c r="M17" s="1"/>
    </row>
    <row r="18" spans="1:13" s="2" customFormat="1" ht="12.75" customHeight="1">
      <c r="A18" s="43"/>
      <c r="B18" s="44"/>
      <c r="C18" s="44"/>
      <c r="D18" s="48"/>
      <c r="E18" s="48"/>
      <c r="F18" s="48"/>
      <c r="G18" s="53"/>
      <c r="H18" s="56"/>
      <c r="I18" s="56"/>
      <c r="J18" s="56"/>
      <c r="K18" s="56"/>
      <c r="L18" s="54"/>
      <c r="M18" s="1"/>
    </row>
    <row r="19" spans="1:12" ht="12.75">
      <c r="A19" s="34"/>
      <c r="B19" s="7" t="s">
        <v>8</v>
      </c>
      <c r="C19" s="7"/>
      <c r="D19" s="55">
        <v>100</v>
      </c>
      <c r="E19" s="55">
        <v>100.00000000000001</v>
      </c>
      <c r="F19" s="55">
        <v>100</v>
      </c>
      <c r="G19" s="50"/>
      <c r="H19" s="56"/>
      <c r="I19" s="56"/>
      <c r="J19" s="56"/>
      <c r="K19" s="56"/>
      <c r="L19" s="54"/>
    </row>
    <row r="20" spans="1:12" ht="12.75">
      <c r="A20" s="34"/>
      <c r="B20" s="7"/>
      <c r="C20" s="7" t="s">
        <v>39</v>
      </c>
      <c r="D20" s="56">
        <v>67.75</v>
      </c>
      <c r="E20" s="56">
        <v>67.72</v>
      </c>
      <c r="F20" s="56">
        <v>68.44</v>
      </c>
      <c r="G20" s="56">
        <v>1.533</v>
      </c>
      <c r="H20" s="56">
        <v>1.5</v>
      </c>
      <c r="I20" s="56">
        <v>4.675</v>
      </c>
      <c r="J20" s="56">
        <f aca="true" t="shared" si="1" ref="J20:L22">G20/D20*100</f>
        <v>2.262730627306273</v>
      </c>
      <c r="K20" s="56">
        <f t="shared" si="1"/>
        <v>2.215002953337271</v>
      </c>
      <c r="L20" s="54">
        <f t="shared" si="1"/>
        <v>6.830800701344243</v>
      </c>
    </row>
    <row r="21" spans="1:19" ht="12.75">
      <c r="A21" s="34"/>
      <c r="B21" s="7"/>
      <c r="C21" s="7" t="s">
        <v>6</v>
      </c>
      <c r="D21" s="56">
        <v>20.37</v>
      </c>
      <c r="E21" s="56">
        <v>20.27</v>
      </c>
      <c r="F21" s="56">
        <v>22.85</v>
      </c>
      <c r="G21" s="56">
        <v>1.4</v>
      </c>
      <c r="H21" s="56">
        <v>1.327</v>
      </c>
      <c r="I21" s="56">
        <v>5.242</v>
      </c>
      <c r="J21" s="56">
        <f t="shared" si="1"/>
        <v>6.8728522336769755</v>
      </c>
      <c r="K21" s="56">
        <f t="shared" si="1"/>
        <v>6.546620621608288</v>
      </c>
      <c r="L21" s="54">
        <f t="shared" si="1"/>
        <v>22.940919037199123</v>
      </c>
      <c r="N21" s="3"/>
      <c r="O21" s="3"/>
      <c r="P21" s="3"/>
      <c r="R21" s="3"/>
      <c r="S21" s="3"/>
    </row>
    <row r="22" spans="1:19" ht="12.75">
      <c r="A22" s="34"/>
      <c r="B22" s="7"/>
      <c r="C22" s="7" t="s">
        <v>7</v>
      </c>
      <c r="D22" s="56">
        <v>11.88</v>
      </c>
      <c r="E22" s="56">
        <v>12.01</v>
      </c>
      <c r="F22" s="56">
        <v>8.71</v>
      </c>
      <c r="G22" s="56">
        <v>0.7312</v>
      </c>
      <c r="H22" s="56">
        <v>0.7501</v>
      </c>
      <c r="I22" s="56">
        <v>0.749</v>
      </c>
      <c r="J22" s="56">
        <f t="shared" si="1"/>
        <v>6.154882154882154</v>
      </c>
      <c r="K22" s="56">
        <f t="shared" si="1"/>
        <v>6.245628642797669</v>
      </c>
      <c r="L22" s="54">
        <f t="shared" si="1"/>
        <v>8.599311136624568</v>
      </c>
      <c r="N22" s="3"/>
      <c r="O22" s="3"/>
      <c r="P22" s="3"/>
      <c r="R22" s="3"/>
      <c r="S22" s="3"/>
    </row>
    <row r="23" spans="1:19" ht="12.75" customHeight="1">
      <c r="A23" s="34"/>
      <c r="B23" s="7"/>
      <c r="C23" s="7"/>
      <c r="D23" s="58"/>
      <c r="E23" s="58"/>
      <c r="F23" s="58"/>
      <c r="G23" s="50"/>
      <c r="H23" s="56"/>
      <c r="I23" s="56"/>
      <c r="J23" s="56"/>
      <c r="K23" s="56"/>
      <c r="L23" s="54"/>
      <c r="N23" s="3"/>
      <c r="O23" s="3"/>
      <c r="P23" s="3"/>
      <c r="R23" s="3"/>
      <c r="S23" s="3"/>
    </row>
    <row r="24" spans="1:19" s="2" customFormat="1" ht="12.75">
      <c r="A24" s="43"/>
      <c r="B24" s="39" t="s">
        <v>3</v>
      </c>
      <c r="C24" s="44"/>
      <c r="D24" s="52">
        <v>1098.663</v>
      </c>
      <c r="E24" s="52">
        <v>1061.304</v>
      </c>
      <c r="F24" s="52">
        <v>37.358</v>
      </c>
      <c r="G24" s="64">
        <v>34.23849</v>
      </c>
      <c r="H24" s="56">
        <v>35.92448</v>
      </c>
      <c r="I24" s="64">
        <v>9.66696</v>
      </c>
      <c r="J24" s="56">
        <f>G24/D24*100</f>
        <v>3.116377815581302</v>
      </c>
      <c r="K24" s="56">
        <f>H24/E24*100</f>
        <v>3.384937774662114</v>
      </c>
      <c r="L24" s="54">
        <f>I24/F24*100</f>
        <v>25.87654585363242</v>
      </c>
      <c r="M24" s="1"/>
      <c r="N24" s="12"/>
      <c r="O24" s="12"/>
      <c r="P24" s="12"/>
      <c r="R24" s="12"/>
      <c r="S24" s="12"/>
    </row>
    <row r="25" spans="1:13" s="2" customFormat="1" ht="12.75">
      <c r="A25" s="43"/>
      <c r="B25" s="7" t="s">
        <v>9</v>
      </c>
      <c r="C25" s="44"/>
      <c r="D25" s="48"/>
      <c r="E25" s="48"/>
      <c r="F25" s="48"/>
      <c r="G25" s="53"/>
      <c r="H25" s="56"/>
      <c r="I25" s="56"/>
      <c r="J25" s="56"/>
      <c r="K25" s="56"/>
      <c r="L25" s="54"/>
      <c r="M25" s="1"/>
    </row>
    <row r="26" spans="1:13" s="2" customFormat="1" ht="12.75" customHeight="1">
      <c r="A26" s="43"/>
      <c r="B26" s="44"/>
      <c r="C26" s="44"/>
      <c r="D26" s="48"/>
      <c r="E26" s="48"/>
      <c r="F26" s="48"/>
      <c r="G26" s="53"/>
      <c r="H26" s="56"/>
      <c r="I26" s="56"/>
      <c r="J26" s="56"/>
      <c r="K26" s="56"/>
      <c r="L26" s="54"/>
      <c r="M26" s="1"/>
    </row>
    <row r="27" spans="1:12" ht="12.75">
      <c r="A27" s="34"/>
      <c r="B27" s="7" t="s">
        <v>8</v>
      </c>
      <c r="C27" s="7"/>
      <c r="D27" s="55">
        <v>99.99990898027876</v>
      </c>
      <c r="E27" s="55">
        <v>100</v>
      </c>
      <c r="F27" s="55">
        <v>100.00267680282671</v>
      </c>
      <c r="G27" s="50"/>
      <c r="H27" s="56"/>
      <c r="I27" s="56"/>
      <c r="J27" s="56"/>
      <c r="K27" s="56"/>
      <c r="L27" s="54"/>
    </row>
    <row r="28" spans="1:12" ht="12.75">
      <c r="A28" s="34"/>
      <c r="B28" s="7"/>
      <c r="C28" s="7" t="s">
        <v>39</v>
      </c>
      <c r="D28" s="56">
        <v>62.67</v>
      </c>
      <c r="E28" s="56">
        <v>62.72</v>
      </c>
      <c r="F28" s="56">
        <v>61.16</v>
      </c>
      <c r="G28" s="56">
        <v>1.182</v>
      </c>
      <c r="H28" s="56">
        <v>1.19</v>
      </c>
      <c r="I28" s="56">
        <v>1.747</v>
      </c>
      <c r="J28" s="56">
        <f aca="true" t="shared" si="2" ref="J28:L30">G28/D28*100</f>
        <v>1.8860698898994732</v>
      </c>
      <c r="K28" s="56">
        <f t="shared" si="2"/>
        <v>1.8973214285714284</v>
      </c>
      <c r="L28" s="54">
        <f t="shared" si="2"/>
        <v>2.8564421190320473</v>
      </c>
    </row>
    <row r="29" spans="1:12" ht="12.75">
      <c r="A29" s="34"/>
      <c r="B29" s="7"/>
      <c r="C29" s="7" t="s">
        <v>6</v>
      </c>
      <c r="D29" s="56">
        <v>14.59</v>
      </c>
      <c r="E29" s="56">
        <v>14.06</v>
      </c>
      <c r="F29" s="56">
        <v>29.59</v>
      </c>
      <c r="G29" s="56">
        <v>0.8613</v>
      </c>
      <c r="H29" s="56">
        <v>0.8325</v>
      </c>
      <c r="I29" s="56">
        <v>1.377</v>
      </c>
      <c r="J29" s="56">
        <f t="shared" si="2"/>
        <v>5.90335846470185</v>
      </c>
      <c r="K29" s="56">
        <f t="shared" si="2"/>
        <v>5.921052631578947</v>
      </c>
      <c r="L29" s="54">
        <f t="shared" si="2"/>
        <v>4.653599188915174</v>
      </c>
    </row>
    <row r="30" spans="1:19" ht="12.75">
      <c r="A30" s="34"/>
      <c r="B30" s="7"/>
      <c r="C30" s="7" t="s">
        <v>7</v>
      </c>
      <c r="D30" s="56">
        <v>22.74</v>
      </c>
      <c r="E30" s="56">
        <v>23.22</v>
      </c>
      <c r="F30" s="56">
        <v>9.25</v>
      </c>
      <c r="G30" s="59">
        <v>0.9971</v>
      </c>
      <c r="H30" s="56">
        <v>1.018</v>
      </c>
      <c r="I30" s="59">
        <v>0.4092</v>
      </c>
      <c r="J30" s="56">
        <f t="shared" si="2"/>
        <v>4.3847845206684255</v>
      </c>
      <c r="K30" s="56">
        <f t="shared" si="2"/>
        <v>4.384151593453919</v>
      </c>
      <c r="L30" s="54">
        <f t="shared" si="2"/>
        <v>4.423783783783784</v>
      </c>
      <c r="M30" s="3"/>
      <c r="N30" s="3"/>
      <c r="O30" s="3"/>
      <c r="P30" s="3"/>
      <c r="R30" s="3"/>
      <c r="S30" s="3"/>
    </row>
    <row r="31" spans="1:19" ht="13.5" thickBot="1">
      <c r="A31" s="33"/>
      <c r="B31" s="9"/>
      <c r="C31" s="9"/>
      <c r="D31" s="60"/>
      <c r="E31" s="60"/>
      <c r="F31" s="60"/>
      <c r="G31" s="60"/>
      <c r="H31" s="60"/>
      <c r="I31" s="60"/>
      <c r="J31" s="60"/>
      <c r="K31" s="60"/>
      <c r="L31" s="61"/>
      <c r="M31" s="3"/>
      <c r="N31" s="3"/>
      <c r="O31" s="3"/>
      <c r="P31" s="3"/>
      <c r="R31" s="3"/>
      <c r="S31" s="3"/>
    </row>
    <row r="32" spans="13:19" ht="12.75">
      <c r="M32" s="3"/>
      <c r="N32" s="3"/>
      <c r="O32" s="3"/>
      <c r="P32" s="3"/>
      <c r="R32" s="3"/>
      <c r="S32" s="3"/>
    </row>
    <row r="33" spans="1:19" s="17" customFormat="1" ht="12">
      <c r="A33" s="24" t="s">
        <v>40</v>
      </c>
      <c r="M33" s="31"/>
      <c r="N33" s="31"/>
      <c r="O33" s="31"/>
      <c r="P33" s="31"/>
      <c r="R33" s="31"/>
      <c r="S33" s="31"/>
    </row>
    <row r="34" s="17" customFormat="1" ht="12.75" customHeight="1">
      <c r="B34" s="23" t="s">
        <v>11</v>
      </c>
    </row>
    <row r="35" s="17" customFormat="1" ht="12.75" customHeight="1">
      <c r="B35" s="22" t="s">
        <v>10</v>
      </c>
    </row>
    <row r="36" spans="2:3" s="17" customFormat="1" ht="12">
      <c r="B36" s="26"/>
      <c r="C36" s="62" t="s">
        <v>46</v>
      </c>
    </row>
    <row r="37" spans="1:6" s="17" customFormat="1" ht="12">
      <c r="A37" s="62" t="s">
        <v>41</v>
      </c>
      <c r="D37" s="25"/>
      <c r="E37" s="25"/>
      <c r="F37" s="25"/>
    </row>
    <row r="38" s="17" customFormat="1" ht="12">
      <c r="C38" s="63"/>
    </row>
    <row r="39" spans="3:8" ht="12.75">
      <c r="C39" s="70" t="s">
        <v>13</v>
      </c>
      <c r="D39" s="70"/>
      <c r="E39" s="70"/>
      <c r="F39" s="70"/>
      <c r="G39" s="70"/>
      <c r="H39" s="70"/>
    </row>
    <row r="40" ht="12.75">
      <c r="C40" s="15"/>
    </row>
    <row r="41" ht="12.75">
      <c r="D41" s="5"/>
    </row>
  </sheetData>
  <sheetProtection/>
  <mergeCells count="16">
    <mergeCell ref="A1:L1"/>
    <mergeCell ref="A2:F2"/>
    <mergeCell ref="D5:D6"/>
    <mergeCell ref="E5:E6"/>
    <mergeCell ref="F5:F6"/>
    <mergeCell ref="A4:C5"/>
    <mergeCell ref="D4:F4"/>
    <mergeCell ref="I5:I6"/>
    <mergeCell ref="J5:J6"/>
    <mergeCell ref="K5:K6"/>
    <mergeCell ref="L5:L6"/>
    <mergeCell ref="J4:L4"/>
    <mergeCell ref="C39:H39"/>
    <mergeCell ref="G4:I4"/>
    <mergeCell ref="G5:G6"/>
    <mergeCell ref="H5:H6"/>
  </mergeCells>
  <printOptions horizontalCentered="1"/>
  <pageMargins left="0.75" right="0.75" top="0.75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81" t="s">
        <v>38</v>
      </c>
      <c r="B1" s="81"/>
      <c r="C1" s="82"/>
      <c r="D1" s="82"/>
      <c r="E1" s="82"/>
      <c r="F1" s="82"/>
    </row>
    <row r="2" spans="3:6" ht="9.75" customHeight="1">
      <c r="C2" s="6"/>
      <c r="D2" s="11"/>
      <c r="E2" s="11"/>
      <c r="F2" s="11"/>
    </row>
    <row r="3" spans="3:6" ht="9.75" customHeight="1" thickBot="1">
      <c r="C3" s="6"/>
      <c r="D3" s="11"/>
      <c r="E3" s="11"/>
      <c r="F3" s="11"/>
    </row>
    <row r="4" spans="1:12" ht="18.75" customHeight="1" thickBot="1">
      <c r="A4" s="83" t="s">
        <v>0</v>
      </c>
      <c r="B4" s="84"/>
      <c r="C4" s="85"/>
      <c r="D4" s="68" t="s">
        <v>34</v>
      </c>
      <c r="E4" s="68"/>
      <c r="F4" s="68"/>
      <c r="G4" s="80" t="s">
        <v>35</v>
      </c>
      <c r="H4" s="68"/>
      <c r="I4" s="69"/>
      <c r="J4" s="80" t="s">
        <v>36</v>
      </c>
      <c r="K4" s="68"/>
      <c r="L4" s="69"/>
    </row>
    <row r="5" spans="1:12" ht="33.75" customHeight="1" thickBot="1">
      <c r="A5" s="86"/>
      <c r="B5" s="87"/>
      <c r="C5" s="88"/>
      <c r="D5" s="19" t="s">
        <v>1</v>
      </c>
      <c r="E5" s="20" t="s">
        <v>2</v>
      </c>
      <c r="F5" s="20" t="s">
        <v>3</v>
      </c>
      <c r="G5" s="19" t="s">
        <v>1</v>
      </c>
      <c r="H5" s="20" t="s">
        <v>2</v>
      </c>
      <c r="I5" s="20" t="s">
        <v>3</v>
      </c>
      <c r="J5" s="19" t="s">
        <v>1</v>
      </c>
      <c r="K5" s="20" t="s">
        <v>2</v>
      </c>
      <c r="L5" s="37" t="s">
        <v>3</v>
      </c>
    </row>
    <row r="6" spans="1:12" ht="9.75" customHeight="1">
      <c r="A6" s="34"/>
      <c r="B6" s="7"/>
      <c r="C6" s="8"/>
      <c r="D6" s="38"/>
      <c r="E6" s="38"/>
      <c r="F6" s="38"/>
      <c r="G6" s="7"/>
      <c r="H6" s="7"/>
      <c r="I6" s="7"/>
      <c r="J6" s="7"/>
      <c r="K6" s="7"/>
      <c r="L6" s="35"/>
    </row>
    <row r="7" spans="1:12" ht="12.75">
      <c r="A7" s="34"/>
      <c r="B7" s="39" t="s">
        <v>4</v>
      </c>
      <c r="C7" s="7"/>
      <c r="D7" s="40">
        <v>1825.026</v>
      </c>
      <c r="E7" s="40">
        <v>726.363</v>
      </c>
      <c r="F7" s="40">
        <v>1098.663</v>
      </c>
      <c r="G7" s="41">
        <v>47.16</v>
      </c>
      <c r="H7" s="41">
        <v>33.14</v>
      </c>
      <c r="I7" s="41">
        <v>34.24</v>
      </c>
      <c r="J7" s="41">
        <f>G7/D7*100</f>
        <v>2.584072774853618</v>
      </c>
      <c r="K7" s="41">
        <f>H7/E7*100</f>
        <v>4.562457063479279</v>
      </c>
      <c r="L7" s="42">
        <f>I7/F7*100</f>
        <v>3.1165152553603788</v>
      </c>
    </row>
    <row r="8" spans="1:15" s="2" customFormat="1" ht="12.75">
      <c r="A8" s="43"/>
      <c r="B8" s="7" t="s">
        <v>9</v>
      </c>
      <c r="C8" s="44"/>
      <c r="D8" s="44"/>
      <c r="E8" s="44"/>
      <c r="F8" s="44"/>
      <c r="G8" s="44"/>
      <c r="H8" s="7"/>
      <c r="I8" s="7"/>
      <c r="J8" s="41"/>
      <c r="K8" s="7"/>
      <c r="L8" s="42"/>
      <c r="M8" s="1"/>
      <c r="N8" s="3"/>
      <c r="O8" s="1"/>
    </row>
    <row r="9" spans="1:15" s="2" customFormat="1" ht="8.25" customHeight="1">
      <c r="A9" s="43"/>
      <c r="B9" s="44"/>
      <c r="C9" s="44"/>
      <c r="D9" s="45"/>
      <c r="E9" s="45"/>
      <c r="F9" s="45"/>
      <c r="G9" s="44"/>
      <c r="H9" s="7"/>
      <c r="I9" s="7"/>
      <c r="J9" s="41"/>
      <c r="K9" s="7"/>
      <c r="L9" s="42"/>
      <c r="M9" s="1"/>
      <c r="N9" s="3"/>
      <c r="O9" s="1"/>
    </row>
    <row r="10" spans="1:14" ht="12.75">
      <c r="A10" s="34"/>
      <c r="B10" s="7" t="s">
        <v>8</v>
      </c>
      <c r="C10" s="7"/>
      <c r="D10" s="41">
        <v>100</v>
      </c>
      <c r="E10" s="41">
        <v>100</v>
      </c>
      <c r="F10" s="41">
        <v>100</v>
      </c>
      <c r="G10" s="7"/>
      <c r="H10" s="7"/>
      <c r="I10" s="7"/>
      <c r="J10" s="41"/>
      <c r="K10" s="7"/>
      <c r="L10" s="42"/>
      <c r="N10" s="3"/>
    </row>
    <row r="11" spans="1:14" ht="12.75">
      <c r="A11" s="34"/>
      <c r="B11" s="7"/>
      <c r="C11" s="7" t="s">
        <v>15</v>
      </c>
      <c r="D11" s="41">
        <v>8.281525852234434</v>
      </c>
      <c r="E11" s="41">
        <v>9.936354136981096</v>
      </c>
      <c r="F11" s="41">
        <v>7.187463307674874</v>
      </c>
      <c r="G11" s="46">
        <v>0.436659</v>
      </c>
      <c r="H11" s="46">
        <v>0.88467</v>
      </c>
      <c r="I11" s="46">
        <v>0.619041</v>
      </c>
      <c r="J11" s="41">
        <f>G11/D11*100</f>
        <v>5.272687760579595</v>
      </c>
      <c r="K11" s="41">
        <f>H11/E11*100</f>
        <v>8.903366242829827</v>
      </c>
      <c r="L11" s="42">
        <f>I11/F11*100</f>
        <v>8.612788316275358</v>
      </c>
      <c r="N11" s="3"/>
    </row>
    <row r="12" spans="1:14" ht="12.75">
      <c r="A12" s="34"/>
      <c r="B12" s="7"/>
      <c r="C12" s="7" t="s">
        <v>16</v>
      </c>
      <c r="D12" s="41">
        <v>2.10714806254815</v>
      </c>
      <c r="E12" s="41">
        <v>1.2225292312521425</v>
      </c>
      <c r="F12" s="41">
        <v>2.6919992754830186</v>
      </c>
      <c r="G12" s="46">
        <v>0.150205</v>
      </c>
      <c r="H12" s="46">
        <v>0.2049</v>
      </c>
      <c r="I12" s="46">
        <v>0.229623</v>
      </c>
      <c r="J12" s="41">
        <f aca="true" t="shared" si="0" ref="J12:J27">G12/D12*100</f>
        <v>7.128355271739132</v>
      </c>
      <c r="K12" s="41">
        <f aca="true" t="shared" si="1" ref="K12:K27">H12/E12*100</f>
        <v>16.760335439189188</v>
      </c>
      <c r="L12" s="42">
        <f aca="true" t="shared" si="2" ref="L12:L27">I12/F12*100</f>
        <v>8.52983141902218</v>
      </c>
      <c r="N12" s="3"/>
    </row>
    <row r="13" spans="1:14" ht="12.75">
      <c r="A13" s="34"/>
      <c r="B13" s="7"/>
      <c r="C13" s="7" t="s">
        <v>17</v>
      </c>
      <c r="D13" s="41">
        <v>8.911160717710324</v>
      </c>
      <c r="E13" s="41">
        <v>7.066576904385273</v>
      </c>
      <c r="F13" s="41">
        <v>10.130677013788578</v>
      </c>
      <c r="G13" s="46">
        <v>0.65065</v>
      </c>
      <c r="H13" s="46">
        <v>1.35432</v>
      </c>
      <c r="I13" s="46">
        <v>1.00437</v>
      </c>
      <c r="J13" s="41">
        <f t="shared" si="0"/>
        <v>7.301517957216028</v>
      </c>
      <c r="K13" s="41">
        <f t="shared" si="1"/>
        <v>19.165149100118843</v>
      </c>
      <c r="L13" s="42">
        <f t="shared" si="2"/>
        <v>9.914144914826329</v>
      </c>
      <c r="N13" s="3"/>
    </row>
    <row r="14" spans="1:14" ht="12.75">
      <c r="A14" s="34"/>
      <c r="B14" s="7"/>
      <c r="C14" s="7" t="s">
        <v>18</v>
      </c>
      <c r="D14" s="41">
        <v>7.0540364904390405</v>
      </c>
      <c r="E14" s="41">
        <v>4.026774491542108</v>
      </c>
      <c r="F14" s="41">
        <v>9.055370027023756</v>
      </c>
      <c r="G14" s="46">
        <v>0.71858</v>
      </c>
      <c r="H14" s="46">
        <v>0.647573</v>
      </c>
      <c r="I14" s="46">
        <v>1.05036</v>
      </c>
      <c r="J14" s="41">
        <f t="shared" si="0"/>
        <v>10.186791647221488</v>
      </c>
      <c r="K14" s="41">
        <f t="shared" si="1"/>
        <v>16.08168029672809</v>
      </c>
      <c r="L14" s="42">
        <f t="shared" si="2"/>
        <v>11.59930512906079</v>
      </c>
      <c r="N14" s="3"/>
    </row>
    <row r="15" spans="1:14" ht="12.75">
      <c r="A15" s="34"/>
      <c r="B15" s="7"/>
      <c r="C15" s="7" t="s">
        <v>19</v>
      </c>
      <c r="D15" s="41">
        <v>15.503121599363515</v>
      </c>
      <c r="E15" s="41">
        <v>16.65751146465335</v>
      </c>
      <c r="F15" s="41">
        <v>14.739915697534183</v>
      </c>
      <c r="G15" s="46">
        <v>0.931238</v>
      </c>
      <c r="H15" s="46">
        <v>1.50457</v>
      </c>
      <c r="I15" s="46">
        <v>1.19435</v>
      </c>
      <c r="J15" s="41">
        <f t="shared" si="0"/>
        <v>6.006777370811775</v>
      </c>
      <c r="K15" s="41">
        <f t="shared" si="1"/>
        <v>9.032381596690744</v>
      </c>
      <c r="L15" s="42">
        <f t="shared" si="2"/>
        <v>8.102827889306049</v>
      </c>
      <c r="N15" s="3"/>
    </row>
    <row r="16" spans="1:14" ht="12.75">
      <c r="A16" s="34"/>
      <c r="B16" s="7"/>
      <c r="C16" s="7" t="s">
        <v>20</v>
      </c>
      <c r="D16" s="41">
        <v>15.9135815051402</v>
      </c>
      <c r="E16" s="41">
        <v>21.492421833160556</v>
      </c>
      <c r="F16" s="41">
        <v>12.225222839032533</v>
      </c>
      <c r="G16" s="46">
        <v>1.17726</v>
      </c>
      <c r="H16" s="46">
        <v>2.53392</v>
      </c>
      <c r="I16" s="46">
        <v>1.11228</v>
      </c>
      <c r="J16" s="41">
        <f t="shared" si="0"/>
        <v>7.397831843320353</v>
      </c>
      <c r="K16" s="41">
        <f t="shared" si="1"/>
        <v>11.789830013900188</v>
      </c>
      <c r="L16" s="42">
        <f t="shared" si="2"/>
        <v>9.098239063984396</v>
      </c>
      <c r="N16" s="3"/>
    </row>
    <row r="17" spans="1:14" ht="12.75">
      <c r="A17" s="34"/>
      <c r="B17" s="7"/>
      <c r="C17" s="7" t="s">
        <v>21</v>
      </c>
      <c r="D17" s="41">
        <v>2.2105986435261746</v>
      </c>
      <c r="E17" s="41">
        <v>2.2092259655296322</v>
      </c>
      <c r="F17" s="41">
        <v>2.211506167041213</v>
      </c>
      <c r="G17" s="46">
        <v>0.261069</v>
      </c>
      <c r="H17" s="46">
        <v>0.378002</v>
      </c>
      <c r="I17" s="46">
        <v>0.287323</v>
      </c>
      <c r="J17" s="41">
        <f t="shared" si="0"/>
        <v>11.809877870166567</v>
      </c>
      <c r="K17" s="41">
        <f t="shared" si="1"/>
        <v>17.110155588334266</v>
      </c>
      <c r="L17" s="42">
        <f t="shared" si="2"/>
        <v>12.992186243116432</v>
      </c>
      <c r="N17" s="3"/>
    </row>
    <row r="18" spans="1:14" ht="12.75">
      <c r="A18" s="34"/>
      <c r="B18" s="7"/>
      <c r="C18" s="7" t="s">
        <v>22</v>
      </c>
      <c r="D18" s="41">
        <v>4.682344251533951</v>
      </c>
      <c r="E18" s="41">
        <v>5.141919398427508</v>
      </c>
      <c r="F18" s="41">
        <v>4.3785947101158404</v>
      </c>
      <c r="G18" s="46">
        <v>0.424095</v>
      </c>
      <c r="H18" s="46">
        <v>0.732913</v>
      </c>
      <c r="I18" s="46">
        <v>0.608372</v>
      </c>
      <c r="J18" s="41">
        <f t="shared" si="0"/>
        <v>9.05732208521544</v>
      </c>
      <c r="K18" s="41">
        <f t="shared" si="1"/>
        <v>14.253685116576081</v>
      </c>
      <c r="L18" s="42">
        <f t="shared" si="2"/>
        <v>13.894229547998172</v>
      </c>
      <c r="N18" s="3"/>
    </row>
    <row r="19" spans="1:14" ht="12.75">
      <c r="A19" s="34"/>
      <c r="B19" s="7"/>
      <c r="C19" s="7" t="s">
        <v>23</v>
      </c>
      <c r="D19" s="41">
        <v>9.773614184126691</v>
      </c>
      <c r="E19" s="41">
        <v>11.02754407920007</v>
      </c>
      <c r="F19" s="41">
        <v>8.944690045992266</v>
      </c>
      <c r="G19" s="46">
        <v>0.890037</v>
      </c>
      <c r="H19" s="46">
        <v>1.38428</v>
      </c>
      <c r="I19" s="46">
        <v>0.934264</v>
      </c>
      <c r="J19" s="41">
        <f t="shared" si="0"/>
        <v>9.106528897421667</v>
      </c>
      <c r="K19" s="41">
        <f t="shared" si="1"/>
        <v>12.552931006741572</v>
      </c>
      <c r="L19" s="42">
        <f t="shared" si="2"/>
        <v>10.44490077572452</v>
      </c>
      <c r="N19" s="3"/>
    </row>
    <row r="20" spans="1:14" ht="12.75">
      <c r="A20" s="34"/>
      <c r="B20" s="7"/>
      <c r="C20" s="7" t="s">
        <v>24</v>
      </c>
      <c r="D20" s="41">
        <v>5.9494494872949755</v>
      </c>
      <c r="E20" s="41">
        <v>8.320633071893806</v>
      </c>
      <c r="F20" s="41">
        <v>4.381780400359346</v>
      </c>
      <c r="G20" s="46">
        <v>0.813084</v>
      </c>
      <c r="H20" s="46">
        <v>1.17728</v>
      </c>
      <c r="I20" s="46">
        <v>0.849898</v>
      </c>
      <c r="J20" s="41">
        <f t="shared" si="0"/>
        <v>13.666541782333603</v>
      </c>
      <c r="K20" s="41">
        <f t="shared" si="1"/>
        <v>14.148923403156955</v>
      </c>
      <c r="L20" s="42">
        <f t="shared" si="2"/>
        <v>19.396179688290648</v>
      </c>
      <c r="N20" s="3"/>
    </row>
    <row r="21" spans="1:14" ht="12.75">
      <c r="A21" s="34"/>
      <c r="B21" s="7"/>
      <c r="C21" s="7" t="s">
        <v>25</v>
      </c>
      <c r="D21" s="41">
        <v>1.1605314116072867</v>
      </c>
      <c r="E21" s="41">
        <v>1.018223670533879</v>
      </c>
      <c r="F21" s="41">
        <v>1.2546158376135357</v>
      </c>
      <c r="G21" s="46">
        <v>0.103762</v>
      </c>
      <c r="H21" s="46">
        <v>0.191947</v>
      </c>
      <c r="I21" s="46">
        <v>0.124097</v>
      </c>
      <c r="J21" s="41">
        <f t="shared" si="0"/>
        <v>8.940904051558073</v>
      </c>
      <c r="K21" s="41">
        <f t="shared" si="1"/>
        <v>18.85116262317469</v>
      </c>
      <c r="L21" s="42">
        <f t="shared" si="2"/>
        <v>9.891234932603018</v>
      </c>
      <c r="N21" s="3"/>
    </row>
    <row r="22" spans="1:14" ht="12.75">
      <c r="A22" s="34"/>
      <c r="B22" s="7"/>
      <c r="C22" s="7" t="s">
        <v>26</v>
      </c>
      <c r="D22" s="41">
        <v>1.6884143020428202</v>
      </c>
      <c r="E22" s="41">
        <v>1.082791937364651</v>
      </c>
      <c r="F22" s="41">
        <v>2.0888115828056466</v>
      </c>
      <c r="G22" s="46">
        <v>0.206817</v>
      </c>
      <c r="H22" s="46">
        <v>0.210299</v>
      </c>
      <c r="I22" s="46">
        <v>0.324611</v>
      </c>
      <c r="J22" s="41">
        <f t="shared" si="0"/>
        <v>12.249185507950932</v>
      </c>
      <c r="K22" s="41">
        <f t="shared" si="1"/>
        <v>19.421921492307693</v>
      </c>
      <c r="L22" s="42">
        <f t="shared" si="2"/>
        <v>15.540463422937817</v>
      </c>
      <c r="N22" s="3"/>
    </row>
    <row r="23" spans="1:14" ht="12.75">
      <c r="A23" s="34"/>
      <c r="B23" s="7"/>
      <c r="C23" s="7" t="s">
        <v>27</v>
      </c>
      <c r="D23" s="41">
        <v>3.5751271488734955</v>
      </c>
      <c r="E23" s="41">
        <v>3.109464551470821</v>
      </c>
      <c r="F23" s="41">
        <v>3.882901308226453</v>
      </c>
      <c r="G23" s="46">
        <v>0.279917</v>
      </c>
      <c r="H23" s="46">
        <v>0.471475</v>
      </c>
      <c r="I23" s="46">
        <v>0.47148</v>
      </c>
      <c r="J23" s="41">
        <f t="shared" si="0"/>
        <v>7.829567686514323</v>
      </c>
      <c r="K23" s="41">
        <f t="shared" si="1"/>
        <v>15.162578385947045</v>
      </c>
      <c r="L23" s="42">
        <f t="shared" si="2"/>
        <v>12.142466742616035</v>
      </c>
      <c r="N23" s="3"/>
    </row>
    <row r="24" spans="1:14" ht="12.75">
      <c r="A24" s="34"/>
      <c r="B24" s="7"/>
      <c r="C24" s="7" t="s">
        <v>28</v>
      </c>
      <c r="D24" s="41">
        <v>3.6838927226242255</v>
      </c>
      <c r="E24" s="41">
        <v>3.125296855704379</v>
      </c>
      <c r="F24" s="41">
        <v>4.05319920667211</v>
      </c>
      <c r="G24" s="46">
        <v>0.604829</v>
      </c>
      <c r="H24" s="46">
        <v>0.610033</v>
      </c>
      <c r="I24" s="46">
        <v>0.737309</v>
      </c>
      <c r="J24" s="41">
        <f t="shared" si="0"/>
        <v>16.418203393532842</v>
      </c>
      <c r="K24" s="41">
        <f t="shared" si="1"/>
        <v>19.519201796352586</v>
      </c>
      <c r="L24" s="42">
        <f t="shared" si="2"/>
        <v>18.1907910863668</v>
      </c>
      <c r="N24" s="3"/>
    </row>
    <row r="25" spans="1:12" ht="12.75">
      <c r="A25" s="34"/>
      <c r="B25" s="7"/>
      <c r="C25" s="7" t="s">
        <v>29</v>
      </c>
      <c r="D25" s="41">
        <v>5.721288354248104</v>
      </c>
      <c r="E25" s="41">
        <v>2.232217224720973</v>
      </c>
      <c r="F25" s="41">
        <v>8.028030433353994</v>
      </c>
      <c r="G25" s="46">
        <v>0.45128</v>
      </c>
      <c r="H25" s="46">
        <v>0.426176</v>
      </c>
      <c r="I25" s="46">
        <v>0.70333</v>
      </c>
      <c r="J25" s="41">
        <f t="shared" si="0"/>
        <v>7.887733881913518</v>
      </c>
      <c r="K25" s="41">
        <f t="shared" si="1"/>
        <v>19.09204871641791</v>
      </c>
      <c r="L25" s="42">
        <f t="shared" si="2"/>
        <v>8.760928422466867</v>
      </c>
    </row>
    <row r="26" spans="1:12" ht="12.75">
      <c r="A26" s="34"/>
      <c r="B26" s="7"/>
      <c r="C26" s="7" t="s">
        <v>30</v>
      </c>
      <c r="D26" s="41">
        <v>1.822604171118658</v>
      </c>
      <c r="E26" s="41">
        <v>1.1865967842525018</v>
      </c>
      <c r="F26" s="41">
        <v>2.2430900103125344</v>
      </c>
      <c r="G26" s="46">
        <v>0.239682</v>
      </c>
      <c r="H26" s="46">
        <v>0.321048</v>
      </c>
      <c r="I26" s="46">
        <v>0.267335</v>
      </c>
      <c r="J26" s="41">
        <f t="shared" si="0"/>
        <v>13.150524057721794</v>
      </c>
      <c r="K26" s="41">
        <f>H26/E26*100</f>
        <v>27.05620007239819</v>
      </c>
      <c r="L26" s="42">
        <f t="shared" si="2"/>
        <v>11.918157486812206</v>
      </c>
    </row>
    <row r="27" spans="1:12" ht="12.75">
      <c r="A27" s="34"/>
      <c r="B27" s="7"/>
      <c r="C27" s="7" t="s">
        <v>31</v>
      </c>
      <c r="D27" s="41">
        <v>1.961506301828029</v>
      </c>
      <c r="E27" s="41">
        <v>1.1437807267165316</v>
      </c>
      <c r="F27" s="41">
        <v>2.502132136970117</v>
      </c>
      <c r="G27" s="46">
        <v>0.143235</v>
      </c>
      <c r="H27" s="46">
        <v>0.224346</v>
      </c>
      <c r="I27" s="46">
        <v>0.203074</v>
      </c>
      <c r="J27" s="41">
        <f t="shared" si="0"/>
        <v>7.302296192804067</v>
      </c>
      <c r="K27" s="41">
        <f t="shared" si="1"/>
        <v>19.61442388035628</v>
      </c>
      <c r="L27" s="42">
        <f t="shared" si="2"/>
        <v>8.116038197962897</v>
      </c>
    </row>
    <row r="28" spans="1:12" ht="9.75" customHeight="1" thickBot="1">
      <c r="A28" s="33"/>
      <c r="B28" s="9"/>
      <c r="C28" s="9"/>
      <c r="D28" s="32"/>
      <c r="E28" s="32"/>
      <c r="F28" s="32"/>
      <c r="G28" s="32"/>
      <c r="H28" s="32"/>
      <c r="I28" s="32"/>
      <c r="J28" s="32"/>
      <c r="K28" s="32"/>
      <c r="L28" s="47"/>
    </row>
    <row r="29" ht="12.75">
      <c r="A29" s="4" t="s">
        <v>32</v>
      </c>
    </row>
    <row r="30" spans="2:9" ht="14.25" customHeight="1">
      <c r="B30" s="4"/>
      <c r="C30" s="70" t="s">
        <v>37</v>
      </c>
      <c r="D30" s="70"/>
      <c r="E30" s="70"/>
      <c r="F30" s="70"/>
      <c r="G30" s="70"/>
      <c r="H30" s="70"/>
      <c r="I30" s="70"/>
    </row>
    <row r="31" spans="1:7" ht="12" customHeight="1">
      <c r="A31" s="70" t="s">
        <v>14</v>
      </c>
      <c r="B31" s="70"/>
      <c r="C31" s="70"/>
      <c r="D31" s="70"/>
      <c r="E31" s="70"/>
      <c r="F31" s="70"/>
      <c r="G31" s="70"/>
    </row>
    <row r="32" spans="1:7" ht="12" customHeight="1">
      <c r="A32" s="4" t="s">
        <v>12</v>
      </c>
      <c r="B32" s="13"/>
      <c r="C32" s="4"/>
      <c r="D32" s="18"/>
      <c r="E32" s="18"/>
      <c r="F32" s="18"/>
      <c r="G32" s="4"/>
    </row>
    <row r="33" spans="1:7" ht="6.75" customHeight="1">
      <c r="A33" s="4"/>
      <c r="B33" s="14"/>
      <c r="C33" s="4"/>
      <c r="D33" s="18"/>
      <c r="E33" s="18"/>
      <c r="F33" s="18"/>
      <c r="G33" s="4"/>
    </row>
    <row r="34" spans="1:7" s="30" customFormat="1" ht="12.75">
      <c r="A34" s="27" t="s">
        <v>33</v>
      </c>
      <c r="B34" s="28"/>
      <c r="C34" s="28"/>
      <c r="D34" s="29"/>
      <c r="E34" s="29"/>
      <c r="F34" s="29"/>
      <c r="G34" s="28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2022-12-07T01:28:33Z</dcterms:modified>
  <cp:category/>
  <cp:version/>
  <cp:contentType/>
  <cp:contentStatus/>
</cp:coreProperties>
</file>