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C:\Working Folder\2022_PR_Tables\09_SEP2022_PR_TAB\Revised_as of 03Nov2022\for WEB\"/>
    </mc:Choice>
  </mc:AlternateContent>
  <xr:revisionPtr revIDLastSave="0" documentId="13_ncr:8001_{3F9344D0-BB16-4035-A349-7BEBAF7E43CD}" xr6:coauthVersionLast="47" xr6:coauthVersionMax="47" xr10:uidLastSave="{00000000-0000-0000-0000-000000000000}"/>
  <bookViews>
    <workbookView xWindow="-120" yWindow="-120" windowWidth="24240" windowHeight="13140" firstSheet="2" activeTab="4" xr2:uid="{F4B03FDA-9851-489A-9478-FAFA2AAB50A8}"/>
  </bookViews>
  <sheets>
    <sheet name="Table1" sheetId="1" r:id="rId1"/>
    <sheet name="Table2" sheetId="2" r:id="rId2"/>
    <sheet name="Table3" sheetId="3" r:id="rId3"/>
    <sheet name="Table4" sheetId="4" r:id="rId4"/>
    <sheet name="Table5" sheetId="5" r:id="rId5"/>
    <sheet name="Table6" sheetId="6" r:id="rId6"/>
    <sheet name="Table7" sheetId="17" r:id="rId7"/>
    <sheet name="Table8" sheetId="7" r:id="rId8"/>
    <sheet name="Table9" sheetId="8" r:id="rId9"/>
    <sheet name="Table10" sheetId="9" r:id="rId10"/>
    <sheet name="Table11" sheetId="10" r:id="rId11"/>
    <sheet name="Table12" sheetId="11" r:id="rId12"/>
    <sheet name="Table13" sheetId="12" r:id="rId13"/>
    <sheet name="Table14" sheetId="18" r:id="rId14"/>
    <sheet name="Table15" sheetId="13" r:id="rId15"/>
    <sheet name="Table16" sheetId="14" r:id="rId16"/>
    <sheet name="Table17" sheetId="15" r:id="rId17"/>
    <sheet name="Table18" sheetId="16" r:id="rId18"/>
    <sheet name="Table19" sheetId="19" r:id="rId19"/>
  </sheets>
  <definedNames>
    <definedName name="_xlnm.Database" localSheetId="1">#REF!</definedName>
    <definedName name="_xlnm.Database">#REF!</definedName>
    <definedName name="_xlnm.Print_Area" localSheetId="9">Table10!$A$1:$G$81</definedName>
    <definedName name="_xlnm.Print_Area" localSheetId="15">Table16!$A$1:$L$26</definedName>
    <definedName name="_xlnm.Print_Area" localSheetId="2">Table3!$A$1:$G$84</definedName>
    <definedName name="_xlnm.Print_Area" localSheetId="3">Table4!$A$1:$E$80</definedName>
    <definedName name="_xlnm.Print_Area" localSheetId="5">Table6!$A$1:$H$92</definedName>
    <definedName name="_xlnm.Print_Area" localSheetId="8">Table9!$A$1:$L$24</definedName>
    <definedName name="sss" localSheetId="1">#REF!</definedName>
    <definedName name="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 i="15" l="1"/>
  <c r="F28" i="15"/>
  <c r="F27" i="15"/>
  <c r="F26" i="15"/>
  <c r="F25" i="15"/>
  <c r="F24" i="15"/>
  <c r="F23" i="15"/>
  <c r="F22" i="15"/>
  <c r="F21" i="15"/>
  <c r="F20" i="15"/>
  <c r="F19" i="15"/>
  <c r="F18" i="15"/>
  <c r="F17" i="15"/>
  <c r="F16" i="15"/>
  <c r="F15" i="15"/>
  <c r="F14" i="15"/>
  <c r="F13" i="15"/>
  <c r="F12" i="15"/>
  <c r="F11" i="15"/>
  <c r="F10" i="15"/>
  <c r="F9" i="15"/>
  <c r="F7" i="15"/>
</calcChain>
</file>

<file path=xl/sharedStrings.xml><?xml version="1.0" encoding="utf-8"?>
<sst xmlns="http://schemas.openxmlformats.org/spreadsheetml/2006/main" count="1274" uniqueCount="420">
  <si>
    <t>Month/Year</t>
  </si>
  <si>
    <t>Total Trade</t>
  </si>
  <si>
    <t>Balance of Trade in Goods</t>
  </si>
  <si>
    <t>Cumulative</t>
  </si>
  <si>
    <t>Imports</t>
  </si>
  <si>
    <t>Exports</t>
  </si>
  <si>
    <t>(1)</t>
  </si>
  <si>
    <t>(2)</t>
  </si>
  <si>
    <t>(3)</t>
  </si>
  <si>
    <t>(4)</t>
  </si>
  <si>
    <t>(5)</t>
  </si>
  <si>
    <t>(6)</t>
  </si>
  <si>
    <t>(7)</t>
  </si>
  <si>
    <t>(8)</t>
  </si>
  <si>
    <t>January</t>
  </si>
  <si>
    <t>February</t>
  </si>
  <si>
    <t>March</t>
  </si>
  <si>
    <t>April</t>
  </si>
  <si>
    <t>May</t>
  </si>
  <si>
    <t>June</t>
  </si>
  <si>
    <t>July</t>
  </si>
  <si>
    <t>August</t>
  </si>
  <si>
    <t>September</t>
  </si>
  <si>
    <t>October</t>
  </si>
  <si>
    <t>November</t>
  </si>
  <si>
    <t>December</t>
  </si>
  <si>
    <t xml:space="preserve">Details may not add up to total due to rounding. </t>
  </si>
  <si>
    <t>Commodity Groups</t>
  </si>
  <si>
    <t>Electronic Products</t>
  </si>
  <si>
    <t>a) Components/Devices (Semiconductors)</t>
  </si>
  <si>
    <t>b) Electronic Data Processing</t>
  </si>
  <si>
    <t>c) Office Equipment</t>
  </si>
  <si>
    <t>d) Consumer Electronics</t>
  </si>
  <si>
    <t>e) Telecommunication</t>
  </si>
  <si>
    <t>f) Communication/Radar</t>
  </si>
  <si>
    <t>g) Control and Instrumentation</t>
  </si>
  <si>
    <t>h) Medical/Industrial Instrumentation</t>
  </si>
  <si>
    <t>i) Automotive Electronics</t>
  </si>
  <si>
    <t>Other Mineral Products</t>
  </si>
  <si>
    <t>Chemicals</t>
  </si>
  <si>
    <t>Bananas (Fresh)</t>
  </si>
  <si>
    <t>Processed Food and Beverages</t>
  </si>
  <si>
    <t>Articles of Apparel and Clothing Accessories</t>
  </si>
  <si>
    <t>Pineapple and Pineapple Products</t>
  </si>
  <si>
    <t>Travel Goods and Handbags</t>
  </si>
  <si>
    <t>Woodcrafts and Furniture</t>
  </si>
  <si>
    <t>Processed Tropical Fruits</t>
  </si>
  <si>
    <t>Seaweeds and Carageenan</t>
  </si>
  <si>
    <t>Textile Yarns/Fabrics</t>
  </si>
  <si>
    <t>Non-Metallic Mineral Manufactures</t>
  </si>
  <si>
    <t>Other Products Manufactured from Materials Imported on Consignment Basis</t>
  </si>
  <si>
    <t>Lumber</t>
  </si>
  <si>
    <t>Natural Rubber</t>
  </si>
  <si>
    <t>Copper Concentrates</t>
  </si>
  <si>
    <t>Activated Carbon</t>
  </si>
  <si>
    <t>Unmanufactured Tobacco</t>
  </si>
  <si>
    <t>Footwear</t>
  </si>
  <si>
    <t>Plywood</t>
  </si>
  <si>
    <t>Other Forest Products</t>
  </si>
  <si>
    <t>Other Agro-based</t>
  </si>
  <si>
    <t>Other Fruits and Vegetables</t>
  </si>
  <si>
    <t>Shrimps and Prawns, Fresh, Chilled or Frozen</t>
  </si>
  <si>
    <t>Fertilizers, Manufactured</t>
  </si>
  <si>
    <t>Copra Oil Cake or Meal</t>
  </si>
  <si>
    <t>Iron Ore Agglomerates</t>
  </si>
  <si>
    <t>Basketworks</t>
  </si>
  <si>
    <t>Fine Jewelry</t>
  </si>
  <si>
    <t>Mangoes</t>
  </si>
  <si>
    <t>Abaca Fibers</t>
  </si>
  <si>
    <t>Christmas Decor</t>
  </si>
  <si>
    <t>Others</t>
  </si>
  <si>
    <t>Total Exports</t>
  </si>
  <si>
    <t>Growth rates were computed from actual values</t>
  </si>
  <si>
    <t>Major Type of Goods</t>
  </si>
  <si>
    <t>Total Agro-Based Products</t>
  </si>
  <si>
    <t>Agro-Based Products</t>
  </si>
  <si>
    <t>Coconut Products</t>
  </si>
  <si>
    <t>Copra</t>
  </si>
  <si>
    <t>Coconut Oil</t>
  </si>
  <si>
    <t>Desiccated Coconut</t>
  </si>
  <si>
    <t>Copra Meal/Cake</t>
  </si>
  <si>
    <t>Sugar and Products</t>
  </si>
  <si>
    <t>Centrifugal and Refined</t>
  </si>
  <si>
    <t>Molasses</t>
  </si>
  <si>
    <t>Fruits and Vegetables</t>
  </si>
  <si>
    <t>Canned Pineapple</t>
  </si>
  <si>
    <t>Pineapple Juice</t>
  </si>
  <si>
    <t>Pineapple Concentrates</t>
  </si>
  <si>
    <t>Bananas</t>
  </si>
  <si>
    <t>Other Agro-Based Products</t>
  </si>
  <si>
    <t>Coffee, Raw, not Roasted</t>
  </si>
  <si>
    <t>Tobacco Unmanufactured</t>
  </si>
  <si>
    <t>Ramie Fibers, Raw or Roasted</t>
  </si>
  <si>
    <t>Seaweeds, Dried</t>
  </si>
  <si>
    <t>Rice</t>
  </si>
  <si>
    <t>Forest Products</t>
  </si>
  <si>
    <t>Logs</t>
  </si>
  <si>
    <t>Veneer Sheets/Corestocks</t>
  </si>
  <si>
    <t>Mineral Products</t>
  </si>
  <si>
    <t>Copper Metal</t>
  </si>
  <si>
    <t>Gold</t>
  </si>
  <si>
    <t>Chromium Ore</t>
  </si>
  <si>
    <t>Nickel</t>
  </si>
  <si>
    <t>Petroleum Products</t>
  </si>
  <si>
    <t>Manufactured Goods</t>
  </si>
  <si>
    <t>Components/Devices (Semiconductors)</t>
  </si>
  <si>
    <t>Electronic Data Processing</t>
  </si>
  <si>
    <t>Office Equipment</t>
  </si>
  <si>
    <t>Consumer Electronics</t>
  </si>
  <si>
    <t>Telecommunication</t>
  </si>
  <si>
    <t>Communication/Radar</t>
  </si>
  <si>
    <t>Control and Instrumentation</t>
  </si>
  <si>
    <t>Medical/Industrial Instrumentation</t>
  </si>
  <si>
    <t>Automotive Electronics</t>
  </si>
  <si>
    <t>Other Electronics</t>
  </si>
  <si>
    <t>Garments</t>
  </si>
  <si>
    <t>Wood Manufactures</t>
  </si>
  <si>
    <t>Furniture and Fixtures</t>
  </si>
  <si>
    <t>Machinery and Transport Equipment</t>
  </si>
  <si>
    <t>Processed food and Beverages</t>
  </si>
  <si>
    <t>Iron and Steel</t>
  </si>
  <si>
    <t>Basketwork, Wickerwork and Other Articles of Plaiting Materials</t>
  </si>
  <si>
    <t>Special Transactions</t>
  </si>
  <si>
    <t>Re-Export</t>
  </si>
  <si>
    <t>a</t>
  </si>
  <si>
    <t>-</t>
  </si>
  <si>
    <t>b</t>
  </si>
  <si>
    <t>Countries</t>
  </si>
  <si>
    <t>Current</t>
  </si>
  <si>
    <t>(9)</t>
  </si>
  <si>
    <t>(10)</t>
  </si>
  <si>
    <t>Top 10 Countries Total</t>
  </si>
  <si>
    <t xml:space="preserve">Hong Kong                                                                                                                                                                                                                                                     </t>
  </si>
  <si>
    <t xml:space="preserve">China, People's Republic of                                                                                                                                                                                                                                   </t>
  </si>
  <si>
    <t xml:space="preserve">Singapore                                                                                                                                                                                                                                                     </t>
  </si>
  <si>
    <t xml:space="preserve">Thailand                                                                                                                                                                                                                                                      </t>
  </si>
  <si>
    <t xml:space="preserve">Netherlands                                                                                                                                                                                                                                                   </t>
  </si>
  <si>
    <t xml:space="preserve">Taiwan                                                                                                                                                                                                                                                        </t>
  </si>
  <si>
    <t xml:space="preserve">Korea, Republic of                                                                                                                                                                                                                                            </t>
  </si>
  <si>
    <t xml:space="preserve">Germany                                                                                                                                                                                                                                                       </t>
  </si>
  <si>
    <t>Other Countries</t>
  </si>
  <si>
    <t xml:space="preserve">Vietnam                                                                                                                                                                                                                                                       </t>
  </si>
  <si>
    <t xml:space="preserve">Mexico                                                                                                                                                                                                                                                        </t>
  </si>
  <si>
    <t xml:space="preserve">France                                                                                                                                                                                                                                                        </t>
  </si>
  <si>
    <t xml:space="preserve">India                                                                                                                                                                                                                                                         </t>
  </si>
  <si>
    <t xml:space="preserve">Indonesia                                                                                                                                                                                                                                                     </t>
  </si>
  <si>
    <t xml:space="preserve">Canada                                                                                                                                                                                                                                                        </t>
  </si>
  <si>
    <t xml:space="preserve">UK Great Britain and N. Ireland                                                                                                                                                                                                                               </t>
  </si>
  <si>
    <t xml:space="preserve">Australia                                                                                                                                                                                                                                                     </t>
  </si>
  <si>
    <t xml:space="preserve">Brunei Darussalam                                                                                                                                                                                                                                             </t>
  </si>
  <si>
    <t>Details may not add up to total due to rounding.</t>
  </si>
  <si>
    <t>Economic Bloc</t>
  </si>
  <si>
    <t>Total Imports</t>
  </si>
  <si>
    <t>Mineral Fuels, Lubricants and Related Materials</t>
  </si>
  <si>
    <t>Transport Equipment</t>
  </si>
  <si>
    <t>Industrial Machinery and Equipment</t>
  </si>
  <si>
    <t>Miscellaneous Manufactured Articles</t>
  </si>
  <si>
    <t>Cereals and Cereal Preparations</t>
  </si>
  <si>
    <t>Organic and Inorganic Chemicals</t>
  </si>
  <si>
    <t>Metalliferous Ores and Metal Scrap</t>
  </si>
  <si>
    <t>Metal Products</t>
  </si>
  <si>
    <t>Medicinal and Pharmaceutical Products</t>
  </si>
  <si>
    <t>Feeding Stuff For Animals (Not Including Unmilled Cereals)</t>
  </si>
  <si>
    <t>Dairy Products</t>
  </si>
  <si>
    <t>Chemical Materials and Products, n.e.s.</t>
  </si>
  <si>
    <t>Power Generating and Specialized Machinery</t>
  </si>
  <si>
    <t>Paper and Paper Products</t>
  </si>
  <si>
    <t>Other chemicals</t>
  </si>
  <si>
    <t>Professional, Scientific and Controlling Instruments; Photographic and Optical Goods, n.e.s.; Watches and Clocks</t>
  </si>
  <si>
    <t>Non-Ferrous Metal</t>
  </si>
  <si>
    <t>Other Crude Materials, inedible</t>
  </si>
  <si>
    <t>Articles of Apparel, accessories</t>
  </si>
  <si>
    <t>Rubber Manufacture</t>
  </si>
  <si>
    <t>Home Appliances</t>
  </si>
  <si>
    <t>Other Manufactured Goods</t>
  </si>
  <si>
    <t>Beverages and Tobacco Manufactures</t>
  </si>
  <si>
    <t>Dyeing, Tanning and Coloring Materials</t>
  </si>
  <si>
    <t>Corn</t>
  </si>
  <si>
    <t>Tobacco, unmanufactured</t>
  </si>
  <si>
    <t>Other Special Transactions</t>
  </si>
  <si>
    <t>Office and EDP Machines</t>
  </si>
  <si>
    <t>Artificial Resins</t>
  </si>
  <si>
    <t>Chemical Compounds</t>
  </si>
  <si>
    <t>Iron Ore, not agglomerated</t>
  </si>
  <si>
    <t>Capital Goods</t>
  </si>
  <si>
    <t>Power Generating and Specialized Machines</t>
  </si>
  <si>
    <t>Aircraft, Ships and Boats</t>
  </si>
  <si>
    <t>Raw Materials and Intermediate Goods</t>
  </si>
  <si>
    <t>Unprocessed Raw Materials</t>
  </si>
  <si>
    <t xml:space="preserve">     Wheat</t>
  </si>
  <si>
    <t xml:space="preserve">     Corn</t>
  </si>
  <si>
    <t xml:space="preserve">     Crude materials, inedible</t>
  </si>
  <si>
    <t xml:space="preserve">           Pulp and waste paper</t>
  </si>
  <si>
    <t xml:space="preserve">           Cotton</t>
  </si>
  <si>
    <t xml:space="preserve">           Metalliferous ores</t>
  </si>
  <si>
    <t xml:space="preserve">           Others</t>
  </si>
  <si>
    <t xml:space="preserve">     Tobacco, unmanufactured</t>
  </si>
  <si>
    <t>Semi-Processed Raw Materials</t>
  </si>
  <si>
    <t xml:space="preserve">     Feeding stuffs for animals</t>
  </si>
  <si>
    <t xml:space="preserve">     Animal and vegetable oils and fats</t>
  </si>
  <si>
    <t xml:space="preserve">     Chemical</t>
  </si>
  <si>
    <t xml:space="preserve">           Chemical compounds</t>
  </si>
  <si>
    <t xml:space="preserve">           Urea</t>
  </si>
  <si>
    <t xml:space="preserve">           Artificial resins</t>
  </si>
  <si>
    <t xml:space="preserve">     Manufactured goods</t>
  </si>
  <si>
    <t xml:space="preserve">           Paper and paper products</t>
  </si>
  <si>
    <t xml:space="preserve">           Textile yarn, fabrics and made-up articles</t>
  </si>
  <si>
    <t xml:space="preserve">           Non-metallic mineral manufactures</t>
  </si>
  <si>
    <t xml:space="preserve">           Iron and steel</t>
  </si>
  <si>
    <t xml:space="preserve">           Non-ferrous metals</t>
  </si>
  <si>
    <t xml:space="preserve">           Metal products</t>
  </si>
  <si>
    <t xml:space="preserve">     Embroideries</t>
  </si>
  <si>
    <t xml:space="preserve">     Iron ore, not agglomerated</t>
  </si>
  <si>
    <t>Coal, Coke</t>
  </si>
  <si>
    <t>Petroleum crude</t>
  </si>
  <si>
    <t>Consumer Goods</t>
  </si>
  <si>
    <t>Durable</t>
  </si>
  <si>
    <t xml:space="preserve">     Passenger cars and motorized cycle</t>
  </si>
  <si>
    <t xml:space="preserve">     Home appliances</t>
  </si>
  <si>
    <t>Non-Durable</t>
  </si>
  <si>
    <t xml:space="preserve">     Food and live animals chiefly for food</t>
  </si>
  <si>
    <t xml:space="preserve">           Dairy products</t>
  </si>
  <si>
    <t xml:space="preserve">           Fish and fish preparation</t>
  </si>
  <si>
    <t xml:space="preserve">           Rice</t>
  </si>
  <si>
    <t xml:space="preserve">           Fruits and vegetables</t>
  </si>
  <si>
    <t>Articles temporarily imported and exported</t>
  </si>
  <si>
    <t xml:space="preserve">United Arab Emirates                                                                                                                                                                                                                                          </t>
  </si>
  <si>
    <t xml:space="preserve">Saudi Arabia                                                                                                                                                                                                                                                  </t>
  </si>
  <si>
    <t xml:space="preserve">Brazil                                                                                                                                                                                                                                                        </t>
  </si>
  <si>
    <t xml:space="preserve">Israel                                                                                                                                                                                                                                                        </t>
  </si>
  <si>
    <t xml:space="preserve"> </t>
  </si>
  <si>
    <t>Total</t>
  </si>
  <si>
    <t xml:space="preserve">Japan                                                                                                                                                                                                                                                         </t>
  </si>
  <si>
    <t xml:space="preserve">Malaysia                                                                                                                                                                                                                                                      </t>
  </si>
  <si>
    <r>
      <t xml:space="preserve">APEC </t>
    </r>
    <r>
      <rPr>
        <vertAlign val="superscript"/>
        <sz val="10"/>
        <color indexed="8"/>
        <rFont val="Arial"/>
        <family val="2"/>
      </rPr>
      <t>1/</t>
    </r>
  </si>
  <si>
    <r>
      <t>East Asia</t>
    </r>
    <r>
      <rPr>
        <vertAlign val="superscript"/>
        <sz val="10"/>
        <rFont val="Arial"/>
        <family val="2"/>
      </rPr>
      <t xml:space="preserve"> 2/</t>
    </r>
  </si>
  <si>
    <r>
      <t xml:space="preserve">ASEAN </t>
    </r>
    <r>
      <rPr>
        <vertAlign val="superscript"/>
        <sz val="10"/>
        <rFont val="Arial"/>
        <family val="2"/>
      </rPr>
      <t>3/</t>
    </r>
  </si>
  <si>
    <r>
      <t>European Union ( EU )</t>
    </r>
    <r>
      <rPr>
        <vertAlign val="superscript"/>
        <sz val="10"/>
        <rFont val="Arial"/>
        <family val="2"/>
      </rPr>
      <t xml:space="preserve"> 4/</t>
    </r>
  </si>
  <si>
    <r>
      <t xml:space="preserve">Rest of the World </t>
    </r>
    <r>
      <rPr>
        <vertAlign val="superscript"/>
        <sz val="10"/>
        <rFont val="Arial"/>
        <family val="2"/>
      </rPr>
      <t>5/</t>
    </r>
  </si>
  <si>
    <r>
      <t xml:space="preserve">September </t>
    </r>
    <r>
      <rPr>
        <b/>
        <vertAlign val="superscript"/>
        <sz val="10"/>
        <rFont val="Arial"/>
        <family val="2"/>
      </rPr>
      <t>p</t>
    </r>
  </si>
  <si>
    <r>
      <t xml:space="preserve">Jan-Sep </t>
    </r>
    <r>
      <rPr>
        <b/>
        <vertAlign val="superscript"/>
        <sz val="10"/>
        <rFont val="Arial"/>
        <family val="2"/>
      </rPr>
      <t>p</t>
    </r>
  </si>
  <si>
    <r>
      <t xml:space="preserve">September </t>
    </r>
    <r>
      <rPr>
        <b/>
        <vertAlign val="superscript"/>
        <sz val="10"/>
        <rFont val="Arial"/>
        <family val="2"/>
      </rPr>
      <t>r</t>
    </r>
  </si>
  <si>
    <t>Table 1. Philippine Total Trade, Imports, Exports, and Balance of Trade in Goods by Month and Year: 2020-2022</t>
  </si>
  <si>
    <t xml:space="preserve"> (FOB Value in million USD)</t>
  </si>
  <si>
    <t>Total
Trade</t>
  </si>
  <si>
    <r>
      <t>2022</t>
    </r>
    <r>
      <rPr>
        <vertAlign val="superscript"/>
        <sz val="10"/>
        <color rgb="FF000000"/>
        <rFont val="Arial"/>
        <family val="2"/>
      </rPr>
      <t>r</t>
    </r>
  </si>
  <si>
    <r>
      <t>2021</t>
    </r>
    <r>
      <rPr>
        <vertAlign val="superscript"/>
        <sz val="10"/>
        <color rgb="FF000000"/>
        <rFont val="Arial"/>
        <family val="2"/>
      </rPr>
      <t>r</t>
    </r>
  </si>
  <si>
    <r>
      <t>2022</t>
    </r>
    <r>
      <rPr>
        <vertAlign val="superscript"/>
        <sz val="10"/>
        <color rgb="FF000000"/>
        <rFont val="Arial"/>
        <family val="2"/>
      </rPr>
      <t>p</t>
    </r>
  </si>
  <si>
    <t>p - preliminary</t>
  </si>
  <si>
    <t>r -  revised</t>
  </si>
  <si>
    <t>2021 import figure for the months of June to December except November and 2022 import figures for the months of January to May were revised due to exclusion of duplicate transactions identified by the Bureau of Customs (BOC)</t>
  </si>
  <si>
    <t>Source: Philippine Statistics Authority</t>
  </si>
  <si>
    <t>Table 2. Growth Rate of Total Trade, Imports, Exports, and Balance of Trade in Goods by Month and Year: Philippines, 2020-2022</t>
  </si>
  <si>
    <t>(FOB Value in million USD)</t>
  </si>
  <si>
    <t>Growth Rate
 (%)</t>
  </si>
  <si>
    <t>Percent Share
(%)</t>
  </si>
  <si>
    <r>
      <t>Table 3. Philippine Exports by Commodity Groups: September 2021 and 2022</t>
    </r>
    <r>
      <rPr>
        <vertAlign val="superscript"/>
        <sz val="10"/>
        <color theme="1"/>
        <rFont val="Arial"/>
        <family val="2"/>
      </rPr>
      <t>p</t>
    </r>
  </si>
  <si>
    <r>
      <t xml:space="preserve">Ignition Wiring Set and Other Wiring Sets Used in Vehicles, Aircrafts and Ships </t>
    </r>
    <r>
      <rPr>
        <vertAlign val="superscript"/>
        <sz val="10"/>
        <rFont val="Arial"/>
        <family val="2"/>
      </rPr>
      <t>1/</t>
    </r>
  </si>
  <si>
    <t>Cathodes and Sections Of Cathodes, Of Refined Copper</t>
  </si>
  <si>
    <t>Electronic Equipment and Parts</t>
  </si>
  <si>
    <r>
      <t xml:space="preserve">Coconut Oil </t>
    </r>
    <r>
      <rPr>
        <vertAlign val="superscript"/>
        <sz val="10"/>
        <rFont val="Arial"/>
        <family val="2"/>
      </rPr>
      <t>2/</t>
    </r>
  </si>
  <si>
    <r>
      <t xml:space="preserve">Metal Components </t>
    </r>
    <r>
      <rPr>
        <vertAlign val="superscript"/>
        <sz val="10"/>
        <rFont val="Arial"/>
        <family val="2"/>
      </rPr>
      <t>3/</t>
    </r>
  </si>
  <si>
    <t>Top Ten Exports Total</t>
  </si>
  <si>
    <t>Miscellaneous Manufactured Articles, n.e.s.</t>
  </si>
  <si>
    <r>
      <t xml:space="preserve">Gold </t>
    </r>
    <r>
      <rPr>
        <vertAlign val="superscript"/>
        <sz val="10"/>
        <rFont val="Arial"/>
        <family val="2"/>
      </rPr>
      <t>4/</t>
    </r>
  </si>
  <si>
    <r>
      <t xml:space="preserve">Tuna </t>
    </r>
    <r>
      <rPr>
        <vertAlign val="superscript"/>
        <sz val="10"/>
        <rFont val="Arial"/>
        <family val="2"/>
      </rPr>
      <t>5/</t>
    </r>
  </si>
  <si>
    <t>Fish, Fresh or Preserved Of Which; Shrimps and Prawns</t>
  </si>
  <si>
    <t>Baby Carriage, Toys, Games, and Sporting Goods</t>
  </si>
  <si>
    <r>
      <t xml:space="preserve">Special Transactions </t>
    </r>
    <r>
      <rPr>
        <vertAlign val="superscript"/>
        <sz val="10"/>
        <rFont val="Arial"/>
        <family val="2"/>
      </rPr>
      <t>6/</t>
    </r>
  </si>
  <si>
    <t xml:space="preserve">Ceramic Tiles and Decor </t>
  </si>
  <si>
    <t>1/ - consists only of electrical wiring harness for motor vehicles</t>
  </si>
  <si>
    <t>2/ - includes crude and refined</t>
  </si>
  <si>
    <t>3/ - excludes brakes and servo-brakes</t>
  </si>
  <si>
    <t>4/ - extracted from copper ores and concentrates</t>
  </si>
  <si>
    <t>5/ - includes fresh, frozen, prepared or preserved in airtight containers</t>
  </si>
  <si>
    <t>6/ - replacements and goods returned to the country whence exported</t>
  </si>
  <si>
    <t>0.0 - percent shares less than 0.05 but not equal to zero</t>
  </si>
  <si>
    <t>n.e.s. - Not Elsewhere Specified</t>
  </si>
  <si>
    <t>Growth Rate 
(%)</t>
  </si>
  <si>
    <r>
      <t>Table 4. Philippine Exports by Commodity Groups: January to September, 2021 and 2022</t>
    </r>
    <r>
      <rPr>
        <vertAlign val="superscript"/>
        <sz val="10"/>
        <color theme="1"/>
        <rFont val="Arial"/>
        <family val="2"/>
      </rPr>
      <t>p</t>
    </r>
  </si>
  <si>
    <t>Jan-Sep</t>
  </si>
  <si>
    <t>Growth Rate
(%)</t>
  </si>
  <si>
    <r>
      <t>Table 5. Philippine Exports by Major Type of Goods: September 2021 and 2022</t>
    </r>
    <r>
      <rPr>
        <vertAlign val="superscript"/>
        <sz val="10"/>
        <rFont val="Arial"/>
        <family val="2"/>
      </rPr>
      <t>p</t>
    </r>
  </si>
  <si>
    <t>Baby Carriage, Toys, Games and Sporting Goods</t>
  </si>
  <si>
    <t>a - no export data</t>
  </si>
  <si>
    <t>b - growth rate more than 1,000 percent</t>
  </si>
  <si>
    <t>- no percent shares/no growth rates</t>
  </si>
  <si>
    <t>0.00 - less than $5000</t>
  </si>
  <si>
    <r>
      <t>Table 6. Philippine Exports by Major Type of Goods: January to September, 2021 and 2022</t>
    </r>
    <r>
      <rPr>
        <vertAlign val="superscript"/>
        <sz val="10"/>
        <rFont val="Arial"/>
        <family val="2"/>
      </rPr>
      <t>p</t>
    </r>
  </si>
  <si>
    <t>- no growth rates</t>
  </si>
  <si>
    <t>Type of Personal Protective Equipment and Medical Supplies</t>
  </si>
  <si>
    <t>Value</t>
  </si>
  <si>
    <t>Month-on-Month
Growth Rate 
(%)</t>
  </si>
  <si>
    <t>Year-on-Year
Growth Rate 
(%)</t>
  </si>
  <si>
    <t>Personal Protective Equipment and Medical Supplies</t>
  </si>
  <si>
    <t>Face shield</t>
  </si>
  <si>
    <t>Protective Clothing</t>
  </si>
  <si>
    <t>Testing Kits</t>
  </si>
  <si>
    <t>Safety headgear</t>
  </si>
  <si>
    <t>Surgical gloves</t>
  </si>
  <si>
    <t>Surgical Face mask</t>
  </si>
  <si>
    <t>Other Face mask</t>
  </si>
  <si>
    <r>
      <t>Table 7.  Philippine Exports of Personal Protective Equipment and Medical Supplies: September 2021, August 2022</t>
    </r>
    <r>
      <rPr>
        <vertAlign val="superscript"/>
        <sz val="10"/>
        <rFont val="Arial"/>
        <family val="2"/>
      </rPr>
      <t>r</t>
    </r>
    <r>
      <rPr>
        <sz val="10"/>
        <rFont val="Arial"/>
        <family val="2"/>
      </rPr>
      <t>, and September 2022</t>
    </r>
    <r>
      <rPr>
        <vertAlign val="superscript"/>
        <sz val="10"/>
        <rFont val="Arial"/>
        <family val="2"/>
      </rPr>
      <t>p</t>
    </r>
  </si>
  <si>
    <t>September 2021</t>
  </si>
  <si>
    <r>
      <t xml:space="preserve">August 2022 </t>
    </r>
    <r>
      <rPr>
        <b/>
        <vertAlign val="superscript"/>
        <sz val="10"/>
        <rFont val="Arial"/>
        <family val="2"/>
      </rPr>
      <t>r</t>
    </r>
  </si>
  <si>
    <r>
      <t xml:space="preserve">September 2022 </t>
    </r>
    <r>
      <rPr>
        <b/>
        <vertAlign val="superscript"/>
        <sz val="10"/>
        <rFont val="Arial"/>
        <family val="2"/>
      </rPr>
      <t>p</t>
    </r>
  </si>
  <si>
    <t>2022</t>
  </si>
  <si>
    <t>Annual Growth Rate
(%)</t>
  </si>
  <si>
    <r>
      <t>Table 8. Philippine Export Statistics from the Top Ten Countries: September 2021 and 2022</t>
    </r>
    <r>
      <rPr>
        <vertAlign val="superscript"/>
        <sz val="10"/>
        <color theme="1"/>
        <rFont val="Arial"/>
        <family val="2"/>
      </rPr>
      <t>p</t>
    </r>
  </si>
  <si>
    <t>United States Of America</t>
  </si>
  <si>
    <t>Japan</t>
  </si>
  <si>
    <t>Malaysia</t>
  </si>
  <si>
    <t>a - growth rate more than 1,000 percent</t>
  </si>
  <si>
    <t>Annual Growth Rate
 (%)</t>
  </si>
  <si>
    <r>
      <t>Table 9. Philippine Export Statistics by Selected Economic Bloc: September 2021 and 2022</t>
    </r>
    <r>
      <rPr>
        <vertAlign val="superscript"/>
        <sz val="10"/>
        <rFont val="Arial"/>
        <family val="2"/>
      </rPr>
      <t>p</t>
    </r>
  </si>
  <si>
    <t>Details do not add up to total due to some countries which are in multiple economic blocs.</t>
  </si>
  <si>
    <t>1/ - includes Australia, Brunei Darussalam, Canada, Chile, China, Taiwan, Hong Kong, Indonesia, Japan, Republic of Korea, Malaysia,Mexico, New Zealand, Papua New Guinea, Peru, Russia, Singapore, Thailand, Vietnam, and United States of America (includes Alaska and Hawaii)</t>
  </si>
  <si>
    <t>2/ - includes China, Hong Kong, Japan, Macau, Mongolia, Democratic People's Republic of Korea, Republic of Korea, and Taiwan</t>
  </si>
  <si>
    <t>3/ - includes Brunei Darussalam, Cambodia, Indonesia, Laos, Malaysia, Myanmar,  Singapore, Thailand, and Vietnam</t>
  </si>
  <si>
    <t>4/ - includes Austria, Belgium, Bulgaria, Croatia, Cyprus, Czech Republic, Denmark, Estonia, Finland, France, Germany, Greece, Hungary, Ireland, Italy, Latvia, Lithuania, Luxembourg, Malta, Netherlands, Poland, Portugal, Romania, Slovakia, Slovenia,  Spain, Sweden, and UK Great Britain</t>
  </si>
  <si>
    <t>5/ - includes all countries not included in the economic bloc</t>
  </si>
  <si>
    <r>
      <t>Table 10. Philippine Imports by Commodity Groups: September 2021</t>
    </r>
    <r>
      <rPr>
        <vertAlign val="superscript"/>
        <sz val="10"/>
        <color theme="1"/>
        <rFont val="Arial"/>
        <family val="2"/>
      </rPr>
      <t>r</t>
    </r>
    <r>
      <rPr>
        <sz val="10"/>
        <color theme="1"/>
        <rFont val="Arial"/>
        <family val="2"/>
      </rPr>
      <t xml:space="preserve"> and 2022</t>
    </r>
    <r>
      <rPr>
        <vertAlign val="superscript"/>
        <sz val="10"/>
        <color theme="1"/>
        <rFont val="Arial"/>
        <family val="2"/>
      </rPr>
      <t>p</t>
    </r>
  </si>
  <si>
    <t>Other Food and Live Animals</t>
  </si>
  <si>
    <r>
      <t xml:space="preserve">Telecommunication Equipment and Electrical Machinery </t>
    </r>
    <r>
      <rPr>
        <vertAlign val="superscript"/>
        <sz val="10"/>
        <rFont val="Arial"/>
        <family val="2"/>
      </rPr>
      <t>1/</t>
    </r>
  </si>
  <si>
    <t>Top Ten Imports Total</t>
  </si>
  <si>
    <t>Plastics in Primary and Non-Primary Forms</t>
  </si>
  <si>
    <t>Animal and Vegetable Oils and Fats</t>
  </si>
  <si>
    <r>
      <t xml:space="preserve">Textile Yarn, Fabrics, Made-Up Articles and Related Products </t>
    </r>
    <r>
      <rPr>
        <vertAlign val="superscript"/>
        <sz val="10"/>
        <rFont val="Arial"/>
        <family val="2"/>
      </rPr>
      <t>2/</t>
    </r>
  </si>
  <si>
    <t>Fish and Fish Preparations</t>
  </si>
  <si>
    <t>Articles of Temporarily Imported and Exported</t>
  </si>
  <si>
    <t>Textiles Fiber and Their Waste</t>
  </si>
  <si>
    <t>Pulp and Waste Paper</t>
  </si>
  <si>
    <t>Other Mineral Fuels and Lubricant</t>
  </si>
  <si>
    <t>1/ - includes telecommunications and sound recording and reproducing apparatus and equipment</t>
  </si>
  <si>
    <t>2/ - includes on consignment and not on consignment</t>
  </si>
  <si>
    <t>a - no import data</t>
  </si>
  <si>
    <t>2021 figure for the months of June to December except November and 2022 figures for the months of January to May were revised due to exclusion of duplicate transactions identified by the Bureau of Customs (BOC)</t>
  </si>
  <si>
    <t>- no percent shares/no growth rate</t>
  </si>
  <si>
    <r>
      <t>Table 11. Philippine Imports by Commodity Groups: January to September, 2021</t>
    </r>
    <r>
      <rPr>
        <vertAlign val="superscript"/>
        <sz val="10"/>
        <color theme="1"/>
        <rFont val="Arial"/>
        <family val="2"/>
      </rPr>
      <t>r</t>
    </r>
    <r>
      <rPr>
        <sz val="10"/>
        <color theme="1"/>
        <rFont val="Arial"/>
        <family val="2"/>
      </rPr>
      <t xml:space="preserve"> and 2022</t>
    </r>
  </si>
  <si>
    <r>
      <t xml:space="preserve">Jan-Sep </t>
    </r>
    <r>
      <rPr>
        <b/>
        <vertAlign val="superscript"/>
        <sz val="10"/>
        <color theme="1"/>
        <rFont val="Arial"/>
        <family val="2"/>
      </rPr>
      <t>r</t>
    </r>
  </si>
  <si>
    <r>
      <t xml:space="preserve">Jan-Sep </t>
    </r>
    <r>
      <rPr>
        <b/>
        <vertAlign val="superscript"/>
        <sz val="10"/>
        <color theme="1"/>
        <rFont val="Arial"/>
        <family val="2"/>
      </rPr>
      <t>p</t>
    </r>
  </si>
  <si>
    <r>
      <t xml:space="preserve">Telecommunication Equipment and Electrical Machinery </t>
    </r>
    <r>
      <rPr>
        <vertAlign val="superscript"/>
        <sz val="10"/>
        <color theme="1"/>
        <rFont val="Arial"/>
        <family val="2"/>
      </rPr>
      <t>1/</t>
    </r>
  </si>
  <si>
    <r>
      <t xml:space="preserve">Textile Yarn, Fabrics, Made-Up Articles and Related Products </t>
    </r>
    <r>
      <rPr>
        <vertAlign val="superscript"/>
        <sz val="10"/>
        <color theme="1"/>
        <rFont val="Arial"/>
        <family val="2"/>
      </rPr>
      <t>2/</t>
    </r>
  </si>
  <si>
    <t>- no growth rate</t>
  </si>
  <si>
    <r>
      <t>Table 12. Philippine Imports by Major Type of Goods: September 2021</t>
    </r>
    <r>
      <rPr>
        <vertAlign val="superscript"/>
        <sz val="10"/>
        <color theme="1"/>
        <rFont val="Arial"/>
        <family val="2"/>
      </rPr>
      <t>r</t>
    </r>
    <r>
      <rPr>
        <sz val="10"/>
        <color theme="1"/>
        <rFont val="Arial"/>
        <family val="2"/>
      </rPr>
      <t xml:space="preserve"> and 2022</t>
    </r>
    <r>
      <rPr>
        <vertAlign val="superscript"/>
        <sz val="10"/>
        <color theme="1"/>
        <rFont val="Arial"/>
        <family val="2"/>
      </rPr>
      <t>p</t>
    </r>
  </si>
  <si>
    <r>
      <t xml:space="preserve">September </t>
    </r>
    <r>
      <rPr>
        <b/>
        <vertAlign val="superscript"/>
        <sz val="10"/>
        <color theme="1"/>
        <rFont val="Arial"/>
        <family val="2"/>
      </rPr>
      <t>r</t>
    </r>
  </si>
  <si>
    <r>
      <t xml:space="preserve">September </t>
    </r>
    <r>
      <rPr>
        <b/>
        <vertAlign val="superscript"/>
        <sz val="10"/>
        <color theme="1"/>
        <rFont val="Arial"/>
        <family val="2"/>
      </rPr>
      <t>p</t>
    </r>
  </si>
  <si>
    <t>Telecommunication Equipment and Electrical Machinery</t>
  </si>
  <si>
    <t>Land Transport Equipment excluding Passenger Cars and Motorized cycle</t>
  </si>
  <si>
    <t>Professional Scientific and Control Instrumentation, Photographic Equipment and Optical Goods</t>
  </si>
  <si>
    <t xml:space="preserve">     Unmilled cereals excluding rice and corn</t>
  </si>
  <si>
    <t xml:space="preserve">           Synthetic Fibers</t>
  </si>
  <si>
    <t xml:space="preserve">           Medicinal and pharmaceutical chemicals</t>
  </si>
  <si>
    <t xml:space="preserve">           Fertilizer excluding urea</t>
  </si>
  <si>
    <t xml:space="preserve">     Materials/Accessories for the manufacture of   
     electronic equipment</t>
  </si>
  <si>
    <r>
      <t xml:space="preserve">Others </t>
    </r>
    <r>
      <rPr>
        <vertAlign val="superscript"/>
        <sz val="10"/>
        <color theme="1"/>
        <rFont val="Arial"/>
        <family val="2"/>
      </rPr>
      <t>1/</t>
    </r>
  </si>
  <si>
    <t xml:space="preserve">     Miscellaneous manufactures</t>
  </si>
  <si>
    <t xml:space="preserve">     Beverages and tobacco manufacture</t>
  </si>
  <si>
    <t xml:space="preserve">     Articles of apparel, accessories</t>
  </si>
  <si>
    <t>1/ - includes diesel fuel and fuel oils, light oils and preparations, aviation turbine fuel, and other mineral fuels, lubricant and related materials</t>
  </si>
  <si>
    <r>
      <t>Table 13. Philippine Imports by Major Type of Goods: January to September, 2021</t>
    </r>
    <r>
      <rPr>
        <vertAlign val="superscript"/>
        <sz val="10"/>
        <color theme="1"/>
        <rFont val="Arial"/>
        <family val="2"/>
      </rPr>
      <t>r</t>
    </r>
    <r>
      <rPr>
        <sz val="10"/>
        <color theme="1"/>
        <rFont val="Arial"/>
        <family val="2"/>
      </rPr>
      <t xml:space="preserve"> and 2022</t>
    </r>
    <r>
      <rPr>
        <vertAlign val="superscript"/>
        <sz val="10"/>
        <color theme="1"/>
        <rFont val="Arial"/>
        <family val="2"/>
      </rPr>
      <t>p</t>
    </r>
  </si>
  <si>
    <t>Type of Personal Protective Equipment and Medical Supplies including Covid Vaccine</t>
  </si>
  <si>
    <r>
      <t>COVID-19 Vaccine</t>
    </r>
    <r>
      <rPr>
        <vertAlign val="superscript"/>
        <sz val="10"/>
        <color theme="1"/>
        <rFont val="Arial"/>
        <family val="2"/>
      </rPr>
      <t>a</t>
    </r>
  </si>
  <si>
    <t>r - revised</t>
  </si>
  <si>
    <t>a - imports on COVID-19 vaccines were based on Single Administrative Documents (SAD) collected from the Bureau of Customs (BOC)</t>
  </si>
  <si>
    <r>
      <t>Table 14.  Philippine Imports of Personal Protective Equipment and Medical Supplies including Covid Vaccine: September 2021</t>
    </r>
    <r>
      <rPr>
        <vertAlign val="superscript"/>
        <sz val="10"/>
        <color theme="1"/>
        <rFont val="Arial"/>
        <family val="2"/>
      </rPr>
      <t>r</t>
    </r>
    <r>
      <rPr>
        <sz val="10"/>
        <color theme="1"/>
        <rFont val="Arial"/>
        <family val="2"/>
      </rPr>
      <t>, August 2022</t>
    </r>
    <r>
      <rPr>
        <vertAlign val="superscript"/>
        <sz val="10"/>
        <color theme="1"/>
        <rFont val="Arial"/>
        <family val="2"/>
      </rPr>
      <t>r</t>
    </r>
    <r>
      <rPr>
        <sz val="10"/>
        <color theme="1"/>
        <rFont val="Arial"/>
        <family val="2"/>
      </rPr>
      <t>, and September 2022</t>
    </r>
    <r>
      <rPr>
        <vertAlign val="superscript"/>
        <sz val="10"/>
        <color theme="1"/>
        <rFont val="Arial"/>
        <family val="2"/>
      </rPr>
      <t>p</t>
    </r>
  </si>
  <si>
    <r>
      <t xml:space="preserve">September 2021 </t>
    </r>
    <r>
      <rPr>
        <b/>
        <vertAlign val="superscript"/>
        <sz val="10"/>
        <color theme="1"/>
        <rFont val="Arial"/>
        <family val="2"/>
      </rPr>
      <t>r</t>
    </r>
  </si>
  <si>
    <r>
      <t xml:space="preserve">August 2022 </t>
    </r>
    <r>
      <rPr>
        <b/>
        <vertAlign val="superscript"/>
        <sz val="10"/>
        <color theme="1"/>
        <rFont val="Arial"/>
        <family val="2"/>
      </rPr>
      <t>r</t>
    </r>
  </si>
  <si>
    <r>
      <t xml:space="preserve">September 2022 </t>
    </r>
    <r>
      <rPr>
        <b/>
        <vertAlign val="superscript"/>
        <sz val="10"/>
        <color theme="1"/>
        <rFont val="Arial"/>
        <family val="2"/>
      </rPr>
      <t>p</t>
    </r>
  </si>
  <si>
    <t>2021</t>
  </si>
  <si>
    <r>
      <t>Table 15. Philippine Imports from the Top Ten Countries: September 2021</t>
    </r>
    <r>
      <rPr>
        <vertAlign val="superscript"/>
        <sz val="10"/>
        <color theme="1"/>
        <rFont val="Arial"/>
        <family val="2"/>
      </rPr>
      <t>r</t>
    </r>
    <r>
      <rPr>
        <sz val="10"/>
        <color theme="1"/>
        <rFont val="Arial"/>
        <family val="2"/>
      </rPr>
      <t xml:space="preserve"> and 2022</t>
    </r>
    <r>
      <rPr>
        <vertAlign val="superscript"/>
        <sz val="10"/>
        <color theme="1"/>
        <rFont val="Arial"/>
        <family val="2"/>
      </rPr>
      <t>p</t>
    </r>
  </si>
  <si>
    <r>
      <t>Table 16. Philippine Import Statistics by Selected Economic Bloc: September 2021</t>
    </r>
    <r>
      <rPr>
        <vertAlign val="superscript"/>
        <sz val="10"/>
        <color theme="1"/>
        <rFont val="Arial"/>
        <family val="2"/>
      </rPr>
      <t>r</t>
    </r>
    <r>
      <rPr>
        <sz val="10"/>
        <color theme="1"/>
        <rFont val="Arial"/>
        <family val="2"/>
      </rPr>
      <t xml:space="preserve"> and August 2022</t>
    </r>
    <r>
      <rPr>
        <vertAlign val="superscript"/>
        <sz val="10"/>
        <color theme="1"/>
        <rFont val="Arial"/>
        <family val="2"/>
      </rPr>
      <t>p</t>
    </r>
  </si>
  <si>
    <r>
      <t>Table 17. Balance of Trade by Major Trading Partners: August 2022</t>
    </r>
    <r>
      <rPr>
        <vertAlign val="superscript"/>
        <sz val="10"/>
        <color theme="1"/>
        <rFont val="Arial"/>
        <family val="2"/>
      </rPr>
      <t>p</t>
    </r>
  </si>
  <si>
    <r>
      <t xml:space="preserve">Total Trade </t>
    </r>
    <r>
      <rPr>
        <b/>
        <vertAlign val="superscript"/>
        <sz val="10"/>
        <color theme="1"/>
        <rFont val="Arial"/>
        <family val="2"/>
      </rPr>
      <t>p</t>
    </r>
  </si>
  <si>
    <r>
      <t xml:space="preserve">Imports </t>
    </r>
    <r>
      <rPr>
        <b/>
        <vertAlign val="superscript"/>
        <sz val="10"/>
        <color theme="1"/>
        <rFont val="Arial"/>
        <family val="2"/>
      </rPr>
      <t>p</t>
    </r>
  </si>
  <si>
    <r>
      <t xml:space="preserve">Exports </t>
    </r>
    <r>
      <rPr>
        <b/>
        <vertAlign val="superscript"/>
        <sz val="10"/>
        <color theme="1"/>
        <rFont val="Arial"/>
        <family val="2"/>
      </rPr>
      <t>p</t>
    </r>
  </si>
  <si>
    <r>
      <t xml:space="preserve">Balance of Trade in Goods </t>
    </r>
    <r>
      <rPr>
        <b/>
        <vertAlign val="superscript"/>
        <sz val="10"/>
        <color theme="1"/>
        <rFont val="Arial"/>
        <family val="2"/>
      </rPr>
      <t>p</t>
    </r>
  </si>
  <si>
    <t xml:space="preserve">United States of America                                           </t>
  </si>
  <si>
    <r>
      <t>Table 18. Balance of Trade by Selected Economic Bloc: August 2022</t>
    </r>
    <r>
      <rPr>
        <vertAlign val="superscript"/>
        <sz val="10"/>
        <color theme="1"/>
        <rFont val="Arial"/>
        <family val="2"/>
      </rPr>
      <t>p</t>
    </r>
  </si>
  <si>
    <r>
      <t>European Union (EU)</t>
    </r>
    <r>
      <rPr>
        <vertAlign val="superscript"/>
        <sz val="10"/>
        <rFont val="Arial"/>
        <family val="2"/>
      </rPr>
      <t xml:space="preserve"> 4/</t>
    </r>
  </si>
  <si>
    <t>Geographic Regions</t>
  </si>
  <si>
    <t>Exports to</t>
  </si>
  <si>
    <t>Imports from</t>
  </si>
  <si>
    <r>
      <t xml:space="preserve">Eastern Asia </t>
    </r>
    <r>
      <rPr>
        <vertAlign val="superscript"/>
        <sz val="10"/>
        <color theme="1"/>
        <rFont val="Arial"/>
        <family val="2"/>
      </rPr>
      <t>1/</t>
    </r>
  </si>
  <si>
    <r>
      <t xml:space="preserve">Southeastern Asia </t>
    </r>
    <r>
      <rPr>
        <vertAlign val="superscript"/>
        <sz val="10"/>
        <color theme="1"/>
        <rFont val="Arial"/>
        <family val="2"/>
      </rPr>
      <t>2/</t>
    </r>
  </si>
  <si>
    <r>
      <t xml:space="preserve">Northern America </t>
    </r>
    <r>
      <rPr>
        <vertAlign val="superscript"/>
        <sz val="10"/>
        <color theme="1"/>
        <rFont val="Arial"/>
        <family val="2"/>
      </rPr>
      <t>3/</t>
    </r>
  </si>
  <si>
    <r>
      <t xml:space="preserve">Western Europe </t>
    </r>
    <r>
      <rPr>
        <vertAlign val="superscript"/>
        <sz val="10"/>
        <color theme="1"/>
        <rFont val="Arial"/>
        <family val="2"/>
      </rPr>
      <t>4/</t>
    </r>
  </si>
  <si>
    <r>
      <t xml:space="preserve">Western Asia </t>
    </r>
    <r>
      <rPr>
        <vertAlign val="superscript"/>
        <sz val="10"/>
        <color theme="1"/>
        <rFont val="Arial"/>
        <family val="2"/>
      </rPr>
      <t>5/</t>
    </r>
  </si>
  <si>
    <r>
      <t xml:space="preserve">Australia and New Zealand </t>
    </r>
    <r>
      <rPr>
        <vertAlign val="superscript"/>
        <sz val="10"/>
        <color theme="1"/>
        <rFont val="Arial"/>
        <family val="2"/>
      </rPr>
      <t>6/</t>
    </r>
  </si>
  <si>
    <r>
      <t xml:space="preserve">Eastern Europe </t>
    </r>
    <r>
      <rPr>
        <vertAlign val="superscript"/>
        <sz val="10"/>
        <color theme="1"/>
        <rFont val="Arial"/>
        <family val="2"/>
      </rPr>
      <t>11/</t>
    </r>
  </si>
  <si>
    <r>
      <t xml:space="preserve">Central America </t>
    </r>
    <r>
      <rPr>
        <vertAlign val="superscript"/>
        <sz val="10"/>
        <color theme="1"/>
        <rFont val="Arial"/>
        <family val="2"/>
      </rPr>
      <t>12/</t>
    </r>
  </si>
  <si>
    <r>
      <t xml:space="preserve">Rest of the World (ROW) </t>
    </r>
    <r>
      <rPr>
        <vertAlign val="superscript"/>
        <sz val="10"/>
        <color theme="1"/>
        <rFont val="Arial"/>
        <family val="2"/>
      </rPr>
      <t>16/</t>
    </r>
  </si>
  <si>
    <t>1/ - includes People's Republic of China, Hong Kong, Macao, Taiwan, Democratic People's Republic of Korea, Japan, Mongolia, and Republic of Korea</t>
  </si>
  <si>
    <t>2/ - includes Brunei Darussalam, Cambodia, Indonesia, Lao People's Democratic Republic, Malaysia, Myanmar, Philippines, Singapore, Thailand, Timor-Leste, and Vietnam</t>
  </si>
  <si>
    <t>3/ - includes Alaska, Bermuda, Canada, Greenland, Saint Pierre and Miquelon, and United States of America</t>
  </si>
  <si>
    <t>4/ - includes Austria, Belgium, France, Germany, Liechtenstein, Luxembourg, Monaco, Netherlands, Netherlands Antilles, and Switzerland</t>
  </si>
  <si>
    <t>5/ - includes Armenia, Azerbaijan, Bahrain, Cyprus, Georgia, Iraq, Israel, Jordan, Kuwait, Lebanon, Oman, Qatar, Saudi Arabia, State of Palestine, Syrian Arab Republic, Turkey, United Arab Emirates, and Yemen</t>
  </si>
  <si>
    <t>6/ - includes Australia, Christmas Island, Cocos (Keeling) Islands, Heard Island and McDonald Islands, New Zealand, and Norfolk Island</t>
  </si>
  <si>
    <t>11/ - includes Belarus, Bulgaria, Czechia, Hungary, Poland, Republic of Moldova, Romania, Russian Federation, Slovakia, and Ukraine</t>
  </si>
  <si>
    <t>12/ - includes Belize, Costa Rica, El Salvador, Guatemala, Honduras, Mexico, Nicaragua, Panama, and Panama Canal Zone</t>
  </si>
  <si>
    <t>16/ - includes all other countries not included in the geographic regions</t>
  </si>
  <si>
    <t>0.0 - percent share less than 0.05 but not equal to zero</t>
  </si>
  <si>
    <r>
      <t>Table 19. Philippine Total Trade, Exports, Imports, and Balance of Trade in Goods by Geographic Regions: September 2021</t>
    </r>
    <r>
      <rPr>
        <vertAlign val="superscript"/>
        <sz val="10"/>
        <color theme="1"/>
        <rFont val="Arial"/>
        <family val="2"/>
      </rPr>
      <t>r</t>
    </r>
    <r>
      <rPr>
        <sz val="10"/>
        <color theme="1"/>
        <rFont val="Arial"/>
        <family val="2"/>
      </rPr>
      <t xml:space="preserve"> and September 2022</t>
    </r>
    <r>
      <rPr>
        <vertAlign val="superscript"/>
        <sz val="10"/>
        <color theme="1"/>
        <rFont val="Arial"/>
        <family val="2"/>
      </rPr>
      <t>p</t>
    </r>
  </si>
  <si>
    <r>
      <t>September 2021</t>
    </r>
    <r>
      <rPr>
        <b/>
        <vertAlign val="superscript"/>
        <sz val="10"/>
        <color theme="1"/>
        <rFont val="Arial"/>
        <family val="2"/>
      </rPr>
      <t>r</t>
    </r>
  </si>
  <si>
    <r>
      <t>September 2022</t>
    </r>
    <r>
      <rPr>
        <b/>
        <vertAlign val="superscript"/>
        <sz val="10"/>
        <color theme="1"/>
        <rFont val="Arial"/>
        <family val="2"/>
      </rPr>
      <t>p</t>
    </r>
  </si>
  <si>
    <t>United States of America</t>
  </si>
  <si>
    <r>
      <t xml:space="preserve">Northern Europe </t>
    </r>
    <r>
      <rPr>
        <vertAlign val="superscript"/>
        <sz val="10"/>
        <color theme="1"/>
        <rFont val="Arial"/>
        <family val="2"/>
      </rPr>
      <t>7/</t>
    </r>
  </si>
  <si>
    <r>
      <t xml:space="preserve">Southern Asia </t>
    </r>
    <r>
      <rPr>
        <vertAlign val="superscript"/>
        <sz val="10"/>
        <color theme="1"/>
        <rFont val="Arial"/>
        <family val="2"/>
      </rPr>
      <t>8/</t>
    </r>
  </si>
  <si>
    <r>
      <t xml:space="preserve">South America </t>
    </r>
    <r>
      <rPr>
        <vertAlign val="superscript"/>
        <sz val="10"/>
        <color theme="1"/>
        <rFont val="Arial"/>
        <family val="2"/>
      </rPr>
      <t>9/</t>
    </r>
  </si>
  <si>
    <r>
      <t xml:space="preserve">Southern Europe </t>
    </r>
    <r>
      <rPr>
        <vertAlign val="superscript"/>
        <sz val="10"/>
        <color theme="1"/>
        <rFont val="Arial"/>
        <family val="2"/>
      </rPr>
      <t>10/</t>
    </r>
  </si>
  <si>
    <r>
      <t xml:space="preserve">Western Africa </t>
    </r>
    <r>
      <rPr>
        <vertAlign val="superscript"/>
        <sz val="10"/>
        <color theme="1"/>
        <rFont val="Arial"/>
        <family val="2"/>
      </rPr>
      <t>13/</t>
    </r>
  </si>
  <si>
    <r>
      <t xml:space="preserve">Caribbean </t>
    </r>
    <r>
      <rPr>
        <vertAlign val="superscript"/>
        <sz val="10"/>
        <color theme="1"/>
        <rFont val="Arial"/>
        <family val="2"/>
      </rPr>
      <t>14/</t>
    </r>
  </si>
  <si>
    <r>
      <t xml:space="preserve">Southern Africa </t>
    </r>
    <r>
      <rPr>
        <vertAlign val="superscript"/>
        <sz val="10"/>
        <color theme="1"/>
        <rFont val="Arial"/>
        <family val="2"/>
      </rPr>
      <t>15/</t>
    </r>
  </si>
  <si>
    <t>7/ - includes Åland Islands, Channel Islands, Denmark, Estonia, Faeroe Islands, Finland, Iceland, Ireland, Latvia, Lithuania, Norway, Svalbard and Jan Mayen, Sweden, UK of Great Britain and N. Ireland</t>
  </si>
  <si>
    <t>8/ - includes Afghanistan, Bangladesh, Bhutan, India, Iran (Islamic Republic of), Maldives, Nepal, Pakistan, and Sri Lanka</t>
  </si>
  <si>
    <t>9/ - includes Argentina, Bolivia (Plurinational State of), Bouvet Island, Bouvet Island, Brazil, Chile, Colombia, Ecuador, Falkland Islands (Malvinas), French Guiana, Guyana, Paraguay, Peru, South Georgia and the South Sandwich Islands, Suriname, Uruguay, and Venezuela (Bolivarian Republic of)</t>
  </si>
  <si>
    <t>10/ - includes Albania, Andorra, Bosnia and Herzegovina, Croatia, Gibraltar, Gibraltar, Greece, Holy See, Italy, Malta, Montenegro, North Macedonia, Portugal, San Marino, Serbia, Slovenia, and Spain</t>
  </si>
  <si>
    <t>13/ - includes Benin, Burkina Faso, Cape Verde, Côte d’Ivoire, Gambia, Ghana, Guinea, Guinea-Bissau, Liberia, Mali, Mauritania, Niger, Nigeria, Saint Helena, Senegal, Sierra Leone, and Togo</t>
  </si>
  <si>
    <t>14/ - includes Anguilla, Antigua and Barbuda, Aruba, Bahamas, Barbados, Bonaire, Sint Eustatius and Saba, British Virgin Islands, Cayman Islands, Cuba, Curaçao, Dominica, Dominican Republic, Grenada, Guadeloupe, Haiti, Jamaica, Martinique, Montserrat, Puerto Rico, Saint Barthélemy, Saint Kitts and Nevis, Saint Lucia, Saint Martin, Saint Martin (French Part), Saint Vincent and the Grenadines, Saint Maarten (Dutch part), Trinidad and Tobago, Turks and Caicos Islands, and United States Virgin Islands</t>
  </si>
  <si>
    <t>15/ - includes Botswana, Eswatini, Lesotho, Namibia, Namibia, and South Africa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</si>
</sst>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 #,##0.00_-;_-* &quot;-&quot;??_-;_-@_-"/>
    <numFmt numFmtId="164" formatCode="_(* #,##0.00_);_(* \(#,##0.00\);_(* &quot;-&quot;??_);_(@_)"/>
    <numFmt numFmtId="165" formatCode="#,##0,,"/>
    <numFmt numFmtId="166" formatCode="_(* #,###,,_);_(* \(#,###,,\);_(* &quot;-&quot;??_);_(@_)"/>
    <numFmt numFmtId="167" formatCode="\ \ \ \ \ 0"/>
    <numFmt numFmtId="168" formatCode="_(* #,##0_);_(* \(#,##0\);_(* &quot;-&quot;??_);_(@_)"/>
    <numFmt numFmtId="169" formatCode="0.000000"/>
    <numFmt numFmtId="170" formatCode="_(* #,##0.0_);_(* \(#,##0.0\);_(* &quot;-&quot;??_);_(@_)"/>
    <numFmt numFmtId="171" formatCode="#,###.00,,"/>
    <numFmt numFmtId="172" formatCode="#,##0.00,,"/>
    <numFmt numFmtId="173" formatCode="#,###,"/>
    <numFmt numFmtId="174" formatCode="_(* #,##0.000_);_(* \(#,##0.000\);_(* &quot;-&quot;??_);_(@_)"/>
    <numFmt numFmtId="175" formatCode="[$-F400]h:mm:ss\ AM/PM"/>
    <numFmt numFmtId="176" formatCode="General_)"/>
    <numFmt numFmtId="177" formatCode="0.0"/>
    <numFmt numFmtId="178" formatCode="_(* #,###.00,,_);_(* \(#,###.00,,\);_(* &quot;-&quot;??_);_(@_)"/>
    <numFmt numFmtId="179" formatCode="_(* #,###.00,,_);_(* \-#,###.00,,;_(* &quot;-&quot;??_);_(@_)"/>
    <numFmt numFmtId="180" formatCode="#,##0.0"/>
    <numFmt numFmtId="181" formatCode="_(* #,##0.00,,_);_(* \(#,##0.00,,\);_(* &quot;-&quot;??_);_(@_)"/>
    <numFmt numFmtId="182" formatCode="_(* #,##0.00,,_);_(* \-#,##0.00,,;_(* &quot;-&quot;??_);_(@_)"/>
    <numFmt numFmtId="183" formatCode="#,##0.0_);\(#,##0.0\)"/>
  </numFmts>
  <fonts count="25" x14ac:knownFonts="1">
    <font>
      <sz val="11"/>
      <color theme="1"/>
      <name val="Calibri"/>
      <family val="2"/>
      <scheme val="minor"/>
    </font>
    <font>
      <sz val="11"/>
      <color theme="1"/>
      <name val="Calibri"/>
      <family val="2"/>
      <scheme val="minor"/>
    </font>
    <font>
      <sz val="10"/>
      <name val="Arial"/>
      <family val="2"/>
    </font>
    <font>
      <sz val="9"/>
      <name val="Arial"/>
      <family val="2"/>
    </font>
    <font>
      <sz val="9"/>
      <color indexed="8"/>
      <name val="Arial"/>
      <family val="2"/>
    </font>
    <font>
      <b/>
      <sz val="10"/>
      <name val="Arial"/>
      <family val="2"/>
    </font>
    <font>
      <b/>
      <sz val="10"/>
      <color indexed="8"/>
      <name val="Arial"/>
      <family val="2"/>
    </font>
    <font>
      <sz val="10"/>
      <color indexed="8"/>
      <name val="Arial"/>
      <family val="2"/>
    </font>
    <font>
      <b/>
      <sz val="10"/>
      <color theme="1"/>
      <name val="Arial"/>
      <family val="2"/>
    </font>
    <font>
      <b/>
      <vertAlign val="superscript"/>
      <sz val="10"/>
      <color theme="1"/>
      <name val="Arial"/>
      <family val="2"/>
    </font>
    <font>
      <sz val="11"/>
      <color theme="1"/>
      <name val="Arial"/>
      <family val="2"/>
    </font>
    <font>
      <vertAlign val="superscript"/>
      <sz val="10"/>
      <color indexed="8"/>
      <name val="Arial"/>
      <family val="2"/>
    </font>
    <font>
      <vertAlign val="superscript"/>
      <sz val="10"/>
      <name val="Arial"/>
      <family val="2"/>
    </font>
    <font>
      <b/>
      <vertAlign val="superscript"/>
      <sz val="10"/>
      <name val="Arial"/>
      <family val="2"/>
    </font>
    <font>
      <sz val="10"/>
      <color theme="1"/>
      <name val="Arial"/>
      <family val="2"/>
    </font>
    <font>
      <b/>
      <i/>
      <sz val="10"/>
      <name val="Arial"/>
      <family val="2"/>
    </font>
    <font>
      <i/>
      <sz val="10"/>
      <name val="Arial"/>
      <family val="2"/>
    </font>
    <font>
      <b/>
      <sz val="9"/>
      <name val="Arial"/>
      <family val="2"/>
    </font>
    <font>
      <vertAlign val="superscript"/>
      <sz val="10"/>
      <color rgb="FF000000"/>
      <name val="Arial"/>
      <family val="2"/>
    </font>
    <font>
      <vertAlign val="superscript"/>
      <sz val="10"/>
      <color theme="1"/>
      <name val="Arial"/>
      <family val="2"/>
    </font>
    <font>
      <sz val="9"/>
      <color theme="1"/>
      <name val="Arial"/>
      <family val="2"/>
    </font>
    <font>
      <b/>
      <sz val="9"/>
      <color theme="1"/>
      <name val="Arial"/>
      <family val="2"/>
    </font>
    <font>
      <sz val="9"/>
      <color theme="1"/>
      <name val="Calibri"/>
      <family val="2"/>
      <scheme val="minor"/>
    </font>
    <font>
      <sz val="9"/>
      <color theme="1"/>
      <name val="Calibri"/>
      <family val="2"/>
    </font>
    <font>
      <sz val="12"/>
      <color theme="1"/>
      <name val="Calibri"/>
      <family val="2"/>
      <scheme val="minor"/>
    </font>
  </fonts>
  <fills count="2">
    <fill>
      <patternFill patternType="none"/>
    </fill>
    <fill>
      <patternFill patternType="gray125"/>
    </fill>
  </fills>
  <borders count="33">
    <border>
      <left/>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indexed="8"/>
      </top>
      <bottom/>
      <diagonal/>
    </border>
    <border>
      <left/>
      <right/>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style="thin">
        <color indexed="8"/>
      </left>
      <right/>
      <top/>
      <bottom style="thin">
        <color indexed="8"/>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indexed="64"/>
      </top>
      <bottom style="thin">
        <color indexed="64"/>
      </bottom>
      <diagonal/>
    </border>
    <border>
      <left style="thin">
        <color indexed="64"/>
      </left>
      <right/>
      <top style="thin">
        <color rgb="FF000000"/>
      </top>
      <bottom/>
      <diagonal/>
    </border>
  </borders>
  <cellStyleXfs count="12">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xf numFmtId="0" fontId="2" fillId="0" borderId="0"/>
    <xf numFmtId="0" fontId="2" fillId="0" borderId="0"/>
    <xf numFmtId="0" fontId="2" fillId="0" borderId="0"/>
    <xf numFmtId="43" fontId="2" fillId="0" borderId="0" applyFont="0" applyFill="0" applyBorder="0" applyAlignment="0" applyProtection="0"/>
    <xf numFmtId="164" fontId="1" fillId="0" borderId="0" applyFont="0" applyFill="0" applyBorder="0" applyAlignment="0" applyProtection="0"/>
  </cellStyleXfs>
  <cellXfs count="682">
    <xf numFmtId="0" fontId="0" fillId="0" borderId="0" xfId="0"/>
    <xf numFmtId="0" fontId="2" fillId="0" borderId="0" xfId="2"/>
    <xf numFmtId="0" fontId="3" fillId="0" borderId="0" xfId="2" applyFont="1" applyAlignment="1">
      <alignment horizontal="left"/>
    </xf>
    <xf numFmtId="0" fontId="3" fillId="0" borderId="0" xfId="2" applyFont="1"/>
    <xf numFmtId="168" fontId="2" fillId="0" borderId="0" xfId="3" applyNumberFormat="1" applyFont="1"/>
    <xf numFmtId="0" fontId="4" fillId="0" borderId="0" xfId="2" applyFont="1" applyAlignment="1">
      <alignment horizontal="left"/>
    </xf>
    <xf numFmtId="0" fontId="3" fillId="0" borderId="0" xfId="2" quotePrefix="1" applyFont="1" applyAlignment="1">
      <alignment horizontal="left"/>
    </xf>
    <xf numFmtId="0" fontId="6" fillId="0" borderId="0" xfId="2" applyFont="1" applyAlignment="1">
      <alignment horizontal="centerContinuous"/>
    </xf>
    <xf numFmtId="0" fontId="7" fillId="0" borderId="0" xfId="2" applyFont="1"/>
    <xf numFmtId="0" fontId="7" fillId="0" borderId="0" xfId="2" applyFont="1" applyAlignment="1">
      <alignment horizontal="centerContinuous"/>
    </xf>
    <xf numFmtId="0" fontId="8" fillId="0" borderId="0" xfId="0" applyFont="1" applyAlignment="1">
      <alignment horizontal="center"/>
    </xf>
    <xf numFmtId="0" fontId="7" fillId="0" borderId="0" xfId="2" applyFont="1" applyAlignment="1">
      <alignment horizontal="center"/>
    </xf>
    <xf numFmtId="0" fontId="7" fillId="0" borderId="18" xfId="2" applyFont="1" applyBorder="1"/>
    <xf numFmtId="1" fontId="2" fillId="0" borderId="18" xfId="2" quotePrefix="1" applyNumberFormat="1" applyBorder="1" applyAlignment="1">
      <alignment horizontal="left"/>
    </xf>
    <xf numFmtId="1" fontId="2" fillId="0" borderId="18" xfId="2" applyNumberFormat="1" applyBorder="1"/>
    <xf numFmtId="1" fontId="2" fillId="0" borderId="0" xfId="2" applyNumberFormat="1" applyAlignment="1">
      <alignment horizontal="center"/>
    </xf>
    <xf numFmtId="1" fontId="2" fillId="0" borderId="0" xfId="2" applyNumberFormat="1"/>
    <xf numFmtId="43" fontId="2" fillId="0" borderId="0" xfId="2" applyNumberFormat="1"/>
    <xf numFmtId="170" fontId="2" fillId="0" borderId="0" xfId="2" applyNumberFormat="1"/>
    <xf numFmtId="1" fontId="2" fillId="0" borderId="0" xfId="2" applyNumberFormat="1" applyAlignment="1">
      <alignment horizontal="left"/>
    </xf>
    <xf numFmtId="1" fontId="2" fillId="0" borderId="0" xfId="2" quotePrefix="1" applyNumberFormat="1" applyAlignment="1">
      <alignment horizontal="left"/>
    </xf>
    <xf numFmtId="43" fontId="2" fillId="0" borderId="0" xfId="3" applyFont="1"/>
    <xf numFmtId="178" fontId="2" fillId="0" borderId="0" xfId="2" applyNumberFormat="1"/>
    <xf numFmtId="0" fontId="2" fillId="0" borderId="17" xfId="2" applyBorder="1" applyAlignment="1">
      <alignment horizontal="center" vertical="center" wrapText="1"/>
    </xf>
    <xf numFmtId="0" fontId="2" fillId="0" borderId="19" xfId="2" applyBorder="1" applyAlignment="1">
      <alignment horizontal="center" vertical="center" wrapText="1"/>
    </xf>
    <xf numFmtId="0" fontId="6" fillId="0" borderId="18" xfId="2" applyFont="1" applyBorder="1" applyAlignment="1">
      <alignment horizontal="center"/>
    </xf>
    <xf numFmtId="43" fontId="7" fillId="0" borderId="0" xfId="2" applyNumberFormat="1" applyFont="1"/>
    <xf numFmtId="0" fontId="7" fillId="0" borderId="16" xfId="2" applyFont="1" applyBorder="1" applyAlignment="1">
      <alignment horizontal="center"/>
    </xf>
    <xf numFmtId="1" fontId="2" fillId="0" borderId="23" xfId="2" quotePrefix="1" applyNumberFormat="1" applyBorder="1" applyAlignment="1">
      <alignment horizontal="left"/>
    </xf>
    <xf numFmtId="172" fontId="7" fillId="0" borderId="24" xfId="3" applyNumberFormat="1" applyFont="1" applyFill="1" applyBorder="1" applyProtection="1"/>
    <xf numFmtId="172" fontId="7" fillId="0" borderId="24" xfId="3" applyNumberFormat="1" applyFont="1" applyFill="1" applyBorder="1"/>
    <xf numFmtId="178" fontId="7" fillId="0" borderId="14" xfId="2" applyNumberFormat="1" applyFont="1" applyBorder="1"/>
    <xf numFmtId="178" fontId="7" fillId="0" borderId="0" xfId="2" applyNumberFormat="1" applyFont="1"/>
    <xf numFmtId="0" fontId="7" fillId="0" borderId="0" xfId="2" applyFont="1" applyAlignment="1">
      <alignment horizontal="left"/>
    </xf>
    <xf numFmtId="43" fontId="7" fillId="0" borderId="0" xfId="3" applyFont="1" applyFill="1" applyBorder="1"/>
    <xf numFmtId="0" fontId="2" fillId="0" borderId="0" xfId="2" applyAlignment="1">
      <alignment horizontal="center"/>
    </xf>
    <xf numFmtId="43" fontId="7" fillId="0" borderId="0" xfId="3" applyFont="1" applyBorder="1"/>
    <xf numFmtId="0" fontId="2" fillId="0" borderId="0" xfId="2" applyAlignment="1">
      <alignment horizontal="left"/>
    </xf>
    <xf numFmtId="40" fontId="2" fillId="0" borderId="0" xfId="2" applyNumberFormat="1"/>
    <xf numFmtId="1" fontId="5" fillId="0" borderId="0" xfId="2" applyNumberFormat="1" applyFont="1" applyAlignment="1">
      <alignment horizontal="center"/>
    </xf>
    <xf numFmtId="1" fontId="5" fillId="0" borderId="0" xfId="2" quotePrefix="1" applyNumberFormat="1" applyFont="1" applyAlignment="1">
      <alignment horizontal="center"/>
    </xf>
    <xf numFmtId="43" fontId="5" fillId="0" borderId="0" xfId="1" applyFont="1" applyAlignment="1">
      <alignment horizontal="right"/>
    </xf>
    <xf numFmtId="43" fontId="5" fillId="0" borderId="0" xfId="1" applyFont="1" applyAlignment="1">
      <alignment horizontal="center"/>
    </xf>
    <xf numFmtId="43" fontId="14" fillId="0" borderId="0" xfId="1" applyFont="1"/>
    <xf numFmtId="0" fontId="14" fillId="0" borderId="0" xfId="0" applyFont="1"/>
    <xf numFmtId="170" fontId="2" fillId="0" borderId="0" xfId="3" applyNumberFormat="1" applyFont="1" applyAlignment="1">
      <alignment horizontal="centerContinuous"/>
    </xf>
    <xf numFmtId="170" fontId="5" fillId="0" borderId="12" xfId="2" applyNumberFormat="1" applyFont="1" applyBorder="1" applyAlignment="1">
      <alignment horizontal="center" vertical="center"/>
    </xf>
    <xf numFmtId="170" fontId="5" fillId="0" borderId="15" xfId="2" quotePrefix="1" applyNumberFormat="1" applyFont="1" applyBorder="1" applyAlignment="1">
      <alignment horizontal="center" vertical="center"/>
    </xf>
    <xf numFmtId="0" fontId="5" fillId="0" borderId="0" xfId="2" applyFont="1" applyAlignment="1">
      <alignment horizontal="center"/>
    </xf>
    <xf numFmtId="171" fontId="5" fillId="0" borderId="0" xfId="3" applyNumberFormat="1" applyFont="1" applyBorder="1" applyAlignment="1">
      <alignment horizontal="center"/>
    </xf>
    <xf numFmtId="170" fontId="5" fillId="0" borderId="0" xfId="2" applyNumberFormat="1" applyFont="1"/>
    <xf numFmtId="0" fontId="5" fillId="0" borderId="0" xfId="2" applyFont="1"/>
    <xf numFmtId="171" fontId="5" fillId="0" borderId="0" xfId="3" applyNumberFormat="1" applyFont="1" applyBorder="1"/>
    <xf numFmtId="171" fontId="2" fillId="0" borderId="0" xfId="3" applyNumberFormat="1" applyFont="1" applyBorder="1"/>
    <xf numFmtId="171" fontId="2" fillId="0" borderId="0" xfId="2" applyNumberFormat="1"/>
    <xf numFmtId="171" fontId="2" fillId="0" borderId="0" xfId="3" quotePrefix="1" applyNumberFormat="1" applyFont="1" applyBorder="1" applyAlignment="1">
      <alignment horizontal="right"/>
    </xf>
    <xf numFmtId="171" fontId="5" fillId="0" borderId="0" xfId="3" quotePrefix="1" applyNumberFormat="1" applyFont="1" applyBorder="1" applyAlignment="1">
      <alignment horizontal="right"/>
    </xf>
    <xf numFmtId="43" fontId="5" fillId="0" borderId="0" xfId="3" applyFont="1"/>
    <xf numFmtId="171" fontId="2" fillId="0" borderId="0" xfId="3" quotePrefix="1" applyNumberFormat="1" applyFont="1" applyFill="1" applyBorder="1" applyAlignment="1">
      <alignment horizontal="right"/>
    </xf>
    <xf numFmtId="0" fontId="2" fillId="0" borderId="16" xfId="2" applyBorder="1" applyAlignment="1">
      <alignment horizontal="center"/>
    </xf>
    <xf numFmtId="1" fontId="2" fillId="0" borderId="16" xfId="2" applyNumberFormat="1" applyBorder="1"/>
    <xf numFmtId="171" fontId="2" fillId="0" borderId="16" xfId="3" applyNumberFormat="1" applyFont="1" applyBorder="1"/>
    <xf numFmtId="170" fontId="2" fillId="0" borderId="16" xfId="2" applyNumberFormat="1" applyBorder="1"/>
    <xf numFmtId="171" fontId="2" fillId="0" borderId="16" xfId="2" applyNumberFormat="1" applyBorder="1"/>
    <xf numFmtId="170" fontId="2" fillId="0" borderId="16" xfId="3" applyNumberFormat="1" applyFont="1" applyBorder="1"/>
    <xf numFmtId="170" fontId="2" fillId="0" borderId="0" xfId="3" applyNumberFormat="1" applyFont="1"/>
    <xf numFmtId="1" fontId="2" fillId="0" borderId="0" xfId="2" quotePrefix="1" applyNumberFormat="1"/>
    <xf numFmtId="0" fontId="5" fillId="0" borderId="0" xfId="2" applyFont="1" applyAlignment="1">
      <alignment horizontal="centerContinuous"/>
    </xf>
    <xf numFmtId="173" fontId="5" fillId="0" borderId="0" xfId="2" applyNumberFormat="1" applyFont="1" applyAlignment="1">
      <alignment horizontal="centerContinuous"/>
    </xf>
    <xf numFmtId="0" fontId="16" fillId="0" borderId="0" xfId="2" applyFont="1"/>
    <xf numFmtId="0" fontId="5" fillId="0" borderId="12" xfId="2" applyFont="1" applyBorder="1" applyAlignment="1">
      <alignment horizontal="center" vertical="center" wrapText="1"/>
    </xf>
    <xf numFmtId="43" fontId="2" fillId="0" borderId="17" xfId="3" applyFont="1" applyFill="1" applyBorder="1" applyAlignment="1"/>
    <xf numFmtId="173" fontId="2" fillId="0" borderId="17" xfId="3" quotePrefix="1" applyNumberFormat="1" applyFont="1" applyFill="1" applyBorder="1" applyAlignment="1"/>
    <xf numFmtId="170" fontId="2" fillId="0" borderId="17" xfId="3" applyNumberFormat="1" applyFont="1" applyFill="1" applyBorder="1" applyAlignment="1"/>
    <xf numFmtId="0" fontId="5" fillId="0" borderId="0" xfId="2" applyFont="1" applyAlignment="1">
      <alignment horizontal="left"/>
    </xf>
    <xf numFmtId="0" fontId="5" fillId="0" borderId="0" xfId="2" quotePrefix="1" applyFont="1" applyAlignment="1">
      <alignment horizontal="left"/>
    </xf>
    <xf numFmtId="0" fontId="2" fillId="0" borderId="16" xfId="2" applyBorder="1"/>
    <xf numFmtId="173" fontId="2" fillId="0" borderId="16" xfId="3" quotePrefix="1" applyNumberFormat="1" applyFont="1" applyBorder="1" applyAlignment="1">
      <alignment horizontal="right"/>
    </xf>
    <xf numFmtId="170" fontId="2" fillId="0" borderId="16" xfId="3" applyNumberFormat="1" applyFont="1" applyFill="1" applyBorder="1"/>
    <xf numFmtId="173" fontId="2" fillId="0" borderId="0" xfId="2" applyNumberFormat="1"/>
    <xf numFmtId="0" fontId="2" fillId="0" borderId="17" xfId="2" applyBorder="1"/>
    <xf numFmtId="43" fontId="2" fillId="0" borderId="16" xfId="3" applyFont="1" applyFill="1" applyBorder="1"/>
    <xf numFmtId="1" fontId="15" fillId="0" borderId="0" xfId="2" applyNumberFormat="1" applyFont="1" applyAlignment="1">
      <alignment horizontal="centerContinuous"/>
    </xf>
    <xf numFmtId="1" fontId="15" fillId="0" borderId="0" xfId="2" quotePrefix="1" applyNumberFormat="1" applyFont="1" applyAlignment="1">
      <alignment horizontal="centerContinuous"/>
    </xf>
    <xf numFmtId="0" fontId="2" fillId="0" borderId="0" xfId="2" applyAlignment="1">
      <alignment vertical="top" wrapText="1"/>
    </xf>
    <xf numFmtId="0" fontId="2" fillId="0" borderId="0" xfId="2" applyAlignment="1">
      <alignment horizontal="center" vertical="center" wrapText="1"/>
    </xf>
    <xf numFmtId="1" fontId="5" fillId="0" borderId="0" xfId="2" applyNumberFormat="1" applyFont="1" applyAlignment="1">
      <alignment horizontal="center" vertical="top"/>
    </xf>
    <xf numFmtId="0" fontId="5" fillId="0" borderId="0" xfId="2" quotePrefix="1" applyFont="1" applyAlignment="1">
      <alignment horizontal="left" vertical="top" wrapText="1"/>
    </xf>
    <xf numFmtId="0" fontId="2" fillId="0" borderId="0" xfId="2" quotePrefix="1" applyAlignment="1">
      <alignment horizontal="left" vertical="top" wrapText="1"/>
    </xf>
    <xf numFmtId="1" fontId="2" fillId="0" borderId="0" xfId="2" applyNumberFormat="1" applyAlignment="1">
      <alignment horizontal="center" vertical="top"/>
    </xf>
    <xf numFmtId="0" fontId="2" fillId="0" borderId="0" xfId="2" applyAlignment="1">
      <alignment horizontal="left" vertical="top" wrapText="1"/>
    </xf>
    <xf numFmtId="1" fontId="2" fillId="0" borderId="16" xfId="2" applyNumberFormat="1" applyBorder="1" applyAlignment="1">
      <alignment horizontal="center" vertical="top"/>
    </xf>
    <xf numFmtId="0" fontId="2" fillId="0" borderId="16" xfId="2" applyBorder="1" applyAlignment="1">
      <alignment horizontal="left" vertical="top" wrapText="1"/>
    </xf>
    <xf numFmtId="1" fontId="3" fillId="0" borderId="0" xfId="2" applyNumberFormat="1" applyFont="1" applyAlignment="1">
      <alignment horizontal="left"/>
    </xf>
    <xf numFmtId="171" fontId="3" fillId="0" borderId="0" xfId="2" applyNumberFormat="1" applyFont="1"/>
    <xf numFmtId="171" fontId="17" fillId="0" borderId="0" xfId="2" applyNumberFormat="1" applyFont="1"/>
    <xf numFmtId="43" fontId="8" fillId="0" borderId="0" xfId="1" applyFont="1"/>
    <xf numFmtId="43" fontId="5" fillId="0" borderId="0" xfId="4" applyFont="1" applyAlignment="1">
      <alignment horizontal="right"/>
    </xf>
    <xf numFmtId="2" fontId="5" fillId="0" borderId="0" xfId="4" applyNumberFormat="1" applyFont="1" applyAlignment="1">
      <alignment horizontal="right"/>
    </xf>
    <xf numFmtId="2" fontId="5" fillId="0" borderId="0" xfId="4" applyNumberFormat="1" applyFont="1" applyAlignment="1">
      <alignment horizontal="center"/>
    </xf>
    <xf numFmtId="0" fontId="5" fillId="0" borderId="0" xfId="2" quotePrefix="1" applyFont="1" applyAlignment="1">
      <alignment horizontal="centerContinuous"/>
    </xf>
    <xf numFmtId="0" fontId="5" fillId="0" borderId="16" xfId="2" applyFont="1" applyBorder="1"/>
    <xf numFmtId="173" fontId="5" fillId="0" borderId="16" xfId="2" applyNumberFormat="1" applyFont="1" applyBorder="1"/>
    <xf numFmtId="170" fontId="5" fillId="0" borderId="16" xfId="3" applyNumberFormat="1" applyFont="1" applyBorder="1"/>
    <xf numFmtId="1" fontId="3" fillId="0" borderId="0" xfId="2" quotePrefix="1" applyNumberFormat="1" applyFont="1" applyAlignment="1">
      <alignment horizontal="left"/>
    </xf>
    <xf numFmtId="0" fontId="6" fillId="0" borderId="9" xfId="2" applyFont="1" applyBorder="1"/>
    <xf numFmtId="165" fontId="7" fillId="0" borderId="9" xfId="2" applyNumberFormat="1" applyFont="1" applyBorder="1" applyAlignment="1">
      <alignment horizontal="right"/>
    </xf>
    <xf numFmtId="166" fontId="7" fillId="0" borderId="9" xfId="2" applyNumberFormat="1" applyFont="1" applyBorder="1" applyAlignment="1">
      <alignment horizontal="right"/>
    </xf>
    <xf numFmtId="167" fontId="7" fillId="0" borderId="0" xfId="2" quotePrefix="1" applyNumberFormat="1" applyFont="1"/>
    <xf numFmtId="0" fontId="6" fillId="0" borderId="0" xfId="2" applyFont="1"/>
    <xf numFmtId="167" fontId="6" fillId="0" borderId="0" xfId="2" quotePrefix="1" applyNumberFormat="1" applyFont="1"/>
    <xf numFmtId="0" fontId="7" fillId="0" borderId="10" xfId="2" applyFont="1" applyBorder="1"/>
    <xf numFmtId="165" fontId="7" fillId="0" borderId="10" xfId="2" applyNumberFormat="1" applyFont="1" applyBorder="1" applyAlignment="1">
      <alignment horizontal="right"/>
    </xf>
    <xf numFmtId="166" fontId="7" fillId="0" borderId="10" xfId="2" applyNumberFormat="1" applyFont="1" applyBorder="1" applyAlignment="1">
      <alignment horizontal="right"/>
    </xf>
    <xf numFmtId="169" fontId="2" fillId="0" borderId="0" xfId="2" applyNumberFormat="1"/>
    <xf numFmtId="0" fontId="14" fillId="0" borderId="17" xfId="0" applyFont="1" applyBorder="1"/>
    <xf numFmtId="0" fontId="8" fillId="0" borderId="19" xfId="0" applyFont="1" applyBorder="1" applyAlignment="1">
      <alignment horizontal="center"/>
    </xf>
    <xf numFmtId="43" fontId="14" fillId="0" borderId="19" xfId="0" applyNumberFormat="1" applyFont="1" applyBorder="1"/>
    <xf numFmtId="43" fontId="14" fillId="0" borderId="20" xfId="0" applyNumberFormat="1" applyFont="1" applyBorder="1"/>
    <xf numFmtId="170" fontId="14" fillId="0" borderId="13" xfId="0" applyNumberFormat="1" applyFont="1" applyBorder="1"/>
    <xf numFmtId="0" fontId="14" fillId="0" borderId="18" xfId="0" applyFont="1" applyBorder="1"/>
    <xf numFmtId="0" fontId="14" fillId="0" borderId="16" xfId="0" applyFont="1" applyBorder="1"/>
    <xf numFmtId="0" fontId="14" fillId="0" borderId="23" xfId="0" applyFont="1" applyBorder="1"/>
    <xf numFmtId="0" fontId="14" fillId="0" borderId="24" xfId="0" applyFont="1" applyBorder="1"/>
    <xf numFmtId="170" fontId="14" fillId="0" borderId="14" xfId="0" applyNumberFormat="1" applyFont="1" applyBorder="1"/>
    <xf numFmtId="43" fontId="7" fillId="0" borderId="20" xfId="3" quotePrefix="1" applyFont="1" applyFill="1" applyBorder="1" applyAlignment="1" applyProtection="1">
      <alignment horizontal="center"/>
    </xf>
    <xf numFmtId="178" fontId="7" fillId="0" borderId="13" xfId="3" quotePrefix="1" applyNumberFormat="1" applyFont="1" applyFill="1" applyBorder="1" applyAlignment="1" applyProtection="1">
      <alignment horizontal="center"/>
    </xf>
    <xf numFmtId="0" fontId="14" fillId="0" borderId="0" xfId="0" applyFont="1" applyAlignment="1">
      <alignment horizontal="left"/>
    </xf>
    <xf numFmtId="43" fontId="7" fillId="0" borderId="17" xfId="3" quotePrefix="1" applyFont="1" applyFill="1" applyBorder="1" applyAlignment="1" applyProtection="1">
      <alignment horizontal="center"/>
    </xf>
    <xf numFmtId="170" fontId="7" fillId="0" borderId="17" xfId="3" quotePrefix="1" applyNumberFormat="1" applyFont="1" applyFill="1" applyBorder="1" applyAlignment="1" applyProtection="1">
      <alignment horizontal="center"/>
    </xf>
    <xf numFmtId="171" fontId="7" fillId="0" borderId="0" xfId="3" applyNumberFormat="1" applyFont="1" applyBorder="1"/>
    <xf numFmtId="43" fontId="7" fillId="0" borderId="0" xfId="3" quotePrefix="1" applyFont="1" applyFill="1" applyBorder="1" applyAlignment="1" applyProtection="1">
      <alignment horizontal="center"/>
    </xf>
    <xf numFmtId="170" fontId="7" fillId="0" borderId="0" xfId="3" quotePrefix="1" applyNumberFormat="1" applyFont="1" applyFill="1" applyBorder="1" applyAlignment="1" applyProtection="1">
      <alignment horizontal="center"/>
    </xf>
    <xf numFmtId="0" fontId="5" fillId="0" borderId="0" xfId="2" applyFont="1" applyAlignment="1">
      <alignment horizontal="center" wrapText="1"/>
    </xf>
    <xf numFmtId="172" fontId="5" fillId="0" borderId="0" xfId="3" applyNumberFormat="1" applyFont="1" applyBorder="1" applyAlignment="1">
      <alignment horizontal="right"/>
    </xf>
    <xf numFmtId="1" fontId="2" fillId="0" borderId="0" xfId="2" applyNumberFormat="1" applyAlignment="1">
      <alignment wrapText="1"/>
    </xf>
    <xf numFmtId="172" fontId="2" fillId="0" borderId="0" xfId="3" applyNumberFormat="1" applyFont="1"/>
    <xf numFmtId="1" fontId="2" fillId="0" borderId="0" xfId="2" applyNumberFormat="1" applyAlignment="1">
      <alignment horizontal="center" vertical="top" wrapText="1"/>
    </xf>
    <xf numFmtId="172" fontId="5" fillId="0" borderId="0" xfId="3" applyNumberFormat="1" applyFont="1"/>
    <xf numFmtId="43" fontId="2" fillId="0" borderId="0" xfId="3" applyFont="1" applyBorder="1" applyAlignment="1">
      <alignment horizontal="right"/>
    </xf>
    <xf numFmtId="172" fontId="7" fillId="0" borderId="0" xfId="3" applyNumberFormat="1" applyFont="1"/>
    <xf numFmtId="4" fontId="2" fillId="0" borderId="0" xfId="2" quotePrefix="1" applyNumberFormat="1" applyAlignment="1">
      <alignment horizontal="left" wrapText="1"/>
    </xf>
    <xf numFmtId="1" fontId="2" fillId="0" borderId="16" xfId="2" applyNumberFormat="1" applyBorder="1" applyAlignment="1">
      <alignment horizontal="center"/>
    </xf>
    <xf numFmtId="1" fontId="2" fillId="0" borderId="16" xfId="2" applyNumberFormat="1" applyBorder="1" applyAlignment="1">
      <alignment wrapText="1"/>
    </xf>
    <xf numFmtId="172" fontId="2" fillId="0" borderId="16" xfId="2" applyNumberFormat="1" applyBorder="1"/>
    <xf numFmtId="43" fontId="2" fillId="0" borderId="16" xfId="2" applyNumberFormat="1" applyBorder="1"/>
    <xf numFmtId="177" fontId="14" fillId="0" borderId="0" xfId="0" applyNumberFormat="1" applyFont="1"/>
    <xf numFmtId="1" fontId="5" fillId="0" borderId="0" xfId="2" applyNumberFormat="1" applyFont="1" applyAlignment="1">
      <alignment horizontal="center" vertical="top" wrapText="1"/>
    </xf>
    <xf numFmtId="0" fontId="2" fillId="0" borderId="16" xfId="2" quotePrefix="1" applyBorder="1" applyAlignment="1">
      <alignment horizontal="left" vertical="top" wrapText="1"/>
    </xf>
    <xf numFmtId="168" fontId="2" fillId="0" borderId="16" xfId="3" applyNumberFormat="1" applyFont="1" applyBorder="1"/>
    <xf numFmtId="168" fontId="2" fillId="0" borderId="16" xfId="3" applyNumberFormat="1" applyFont="1" applyBorder="1" applyAlignment="1">
      <alignment horizontal="right"/>
    </xf>
    <xf numFmtId="43" fontId="2" fillId="0" borderId="0" xfId="3" applyFont="1" applyBorder="1" applyAlignment="1">
      <alignment horizontal="center"/>
    </xf>
    <xf numFmtId="37" fontId="7" fillId="0" borderId="9" xfId="2" applyNumberFormat="1" applyFont="1" applyBorder="1" applyAlignment="1">
      <alignment horizontal="right"/>
    </xf>
    <xf numFmtId="170" fontId="7" fillId="0" borderId="9" xfId="2" applyNumberFormat="1" applyFont="1" applyBorder="1" applyAlignment="1">
      <alignment horizontal="right"/>
    </xf>
    <xf numFmtId="0" fontId="7" fillId="0" borderId="9" xfId="2" applyFont="1" applyBorder="1" applyAlignment="1">
      <alignment horizontal="right"/>
    </xf>
    <xf numFmtId="170" fontId="2" fillId="0" borderId="9" xfId="2" applyNumberFormat="1" applyBorder="1"/>
    <xf numFmtId="37" fontId="7" fillId="0" borderId="10" xfId="2" applyNumberFormat="1" applyFont="1" applyBorder="1" applyAlignment="1">
      <alignment horizontal="right"/>
    </xf>
    <xf numFmtId="170" fontId="7" fillId="0" borderId="10" xfId="2" applyNumberFormat="1" applyFont="1" applyBorder="1" applyAlignment="1">
      <alignment horizontal="right"/>
    </xf>
    <xf numFmtId="170" fontId="2" fillId="0" borderId="10" xfId="2" applyNumberFormat="1" applyBorder="1"/>
    <xf numFmtId="43" fontId="6" fillId="0" borderId="26" xfId="5" quotePrefix="1" applyFont="1" applyFill="1" applyBorder="1" applyAlignment="1" applyProtection="1">
      <alignment horizontal="center"/>
    </xf>
    <xf numFmtId="43" fontId="6" fillId="0" borderId="27" xfId="5" quotePrefix="1" applyFont="1" applyFill="1" applyBorder="1" applyAlignment="1" applyProtection="1">
      <alignment horizontal="center"/>
    </xf>
    <xf numFmtId="167" fontId="7" fillId="0" borderId="0" xfId="2" quotePrefix="1" applyNumberFormat="1" applyFont="1" applyAlignment="1">
      <alignment horizontal="right"/>
    </xf>
    <xf numFmtId="179" fontId="7" fillId="0" borderId="0" xfId="2" applyNumberFormat="1" applyFont="1"/>
    <xf numFmtId="179" fontId="7" fillId="0" borderId="0" xfId="2" applyNumberFormat="1" applyFont="1" applyAlignment="1">
      <alignment horizontal="right"/>
    </xf>
    <xf numFmtId="179" fontId="2" fillId="0" borderId="0" xfId="3" applyNumberFormat="1" applyFont="1" applyBorder="1"/>
    <xf numFmtId="179" fontId="2" fillId="0" borderId="0" xfId="2" applyNumberFormat="1"/>
    <xf numFmtId="37" fontId="4" fillId="0" borderId="0" xfId="2" applyNumberFormat="1" applyFont="1"/>
    <xf numFmtId="2" fontId="4" fillId="0" borderId="0" xfId="2" applyNumberFormat="1" applyFont="1"/>
    <xf numFmtId="43" fontId="6" fillId="0" borderId="7" xfId="5" quotePrefix="1" applyFont="1" applyFill="1" applyBorder="1" applyAlignment="1" applyProtection="1">
      <alignment horizontal="center"/>
    </xf>
    <xf numFmtId="43" fontId="6" fillId="0" borderId="28" xfId="5" quotePrefix="1" applyFont="1" applyFill="1" applyBorder="1" applyAlignment="1" applyProtection="1">
      <alignment horizontal="center"/>
    </xf>
    <xf numFmtId="180" fontId="7" fillId="0" borderId="0" xfId="3" applyNumberFormat="1" applyFont="1" applyBorder="1" applyAlignment="1" applyProtection="1"/>
    <xf numFmtId="180" fontId="7" fillId="0" borderId="0" xfId="3" applyNumberFormat="1" applyFont="1" applyBorder="1" applyAlignment="1" applyProtection="1">
      <alignment horizontal="right"/>
    </xf>
    <xf numFmtId="180" fontId="7" fillId="0" borderId="0" xfId="2" applyNumberFormat="1" applyFont="1" applyAlignment="1">
      <alignment horizontal="right"/>
    </xf>
    <xf numFmtId="180" fontId="2" fillId="0" borderId="0" xfId="2" applyNumberFormat="1"/>
    <xf numFmtId="170" fontId="2" fillId="0" borderId="0" xfId="5" applyNumberFormat="1" applyFont="1"/>
    <xf numFmtId="49" fontId="5" fillId="0" borderId="12" xfId="2" quotePrefix="1" applyNumberFormat="1" applyFont="1" applyBorder="1" applyAlignment="1">
      <alignment horizontal="center" vertical="center"/>
    </xf>
    <xf numFmtId="177" fontId="5" fillId="0" borderId="12" xfId="2" quotePrefix="1" applyNumberFormat="1" applyFont="1" applyBorder="1" applyAlignment="1">
      <alignment horizontal="center" vertical="center" wrapText="1"/>
    </xf>
    <xf numFmtId="43" fontId="6" fillId="0" borderId="12" xfId="5" quotePrefix="1" applyFont="1" applyFill="1" applyBorder="1" applyAlignment="1" applyProtection="1">
      <alignment horizontal="center" vertical="center"/>
    </xf>
    <xf numFmtId="177" fontId="6" fillId="0" borderId="12" xfId="5" quotePrefix="1" applyNumberFormat="1" applyFont="1" applyFill="1" applyBorder="1" applyAlignment="1" applyProtection="1">
      <alignment horizontal="center" vertical="center"/>
    </xf>
    <xf numFmtId="170" fontId="6" fillId="0" borderId="15" xfId="5" quotePrefix="1" applyNumberFormat="1" applyFont="1" applyFill="1" applyBorder="1" applyAlignment="1" applyProtection="1">
      <alignment horizontal="center" vertical="center"/>
    </xf>
    <xf numFmtId="0" fontId="2" fillId="0" borderId="0" xfId="2" quotePrefix="1" applyAlignment="1">
      <alignment horizontal="left" wrapText="1"/>
    </xf>
    <xf numFmtId="0" fontId="2" fillId="0" borderId="0" xfId="0" quotePrefix="1" applyFont="1" applyAlignment="1">
      <alignment horizontal="left"/>
    </xf>
    <xf numFmtId="0" fontId="5" fillId="0" borderId="0" xfId="2" applyFont="1" applyAlignment="1">
      <alignment horizontal="center" vertical="top" wrapText="1"/>
    </xf>
    <xf numFmtId="0" fontId="2" fillId="0" borderId="0" xfId="2" quotePrefix="1" applyAlignment="1">
      <alignment vertical="top" wrapText="1"/>
    </xf>
    <xf numFmtId="180" fontId="5" fillId="0" borderId="0" xfId="3" applyNumberFormat="1" applyFont="1" applyBorder="1" applyAlignment="1"/>
    <xf numFmtId="180" fontId="2" fillId="0" borderId="0" xfId="3" applyNumberFormat="1" applyFont="1" applyAlignment="1"/>
    <xf numFmtId="180" fontId="2" fillId="0" borderId="0" xfId="3" applyNumberFormat="1" applyFont="1" applyBorder="1" applyAlignment="1"/>
    <xf numFmtId="180" fontId="5" fillId="0" borderId="0" xfId="3" applyNumberFormat="1" applyFont="1" applyAlignment="1"/>
    <xf numFmtId="1" fontId="2" fillId="0" borderId="0" xfId="7" applyNumberFormat="1" applyAlignment="1">
      <alignment horizontal="center" vertical="top" wrapText="1"/>
    </xf>
    <xf numFmtId="0" fontId="2" fillId="0" borderId="0" xfId="7" quotePrefix="1" applyAlignment="1">
      <alignment horizontal="left" vertical="top" wrapText="1"/>
    </xf>
    <xf numFmtId="172" fontId="2" fillId="0" borderId="0" xfId="5" applyNumberFormat="1" applyFont="1" applyBorder="1"/>
    <xf numFmtId="177" fontId="2" fillId="0" borderId="0" xfId="5" applyNumberFormat="1" applyFont="1" applyBorder="1" applyAlignment="1">
      <alignment horizontal="right"/>
    </xf>
    <xf numFmtId="0" fontId="2" fillId="0" borderId="0" xfId="7"/>
    <xf numFmtId="177" fontId="3" fillId="0" borderId="0" xfId="7" applyNumberFormat="1" applyFont="1"/>
    <xf numFmtId="171" fontId="3" fillId="0" borderId="0" xfId="7" applyNumberFormat="1" applyFont="1"/>
    <xf numFmtId="177" fontId="3" fillId="0" borderId="0" xfId="5" applyNumberFormat="1" applyFont="1" applyBorder="1" applyAlignment="1">
      <alignment horizontal="right"/>
    </xf>
    <xf numFmtId="0" fontId="3" fillId="0" borderId="0" xfId="7" applyFont="1"/>
    <xf numFmtId="177" fontId="17" fillId="0" borderId="0" xfId="7" applyNumberFormat="1" applyFont="1"/>
    <xf numFmtId="171" fontId="17" fillId="0" borderId="0" xfId="7" applyNumberFormat="1" applyFont="1"/>
    <xf numFmtId="177" fontId="17" fillId="0" borderId="0" xfId="5" applyNumberFormat="1" applyFont="1" applyAlignment="1">
      <alignment horizontal="right"/>
    </xf>
    <xf numFmtId="0" fontId="17" fillId="0" borderId="0" xfId="7" applyFont="1"/>
    <xf numFmtId="0" fontId="3" fillId="0" borderId="0" xfId="0" quotePrefix="1" applyFont="1" applyAlignment="1">
      <alignment horizontal="left"/>
    </xf>
    <xf numFmtId="39" fontId="3" fillId="0" borderId="0" xfId="0" applyNumberFormat="1" applyFont="1"/>
    <xf numFmtId="39" fontId="3" fillId="0" borderId="0" xfId="0" applyNumberFormat="1" applyFont="1" applyAlignment="1">
      <alignment horizontal="right"/>
    </xf>
    <xf numFmtId="0" fontId="3" fillId="0" borderId="0" xfId="0" applyFont="1"/>
    <xf numFmtId="170" fontId="2" fillId="0" borderId="0" xfId="2" applyNumberFormat="1" applyAlignment="1">
      <alignment horizontal="centerContinuous"/>
    </xf>
    <xf numFmtId="0" fontId="5" fillId="0" borderId="12" xfId="2" applyFont="1" applyBorder="1" applyAlignment="1">
      <alignment horizontal="centerContinuous" vertical="center"/>
    </xf>
    <xf numFmtId="0" fontId="5" fillId="0" borderId="12" xfId="2" quotePrefix="1" applyFont="1" applyBorder="1" applyAlignment="1">
      <alignment horizontal="center" vertical="center"/>
    </xf>
    <xf numFmtId="0" fontId="2" fillId="0" borderId="0" xfId="2" quotePrefix="1" applyAlignment="1">
      <alignment horizontal="left" vertical="top"/>
    </xf>
    <xf numFmtId="1" fontId="2" fillId="0" borderId="16" xfId="2" applyNumberFormat="1" applyBorder="1" applyAlignment="1">
      <alignment horizontal="right" vertical="top" wrapText="1"/>
    </xf>
    <xf numFmtId="1" fontId="2" fillId="0" borderId="0" xfId="2" applyNumberFormat="1" applyAlignment="1">
      <alignment horizontal="right" vertical="top" wrapText="1"/>
    </xf>
    <xf numFmtId="181" fontId="5" fillId="0" borderId="0" xfId="3" applyNumberFormat="1" applyFont="1" applyAlignment="1">
      <alignment horizontal="center"/>
    </xf>
    <xf numFmtId="181" fontId="2" fillId="0" borderId="0" xfId="3" applyNumberFormat="1" applyFont="1"/>
    <xf numFmtId="181" fontId="5" fillId="0" borderId="0" xfId="3" applyNumberFormat="1" applyFont="1"/>
    <xf numFmtId="181" fontId="7" fillId="0" borderId="0" xfId="3" applyNumberFormat="1" applyFont="1"/>
    <xf numFmtId="181" fontId="2" fillId="0" borderId="0" xfId="2" applyNumberFormat="1"/>
    <xf numFmtId="181" fontId="2" fillId="0" borderId="0" xfId="3" applyNumberFormat="1" applyFont="1" applyBorder="1" applyAlignment="1">
      <alignment horizontal="right"/>
    </xf>
    <xf numFmtId="181" fontId="2" fillId="0" borderId="0" xfId="3" applyNumberFormat="1" applyFont="1" applyBorder="1"/>
    <xf numFmtId="180" fontId="5" fillId="0" borderId="0" xfId="2" applyNumberFormat="1" applyFont="1"/>
    <xf numFmtId="180" fontId="2" fillId="0" borderId="0" xfId="3" applyNumberFormat="1" applyFont="1" applyBorder="1"/>
    <xf numFmtId="49" fontId="5" fillId="0" borderId="15" xfId="4" applyNumberFormat="1" applyFont="1" applyFill="1" applyBorder="1" applyAlignment="1">
      <alignment horizontal="center" vertical="center"/>
    </xf>
    <xf numFmtId="0" fontId="2" fillId="0" borderId="0" xfId="2" applyAlignment="1">
      <alignment horizontal="centerContinuous"/>
    </xf>
    <xf numFmtId="0" fontId="2" fillId="0" borderId="0" xfId="2" quotePrefix="1" applyAlignment="1">
      <alignment horizontal="left"/>
    </xf>
    <xf numFmtId="168" fontId="2" fillId="0" borderId="0" xfId="5" applyNumberFormat="1" applyFont="1" applyBorder="1" applyAlignment="1">
      <alignment horizontal="right"/>
    </xf>
    <xf numFmtId="181" fontId="5" fillId="0" borderId="0" xfId="3" applyNumberFormat="1" applyFont="1" applyBorder="1"/>
    <xf numFmtId="181" fontId="2" fillId="0" borderId="0" xfId="3" quotePrefix="1" applyNumberFormat="1" applyFont="1" applyBorder="1" applyAlignment="1">
      <alignment horizontal="right"/>
    </xf>
    <xf numFmtId="181" fontId="5" fillId="0" borderId="0" xfId="3" quotePrefix="1" applyNumberFormat="1" applyFont="1" applyBorder="1" applyAlignment="1">
      <alignment horizontal="right"/>
    </xf>
    <xf numFmtId="180" fontId="5" fillId="0" borderId="0" xfId="3" applyNumberFormat="1" applyFont="1" applyBorder="1"/>
    <xf numFmtId="180" fontId="5" fillId="0" borderId="0" xfId="3" applyNumberFormat="1" applyFont="1" applyBorder="1" applyAlignment="1">
      <alignment horizontal="right"/>
    </xf>
    <xf numFmtId="180" fontId="2" fillId="0" borderId="0" xfId="3" applyNumberFormat="1" applyFont="1" applyBorder="1" applyAlignment="1">
      <alignment horizontal="right"/>
    </xf>
    <xf numFmtId="177" fontId="2" fillId="0" borderId="0" xfId="5" applyNumberFormat="1" applyFont="1"/>
    <xf numFmtId="177" fontId="2" fillId="0" borderId="0" xfId="2" applyNumberFormat="1"/>
    <xf numFmtId="177" fontId="2" fillId="0" borderId="0" xfId="5" applyNumberFormat="1" applyFont="1" applyAlignment="1">
      <alignment horizontal="centerContinuous"/>
    </xf>
    <xf numFmtId="173" fontId="3" fillId="0" borderId="0" xfId="2" applyNumberFormat="1" applyFont="1"/>
    <xf numFmtId="0" fontId="17" fillId="0" borderId="0" xfId="2" applyFont="1"/>
    <xf numFmtId="177" fontId="2" fillId="0" borderId="0" xfId="5" applyNumberFormat="1" applyFont="1" applyBorder="1" applyAlignment="1">
      <alignment horizontal="centerContinuous"/>
    </xf>
    <xf numFmtId="0" fontId="5" fillId="0" borderId="12" xfId="2" applyFont="1" applyBorder="1" applyAlignment="1">
      <alignment horizontal="center" vertical="center"/>
    </xf>
    <xf numFmtId="173" fontId="5" fillId="0" borderId="12" xfId="2" quotePrefix="1" applyNumberFormat="1" applyFont="1" applyBorder="1" applyAlignment="1">
      <alignment horizontal="center" vertical="center"/>
    </xf>
    <xf numFmtId="43" fontId="5" fillId="0" borderId="12" xfId="5" quotePrefix="1" applyFont="1" applyFill="1" applyBorder="1" applyAlignment="1" applyProtection="1">
      <alignment horizontal="center" vertical="center"/>
    </xf>
    <xf numFmtId="170" fontId="5" fillId="0" borderId="15" xfId="5" quotePrefix="1" applyNumberFormat="1" applyFont="1" applyFill="1" applyBorder="1" applyAlignment="1" applyProtection="1">
      <alignment horizontal="center" vertical="center"/>
    </xf>
    <xf numFmtId="173" fontId="3" fillId="0" borderId="0" xfId="5" applyNumberFormat="1" applyFont="1"/>
    <xf numFmtId="177" fontId="3" fillId="0" borderId="0" xfId="5" applyNumberFormat="1" applyFont="1"/>
    <xf numFmtId="177" fontId="3" fillId="0" borderId="0" xfId="2" applyNumberFormat="1" applyFont="1"/>
    <xf numFmtId="0" fontId="10" fillId="0" borderId="0" xfId="0" applyFont="1"/>
    <xf numFmtId="3" fontId="2" fillId="0" borderId="0" xfId="0" applyNumberFormat="1" applyFont="1" applyAlignment="1">
      <alignment horizontal="left" vertical="top"/>
    </xf>
    <xf numFmtId="49" fontId="2" fillId="0" borderId="0" xfId="0" applyNumberFormat="1" applyFont="1" applyAlignment="1">
      <alignment horizontal="left" vertical="top"/>
    </xf>
    <xf numFmtId="0" fontId="10" fillId="0" borderId="0" xfId="0" applyFont="1" applyAlignment="1">
      <alignment horizontal="center" vertical="center"/>
    </xf>
    <xf numFmtId="3" fontId="5" fillId="0" borderId="12" xfId="0" applyNumberFormat="1" applyFont="1" applyBorder="1" applyAlignment="1">
      <alignment horizontal="center" vertical="center" wrapText="1"/>
    </xf>
    <xf numFmtId="3" fontId="5" fillId="0" borderId="15" xfId="0" applyNumberFormat="1" applyFont="1" applyBorder="1" applyAlignment="1">
      <alignment horizontal="center" vertical="center" wrapText="1"/>
    </xf>
    <xf numFmtId="49" fontId="2" fillId="0" borderId="0" xfId="0" quotePrefix="1" applyNumberFormat="1" applyFont="1" applyAlignment="1">
      <alignment horizontal="left" vertical="top"/>
    </xf>
    <xf numFmtId="0" fontId="2" fillId="0" borderId="0" xfId="0" quotePrefix="1" applyFont="1" applyAlignment="1">
      <alignment horizontal="left" vertical="top"/>
    </xf>
    <xf numFmtId="0" fontId="8" fillId="0" borderId="0" xfId="0" applyFont="1"/>
    <xf numFmtId="181" fontId="8" fillId="0" borderId="0" xfId="0" applyNumberFormat="1" applyFont="1"/>
    <xf numFmtId="180" fontId="8" fillId="0" borderId="0" xfId="0" applyNumberFormat="1" applyFont="1"/>
    <xf numFmtId="181" fontId="14" fillId="0" borderId="0" xfId="0" applyNumberFormat="1" applyFont="1"/>
    <xf numFmtId="180" fontId="14" fillId="0" borderId="0" xfId="0" applyNumberFormat="1" applyFont="1"/>
    <xf numFmtId="3" fontId="5" fillId="0" borderId="0" xfId="0" applyNumberFormat="1" applyFont="1" applyAlignment="1">
      <alignment horizontal="left" vertical="top" wrapText="1"/>
    </xf>
    <xf numFmtId="0" fontId="14" fillId="0" borderId="0" xfId="0" applyFont="1" applyAlignment="1">
      <alignment horizontal="left" vertical="top" indent="1"/>
    </xf>
    <xf numFmtId="181" fontId="14" fillId="0" borderId="0" xfId="0" applyNumberFormat="1" applyFont="1" applyAlignment="1">
      <alignment horizontal="right"/>
    </xf>
    <xf numFmtId="180" fontId="14" fillId="0" borderId="0" xfId="0" quotePrefix="1" applyNumberFormat="1" applyFont="1" applyAlignment="1">
      <alignment horizontal="right"/>
    </xf>
    <xf numFmtId="3" fontId="2" fillId="0" borderId="16" xfId="0" applyNumberFormat="1" applyFont="1" applyBorder="1" applyAlignment="1">
      <alignment horizontal="left" vertical="top"/>
    </xf>
    <xf numFmtId="49" fontId="2" fillId="0" borderId="16" xfId="0" applyNumberFormat="1" applyFont="1" applyBorder="1" applyAlignment="1">
      <alignment horizontal="left" vertical="top"/>
    </xf>
    <xf numFmtId="180" fontId="2" fillId="0" borderId="16" xfId="0" applyNumberFormat="1" applyFont="1" applyBorder="1" applyAlignment="1">
      <alignment horizontal="right" vertical="top"/>
    </xf>
    <xf numFmtId="37" fontId="0" fillId="0" borderId="0" xfId="0" applyNumberFormat="1"/>
    <xf numFmtId="43" fontId="2" fillId="0" borderId="0" xfId="5" applyFont="1" applyAlignment="1">
      <alignment horizontal="center"/>
    </xf>
    <xf numFmtId="43" fontId="2" fillId="0" borderId="0" xfId="5" applyFont="1" applyAlignment="1">
      <alignment horizontal="centerContinuous"/>
    </xf>
    <xf numFmtId="170" fontId="2" fillId="0" borderId="0" xfId="5" applyNumberFormat="1" applyFont="1" applyAlignment="1">
      <alignment horizontal="centerContinuous"/>
    </xf>
    <xf numFmtId="40" fontId="2" fillId="0" borderId="0" xfId="5" applyNumberFormat="1" applyFont="1" applyAlignment="1">
      <alignment horizontal="centerContinuous"/>
    </xf>
    <xf numFmtId="0" fontId="5" fillId="0" borderId="12" xfId="5" quotePrefix="1" applyNumberFormat="1" applyFont="1" applyFill="1" applyBorder="1" applyAlignment="1">
      <alignment horizontal="center" vertical="center"/>
    </xf>
    <xf numFmtId="40" fontId="5" fillId="0" borderId="12" xfId="2" quotePrefix="1" applyNumberFormat="1" applyFont="1" applyBorder="1" applyAlignment="1">
      <alignment horizontal="center" vertical="center"/>
    </xf>
    <xf numFmtId="170" fontId="6" fillId="0" borderId="12" xfId="5" quotePrefix="1" applyNumberFormat="1" applyFont="1" applyFill="1" applyBorder="1" applyAlignment="1" applyProtection="1">
      <alignment horizontal="center" vertical="center"/>
    </xf>
    <xf numFmtId="180" fontId="2" fillId="0" borderId="0" xfId="2" applyNumberFormat="1" applyAlignment="1">
      <alignment horizontal="right"/>
    </xf>
    <xf numFmtId="180" fontId="5" fillId="0" borderId="0" xfId="2" applyNumberFormat="1" applyFont="1" applyAlignment="1">
      <alignment horizontal="right"/>
    </xf>
    <xf numFmtId="43" fontId="2" fillId="0" borderId="0" xfId="5" applyFont="1"/>
    <xf numFmtId="1" fontId="3" fillId="0" borderId="0" xfId="2" applyNumberFormat="1" applyFont="1"/>
    <xf numFmtId="43" fontId="3" fillId="0" borderId="0" xfId="5" applyFont="1" applyFill="1"/>
    <xf numFmtId="170" fontId="3" fillId="0" borderId="0" xfId="2" applyNumberFormat="1" applyFont="1"/>
    <xf numFmtId="40" fontId="3" fillId="0" borderId="0" xfId="2" applyNumberFormat="1" applyFont="1"/>
    <xf numFmtId="170" fontId="3" fillId="0" borderId="0" xfId="5" applyNumberFormat="1" applyFont="1" applyFill="1"/>
    <xf numFmtId="43" fontId="6" fillId="0" borderId="12" xfId="4" quotePrefix="1" applyFont="1" applyBorder="1" applyAlignment="1">
      <alignment horizontal="center" vertical="center"/>
    </xf>
    <xf numFmtId="170" fontId="6" fillId="0" borderId="12" xfId="4" quotePrefix="1" applyNumberFormat="1" applyFont="1" applyBorder="1" applyAlignment="1">
      <alignment horizontal="center" vertical="center"/>
    </xf>
    <xf numFmtId="170" fontId="6" fillId="0" borderId="15" xfId="4" quotePrefix="1" applyNumberFormat="1" applyFont="1" applyBorder="1" applyAlignment="1">
      <alignment horizontal="center" vertical="center"/>
    </xf>
    <xf numFmtId="180" fontId="14" fillId="0" borderId="0" xfId="1" applyNumberFormat="1" applyFont="1" applyAlignment="1">
      <alignment horizontal="right"/>
    </xf>
    <xf numFmtId="180" fontId="14" fillId="0" borderId="0" xfId="0" applyNumberFormat="1" applyFont="1" applyAlignment="1">
      <alignment horizontal="right"/>
    </xf>
    <xf numFmtId="1" fontId="3" fillId="0" borderId="0" xfId="2" applyNumberFormat="1" applyFont="1" applyAlignment="1">
      <alignment horizontal="left" vertical="top"/>
    </xf>
    <xf numFmtId="175" fontId="3" fillId="0" borderId="0" xfId="2" applyNumberFormat="1" applyFont="1" applyAlignment="1">
      <alignment horizontal="left" vertical="top"/>
    </xf>
    <xf numFmtId="0" fontId="3" fillId="0" borderId="0" xfId="2" applyFont="1" applyAlignment="1">
      <alignment horizontal="left" vertical="top"/>
    </xf>
    <xf numFmtId="170" fontId="3" fillId="0" borderId="0" xfId="2" applyNumberFormat="1" applyFont="1" applyAlignment="1">
      <alignment horizontal="left" vertical="top"/>
    </xf>
    <xf numFmtId="0" fontId="20" fillId="0" borderId="0" xfId="0" applyFont="1" applyAlignment="1">
      <alignment horizontal="left" vertical="top"/>
    </xf>
    <xf numFmtId="0" fontId="20" fillId="0" borderId="0" xfId="0" applyFont="1" applyAlignment="1">
      <alignment horizontal="left" vertical="top" wrapText="1"/>
    </xf>
    <xf numFmtId="172" fontId="2" fillId="0" borderId="0" xfId="3" applyNumberFormat="1" applyFont="1" applyAlignment="1">
      <alignment horizontal="right"/>
    </xf>
    <xf numFmtId="1" fontId="3" fillId="0" borderId="0" xfId="2" applyNumberFormat="1" applyFont="1" applyAlignment="1">
      <alignment horizontal="center"/>
    </xf>
    <xf numFmtId="1" fontId="3" fillId="0" borderId="0" xfId="2" applyNumberFormat="1" applyFont="1" applyAlignment="1">
      <alignment wrapText="1"/>
    </xf>
    <xf numFmtId="170" fontId="3" fillId="0" borderId="0" xfId="5" applyNumberFormat="1" applyFont="1"/>
    <xf numFmtId="170" fontId="17" fillId="0" borderId="0" xfId="5" applyNumberFormat="1" applyFont="1" applyFill="1"/>
    <xf numFmtId="172" fontId="3" fillId="0" borderId="0" xfId="5" applyNumberFormat="1" applyFont="1" applyBorder="1" applyAlignment="1">
      <alignment horizontal="right"/>
    </xf>
    <xf numFmtId="0" fontId="3" fillId="0" borderId="0" xfId="2" quotePrefix="1" applyFont="1" applyAlignment="1">
      <alignment wrapText="1"/>
    </xf>
    <xf numFmtId="1" fontId="14" fillId="0" borderId="0" xfId="2" applyNumberFormat="1" applyFont="1" applyAlignment="1">
      <alignment vertical="top"/>
    </xf>
    <xf numFmtId="0" fontId="14" fillId="0" borderId="0" xfId="2" applyFont="1" applyAlignment="1">
      <alignment vertical="top" wrapText="1"/>
    </xf>
    <xf numFmtId="0" fontId="14" fillId="0" borderId="0" xfId="2" applyFont="1"/>
    <xf numFmtId="170" fontId="14" fillId="0" borderId="0" xfId="2" applyNumberFormat="1" applyFont="1"/>
    <xf numFmtId="0" fontId="8" fillId="0" borderId="12" xfId="2" applyFont="1" applyBorder="1" applyAlignment="1">
      <alignment horizontal="center" vertical="center"/>
    </xf>
    <xf numFmtId="0" fontId="8" fillId="0" borderId="12" xfId="2" quotePrefix="1" applyFont="1" applyBorder="1" applyAlignment="1">
      <alignment horizontal="center" vertical="center"/>
    </xf>
    <xf numFmtId="43" fontId="8" fillId="0" borderId="12" xfId="5" quotePrefix="1" applyFont="1" applyFill="1" applyBorder="1" applyAlignment="1" applyProtection="1">
      <alignment horizontal="center" vertical="center"/>
    </xf>
    <xf numFmtId="170" fontId="8" fillId="0" borderId="14" xfId="5" quotePrefix="1" applyNumberFormat="1" applyFont="1" applyFill="1" applyBorder="1" applyAlignment="1" applyProtection="1">
      <alignment horizontal="center" vertical="center"/>
    </xf>
    <xf numFmtId="0" fontId="14" fillId="0" borderId="0" xfId="2" quotePrefix="1" applyFont="1" applyAlignment="1">
      <alignment horizontal="left" vertical="top" wrapText="1"/>
    </xf>
    <xf numFmtId="0" fontId="14" fillId="0" borderId="0" xfId="2" applyFont="1" applyAlignment="1">
      <alignment horizontal="left" vertical="top" wrapText="1"/>
    </xf>
    <xf numFmtId="181" fontId="5" fillId="0" borderId="0" xfId="2" applyNumberFormat="1" applyFont="1"/>
    <xf numFmtId="180" fontId="5" fillId="0" borderId="0" xfId="3" applyNumberFormat="1" applyFont="1" applyAlignment="1">
      <alignment horizontal="right"/>
    </xf>
    <xf numFmtId="180" fontId="2" fillId="0" borderId="0" xfId="3" applyNumberFormat="1" applyFont="1" applyAlignment="1">
      <alignment horizontal="right"/>
    </xf>
    <xf numFmtId="181" fontId="2" fillId="0" borderId="0" xfId="3" applyNumberFormat="1" applyFont="1" applyAlignment="1">
      <alignment horizontal="right"/>
    </xf>
    <xf numFmtId="0" fontId="20" fillId="0" borderId="0" xfId="2" applyFont="1"/>
    <xf numFmtId="170" fontId="20" fillId="0" borderId="0" xfId="2" applyNumberFormat="1" applyFont="1"/>
    <xf numFmtId="1" fontId="20" fillId="0" borderId="0" xfId="2" applyNumberFormat="1" applyFont="1" applyAlignment="1">
      <alignment horizontal="left"/>
    </xf>
    <xf numFmtId="1" fontId="20" fillId="0" borderId="0" xfId="2" applyNumberFormat="1" applyFont="1" applyAlignment="1">
      <alignment wrapText="1"/>
    </xf>
    <xf numFmtId="171" fontId="20" fillId="0" borderId="0" xfId="2" applyNumberFormat="1" applyFont="1"/>
    <xf numFmtId="170" fontId="20" fillId="0" borderId="0" xfId="5" applyNumberFormat="1" applyFont="1" applyFill="1"/>
    <xf numFmtId="0" fontId="20" fillId="0" borderId="0" xfId="2" quotePrefix="1" applyFont="1" applyAlignment="1">
      <alignment horizontal="left"/>
    </xf>
    <xf numFmtId="0" fontId="20" fillId="0" borderId="0" xfId="2" applyFont="1" applyAlignment="1">
      <alignment horizontal="left"/>
    </xf>
    <xf numFmtId="171" fontId="21" fillId="0" borderId="0" xfId="2" applyNumberFormat="1" applyFont="1"/>
    <xf numFmtId="0" fontId="21" fillId="0" borderId="0" xfId="2" applyFont="1"/>
    <xf numFmtId="170" fontId="21" fillId="0" borderId="0" xfId="5" applyNumberFormat="1" applyFont="1" applyFill="1"/>
    <xf numFmtId="0" fontId="20" fillId="0" borderId="0" xfId="0" quotePrefix="1" applyFont="1" applyAlignment="1">
      <alignment horizontal="left"/>
    </xf>
    <xf numFmtId="39" fontId="20" fillId="0" borderId="0" xfId="0" applyNumberFormat="1" applyFont="1"/>
    <xf numFmtId="39" fontId="20" fillId="0" borderId="0" xfId="0" applyNumberFormat="1" applyFont="1" applyAlignment="1">
      <alignment horizontal="right"/>
    </xf>
    <xf numFmtId="0" fontId="20" fillId="0" borderId="0" xfId="0" applyFont="1"/>
    <xf numFmtId="1" fontId="20" fillId="0" borderId="0" xfId="2" applyNumberFormat="1" applyFont="1" applyAlignment="1">
      <alignment horizontal="left" vertical="top"/>
    </xf>
    <xf numFmtId="172" fontId="20" fillId="0" borderId="0" xfId="5" applyNumberFormat="1" applyFont="1" applyBorder="1" applyAlignment="1">
      <alignment horizontal="right"/>
    </xf>
    <xf numFmtId="1" fontId="20" fillId="0" borderId="0" xfId="2" applyNumberFormat="1" applyFont="1"/>
    <xf numFmtId="0" fontId="8" fillId="0" borderId="0" xfId="2" applyFont="1" applyAlignment="1">
      <alignment horizontal="centerContinuous"/>
    </xf>
    <xf numFmtId="173" fontId="8" fillId="0" borderId="0" xfId="2" applyNumberFormat="1" applyFont="1" applyAlignment="1">
      <alignment horizontal="centerContinuous"/>
    </xf>
    <xf numFmtId="170" fontId="8" fillId="0" borderId="0" xfId="5" applyNumberFormat="1" applyFont="1" applyAlignment="1">
      <alignment horizontal="centerContinuous"/>
    </xf>
    <xf numFmtId="17" fontId="8" fillId="0" borderId="12" xfId="2" quotePrefix="1" applyNumberFormat="1" applyFont="1" applyBorder="1" applyAlignment="1">
      <alignment horizontal="center" vertical="center"/>
    </xf>
    <xf numFmtId="177" fontId="8" fillId="0" borderId="12" xfId="5" quotePrefix="1" applyNumberFormat="1" applyFont="1" applyFill="1" applyBorder="1" applyAlignment="1" applyProtection="1">
      <alignment horizontal="center" vertical="center"/>
    </xf>
    <xf numFmtId="170" fontId="8" fillId="0" borderId="15" xfId="5" quotePrefix="1" applyNumberFormat="1" applyFont="1" applyFill="1" applyBorder="1" applyAlignment="1" applyProtection="1">
      <alignment horizontal="center" vertical="center"/>
    </xf>
    <xf numFmtId="0" fontId="8" fillId="0" borderId="0" xfId="9" applyFont="1" applyAlignment="1">
      <alignment horizontal="left"/>
    </xf>
    <xf numFmtId="0" fontId="14" fillId="0" borderId="0" xfId="9" applyFont="1"/>
    <xf numFmtId="0" fontId="14" fillId="0" borderId="0" xfId="9" applyFont="1" applyAlignment="1">
      <alignment wrapText="1"/>
    </xf>
    <xf numFmtId="0" fontId="14" fillId="0" borderId="0" xfId="2" quotePrefix="1" applyFont="1" applyAlignment="1">
      <alignment horizontal="left" wrapText="1"/>
    </xf>
    <xf numFmtId="0" fontId="14" fillId="0" borderId="0" xfId="2" quotePrefix="1" applyFont="1" applyAlignment="1">
      <alignment vertical="top" wrapText="1"/>
    </xf>
    <xf numFmtId="0" fontId="14" fillId="0" borderId="0" xfId="2" quotePrefix="1" applyFont="1" applyAlignment="1">
      <alignment horizontal="left"/>
    </xf>
    <xf numFmtId="0" fontId="8" fillId="0" borderId="0" xfId="9" quotePrefix="1" applyFont="1" applyAlignment="1">
      <alignment horizontal="left"/>
    </xf>
    <xf numFmtId="0" fontId="14" fillId="0" borderId="16" xfId="9" applyFont="1" applyBorder="1"/>
    <xf numFmtId="0" fontId="14" fillId="0" borderId="16" xfId="2" applyFont="1" applyBorder="1"/>
    <xf numFmtId="182" fontId="5" fillId="0" borderId="0" xfId="3" applyNumberFormat="1" applyFont="1" applyFill="1" applyBorder="1"/>
    <xf numFmtId="182" fontId="2" fillId="0" borderId="0" xfId="3" applyNumberFormat="1" applyFont="1" applyFill="1" applyBorder="1"/>
    <xf numFmtId="182" fontId="2" fillId="0" borderId="0" xfId="3" quotePrefix="1" applyNumberFormat="1" applyFont="1" applyBorder="1" applyAlignment="1">
      <alignment horizontal="right"/>
    </xf>
    <xf numFmtId="182" fontId="2" fillId="0" borderId="0" xfId="3" applyNumberFormat="1" applyFont="1" applyBorder="1"/>
    <xf numFmtId="182" fontId="6" fillId="0" borderId="0" xfId="3" applyNumberFormat="1" applyFont="1" applyFill="1" applyBorder="1"/>
    <xf numFmtId="180" fontId="5" fillId="0" borderId="0" xfId="3" applyNumberFormat="1" applyFont="1" applyFill="1" applyBorder="1" applyAlignment="1">
      <alignment horizontal="right"/>
    </xf>
    <xf numFmtId="180" fontId="2" fillId="0" borderId="0" xfId="3" applyNumberFormat="1" applyFont="1" applyFill="1" applyBorder="1" applyAlignment="1">
      <alignment horizontal="right"/>
    </xf>
    <xf numFmtId="0" fontId="14" fillId="0" borderId="0" xfId="2" applyFont="1" applyAlignment="1">
      <alignment horizontal="left"/>
    </xf>
    <xf numFmtId="173" fontId="14" fillId="0" borderId="0" xfId="2" applyNumberFormat="1" applyFont="1"/>
    <xf numFmtId="173" fontId="20" fillId="0" borderId="0" xfId="2" applyNumberFormat="1" applyFont="1"/>
    <xf numFmtId="17" fontId="8" fillId="0" borderId="12" xfId="2" applyNumberFormat="1" applyFont="1" applyBorder="1" applyAlignment="1">
      <alignment horizontal="center" vertical="center"/>
    </xf>
    <xf numFmtId="0" fontId="8" fillId="0" borderId="0" xfId="2" applyFont="1" applyAlignment="1">
      <alignment horizontal="left"/>
    </xf>
    <xf numFmtId="0" fontId="14" fillId="0" borderId="0" xfId="2" applyFont="1" applyAlignment="1">
      <alignment wrapText="1"/>
    </xf>
    <xf numFmtId="0" fontId="8" fillId="0" borderId="0" xfId="2" quotePrefix="1" applyFont="1" applyAlignment="1">
      <alignment horizontal="left"/>
    </xf>
    <xf numFmtId="182" fontId="7" fillId="0" borderId="0" xfId="3" quotePrefix="1" applyNumberFormat="1" applyFont="1" applyBorder="1" applyAlignment="1">
      <alignment horizontal="right"/>
    </xf>
    <xf numFmtId="173" fontId="20" fillId="0" borderId="0" xfId="5" applyNumberFormat="1" applyFont="1"/>
    <xf numFmtId="0" fontId="1" fillId="0" borderId="0" xfId="0" applyFont="1"/>
    <xf numFmtId="0" fontId="14" fillId="0" borderId="0" xfId="0" applyFont="1" applyAlignment="1">
      <alignment horizontal="left" vertical="top"/>
    </xf>
    <xf numFmtId="3" fontId="14" fillId="0" borderId="0" xfId="0" applyNumberFormat="1" applyFont="1" applyAlignment="1">
      <alignment horizontal="left" vertical="top"/>
    </xf>
    <xf numFmtId="0" fontId="8" fillId="0" borderId="12" xfId="2" applyFont="1" applyBorder="1" applyAlignment="1">
      <alignment horizontal="center" vertical="center" wrapText="1"/>
    </xf>
    <xf numFmtId="3" fontId="8" fillId="0" borderId="12" xfId="0" applyNumberFormat="1" applyFont="1" applyBorder="1" applyAlignment="1">
      <alignment horizontal="center" vertical="center" wrapText="1"/>
    </xf>
    <xf numFmtId="3" fontId="8" fillId="0" borderId="15" xfId="0" applyNumberFormat="1" applyFont="1" applyBorder="1" applyAlignment="1">
      <alignment horizontal="center" vertical="center" wrapText="1"/>
    </xf>
    <xf numFmtId="0" fontId="14" fillId="0" borderId="0" xfId="2" applyFont="1" applyAlignment="1">
      <alignment horizontal="center"/>
    </xf>
    <xf numFmtId="0" fontId="14" fillId="0" borderId="0" xfId="2" applyFont="1" applyAlignment="1">
      <alignment horizontal="center" vertical="center" wrapText="1"/>
    </xf>
    <xf numFmtId="177" fontId="8" fillId="0" borderId="0" xfId="0" applyNumberFormat="1" applyFont="1"/>
    <xf numFmtId="3" fontId="8" fillId="0" borderId="0" xfId="0" applyNumberFormat="1" applyFont="1" applyAlignment="1">
      <alignment horizontal="left" vertical="top" wrapText="1"/>
    </xf>
    <xf numFmtId="0" fontId="14" fillId="0" borderId="16" xfId="0" applyFont="1" applyBorder="1" applyAlignment="1">
      <alignment horizontal="left" vertical="top"/>
    </xf>
    <xf numFmtId="3" fontId="14" fillId="0" borderId="16" xfId="0" applyNumberFormat="1" applyFont="1" applyBorder="1" applyAlignment="1">
      <alignment horizontal="left" vertical="top"/>
    </xf>
    <xf numFmtId="173" fontId="20" fillId="0" borderId="0" xfId="5" applyNumberFormat="1" applyFont="1" applyFill="1"/>
    <xf numFmtId="0" fontId="22" fillId="0" borderId="0" xfId="0" applyFont="1"/>
    <xf numFmtId="177" fontId="14" fillId="0" borderId="0" xfId="5" applyNumberFormat="1" applyFont="1"/>
    <xf numFmtId="177" fontId="14" fillId="0" borderId="0" xfId="2" applyNumberFormat="1" applyFont="1"/>
    <xf numFmtId="177" fontId="14" fillId="0" borderId="0" xfId="5" applyNumberFormat="1" applyFont="1" applyBorder="1" applyAlignment="1">
      <alignment horizontal="centerContinuous"/>
    </xf>
    <xf numFmtId="0" fontId="23" fillId="0" borderId="0" xfId="0" applyFont="1"/>
    <xf numFmtId="0" fontId="24" fillId="0" borderId="0" xfId="0" applyFont="1"/>
    <xf numFmtId="0" fontId="1" fillId="0" borderId="0" xfId="0" applyFont="1" applyAlignment="1">
      <alignment horizontal="left" vertical="top"/>
    </xf>
    <xf numFmtId="43" fontId="14" fillId="0" borderId="0" xfId="5" applyFont="1" applyAlignment="1">
      <alignment horizontal="center"/>
    </xf>
    <xf numFmtId="170" fontId="14" fillId="0" borderId="0" xfId="5" applyNumberFormat="1" applyFont="1" applyAlignment="1">
      <alignment horizontal="center"/>
    </xf>
    <xf numFmtId="40" fontId="14" fillId="0" borderId="0" xfId="5" applyNumberFormat="1" applyFont="1" applyAlignment="1">
      <alignment horizontal="center"/>
    </xf>
    <xf numFmtId="0" fontId="8" fillId="0" borderId="12" xfId="5" quotePrefix="1" applyNumberFormat="1" applyFont="1" applyFill="1" applyBorder="1" applyAlignment="1">
      <alignment horizontal="center" vertical="center"/>
    </xf>
    <xf numFmtId="40" fontId="8" fillId="0" borderId="12" xfId="2" quotePrefix="1" applyNumberFormat="1" applyFont="1" applyBorder="1" applyAlignment="1">
      <alignment horizontal="center" vertical="center"/>
    </xf>
    <xf numFmtId="170" fontId="8" fillId="0" borderId="12" xfId="2" applyNumberFormat="1" applyFont="1" applyBorder="1" applyAlignment="1">
      <alignment horizontal="center" vertical="center"/>
    </xf>
    <xf numFmtId="170" fontId="8" fillId="0" borderId="15" xfId="2" quotePrefix="1" applyNumberFormat="1" applyFont="1" applyBorder="1" applyAlignment="1">
      <alignment horizontal="center" vertical="center"/>
    </xf>
    <xf numFmtId="170" fontId="8" fillId="0" borderId="12" xfId="5" quotePrefix="1" applyNumberFormat="1" applyFont="1" applyFill="1" applyBorder="1" applyAlignment="1" applyProtection="1">
      <alignment horizontal="center" vertical="center"/>
    </xf>
    <xf numFmtId="0" fontId="20" fillId="0" borderId="0" xfId="2" applyFont="1" applyAlignment="1">
      <alignment horizontal="center"/>
    </xf>
    <xf numFmtId="43" fontId="20" fillId="0" borderId="0" xfId="5" applyFont="1"/>
    <xf numFmtId="40" fontId="20" fillId="0" borderId="0" xfId="2" applyNumberFormat="1" applyFont="1"/>
    <xf numFmtId="170" fontId="20" fillId="0" borderId="0" xfId="5" applyNumberFormat="1" applyFont="1"/>
    <xf numFmtId="43" fontId="20" fillId="0" borderId="0" xfId="5" applyFont="1" applyFill="1"/>
    <xf numFmtId="1" fontId="14" fillId="0" borderId="0" xfId="2" applyNumberFormat="1" applyFont="1" applyAlignment="1">
      <alignment horizontal="center"/>
    </xf>
    <xf numFmtId="1" fontId="14" fillId="0" borderId="0" xfId="2" applyNumberFormat="1" applyFont="1"/>
    <xf numFmtId="175" fontId="14" fillId="0" borderId="0" xfId="2" applyNumberFormat="1" applyFont="1"/>
    <xf numFmtId="175" fontId="8" fillId="0" borderId="12" xfId="2" quotePrefix="1" applyNumberFormat="1" applyFont="1" applyBorder="1" applyAlignment="1">
      <alignment horizontal="center" vertical="center"/>
    </xf>
    <xf numFmtId="170" fontId="8" fillId="0" borderId="12" xfId="10" applyNumberFormat="1" applyFont="1" applyBorder="1" applyAlignment="1">
      <alignment horizontal="center" vertical="center"/>
    </xf>
    <xf numFmtId="170" fontId="8" fillId="0" borderId="15" xfId="10" applyNumberFormat="1" applyFont="1" applyBorder="1" applyAlignment="1">
      <alignment horizontal="center" vertical="center"/>
    </xf>
    <xf numFmtId="43" fontId="8" fillId="0" borderId="12" xfId="10" quotePrefix="1" applyFont="1" applyBorder="1" applyAlignment="1">
      <alignment horizontal="center" vertical="center"/>
    </xf>
    <xf numFmtId="170" fontId="8" fillId="0" borderId="12" xfId="10" quotePrefix="1" applyNumberFormat="1" applyFont="1" applyBorder="1" applyAlignment="1">
      <alignment horizontal="center" vertical="center"/>
    </xf>
    <xf numFmtId="170" fontId="8" fillId="0" borderId="15" xfId="10" quotePrefix="1" applyNumberFormat="1" applyFont="1" applyBorder="1" applyAlignment="1">
      <alignment horizontal="center" vertical="center"/>
    </xf>
    <xf numFmtId="175" fontId="20" fillId="0" borderId="0" xfId="2" applyNumberFormat="1" applyFont="1" applyAlignment="1">
      <alignment horizontal="left" vertical="top"/>
    </xf>
    <xf numFmtId="0" fontId="20" fillId="0" borderId="0" xfId="2" applyFont="1" applyAlignment="1">
      <alignment horizontal="left" vertical="top"/>
    </xf>
    <xf numFmtId="170" fontId="20" fillId="0" borderId="0" xfId="2" applyNumberFormat="1" applyFont="1" applyAlignment="1">
      <alignment horizontal="left" vertical="top"/>
    </xf>
    <xf numFmtId="0" fontId="21" fillId="0" borderId="0" xfId="2" applyFont="1" applyAlignment="1">
      <alignment horizontal="left"/>
    </xf>
    <xf numFmtId="43" fontId="14" fillId="0" borderId="0" xfId="5" applyFont="1"/>
    <xf numFmtId="178" fontId="14" fillId="0" borderId="0" xfId="2" applyNumberFormat="1" applyFont="1"/>
    <xf numFmtId="0" fontId="8" fillId="0" borderId="15" xfId="2" applyFont="1" applyBorder="1" applyAlignment="1">
      <alignment horizontal="center" vertical="center"/>
    </xf>
    <xf numFmtId="178" fontId="8" fillId="0" borderId="15" xfId="5" quotePrefix="1" applyNumberFormat="1" applyFont="1" applyFill="1" applyBorder="1" applyAlignment="1" applyProtection="1">
      <alignment horizontal="center" vertical="center"/>
    </xf>
    <xf numFmtId="1" fontId="14" fillId="0" borderId="18" xfId="2" quotePrefix="1" applyNumberFormat="1" applyFont="1" applyBorder="1" applyAlignment="1">
      <alignment horizontal="left"/>
    </xf>
    <xf numFmtId="172" fontId="6" fillId="0" borderId="21" xfId="3" applyNumberFormat="1" applyFont="1" applyFill="1" applyBorder="1" applyAlignment="1" applyProtection="1">
      <alignment horizontal="right"/>
    </xf>
    <xf numFmtId="172" fontId="6" fillId="0" borderId="22" xfId="2" applyNumberFormat="1" applyFont="1" applyBorder="1" applyAlignment="1">
      <alignment horizontal="right"/>
    </xf>
    <xf numFmtId="172" fontId="7" fillId="0" borderId="21" xfId="3" applyNumberFormat="1" applyFont="1" applyFill="1" applyBorder="1" applyAlignment="1" applyProtection="1">
      <alignment horizontal="right"/>
    </xf>
    <xf numFmtId="172" fontId="7" fillId="0" borderId="21" xfId="2" applyNumberFormat="1" applyFont="1" applyBorder="1" applyAlignment="1">
      <alignment horizontal="right"/>
    </xf>
    <xf numFmtId="172" fontId="7" fillId="0" borderId="22" xfId="2" applyNumberFormat="1" applyFont="1" applyBorder="1" applyAlignment="1">
      <alignment horizontal="right"/>
    </xf>
    <xf numFmtId="172" fontId="2" fillId="0" borderId="21" xfId="2" applyNumberFormat="1" applyBorder="1" applyAlignment="1">
      <alignment horizontal="right"/>
    </xf>
    <xf numFmtId="172" fontId="2" fillId="0" borderId="21" xfId="3" applyNumberFormat="1" applyFont="1" applyBorder="1" applyAlignment="1">
      <alignment horizontal="right"/>
    </xf>
    <xf numFmtId="43" fontId="20" fillId="0" borderId="0" xfId="5" applyFont="1" applyFill="1" applyBorder="1" applyProtection="1"/>
    <xf numFmtId="178" fontId="20" fillId="0" borderId="0" xfId="2" applyNumberFormat="1" applyFont="1"/>
    <xf numFmtId="43" fontId="20" fillId="0" borderId="0" xfId="5" applyFont="1" applyFill="1" applyBorder="1"/>
    <xf numFmtId="39" fontId="20" fillId="0" borderId="0" xfId="2" applyNumberFormat="1" applyFont="1"/>
    <xf numFmtId="0" fontId="8" fillId="0" borderId="12" xfId="11" applyNumberFormat="1" applyFont="1" applyFill="1" applyBorder="1" applyAlignment="1">
      <alignment horizontal="center" vertical="center"/>
    </xf>
    <xf numFmtId="0" fontId="8" fillId="0" borderId="15" xfId="11" applyNumberFormat="1" applyFont="1" applyFill="1" applyBorder="1" applyAlignment="1">
      <alignment horizontal="center" vertical="center"/>
    </xf>
    <xf numFmtId="0" fontId="8" fillId="0" borderId="18" xfId="0" applyFont="1" applyBorder="1" applyAlignment="1">
      <alignment horizontal="center"/>
    </xf>
    <xf numFmtId="4" fontId="14" fillId="0" borderId="18" xfId="0" applyNumberFormat="1" applyFont="1" applyBorder="1"/>
    <xf numFmtId="4" fontId="14" fillId="0" borderId="21" xfId="0" applyNumberFormat="1" applyFont="1" applyBorder="1"/>
    <xf numFmtId="4" fontId="14" fillId="0" borderId="22" xfId="0" applyNumberFormat="1" applyFont="1" applyBorder="1"/>
    <xf numFmtId="1" fontId="20" fillId="0" borderId="0" xfId="2" quotePrefix="1" applyNumberFormat="1" applyFont="1" applyAlignment="1">
      <alignment vertical="top" wrapText="1"/>
    </xf>
    <xf numFmtId="1" fontId="20" fillId="0" borderId="0" xfId="2" applyNumberFormat="1" applyFont="1" applyAlignment="1">
      <alignment vertical="top" wrapText="1"/>
    </xf>
    <xf numFmtId="43" fontId="7" fillId="0" borderId="0" xfId="4" applyFont="1" applyFill="1" applyBorder="1"/>
    <xf numFmtId="0" fontId="8" fillId="0" borderId="12" xfId="0" quotePrefix="1" applyFont="1" applyBorder="1" applyAlignment="1">
      <alignment horizontal="center" vertical="center" wrapText="1"/>
    </xf>
    <xf numFmtId="0" fontId="8" fillId="0" borderId="15" xfId="0" quotePrefix="1" applyFont="1" applyBorder="1" applyAlignment="1">
      <alignment horizontal="center" vertical="center" wrapText="1"/>
    </xf>
    <xf numFmtId="172" fontId="8" fillId="0" borderId="0" xfId="0" applyNumberFormat="1" applyFont="1"/>
    <xf numFmtId="172" fontId="14" fillId="0" borderId="0" xfId="0" applyNumberFormat="1" applyFont="1"/>
    <xf numFmtId="0" fontId="14" fillId="0" borderId="0" xfId="0" applyFont="1" applyAlignment="1">
      <alignment horizontal="left" indent="1"/>
    </xf>
    <xf numFmtId="172" fontId="2" fillId="0" borderId="0" xfId="0" applyNumberFormat="1" applyFont="1"/>
    <xf numFmtId="180" fontId="2" fillId="0" borderId="0" xfId="0" applyNumberFormat="1" applyFont="1"/>
    <xf numFmtId="0" fontId="14" fillId="0" borderId="16" xfId="0" applyFont="1" applyBorder="1" applyAlignment="1">
      <alignment horizontal="left" indent="1"/>
    </xf>
    <xf numFmtId="179" fontId="14" fillId="0" borderId="16" xfId="0" applyNumberFormat="1" applyFont="1" applyBorder="1"/>
    <xf numFmtId="177" fontId="14" fillId="0" borderId="16" xfId="0" applyNumberFormat="1" applyFont="1" applyBorder="1"/>
    <xf numFmtId="179" fontId="2" fillId="0" borderId="16" xfId="0" applyNumberFormat="1" applyFont="1" applyBorder="1"/>
    <xf numFmtId="177" fontId="2" fillId="0" borderId="16" xfId="0" applyNumberFormat="1" applyFont="1" applyBorder="1"/>
    <xf numFmtId="172" fontId="2" fillId="0" borderId="16" xfId="0" applyNumberFormat="1" applyFont="1" applyBorder="1"/>
    <xf numFmtId="179" fontId="14" fillId="0" borderId="0" xfId="0" applyNumberFormat="1" applyFont="1"/>
    <xf numFmtId="179" fontId="2" fillId="0" borderId="0" xfId="0" applyNumberFormat="1" applyFont="1"/>
    <xf numFmtId="177" fontId="2" fillId="0" borderId="0" xfId="0" applyNumberFormat="1" applyFont="1"/>
    <xf numFmtId="0" fontId="20" fillId="0" borderId="0" xfId="0" applyFont="1" applyAlignment="1">
      <alignment horizontal="left"/>
    </xf>
    <xf numFmtId="0" fontId="21" fillId="0" borderId="0" xfId="0" applyFont="1" applyAlignment="1">
      <alignment horizontal="left"/>
    </xf>
    <xf numFmtId="4" fontId="21" fillId="0" borderId="0" xfId="0" applyNumberFormat="1" applyFont="1" applyAlignment="1">
      <alignment horizontal="left"/>
    </xf>
    <xf numFmtId="4" fontId="17" fillId="0" borderId="0" xfId="0" applyNumberFormat="1" applyFont="1" applyAlignment="1">
      <alignment horizontal="left"/>
    </xf>
    <xf numFmtId="0" fontId="3" fillId="0" borderId="0" xfId="0" applyFont="1" applyAlignment="1">
      <alignment horizontal="left"/>
    </xf>
    <xf numFmtId="0" fontId="10" fillId="0" borderId="0" xfId="0" applyFont="1" applyAlignment="1">
      <alignment horizontal="left"/>
    </xf>
    <xf numFmtId="49" fontId="20" fillId="0" borderId="0" xfId="8" applyNumberFormat="1" applyFont="1" applyAlignment="1">
      <alignment horizontal="left" vertical="top"/>
    </xf>
    <xf numFmtId="177" fontId="20" fillId="0" borderId="0" xfId="0" applyNumberFormat="1" applyFont="1"/>
    <xf numFmtId="0" fontId="20" fillId="0" borderId="0" xfId="0" applyFont="1" applyAlignment="1">
      <alignment vertical="top" wrapText="1"/>
    </xf>
    <xf numFmtId="0" fontId="22" fillId="0" borderId="0" xfId="0" applyFont="1" applyAlignment="1">
      <alignment vertical="top" wrapText="1"/>
    </xf>
    <xf numFmtId="0" fontId="20" fillId="0" borderId="0" xfId="8" quotePrefix="1" applyFont="1" applyAlignment="1">
      <alignment horizontal="left" vertical="top"/>
    </xf>
    <xf numFmtId="171" fontId="21" fillId="0" borderId="0" xfId="2" applyNumberFormat="1" applyFont="1" applyAlignment="1">
      <alignment horizontal="left"/>
    </xf>
    <xf numFmtId="170" fontId="21" fillId="0" borderId="0" xfId="5" applyNumberFormat="1" applyFont="1" applyFill="1" applyAlignment="1">
      <alignment horizontal="left"/>
    </xf>
    <xf numFmtId="1" fontId="20" fillId="0" borderId="0" xfId="2" applyNumberFormat="1" applyFont="1" applyAlignment="1">
      <alignment horizontal="left" vertical="center"/>
    </xf>
    <xf numFmtId="0" fontId="20" fillId="0" borderId="0" xfId="2" applyFont="1" applyAlignment="1">
      <alignment horizontal="left" vertical="center"/>
    </xf>
    <xf numFmtId="0" fontId="20" fillId="0" borderId="0" xfId="8" applyFont="1" applyAlignment="1">
      <alignment horizontal="left"/>
    </xf>
    <xf numFmtId="2" fontId="7" fillId="0" borderId="0" xfId="2" applyNumberFormat="1" applyFont="1" applyAlignment="1">
      <alignment horizontal="right"/>
    </xf>
    <xf numFmtId="170" fontId="2" fillId="0" borderId="0" xfId="5" applyNumberFormat="1" applyFont="1" applyFill="1"/>
    <xf numFmtId="172" fontId="5" fillId="0" borderId="0" xfId="3" applyNumberFormat="1" applyFont="1" applyFill="1" applyBorder="1" applyAlignment="1">
      <alignment horizontal="right"/>
    </xf>
    <xf numFmtId="180" fontId="5" fillId="0" borderId="0" xfId="3" applyNumberFormat="1" applyFont="1" applyFill="1" applyBorder="1" applyAlignment="1"/>
    <xf numFmtId="180" fontId="5" fillId="0" borderId="0" xfId="3" applyNumberFormat="1" applyFont="1" applyFill="1" applyAlignment="1"/>
    <xf numFmtId="172" fontId="2" fillId="0" borderId="0" xfId="3" applyNumberFormat="1" applyFont="1" applyFill="1"/>
    <xf numFmtId="180" fontId="2" fillId="0" borderId="0" xfId="3" applyNumberFormat="1" applyFont="1" applyFill="1" applyAlignment="1"/>
    <xf numFmtId="172" fontId="5" fillId="0" borderId="0" xfId="3" applyNumberFormat="1" applyFont="1" applyFill="1"/>
    <xf numFmtId="180" fontId="2" fillId="0" borderId="0" xfId="3" applyNumberFormat="1" applyFont="1" applyFill="1" applyBorder="1" applyAlignment="1"/>
    <xf numFmtId="172" fontId="7" fillId="0" borderId="0" xfId="3" applyNumberFormat="1" applyFont="1" applyFill="1"/>
    <xf numFmtId="0" fontId="2" fillId="0" borderId="0" xfId="2" applyAlignment="1">
      <alignment horizontal="left" wrapText="1"/>
    </xf>
    <xf numFmtId="172" fontId="3" fillId="0" borderId="0" xfId="1" applyNumberFormat="1" applyFont="1" applyFill="1" applyBorder="1"/>
    <xf numFmtId="183" fontId="3" fillId="0" borderId="0" xfId="1" applyNumberFormat="1" applyFont="1" applyFill="1" applyBorder="1" applyAlignment="1">
      <alignment horizontal="right"/>
    </xf>
    <xf numFmtId="43" fontId="3" fillId="0" borderId="0" xfId="1" applyFont="1" applyFill="1" applyAlignment="1">
      <alignment horizontal="center"/>
    </xf>
    <xf numFmtId="1" fontId="2" fillId="0" borderId="16" xfId="2" applyNumberFormat="1" applyBorder="1" applyAlignment="1">
      <alignment horizontal="center" vertical="top" wrapText="1"/>
    </xf>
    <xf numFmtId="172" fontId="2" fillId="0" borderId="16" xfId="3" applyNumberFormat="1" applyFont="1" applyFill="1" applyBorder="1"/>
    <xf numFmtId="180" fontId="2" fillId="0" borderId="16" xfId="3" applyNumberFormat="1" applyFont="1" applyFill="1" applyBorder="1" applyAlignment="1"/>
    <xf numFmtId="172" fontId="2" fillId="0" borderId="0" xfId="5" applyNumberFormat="1" applyFont="1" applyFill="1" applyBorder="1"/>
    <xf numFmtId="177" fontId="2" fillId="0" borderId="0" xfId="5" applyNumberFormat="1" applyFont="1" applyFill="1" applyBorder="1" applyAlignment="1">
      <alignment horizontal="right"/>
    </xf>
    <xf numFmtId="177" fontId="3" fillId="0" borderId="0" xfId="5" applyNumberFormat="1" applyFont="1" applyFill="1" applyBorder="1" applyAlignment="1">
      <alignment horizontal="right"/>
    </xf>
    <xf numFmtId="177" fontId="17" fillId="0" borderId="0" xfId="5" applyNumberFormat="1" applyFont="1" applyFill="1" applyAlignment="1">
      <alignment horizontal="right"/>
    </xf>
    <xf numFmtId="171" fontId="5" fillId="0" borderId="0" xfId="2" applyNumberFormat="1" applyFont="1"/>
    <xf numFmtId="170" fontId="5" fillId="0" borderId="0" xfId="3" applyNumberFormat="1" applyFont="1" applyFill="1"/>
    <xf numFmtId="170" fontId="2" fillId="0" borderId="0" xfId="3" applyNumberFormat="1" applyFont="1" applyFill="1"/>
    <xf numFmtId="1" fontId="2" fillId="0" borderId="0" xfId="2" applyNumberFormat="1" applyAlignment="1">
      <alignment horizontal="left" wrapText="1"/>
    </xf>
    <xf numFmtId="181" fontId="2" fillId="0" borderId="0" xfId="3" quotePrefix="1" applyNumberFormat="1" applyFont="1" applyFill="1" applyBorder="1" applyAlignment="1">
      <alignment horizontal="right"/>
    </xf>
    <xf numFmtId="0" fontId="2" fillId="0" borderId="0" xfId="2" applyFill="1"/>
    <xf numFmtId="181" fontId="5" fillId="0" borderId="0" xfId="3" applyNumberFormat="1" applyFont="1" applyFill="1" applyBorder="1"/>
    <xf numFmtId="0" fontId="5" fillId="0" borderId="0" xfId="2" applyFont="1" applyFill="1" applyAlignment="1">
      <alignment horizontal="centerContinuous"/>
    </xf>
    <xf numFmtId="173" fontId="5" fillId="0" borderId="0" xfId="2" applyNumberFormat="1" applyFont="1" applyFill="1" applyAlignment="1">
      <alignment horizontal="centerContinuous"/>
    </xf>
    <xf numFmtId="173" fontId="5" fillId="0" borderId="0" xfId="5" applyNumberFormat="1" applyFont="1" applyFill="1" applyAlignment="1">
      <alignment horizontal="centerContinuous"/>
    </xf>
    <xf numFmtId="43" fontId="5" fillId="0" borderId="0" xfId="5" applyFont="1" applyFill="1" applyAlignment="1">
      <alignment horizontal="centerContinuous"/>
    </xf>
    <xf numFmtId="0" fontId="5" fillId="0" borderId="12" xfId="2" quotePrefix="1" applyFont="1" applyFill="1" applyBorder="1" applyAlignment="1">
      <alignment horizontal="center" vertical="center"/>
    </xf>
    <xf numFmtId="177" fontId="5" fillId="0" borderId="12" xfId="2" quotePrefix="1" applyNumberFormat="1" applyFont="1" applyFill="1" applyBorder="1" applyAlignment="1">
      <alignment horizontal="center" vertical="center" wrapText="1"/>
    </xf>
    <xf numFmtId="49" fontId="5" fillId="0" borderId="12" xfId="2" quotePrefix="1" applyNumberFormat="1" applyFont="1" applyFill="1" applyBorder="1" applyAlignment="1">
      <alignment horizontal="center" vertical="center"/>
    </xf>
    <xf numFmtId="177" fontId="5" fillId="0" borderId="12" xfId="2" quotePrefix="1" applyNumberFormat="1" applyFont="1" applyFill="1" applyBorder="1" applyAlignment="1">
      <alignment horizontal="center" vertical="center"/>
    </xf>
    <xf numFmtId="0" fontId="2" fillId="0" borderId="17" xfId="2" applyFill="1" applyBorder="1" applyAlignment="1">
      <alignment horizontal="center" vertical="center"/>
    </xf>
    <xf numFmtId="173" fontId="5" fillId="0" borderId="17" xfId="3" quotePrefix="1" applyNumberFormat="1" applyFont="1" applyFill="1" applyBorder="1" applyAlignment="1">
      <alignment horizontal="center"/>
    </xf>
    <xf numFmtId="3" fontId="5" fillId="0" borderId="17" xfId="2" quotePrefix="1" applyNumberFormat="1" applyFont="1" applyFill="1" applyBorder="1" applyAlignment="1">
      <alignment horizontal="center"/>
    </xf>
    <xf numFmtId="173" fontId="5" fillId="0" borderId="17" xfId="2" quotePrefix="1" applyNumberFormat="1" applyFont="1" applyFill="1" applyBorder="1" applyAlignment="1">
      <alignment horizontal="center"/>
    </xf>
    <xf numFmtId="170" fontId="5" fillId="0" borderId="17" xfId="3" applyNumberFormat="1" applyFont="1" applyFill="1" applyBorder="1" applyAlignment="1">
      <alignment horizontal="centerContinuous"/>
    </xf>
    <xf numFmtId="174" fontId="2" fillId="0" borderId="0" xfId="3" applyNumberFormat="1" applyFont="1" applyFill="1" applyBorder="1"/>
    <xf numFmtId="173" fontId="2" fillId="0" borderId="0" xfId="3" applyNumberFormat="1" applyFont="1" applyFill="1" applyBorder="1"/>
    <xf numFmtId="170" fontId="2" fillId="0" borderId="0" xfId="3" applyNumberFormat="1" applyFont="1" applyFill="1" applyBorder="1" applyAlignment="1">
      <alignment horizontal="centerContinuous"/>
    </xf>
    <xf numFmtId="0" fontId="5" fillId="0" borderId="0" xfId="2" quotePrefix="1" applyFont="1" applyFill="1" applyAlignment="1">
      <alignment horizontal="centerContinuous"/>
    </xf>
    <xf numFmtId="0" fontId="2" fillId="0" borderId="0" xfId="2" applyFill="1" applyAlignment="1">
      <alignment horizontal="centerContinuous"/>
    </xf>
    <xf numFmtId="181" fontId="2" fillId="0" borderId="0" xfId="3" applyNumberFormat="1" applyFont="1" applyFill="1" applyBorder="1"/>
    <xf numFmtId="0" fontId="5" fillId="0" borderId="0" xfId="2" quotePrefix="1" applyFont="1" applyFill="1" applyAlignment="1">
      <alignment horizontal="left"/>
    </xf>
    <xf numFmtId="0" fontId="5" fillId="0" borderId="0" xfId="2" quotePrefix="1" applyFont="1" applyFill="1" applyAlignment="1">
      <alignment horizontal="center"/>
    </xf>
    <xf numFmtId="0" fontId="2" fillId="0" borderId="0" xfId="2" applyFill="1" applyAlignment="1">
      <alignment horizontal="center"/>
    </xf>
    <xf numFmtId="0" fontId="5" fillId="0" borderId="0" xfId="2" applyFont="1" applyFill="1" applyAlignment="1">
      <alignment horizontal="left"/>
    </xf>
    <xf numFmtId="0" fontId="2" fillId="0" borderId="0" xfId="2" quotePrefix="1" applyFill="1" applyAlignment="1">
      <alignment horizontal="left"/>
    </xf>
    <xf numFmtId="0" fontId="2" fillId="0" borderId="0" xfId="2" applyFill="1" applyAlignment="1">
      <alignment horizontal="left"/>
    </xf>
    <xf numFmtId="0" fontId="5" fillId="0" borderId="0" xfId="2" applyFont="1" applyFill="1"/>
    <xf numFmtId="43" fontId="2" fillId="0" borderId="0" xfId="2" applyNumberFormat="1" applyFill="1"/>
    <xf numFmtId="181" fontId="5" fillId="0" borderId="0" xfId="3" quotePrefix="1" applyNumberFormat="1" applyFont="1" applyFill="1" applyBorder="1" applyAlignment="1">
      <alignment horizontal="right"/>
    </xf>
    <xf numFmtId="181" fontId="2" fillId="0" borderId="0" xfId="3" applyNumberFormat="1" applyFont="1" applyFill="1" applyBorder="1" applyAlignment="1">
      <alignment horizontal="right"/>
    </xf>
    <xf numFmtId="168" fontId="2" fillId="0" borderId="0" xfId="5" applyNumberFormat="1" applyFont="1" applyFill="1" applyBorder="1" applyAlignment="1">
      <alignment horizontal="right"/>
    </xf>
    <xf numFmtId="1" fontId="2" fillId="0" borderId="0" xfId="2" applyNumberFormat="1" applyFill="1" applyAlignment="1">
      <alignment horizontal="center" vertical="top" wrapText="1"/>
    </xf>
    <xf numFmtId="181" fontId="2" fillId="0" borderId="0" xfId="3" applyNumberFormat="1" applyFont="1" applyFill="1"/>
    <xf numFmtId="0" fontId="2" fillId="0" borderId="0" xfId="2" applyFill="1" applyAlignment="1">
      <alignment wrapText="1"/>
    </xf>
    <xf numFmtId="0" fontId="5" fillId="0" borderId="16" xfId="2" applyFont="1" applyFill="1" applyBorder="1"/>
    <xf numFmtId="0" fontId="2" fillId="0" borderId="16" xfId="2" applyFill="1" applyBorder="1"/>
    <xf numFmtId="173" fontId="5" fillId="0" borderId="16" xfId="2" applyNumberFormat="1" applyFont="1" applyFill="1" applyBorder="1"/>
    <xf numFmtId="43" fontId="5" fillId="0" borderId="16" xfId="3" applyFont="1" applyFill="1" applyBorder="1" applyAlignment="1">
      <alignment horizontal="centerContinuous"/>
    </xf>
    <xf numFmtId="170" fontId="5" fillId="0" borderId="16" xfId="3" applyNumberFormat="1" applyFont="1" applyFill="1" applyBorder="1"/>
    <xf numFmtId="173" fontId="2" fillId="0" borderId="0" xfId="5" applyNumberFormat="1" applyFont="1" applyFill="1"/>
    <xf numFmtId="177" fontId="2" fillId="0" borderId="0" xfId="5" applyNumberFormat="1" applyFont="1" applyFill="1"/>
    <xf numFmtId="173" fontId="2" fillId="0" borderId="0" xfId="2" applyNumberFormat="1" applyFill="1"/>
    <xf numFmtId="177" fontId="2" fillId="0" borderId="0" xfId="2" applyNumberFormat="1" applyFill="1"/>
    <xf numFmtId="177" fontId="2" fillId="0" borderId="0" xfId="5" applyNumberFormat="1" applyFont="1" applyFill="1" applyAlignment="1">
      <alignment horizontal="centerContinuous"/>
    </xf>
    <xf numFmtId="0" fontId="3" fillId="0" borderId="0" xfId="2" quotePrefix="1" applyFont="1" applyFill="1" applyAlignment="1">
      <alignment horizontal="left"/>
    </xf>
    <xf numFmtId="0" fontId="3" fillId="0" borderId="0" xfId="2" applyFont="1" applyFill="1"/>
    <xf numFmtId="173" fontId="3" fillId="0" borderId="0" xfId="2" applyNumberFormat="1" applyFont="1" applyFill="1"/>
    <xf numFmtId="0" fontId="3" fillId="0" borderId="0" xfId="2" applyFont="1" applyFill="1" applyAlignment="1">
      <alignment horizontal="left"/>
    </xf>
    <xf numFmtId="171" fontId="17" fillId="0" borderId="0" xfId="2" applyNumberFormat="1" applyFont="1" applyFill="1"/>
    <xf numFmtId="0" fontId="17" fillId="0" borderId="0" xfId="2" applyFont="1" applyFill="1"/>
    <xf numFmtId="177" fontId="2" fillId="0" borderId="0" xfId="5" applyNumberFormat="1" applyFont="1" applyFill="1" applyBorder="1" applyAlignment="1">
      <alignment horizontal="centerContinuous"/>
    </xf>
    <xf numFmtId="177" fontId="17" fillId="0" borderId="0" xfId="7" applyNumberFormat="1" applyFont="1" applyFill="1"/>
    <xf numFmtId="171" fontId="17" fillId="0" borderId="0" xfId="7" applyNumberFormat="1" applyFont="1" applyFill="1"/>
    <xf numFmtId="0" fontId="17" fillId="0" borderId="0" xfId="7" applyFont="1" applyFill="1"/>
    <xf numFmtId="0" fontId="3" fillId="0" borderId="0" xfId="0" quotePrefix="1" applyFont="1" applyFill="1" applyAlignment="1">
      <alignment horizontal="left"/>
    </xf>
    <xf numFmtId="39" fontId="3" fillId="0" borderId="0" xfId="0" applyNumberFormat="1" applyFont="1" applyFill="1"/>
    <xf numFmtId="39" fontId="3" fillId="0" borderId="0" xfId="0" applyNumberFormat="1" applyFont="1" applyFill="1" applyAlignment="1">
      <alignment horizontal="right"/>
    </xf>
    <xf numFmtId="0" fontId="3" fillId="0" borderId="0" xfId="0" applyFont="1" applyFill="1"/>
    <xf numFmtId="1" fontId="3" fillId="0" borderId="0" xfId="2" applyNumberFormat="1" applyFont="1" applyFill="1" applyAlignment="1">
      <alignment horizontal="left"/>
    </xf>
    <xf numFmtId="173" fontId="2" fillId="0" borderId="0" xfId="3" applyNumberFormat="1" applyFont="1" applyFill="1"/>
    <xf numFmtId="168" fontId="2" fillId="0" borderId="0" xfId="3" applyNumberFormat="1" applyFont="1" applyFill="1"/>
    <xf numFmtId="170" fontId="2" fillId="0" borderId="0" xfId="3" applyNumberFormat="1" applyFont="1" applyFill="1" applyAlignment="1">
      <alignment horizontal="centerContinuous"/>
    </xf>
    <xf numFmtId="180" fontId="2" fillId="0" borderId="0" xfId="3" applyNumberFormat="1" applyFont="1" applyFill="1" applyBorder="1"/>
    <xf numFmtId="180" fontId="5" fillId="0" borderId="0" xfId="3" applyNumberFormat="1" applyFont="1" applyFill="1" applyBorder="1"/>
    <xf numFmtId="0" fontId="3" fillId="0" borderId="0" xfId="2" quotePrefix="1" applyFont="1" applyAlignment="1">
      <alignment horizontal="left" wrapText="1"/>
    </xf>
    <xf numFmtId="0" fontId="7" fillId="0" borderId="0" xfId="2" applyFont="1" applyAlignment="1">
      <alignment horizontal="center"/>
    </xf>
    <xf numFmtId="0" fontId="6" fillId="0" borderId="1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25" xfId="2" applyFont="1" applyBorder="1" applyAlignment="1">
      <alignment horizontal="center" vertical="center" wrapText="1"/>
    </xf>
    <xf numFmtId="0" fontId="6" fillId="0" borderId="12" xfId="2" quotePrefix="1" applyFont="1" applyBorder="1" applyAlignment="1">
      <alignment horizontal="center" vertical="center" wrapText="1"/>
    </xf>
    <xf numFmtId="0" fontId="5" fillId="0" borderId="12" xfId="2" applyFont="1" applyBorder="1" applyAlignment="1">
      <alignment horizontal="center" vertical="center" wrapText="1"/>
    </xf>
    <xf numFmtId="0" fontId="6" fillId="0" borderId="12" xfId="2" applyFont="1" applyBorder="1" applyAlignment="1">
      <alignment horizontal="center" vertical="center" wrapText="1"/>
    </xf>
    <xf numFmtId="0" fontId="6" fillId="0" borderId="12" xfId="2" applyFont="1" applyBorder="1" applyAlignment="1">
      <alignment horizontal="center" vertical="center"/>
    </xf>
    <xf numFmtId="0" fontId="6" fillId="0" borderId="12" xfId="2" applyFont="1" applyBorder="1" applyAlignment="1">
      <alignment horizontal="center"/>
    </xf>
    <xf numFmtId="0" fontId="6" fillId="0" borderId="15" xfId="2" applyFont="1" applyBorder="1" applyAlignment="1">
      <alignment horizontal="center"/>
    </xf>
    <xf numFmtId="0" fontId="6" fillId="0" borderId="15" xfId="2" applyFont="1" applyBorder="1" applyAlignment="1">
      <alignment horizontal="center" vertical="center" wrapText="1"/>
    </xf>
    <xf numFmtId="0" fontId="6" fillId="0" borderId="1" xfId="2" applyFont="1" applyBorder="1" applyAlignment="1">
      <alignment horizontal="center" vertical="center" wrapText="1"/>
    </xf>
    <xf numFmtId="0" fontId="5" fillId="0" borderId="4" xfId="2" applyFont="1" applyBorder="1" applyAlignment="1">
      <alignment horizontal="center" vertical="center" wrapText="1"/>
    </xf>
    <xf numFmtId="0" fontId="5" fillId="0" borderId="8" xfId="2" applyFont="1" applyBorder="1" applyAlignment="1">
      <alignment horizontal="center" vertical="center" wrapText="1"/>
    </xf>
    <xf numFmtId="0" fontId="6" fillId="0" borderId="2" xfId="2" quotePrefix="1" applyFont="1" applyBorder="1" applyAlignment="1">
      <alignment horizontal="center" vertical="center" wrapText="1"/>
    </xf>
    <xf numFmtId="0" fontId="5" fillId="0" borderId="5" xfId="2" applyFont="1" applyBorder="1" applyAlignment="1">
      <alignment horizontal="center" vertical="center" wrapText="1"/>
    </xf>
    <xf numFmtId="0" fontId="5" fillId="0" borderId="7" xfId="2" applyFont="1" applyBorder="1" applyAlignment="1">
      <alignment horizontal="center" vertical="center" wrapText="1"/>
    </xf>
    <xf numFmtId="0" fontId="6" fillId="0" borderId="3" xfId="2" applyFont="1" applyBorder="1" applyAlignment="1">
      <alignment horizontal="center" vertical="center" wrapText="1"/>
    </xf>
    <xf numFmtId="0" fontId="5" fillId="0" borderId="6" xfId="2" applyFont="1" applyBorder="1" applyAlignment="1">
      <alignment horizontal="center" vertical="center" wrapText="1"/>
    </xf>
    <xf numFmtId="0" fontId="5" fillId="0" borderId="28" xfId="2" applyFont="1" applyBorder="1" applyAlignment="1">
      <alignment horizontal="center" vertical="center" wrapText="1"/>
    </xf>
    <xf numFmtId="0" fontId="6" fillId="0" borderId="2" xfId="2" applyFont="1" applyBorder="1" applyAlignment="1">
      <alignment horizontal="center" vertical="center"/>
    </xf>
    <xf numFmtId="0" fontId="6" fillId="0" borderId="5" xfId="2" applyFont="1" applyBorder="1" applyAlignment="1">
      <alignment horizontal="center" vertical="center"/>
    </xf>
    <xf numFmtId="0" fontId="6" fillId="0" borderId="7" xfId="2" applyFont="1" applyBorder="1" applyAlignment="1">
      <alignment horizontal="center" vertical="center"/>
    </xf>
    <xf numFmtId="1" fontId="2" fillId="0" borderId="0" xfId="2" quotePrefix="1" applyNumberFormat="1" applyAlignment="1">
      <alignment horizontal="center"/>
    </xf>
    <xf numFmtId="1" fontId="14" fillId="0" borderId="0" xfId="6" applyNumberFormat="1" applyFont="1" applyAlignment="1">
      <alignment horizontal="center"/>
    </xf>
    <xf numFmtId="0" fontId="14" fillId="0" borderId="0" xfId="6" applyFont="1"/>
    <xf numFmtId="1" fontId="5" fillId="0" borderId="11" xfId="2" quotePrefix="1" applyNumberFormat="1" applyFont="1" applyBorder="1" applyAlignment="1">
      <alignment horizontal="center" vertical="center" wrapText="1"/>
    </xf>
    <xf numFmtId="0" fontId="5" fillId="0" borderId="15" xfId="5" applyNumberFormat="1" applyFont="1" applyFill="1" applyBorder="1" applyAlignment="1">
      <alignment horizontal="center" vertical="center"/>
    </xf>
    <xf numFmtId="0" fontId="5" fillId="0" borderId="11" xfId="5" applyNumberFormat="1" applyFont="1" applyFill="1" applyBorder="1" applyAlignment="1">
      <alignment horizontal="center" vertical="center"/>
    </xf>
    <xf numFmtId="0" fontId="5" fillId="0" borderId="15" xfId="2" applyFont="1" applyBorder="1" applyAlignment="1">
      <alignment horizontal="center" vertical="center"/>
    </xf>
    <xf numFmtId="0" fontId="5" fillId="0" borderId="11" xfId="2" applyFont="1" applyBorder="1" applyAlignment="1">
      <alignment horizontal="center" vertical="center"/>
    </xf>
    <xf numFmtId="170" fontId="8" fillId="0" borderId="29" xfId="6" applyNumberFormat="1" applyFont="1" applyBorder="1" applyAlignment="1">
      <alignment horizontal="center" vertical="center" wrapText="1"/>
    </xf>
    <xf numFmtId="0" fontId="5" fillId="0" borderId="30" xfId="6" applyFont="1" applyBorder="1" applyAlignment="1">
      <alignment horizontal="center" vertical="center"/>
    </xf>
    <xf numFmtId="1" fontId="5" fillId="0" borderId="12" xfId="2" quotePrefix="1" applyNumberFormat="1" applyFont="1" applyBorder="1" applyAlignment="1">
      <alignment horizontal="center" vertical="center" wrapText="1"/>
    </xf>
    <xf numFmtId="170" fontId="5" fillId="0" borderId="13" xfId="2" quotePrefix="1" applyNumberFormat="1" applyFont="1" applyBorder="1" applyAlignment="1">
      <alignment horizontal="center" vertical="center" wrapText="1"/>
    </xf>
    <xf numFmtId="170" fontId="5" fillId="0" borderId="14" xfId="2" quotePrefix="1" applyNumberFormat="1" applyFont="1" applyBorder="1" applyAlignment="1">
      <alignment horizontal="center" vertical="center" wrapText="1"/>
    </xf>
    <xf numFmtId="0" fontId="2" fillId="0" borderId="0" xfId="8" applyFill="1" applyAlignment="1">
      <alignment horizontal="center"/>
    </xf>
    <xf numFmtId="0" fontId="2" fillId="0" borderId="0" xfId="2" applyFill="1" applyAlignment="1">
      <alignment horizontal="center"/>
    </xf>
    <xf numFmtId="0" fontId="2" fillId="0" borderId="0" xfId="2" quotePrefix="1" applyFill="1" applyAlignment="1">
      <alignment horizontal="left" vertical="top" wrapText="1"/>
    </xf>
    <xf numFmtId="0" fontId="5" fillId="0" borderId="11" xfId="2" applyFont="1" applyFill="1" applyBorder="1" applyAlignment="1">
      <alignment horizontal="center" vertical="center"/>
    </xf>
    <xf numFmtId="0" fontId="2" fillId="0" borderId="12" xfId="2" applyFill="1" applyBorder="1" applyAlignment="1">
      <alignment horizontal="center" vertical="center"/>
    </xf>
    <xf numFmtId="0" fontId="2" fillId="0" borderId="11" xfId="2" applyFill="1" applyBorder="1" applyAlignment="1">
      <alignment horizontal="center" vertical="center"/>
    </xf>
    <xf numFmtId="0" fontId="5" fillId="0" borderId="12" xfId="2" applyFont="1" applyFill="1" applyBorder="1" applyAlignment="1">
      <alignment horizontal="center" vertical="center"/>
    </xf>
    <xf numFmtId="170" fontId="5" fillId="0" borderId="13" xfId="5" applyNumberFormat="1" applyFont="1" applyFill="1" applyBorder="1" applyAlignment="1">
      <alignment horizontal="center" vertical="center" wrapText="1"/>
    </xf>
    <xf numFmtId="170" fontId="5" fillId="0" borderId="14" xfId="5" applyNumberFormat="1" applyFont="1" applyFill="1" applyBorder="1" applyAlignment="1">
      <alignment horizontal="center" vertical="center" wrapText="1"/>
    </xf>
    <xf numFmtId="0" fontId="2" fillId="0" borderId="0" xfId="2" quotePrefix="1" applyAlignment="1">
      <alignment horizontal="left" vertical="top" wrapText="1"/>
    </xf>
    <xf numFmtId="0" fontId="2" fillId="0" borderId="0" xfId="2" applyAlignment="1">
      <alignment horizontal="left" vertical="top" wrapText="1"/>
    </xf>
    <xf numFmtId="0" fontId="2" fillId="0" borderId="0" xfId="8" applyAlignment="1">
      <alignment horizontal="center"/>
    </xf>
    <xf numFmtId="0" fontId="5" fillId="0" borderId="17" xfId="2" applyFont="1" applyBorder="1" applyAlignment="1">
      <alignment horizontal="center" vertical="center" wrapText="1"/>
    </xf>
    <xf numFmtId="0" fontId="5" fillId="0" borderId="19" xfId="2" applyFont="1" applyBorder="1" applyAlignment="1">
      <alignment horizontal="center" vertical="center" wrapText="1"/>
    </xf>
    <xf numFmtId="0" fontId="5" fillId="0" borderId="0" xfId="2" applyFont="1" applyAlignment="1">
      <alignment horizontal="center" vertical="center" wrapText="1"/>
    </xf>
    <xf numFmtId="0" fontId="5" fillId="0" borderId="18" xfId="2" applyFont="1" applyBorder="1" applyAlignment="1">
      <alignment horizontal="center" vertical="center" wrapText="1"/>
    </xf>
    <xf numFmtId="0" fontId="5" fillId="0" borderId="16" xfId="2" applyFont="1" applyBorder="1" applyAlignment="1">
      <alignment horizontal="center" vertical="center" wrapText="1"/>
    </xf>
    <xf numFmtId="0" fontId="5" fillId="0" borderId="23" xfId="2" applyFont="1" applyBorder="1" applyAlignment="1">
      <alignment horizontal="center" vertical="center" wrapText="1"/>
    </xf>
    <xf numFmtId="0" fontId="2" fillId="0" borderId="0" xfId="2" applyAlignment="1">
      <alignment horizontal="center"/>
    </xf>
    <xf numFmtId="3" fontId="5" fillId="0" borderId="0" xfId="0" applyNumberFormat="1" applyFont="1" applyAlignment="1">
      <alignment horizontal="left" vertical="top" wrapText="1"/>
    </xf>
    <xf numFmtId="0" fontId="2" fillId="0" borderId="0" xfId="0" applyFont="1" applyAlignment="1">
      <alignment horizontal="center" vertical="top"/>
    </xf>
    <xf numFmtId="1" fontId="5" fillId="0" borderId="11" xfId="0" applyNumberFormat="1" applyFont="1" applyBorder="1" applyAlignment="1">
      <alignment horizontal="center" vertical="center" wrapText="1"/>
    </xf>
    <xf numFmtId="1" fontId="5" fillId="0" borderId="12" xfId="0" applyNumberFormat="1" applyFont="1" applyBorder="1" applyAlignment="1">
      <alignment horizontal="center" vertical="center" wrapText="1"/>
    </xf>
    <xf numFmtId="17" fontId="5" fillId="0" borderId="15" xfId="2" quotePrefix="1" applyNumberFormat="1" applyFont="1" applyBorder="1" applyAlignment="1">
      <alignment horizontal="center" vertical="center" wrapText="1"/>
    </xf>
    <xf numFmtId="0" fontId="5" fillId="0" borderId="31" xfId="2" applyFont="1" applyBorder="1" applyAlignment="1">
      <alignment horizontal="center" vertical="center" wrapText="1"/>
    </xf>
    <xf numFmtId="0" fontId="5" fillId="0" borderId="15" xfId="2" quotePrefix="1" applyFont="1" applyBorder="1" applyAlignment="1">
      <alignment horizontal="center" vertical="center" wrapText="1"/>
    </xf>
    <xf numFmtId="49" fontId="5" fillId="0" borderId="12" xfId="2" applyNumberFormat="1" applyFont="1" applyBorder="1" applyAlignment="1">
      <alignment horizontal="center" vertical="center"/>
    </xf>
    <xf numFmtId="0" fontId="5" fillId="0" borderId="12" xfId="5" applyNumberFormat="1" applyFont="1" applyFill="1" applyBorder="1" applyAlignment="1">
      <alignment horizontal="center" vertical="center"/>
    </xf>
    <xf numFmtId="0" fontId="5" fillId="0" borderId="12" xfId="2" quotePrefix="1" applyFont="1" applyBorder="1" applyAlignment="1">
      <alignment horizontal="center" vertical="center" wrapText="1"/>
    </xf>
    <xf numFmtId="0" fontId="5" fillId="0" borderId="15" xfId="2" quotePrefix="1" applyFont="1" applyBorder="1" applyAlignment="1">
      <alignment horizontal="center" vertical="center"/>
    </xf>
    <xf numFmtId="1" fontId="14" fillId="0" borderId="0" xfId="6" quotePrefix="1" applyNumberFormat="1" applyFont="1" applyAlignment="1">
      <alignment horizontal="center" vertical="center"/>
    </xf>
    <xf numFmtId="1" fontId="2" fillId="0" borderId="0" xfId="2" applyNumberFormat="1" applyAlignment="1">
      <alignment horizontal="center" vertical="center"/>
    </xf>
    <xf numFmtId="1" fontId="3" fillId="0" borderId="0" xfId="2" quotePrefix="1" applyNumberFormat="1" applyFont="1" applyAlignment="1">
      <alignment horizontal="left" vertical="top" wrapText="1"/>
    </xf>
    <xf numFmtId="1" fontId="3" fillId="0" borderId="0" xfId="2" applyNumberFormat="1" applyFont="1" applyAlignment="1">
      <alignment horizontal="left" vertical="top" wrapText="1"/>
    </xf>
    <xf numFmtId="176" fontId="14" fillId="0" borderId="0" xfId="6" applyNumberFormat="1" applyFont="1" applyAlignment="1">
      <alignment horizontal="center"/>
    </xf>
    <xf numFmtId="1" fontId="2" fillId="0" borderId="0" xfId="2" applyNumberFormat="1" applyAlignment="1">
      <alignment horizontal="center"/>
    </xf>
    <xf numFmtId="1" fontId="5" fillId="0" borderId="11" xfId="2" applyNumberFormat="1" applyFont="1" applyBorder="1" applyAlignment="1">
      <alignment horizontal="center" vertical="center" wrapText="1"/>
    </xf>
    <xf numFmtId="0" fontId="5" fillId="0" borderId="12" xfId="2" applyFont="1" applyBorder="1" applyAlignment="1">
      <alignment horizontal="center" vertical="center"/>
    </xf>
    <xf numFmtId="43" fontId="5" fillId="0" borderId="12" xfId="4" applyFont="1" applyBorder="1" applyAlignment="1">
      <alignment horizontal="center" vertical="center" wrapText="1"/>
    </xf>
    <xf numFmtId="43" fontId="5" fillId="0" borderId="15" xfId="4" applyFont="1" applyBorder="1" applyAlignment="1">
      <alignment horizontal="center" vertical="center" wrapText="1"/>
    </xf>
    <xf numFmtId="0" fontId="5" fillId="0" borderId="15" xfId="5" applyNumberFormat="1" applyFont="1" applyBorder="1" applyAlignment="1">
      <alignment horizontal="center" vertical="center"/>
    </xf>
    <xf numFmtId="0" fontId="5" fillId="0" borderId="11" xfId="5" applyNumberFormat="1" applyFont="1" applyBorder="1" applyAlignment="1">
      <alignment horizontal="center" vertical="center"/>
    </xf>
    <xf numFmtId="170" fontId="8" fillId="0" borderId="32" xfId="6" applyNumberFormat="1" applyFont="1" applyBorder="1" applyAlignment="1">
      <alignment horizontal="center" vertical="center" wrapText="1"/>
    </xf>
    <xf numFmtId="170" fontId="8" fillId="0" borderId="14" xfId="6" applyNumberFormat="1" applyFont="1" applyBorder="1" applyAlignment="1">
      <alignment horizontal="center" vertical="center" wrapText="1"/>
    </xf>
    <xf numFmtId="1" fontId="8" fillId="0" borderId="11" xfId="2" applyNumberFormat="1" applyFont="1" applyBorder="1" applyAlignment="1">
      <alignment horizontal="center" vertical="center" wrapText="1"/>
    </xf>
    <xf numFmtId="1" fontId="8" fillId="0" borderId="12" xfId="2" applyNumberFormat="1" applyFont="1" applyBorder="1" applyAlignment="1">
      <alignment horizontal="center" vertical="center" wrapText="1"/>
    </xf>
    <xf numFmtId="0" fontId="8" fillId="0" borderId="11" xfId="2" applyFont="1" applyBorder="1" applyAlignment="1">
      <alignment horizontal="center" vertical="center" wrapText="1"/>
    </xf>
    <xf numFmtId="0" fontId="8" fillId="0" borderId="12" xfId="2" applyFont="1" applyBorder="1" applyAlignment="1">
      <alignment horizontal="center" vertical="center" wrapText="1"/>
    </xf>
    <xf numFmtId="1" fontId="14" fillId="0" borderId="0" xfId="2" quotePrefix="1" applyNumberFormat="1" applyFont="1" applyAlignment="1">
      <alignment horizontal="center"/>
    </xf>
    <xf numFmtId="170" fontId="8" fillId="0" borderId="13" xfId="2" quotePrefix="1" applyNumberFormat="1" applyFont="1" applyBorder="1" applyAlignment="1">
      <alignment horizontal="center" vertical="center" wrapText="1"/>
    </xf>
    <xf numFmtId="170" fontId="8" fillId="0" borderId="14" xfId="2" quotePrefix="1" applyNumberFormat="1" applyFont="1" applyBorder="1" applyAlignment="1">
      <alignment horizontal="center" vertical="center"/>
    </xf>
    <xf numFmtId="0" fontId="20" fillId="0" borderId="0" xfId="2" quotePrefix="1" applyFont="1" applyAlignment="1">
      <alignment horizontal="left" vertical="top" wrapText="1"/>
    </xf>
    <xf numFmtId="0" fontId="22" fillId="0" borderId="0" xfId="0" applyFont="1" applyAlignment="1">
      <alignment horizontal="left" vertical="top" wrapText="1"/>
    </xf>
    <xf numFmtId="0" fontId="14" fillId="0" borderId="0" xfId="6" applyFont="1" applyAlignment="1">
      <alignment horizontal="center"/>
    </xf>
    <xf numFmtId="0" fontId="8" fillId="0" borderId="12" xfId="2" applyFont="1" applyBorder="1" applyAlignment="1">
      <alignment horizontal="center" vertical="center"/>
    </xf>
    <xf numFmtId="170" fontId="8" fillId="0" borderId="13" xfId="5" applyNumberFormat="1" applyFont="1" applyFill="1" applyBorder="1" applyAlignment="1">
      <alignment horizontal="center" vertical="center" wrapText="1"/>
    </xf>
    <xf numFmtId="170" fontId="8" fillId="0" borderId="14" xfId="5" applyNumberFormat="1" applyFont="1" applyFill="1" applyBorder="1" applyAlignment="1">
      <alignment horizontal="center" vertical="center" wrapText="1"/>
    </xf>
    <xf numFmtId="0" fontId="14" fillId="0" borderId="0" xfId="2" applyFont="1" applyAlignment="1">
      <alignment horizontal="center"/>
    </xf>
    <xf numFmtId="0" fontId="1" fillId="0" borderId="0" xfId="0" applyFont="1" applyAlignment="1">
      <alignment horizontal="left" vertical="top" wrapText="1"/>
    </xf>
    <xf numFmtId="3" fontId="8" fillId="0" borderId="0" xfId="0" applyNumberFormat="1" applyFont="1" applyAlignment="1">
      <alignment horizontal="left" vertical="top" wrapText="1"/>
    </xf>
    <xf numFmtId="0" fontId="14" fillId="0" borderId="0" xfId="0" applyFont="1" applyAlignment="1">
      <alignment horizontal="center" vertical="top"/>
    </xf>
    <xf numFmtId="1" fontId="8" fillId="0" borderId="11" xfId="0" applyNumberFormat="1" applyFont="1" applyBorder="1" applyAlignment="1">
      <alignment horizontal="center" vertical="center" wrapText="1"/>
    </xf>
    <xf numFmtId="1" fontId="8" fillId="0" borderId="12" xfId="0" applyNumberFormat="1" applyFont="1" applyBorder="1" applyAlignment="1">
      <alignment horizontal="center" vertical="center" wrapText="1"/>
    </xf>
    <xf numFmtId="17" fontId="8" fillId="0" borderId="15" xfId="2" quotePrefix="1" applyNumberFormat="1" applyFont="1" applyBorder="1" applyAlignment="1">
      <alignment horizontal="center" vertical="center" wrapText="1"/>
    </xf>
    <xf numFmtId="0" fontId="8" fillId="0" borderId="31" xfId="2" applyFont="1" applyBorder="1" applyAlignment="1">
      <alignment horizontal="center" vertical="center" wrapText="1"/>
    </xf>
    <xf numFmtId="0" fontId="8" fillId="0" borderId="15" xfId="2" quotePrefix="1" applyFont="1" applyBorder="1" applyAlignment="1">
      <alignment horizontal="center" vertical="center" wrapText="1"/>
    </xf>
    <xf numFmtId="1" fontId="14" fillId="0" borderId="0" xfId="2" quotePrefix="1" applyNumberFormat="1" applyFont="1" applyAlignment="1">
      <alignment horizontal="center" vertical="center"/>
    </xf>
    <xf numFmtId="1" fontId="14" fillId="0" borderId="0" xfId="2" applyNumberFormat="1" applyFont="1" applyAlignment="1">
      <alignment horizontal="center" vertical="center"/>
    </xf>
    <xf numFmtId="1" fontId="8" fillId="0" borderId="11" xfId="2" quotePrefix="1" applyNumberFormat="1" applyFont="1" applyBorder="1" applyAlignment="1">
      <alignment horizontal="center" vertical="center" wrapText="1"/>
    </xf>
    <xf numFmtId="0" fontId="8" fillId="0" borderId="12" xfId="5" applyNumberFormat="1" applyFont="1" applyFill="1" applyBorder="1" applyAlignment="1">
      <alignment horizontal="center" vertical="center"/>
    </xf>
    <xf numFmtId="49" fontId="8" fillId="0" borderId="12" xfId="2" applyNumberFormat="1" applyFont="1" applyBorder="1" applyAlignment="1">
      <alignment horizontal="center" vertical="center"/>
    </xf>
    <xf numFmtId="0" fontId="8" fillId="0" borderId="12" xfId="2" quotePrefix="1" applyFont="1" applyBorder="1" applyAlignment="1">
      <alignment horizontal="center" vertical="center" wrapText="1"/>
    </xf>
    <xf numFmtId="0" fontId="8" fillId="0" borderId="15" xfId="2" quotePrefix="1" applyFont="1" applyBorder="1" applyAlignment="1">
      <alignment horizontal="center" vertical="center"/>
    </xf>
    <xf numFmtId="1" fontId="14" fillId="0" borderId="0" xfId="2" applyNumberFormat="1" applyFont="1" applyAlignment="1">
      <alignment horizontal="center"/>
    </xf>
    <xf numFmtId="1" fontId="20" fillId="0" borderId="0" xfId="2" quotePrefix="1" applyNumberFormat="1" applyFont="1" applyAlignment="1">
      <alignment horizontal="left" vertical="top" wrapText="1"/>
    </xf>
    <xf numFmtId="43" fontId="8" fillId="0" borderId="12" xfId="10" applyFont="1" applyFill="1" applyBorder="1" applyAlignment="1">
      <alignment horizontal="center" vertical="center" wrapText="1"/>
    </xf>
    <xf numFmtId="43" fontId="8" fillId="0" borderId="15" xfId="10" applyFont="1" applyFill="1" applyBorder="1" applyAlignment="1">
      <alignment horizontal="center" vertical="center" wrapText="1"/>
    </xf>
    <xf numFmtId="1" fontId="20" fillId="0" borderId="0" xfId="2" applyNumberFormat="1" applyFont="1" applyAlignment="1">
      <alignment horizontal="left" vertical="top" wrapText="1"/>
    </xf>
    <xf numFmtId="0" fontId="8" fillId="0" borderId="17" xfId="6" applyFont="1" applyBorder="1" applyAlignment="1">
      <alignment horizontal="center" vertical="center"/>
    </xf>
    <xf numFmtId="0" fontId="8" fillId="0" borderId="19" xfId="6" applyFont="1" applyBorder="1" applyAlignment="1">
      <alignment horizontal="center" vertical="center"/>
    </xf>
    <xf numFmtId="0" fontId="8" fillId="0" borderId="16" xfId="6" applyFont="1" applyBorder="1" applyAlignment="1">
      <alignment horizontal="center" vertical="center"/>
    </xf>
    <xf numFmtId="0" fontId="8" fillId="0" borderId="23" xfId="6" applyFont="1" applyBorder="1" applyAlignment="1">
      <alignment horizontal="center" vertical="center"/>
    </xf>
    <xf numFmtId="49" fontId="20" fillId="0" borderId="0" xfId="8" applyNumberFormat="1" applyFont="1" applyAlignment="1">
      <alignment horizontal="left" vertical="top" wrapText="1"/>
    </xf>
    <xf numFmtId="0" fontId="20" fillId="0" borderId="0" xfId="0" applyFont="1" applyAlignment="1">
      <alignment horizontal="left" vertical="top" wrapText="1"/>
    </xf>
    <xf numFmtId="0" fontId="14" fillId="0" borderId="0" xfId="2" quotePrefix="1" applyFont="1" applyAlignment="1">
      <alignment horizontal="center"/>
    </xf>
    <xf numFmtId="0" fontId="8" fillId="0" borderId="17" xfId="2" applyFont="1" applyBorder="1" applyAlignment="1">
      <alignment horizontal="center" vertical="center" wrapText="1"/>
    </xf>
    <xf numFmtId="0" fontId="8" fillId="0" borderId="19" xfId="2" applyFont="1" applyBorder="1" applyAlignment="1">
      <alignment horizontal="center" vertical="center" wrapText="1"/>
    </xf>
    <xf numFmtId="0" fontId="8" fillId="0" borderId="16" xfId="2" applyFont="1" applyBorder="1" applyAlignment="1">
      <alignment horizontal="center" vertical="center" wrapText="1"/>
    </xf>
    <xf numFmtId="0" fontId="8" fillId="0" borderId="23" xfId="2" applyFont="1" applyBorder="1" applyAlignment="1">
      <alignment horizontal="center" vertical="center" wrapText="1"/>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cellXfs>
  <cellStyles count="12">
    <cellStyle name="Comma" xfId="1" builtinId="3"/>
    <cellStyle name="Comma 2" xfId="11" xr:uid="{052EE18F-EDBC-4A7E-9E34-7DCEFF1AAC93}"/>
    <cellStyle name="Comma 3" xfId="3" xr:uid="{6C930843-138D-4F40-B33F-54814A9C1CCF}"/>
    <cellStyle name="Comma 3 2 2 2" xfId="5" xr:uid="{7CBC62D8-1173-417B-B2B2-DE46EB974F88}"/>
    <cellStyle name="Comma 4" xfId="4" xr:uid="{84D54AEB-CAE9-40EA-81E1-38287D60C5DE}"/>
    <cellStyle name="Comma 4 2" xfId="10" xr:uid="{79AAE627-E78E-436D-99D8-53ADA6DA1CC6}"/>
    <cellStyle name="Normal" xfId="0" builtinId="0"/>
    <cellStyle name="Normal 2" xfId="2" xr:uid="{820A034C-EABD-4410-9251-48D7E0EAC67A}"/>
    <cellStyle name="Normal 3" xfId="6" xr:uid="{798D4545-EE0C-4AD0-A027-6D76DD60B953}"/>
    <cellStyle name="Normal 3 2" xfId="8" xr:uid="{02BD7BA3-1A83-4D6A-97ED-B3F103B43B96}"/>
    <cellStyle name="Normal 5" xfId="7" xr:uid="{F8B44059-00E9-4FD8-83BD-55BA6C3E7CB3}"/>
    <cellStyle name="Normal 9" xfId="9" xr:uid="{D956CE2B-A041-4E29-B01E-9FD49DE73DB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AEBCF-19EB-4BDE-B379-3081DAAAE315}">
  <sheetPr>
    <pageSetUpPr fitToPage="1"/>
  </sheetPr>
  <dimension ref="A1:L59"/>
  <sheetViews>
    <sheetView zoomScale="85" zoomScaleNormal="85" workbookViewId="0">
      <selection activeCell="D43" sqref="D43"/>
    </sheetView>
  </sheetViews>
  <sheetFormatPr defaultColWidth="11" defaultRowHeight="12.75" x14ac:dyDescent="0.2"/>
  <cols>
    <col min="1" max="1" width="12.7109375" style="1" customWidth="1"/>
    <col min="2" max="9" width="15.7109375" style="1" customWidth="1"/>
    <col min="10" max="10" width="10.7109375" style="1" customWidth="1"/>
    <col min="11" max="12" width="16.85546875" style="1" bestFit="1" customWidth="1"/>
    <col min="13" max="16384" width="11" style="1"/>
  </cols>
  <sheetData>
    <row r="1" spans="1:12" ht="15" customHeight="1" x14ac:dyDescent="0.2">
      <c r="A1" s="555" t="s">
        <v>242</v>
      </c>
      <c r="B1" s="555"/>
      <c r="C1" s="555"/>
      <c r="D1" s="555"/>
      <c r="E1" s="555"/>
      <c r="F1" s="555"/>
      <c r="G1" s="555"/>
      <c r="H1" s="555"/>
      <c r="I1" s="555"/>
    </row>
    <row r="2" spans="1:12" x14ac:dyDescent="0.2">
      <c r="A2" s="555" t="s">
        <v>243</v>
      </c>
      <c r="B2" s="555"/>
      <c r="C2" s="555"/>
      <c r="D2" s="555"/>
      <c r="E2" s="555"/>
      <c r="F2" s="555"/>
      <c r="G2" s="555"/>
      <c r="H2" s="555"/>
      <c r="I2" s="555"/>
    </row>
    <row r="3" spans="1:12" x14ac:dyDescent="0.2">
      <c r="A3" s="7"/>
      <c r="B3" s="9"/>
      <c r="C3" s="9"/>
      <c r="D3" s="9"/>
      <c r="E3" s="9"/>
      <c r="F3" s="9"/>
      <c r="G3" s="9"/>
      <c r="H3" s="9"/>
    </row>
    <row r="4" spans="1:12" s="51" customFormat="1" ht="13.15" customHeight="1" x14ac:dyDescent="0.2">
      <c r="A4" s="556" t="s">
        <v>0</v>
      </c>
      <c r="B4" s="559" t="s">
        <v>1</v>
      </c>
      <c r="C4" s="562" t="s">
        <v>4</v>
      </c>
      <c r="D4" s="562" t="s">
        <v>5</v>
      </c>
      <c r="E4" s="561" t="s">
        <v>2</v>
      </c>
      <c r="F4" s="563" t="s">
        <v>3</v>
      </c>
      <c r="G4" s="563"/>
      <c r="H4" s="563"/>
      <c r="I4" s="564"/>
    </row>
    <row r="5" spans="1:12" s="51" customFormat="1" x14ac:dyDescent="0.2">
      <c r="A5" s="557"/>
      <c r="B5" s="560"/>
      <c r="C5" s="562"/>
      <c r="D5" s="562"/>
      <c r="E5" s="560"/>
      <c r="F5" s="561" t="s">
        <v>244</v>
      </c>
      <c r="G5" s="561" t="s">
        <v>4</v>
      </c>
      <c r="H5" s="561" t="s">
        <v>5</v>
      </c>
      <c r="I5" s="565" t="s">
        <v>2</v>
      </c>
    </row>
    <row r="6" spans="1:12" s="51" customFormat="1" x14ac:dyDescent="0.2">
      <c r="A6" s="557"/>
      <c r="B6" s="560"/>
      <c r="C6" s="562"/>
      <c r="D6" s="562"/>
      <c r="E6" s="560"/>
      <c r="F6" s="562"/>
      <c r="G6" s="560"/>
      <c r="H6" s="560"/>
      <c r="I6" s="565"/>
    </row>
    <row r="7" spans="1:12" x14ac:dyDescent="0.2">
      <c r="A7" s="558"/>
      <c r="B7" s="159" t="s">
        <v>6</v>
      </c>
      <c r="C7" s="159" t="s">
        <v>7</v>
      </c>
      <c r="D7" s="159" t="s">
        <v>8</v>
      </c>
      <c r="E7" s="159" t="s">
        <v>9</v>
      </c>
      <c r="F7" s="159" t="s">
        <v>10</v>
      </c>
      <c r="G7" s="159" t="s">
        <v>11</v>
      </c>
      <c r="H7" s="159" t="s">
        <v>12</v>
      </c>
      <c r="I7" s="160" t="s">
        <v>13</v>
      </c>
    </row>
    <row r="8" spans="1:12" x14ac:dyDescent="0.2">
      <c r="A8" s="105" t="s">
        <v>14</v>
      </c>
      <c r="B8" s="106"/>
      <c r="C8" s="106"/>
      <c r="D8" s="106"/>
      <c r="E8" s="107"/>
      <c r="F8" s="106"/>
      <c r="G8" s="106"/>
      <c r="H8" s="106"/>
      <c r="I8" s="107"/>
    </row>
    <row r="9" spans="1:12" x14ac:dyDescent="0.2">
      <c r="A9" s="108">
        <v>2020</v>
      </c>
      <c r="B9" s="162">
        <v>15358581930</v>
      </c>
      <c r="C9" s="163">
        <v>9556688129</v>
      </c>
      <c r="D9" s="163">
        <v>5801893801</v>
      </c>
      <c r="E9" s="162">
        <v>-3754794328</v>
      </c>
      <c r="F9" s="162">
        <v>15358581930</v>
      </c>
      <c r="G9" s="162">
        <v>9556688129</v>
      </c>
      <c r="H9" s="162">
        <v>5801893801</v>
      </c>
      <c r="I9" s="162">
        <v>-3754794328</v>
      </c>
    </row>
    <row r="10" spans="1:12" x14ac:dyDescent="0.2">
      <c r="A10" s="161">
        <v>2021</v>
      </c>
      <c r="B10" s="162">
        <v>13971786936</v>
      </c>
      <c r="C10" s="163">
        <v>8424810893</v>
      </c>
      <c r="D10" s="163">
        <v>5546976043</v>
      </c>
      <c r="E10" s="162">
        <v>-2877834850</v>
      </c>
      <c r="F10" s="162">
        <v>13971786936</v>
      </c>
      <c r="G10" s="162">
        <v>8424810893</v>
      </c>
      <c r="H10" s="162">
        <v>5546976043</v>
      </c>
      <c r="I10" s="162">
        <v>-2877834850</v>
      </c>
    </row>
    <row r="11" spans="1:12" ht="14.25" x14ac:dyDescent="0.2">
      <c r="A11" s="161" t="s">
        <v>245</v>
      </c>
      <c r="B11" s="162">
        <v>16604429315</v>
      </c>
      <c r="C11" s="163">
        <v>10558488242</v>
      </c>
      <c r="D11" s="163">
        <v>6045941073</v>
      </c>
      <c r="E11" s="162">
        <v>-4512547169</v>
      </c>
      <c r="F11" s="162">
        <v>16604429315</v>
      </c>
      <c r="G11" s="162">
        <v>10558488242</v>
      </c>
      <c r="H11" s="162">
        <v>6045941073</v>
      </c>
      <c r="I11" s="162">
        <v>-4512547169</v>
      </c>
    </row>
    <row r="12" spans="1:12" x14ac:dyDescent="0.2">
      <c r="A12" s="109" t="s">
        <v>15</v>
      </c>
      <c r="B12" s="163"/>
      <c r="C12" s="163"/>
      <c r="D12" s="163"/>
      <c r="E12" s="163"/>
      <c r="F12" s="163"/>
      <c r="G12" s="163"/>
      <c r="H12" s="163"/>
      <c r="I12" s="163"/>
      <c r="K12" s="4"/>
    </row>
    <row r="13" spans="1:12" x14ac:dyDescent="0.2">
      <c r="A13" s="108">
        <v>2020</v>
      </c>
      <c r="B13" s="162">
        <v>12832520815</v>
      </c>
      <c r="C13" s="162">
        <v>7400346277</v>
      </c>
      <c r="D13" s="162">
        <v>5432174538</v>
      </c>
      <c r="E13" s="162">
        <v>-1968171739</v>
      </c>
      <c r="F13" s="162">
        <v>28191102745</v>
      </c>
      <c r="G13" s="162">
        <v>16957034406</v>
      </c>
      <c r="H13" s="162">
        <v>11234068339</v>
      </c>
      <c r="I13" s="162">
        <v>-5722966067</v>
      </c>
    </row>
    <row r="14" spans="1:12" x14ac:dyDescent="0.2">
      <c r="A14" s="161">
        <v>2021</v>
      </c>
      <c r="B14" s="162">
        <v>13421181880</v>
      </c>
      <c r="C14" s="162">
        <v>8064447076</v>
      </c>
      <c r="D14" s="162">
        <v>5356734804</v>
      </c>
      <c r="E14" s="162">
        <v>-2707712272</v>
      </c>
      <c r="F14" s="162">
        <v>27392968816</v>
      </c>
      <c r="G14" s="162">
        <v>16489257969</v>
      </c>
      <c r="H14" s="162">
        <v>10903710847</v>
      </c>
      <c r="I14" s="162">
        <v>-5585547122</v>
      </c>
    </row>
    <row r="15" spans="1:12" ht="14.25" x14ac:dyDescent="0.2">
      <c r="A15" s="161" t="s">
        <v>245</v>
      </c>
      <c r="B15" s="162">
        <v>16384780431</v>
      </c>
      <c r="C15" s="162">
        <v>10183798453</v>
      </c>
      <c r="D15" s="162">
        <v>6200981978</v>
      </c>
      <c r="E15" s="162">
        <v>-3982816475</v>
      </c>
      <c r="F15" s="162">
        <v>32989209746</v>
      </c>
      <c r="G15" s="162">
        <v>20742286695</v>
      </c>
      <c r="H15" s="162">
        <v>12246923051</v>
      </c>
      <c r="I15" s="162">
        <v>-8495363644</v>
      </c>
      <c r="K15" s="4"/>
      <c r="L15" s="4"/>
    </row>
    <row r="16" spans="1:12" x14ac:dyDescent="0.2">
      <c r="A16" s="109" t="s">
        <v>16</v>
      </c>
      <c r="B16" s="163"/>
      <c r="C16" s="163"/>
      <c r="D16" s="163"/>
      <c r="E16" s="163"/>
      <c r="F16" s="163"/>
      <c r="G16" s="163"/>
      <c r="H16" s="163"/>
      <c r="I16" s="163"/>
    </row>
    <row r="17" spans="1:12" x14ac:dyDescent="0.2">
      <c r="A17" s="108">
        <v>2020</v>
      </c>
      <c r="B17" s="162">
        <v>12884032705</v>
      </c>
      <c r="C17" s="162">
        <v>7804986707</v>
      </c>
      <c r="D17" s="162">
        <v>5079045998</v>
      </c>
      <c r="E17" s="162">
        <v>-2725940709</v>
      </c>
      <c r="F17" s="162">
        <v>41075135450</v>
      </c>
      <c r="G17" s="162">
        <v>24762021113</v>
      </c>
      <c r="H17" s="162">
        <v>16313114337</v>
      </c>
      <c r="I17" s="162">
        <v>-8448906776</v>
      </c>
    </row>
    <row r="18" spans="1:12" x14ac:dyDescent="0.2">
      <c r="A18" s="161">
        <v>2021</v>
      </c>
      <c r="B18" s="162">
        <v>16306242789</v>
      </c>
      <c r="C18" s="162">
        <v>9532644913</v>
      </c>
      <c r="D18" s="162">
        <v>6773597876</v>
      </c>
      <c r="E18" s="162">
        <v>-2759047037</v>
      </c>
      <c r="F18" s="162">
        <v>43699211605</v>
      </c>
      <c r="G18" s="162">
        <v>26021902882</v>
      </c>
      <c r="H18" s="162">
        <v>17677308723</v>
      </c>
      <c r="I18" s="162">
        <v>-8344594159</v>
      </c>
    </row>
    <row r="19" spans="1:12" ht="14.25" x14ac:dyDescent="0.2">
      <c r="A19" s="161" t="s">
        <v>245</v>
      </c>
      <c r="B19" s="162">
        <v>18940020960</v>
      </c>
      <c r="C19" s="162">
        <v>11764691363</v>
      </c>
      <c r="D19" s="162">
        <v>7175329597</v>
      </c>
      <c r="E19" s="162">
        <v>-4589361766</v>
      </c>
      <c r="F19" s="162">
        <v>51929230706</v>
      </c>
      <c r="G19" s="162">
        <v>32506978058</v>
      </c>
      <c r="H19" s="162">
        <v>19422252648</v>
      </c>
      <c r="I19" s="162">
        <v>-13084725410</v>
      </c>
      <c r="K19" s="4"/>
      <c r="L19" s="4"/>
    </row>
    <row r="20" spans="1:12" x14ac:dyDescent="0.2">
      <c r="A20" s="109" t="s">
        <v>17</v>
      </c>
      <c r="B20" s="163"/>
      <c r="C20" s="163"/>
      <c r="D20" s="163"/>
      <c r="E20" s="163"/>
      <c r="F20" s="163"/>
      <c r="G20" s="163"/>
      <c r="H20" s="163"/>
      <c r="I20" s="163"/>
    </row>
    <row r="21" spans="1:12" x14ac:dyDescent="0.2">
      <c r="A21" s="108">
        <v>2020</v>
      </c>
      <c r="B21" s="162">
        <v>6827046173</v>
      </c>
      <c r="C21" s="162">
        <v>3507071201</v>
      </c>
      <c r="D21" s="162">
        <v>3319974972</v>
      </c>
      <c r="E21" s="162">
        <v>-187096229</v>
      </c>
      <c r="F21" s="162">
        <v>47902181623</v>
      </c>
      <c r="G21" s="162">
        <v>28269092314</v>
      </c>
      <c r="H21" s="162">
        <v>19633089309</v>
      </c>
      <c r="I21" s="162">
        <v>-8636003005</v>
      </c>
    </row>
    <row r="22" spans="1:12" x14ac:dyDescent="0.2">
      <c r="A22" s="161">
        <v>2021</v>
      </c>
      <c r="B22" s="162">
        <v>14658803442</v>
      </c>
      <c r="C22" s="162">
        <v>8878335356</v>
      </c>
      <c r="D22" s="162">
        <v>5780468086</v>
      </c>
      <c r="E22" s="162">
        <v>-3097867270</v>
      </c>
      <c r="F22" s="162">
        <v>58358015047</v>
      </c>
      <c r="G22" s="162">
        <v>34900238238</v>
      </c>
      <c r="H22" s="162">
        <v>23457776809</v>
      </c>
      <c r="I22" s="162">
        <v>-11442461429</v>
      </c>
    </row>
    <row r="23" spans="1:12" ht="14.25" x14ac:dyDescent="0.2">
      <c r="A23" s="161" t="s">
        <v>245</v>
      </c>
      <c r="B23" s="162">
        <v>17592606757</v>
      </c>
      <c r="C23" s="162">
        <v>11451036775</v>
      </c>
      <c r="D23" s="162">
        <v>6141569982</v>
      </c>
      <c r="E23" s="162">
        <v>-5309466793</v>
      </c>
      <c r="F23" s="162">
        <v>69521837463</v>
      </c>
      <c r="G23" s="162">
        <v>43958014833</v>
      </c>
      <c r="H23" s="162">
        <v>25563822630</v>
      </c>
      <c r="I23" s="162">
        <v>-18394192203</v>
      </c>
    </row>
    <row r="24" spans="1:12" x14ac:dyDescent="0.2">
      <c r="A24" s="109" t="s">
        <v>18</v>
      </c>
      <c r="B24" s="163"/>
      <c r="C24" s="163"/>
      <c r="D24" s="163"/>
      <c r="E24" s="163"/>
      <c r="F24" s="163"/>
      <c r="G24" s="163"/>
      <c r="H24" s="163"/>
      <c r="I24" s="163"/>
    </row>
    <row r="25" spans="1:12" x14ac:dyDescent="0.2">
      <c r="A25" s="108">
        <v>2020</v>
      </c>
      <c r="B25" s="162">
        <v>10396702710</v>
      </c>
      <c r="C25" s="162">
        <v>5855190850</v>
      </c>
      <c r="D25" s="162">
        <v>4541511860</v>
      </c>
      <c r="E25" s="162">
        <v>-1313678990</v>
      </c>
      <c r="F25" s="162">
        <v>58298884333</v>
      </c>
      <c r="G25" s="162">
        <v>34124283164</v>
      </c>
      <c r="H25" s="162">
        <v>24174601169</v>
      </c>
      <c r="I25" s="162">
        <v>-9949681995</v>
      </c>
    </row>
    <row r="26" spans="1:12" x14ac:dyDescent="0.2">
      <c r="A26" s="161">
        <v>2021</v>
      </c>
      <c r="B26" s="162">
        <v>15063169251</v>
      </c>
      <c r="C26" s="162">
        <v>9121643452</v>
      </c>
      <c r="D26" s="162">
        <v>5941525799</v>
      </c>
      <c r="E26" s="162">
        <v>-3180117653</v>
      </c>
      <c r="F26" s="162">
        <v>73421184298</v>
      </c>
      <c r="G26" s="162">
        <v>44021881690</v>
      </c>
      <c r="H26" s="162">
        <v>29399302608</v>
      </c>
      <c r="I26" s="162">
        <v>-14622579082</v>
      </c>
    </row>
    <row r="27" spans="1:12" ht="14.25" x14ac:dyDescent="0.2">
      <c r="A27" s="161" t="s">
        <v>245</v>
      </c>
      <c r="B27" s="162">
        <v>18194348581</v>
      </c>
      <c r="C27" s="162">
        <v>11875092000</v>
      </c>
      <c r="D27" s="162">
        <v>6319256581</v>
      </c>
      <c r="E27" s="162">
        <v>-5555835419</v>
      </c>
      <c r="F27" s="162">
        <v>87716186044</v>
      </c>
      <c r="G27" s="162">
        <v>55833106833</v>
      </c>
      <c r="H27" s="162">
        <v>31883079211</v>
      </c>
      <c r="I27" s="162">
        <v>-23950027622</v>
      </c>
    </row>
    <row r="28" spans="1:12" x14ac:dyDescent="0.2">
      <c r="A28" s="109" t="s">
        <v>19</v>
      </c>
      <c r="B28" s="163"/>
      <c r="C28" s="163"/>
      <c r="D28" s="163"/>
      <c r="E28" s="163"/>
      <c r="F28" s="163"/>
      <c r="G28" s="163"/>
      <c r="H28" s="163"/>
      <c r="I28" s="163"/>
    </row>
    <row r="29" spans="1:12" x14ac:dyDescent="0.2">
      <c r="A29" s="108">
        <v>2020</v>
      </c>
      <c r="B29" s="162">
        <v>12487463302</v>
      </c>
      <c r="C29" s="162">
        <v>6955794237</v>
      </c>
      <c r="D29" s="164">
        <v>5531669065</v>
      </c>
      <c r="E29" s="162">
        <v>-1424125172</v>
      </c>
      <c r="F29" s="162">
        <v>70786347635</v>
      </c>
      <c r="G29" s="162">
        <v>41080077401</v>
      </c>
      <c r="H29" s="162">
        <v>29706270234</v>
      </c>
      <c r="I29" s="162">
        <v>-11373807167</v>
      </c>
    </row>
    <row r="30" spans="1:12" ht="14.25" x14ac:dyDescent="0.2">
      <c r="A30" s="161" t="s">
        <v>246</v>
      </c>
      <c r="B30" s="162">
        <v>16482702224</v>
      </c>
      <c r="C30" s="162">
        <v>9906640806</v>
      </c>
      <c r="D30" s="164">
        <v>6576061418</v>
      </c>
      <c r="E30" s="162">
        <v>-3330579388</v>
      </c>
      <c r="F30" s="162">
        <v>89903886522</v>
      </c>
      <c r="G30" s="162">
        <v>53928522496</v>
      </c>
      <c r="H30" s="162">
        <v>35975364026</v>
      </c>
      <c r="I30" s="162">
        <v>-17953158470</v>
      </c>
    </row>
    <row r="31" spans="1:12" ht="14.25" x14ac:dyDescent="0.2">
      <c r="A31" s="161" t="s">
        <v>245</v>
      </c>
      <c r="B31" s="162">
        <v>19157426403</v>
      </c>
      <c r="C31" s="162">
        <v>12513313812</v>
      </c>
      <c r="D31" s="164">
        <v>6644112591</v>
      </c>
      <c r="E31" s="162">
        <v>-5869201221</v>
      </c>
      <c r="F31" s="162">
        <v>106873612447</v>
      </c>
      <c r="G31" s="162">
        <v>68346420645</v>
      </c>
      <c r="H31" s="162">
        <v>38527191802</v>
      </c>
      <c r="I31" s="162">
        <v>-29819228843</v>
      </c>
    </row>
    <row r="32" spans="1:12" x14ac:dyDescent="0.2">
      <c r="A32" s="110" t="s">
        <v>20</v>
      </c>
      <c r="B32" s="163"/>
      <c r="C32" s="163"/>
      <c r="D32" s="163"/>
      <c r="E32" s="163"/>
      <c r="F32" s="163"/>
      <c r="G32" s="163"/>
      <c r="H32" s="163"/>
      <c r="I32" s="163"/>
    </row>
    <row r="33" spans="1:9" x14ac:dyDescent="0.2">
      <c r="A33" s="8">
        <v>2020</v>
      </c>
      <c r="B33" s="162">
        <v>13532325061</v>
      </c>
      <c r="C33" s="162">
        <v>7833599628</v>
      </c>
      <c r="D33" s="162">
        <v>5698725433</v>
      </c>
      <c r="E33" s="162">
        <v>-2134874195</v>
      </c>
      <c r="F33" s="162">
        <v>84318672696</v>
      </c>
      <c r="G33" s="162">
        <v>48913677029</v>
      </c>
      <c r="H33" s="162">
        <v>35404995667</v>
      </c>
      <c r="I33" s="162">
        <v>-13508681362</v>
      </c>
    </row>
    <row r="34" spans="1:9" ht="14.25" x14ac:dyDescent="0.2">
      <c r="A34" s="161" t="s">
        <v>246</v>
      </c>
      <c r="B34" s="162">
        <v>16476360476</v>
      </c>
      <c r="C34" s="162">
        <v>9990917699</v>
      </c>
      <c r="D34" s="162">
        <v>6485442777</v>
      </c>
      <c r="E34" s="162">
        <v>-3505474922</v>
      </c>
      <c r="F34" s="162">
        <v>106380246998</v>
      </c>
      <c r="G34" s="162">
        <v>63919440195</v>
      </c>
      <c r="H34" s="162">
        <v>42460806803</v>
      </c>
      <c r="I34" s="162">
        <v>-21458633392</v>
      </c>
    </row>
    <row r="35" spans="1:9" ht="14.25" x14ac:dyDescent="0.2">
      <c r="A35" s="161" t="s">
        <v>245</v>
      </c>
      <c r="B35" s="162">
        <v>18424686142</v>
      </c>
      <c r="C35" s="162">
        <v>12206928950</v>
      </c>
      <c r="D35" s="162">
        <v>6217757192</v>
      </c>
      <c r="E35" s="162">
        <v>-5989171758</v>
      </c>
      <c r="F35" s="162">
        <v>125298298589</v>
      </c>
      <c r="G35" s="162">
        <v>80553349595</v>
      </c>
      <c r="H35" s="162">
        <v>44744948994</v>
      </c>
      <c r="I35" s="162">
        <v>-35808400601</v>
      </c>
    </row>
    <row r="36" spans="1:9" x14ac:dyDescent="0.2">
      <c r="A36" s="110" t="s">
        <v>21</v>
      </c>
      <c r="B36" s="163"/>
      <c r="C36" s="163"/>
      <c r="D36" s="163"/>
      <c r="E36" s="163"/>
      <c r="F36" s="163"/>
      <c r="G36" s="163"/>
      <c r="H36" s="163"/>
      <c r="I36" s="163"/>
    </row>
    <row r="37" spans="1:9" x14ac:dyDescent="0.2">
      <c r="A37" s="108">
        <v>2020</v>
      </c>
      <c r="B37" s="162">
        <v>13179022387</v>
      </c>
      <c r="C37" s="162">
        <v>7679402591</v>
      </c>
      <c r="D37" s="162">
        <v>5499619796</v>
      </c>
      <c r="E37" s="162">
        <v>-2179782795</v>
      </c>
      <c r="F37" s="162">
        <v>97497695083</v>
      </c>
      <c r="G37" s="162">
        <v>56593079620</v>
      </c>
      <c r="H37" s="162">
        <v>40904615463</v>
      </c>
      <c r="I37" s="162">
        <v>-15688464157</v>
      </c>
    </row>
    <row r="38" spans="1:9" ht="14.25" x14ac:dyDescent="0.2">
      <c r="A38" s="161" t="s">
        <v>246</v>
      </c>
      <c r="B38" s="162">
        <v>16389731445</v>
      </c>
      <c r="C38" s="162">
        <v>9850115122</v>
      </c>
      <c r="D38" s="162">
        <v>6539616323</v>
      </c>
      <c r="E38" s="162">
        <v>-3310498799</v>
      </c>
      <c r="F38" s="162">
        <v>122769978443</v>
      </c>
      <c r="G38" s="162">
        <v>73769555317</v>
      </c>
      <c r="H38" s="162">
        <v>49000423126</v>
      </c>
      <c r="I38" s="162">
        <v>-24769132191</v>
      </c>
    </row>
    <row r="39" spans="1:9" ht="14.25" x14ac:dyDescent="0.2">
      <c r="A39" s="161" t="s">
        <v>245</v>
      </c>
      <c r="B39" s="162">
        <v>18842819223</v>
      </c>
      <c r="C39" s="162">
        <v>12431931177</v>
      </c>
      <c r="D39" s="162">
        <v>6410888046</v>
      </c>
      <c r="E39" s="162">
        <v>-6021043131</v>
      </c>
      <c r="F39" s="162">
        <v>144141117812</v>
      </c>
      <c r="G39" s="162">
        <v>92985280772</v>
      </c>
      <c r="H39" s="165">
        <v>51155837040</v>
      </c>
      <c r="I39" s="162">
        <v>-41829443732</v>
      </c>
    </row>
    <row r="40" spans="1:9" x14ac:dyDescent="0.2">
      <c r="A40" s="109" t="s">
        <v>22</v>
      </c>
      <c r="B40" s="163"/>
      <c r="C40" s="163"/>
      <c r="D40" s="163"/>
      <c r="E40" s="163"/>
      <c r="F40" s="163"/>
      <c r="G40" s="163"/>
      <c r="H40" s="163"/>
      <c r="I40" s="163"/>
    </row>
    <row r="41" spans="1:9" x14ac:dyDescent="0.2">
      <c r="A41" s="108">
        <v>2020</v>
      </c>
      <c r="B41" s="162">
        <v>14838547687</v>
      </c>
      <c r="C41" s="162">
        <v>8552491803</v>
      </c>
      <c r="D41" s="162">
        <v>6286055884</v>
      </c>
      <c r="E41" s="162">
        <v>-2266435919</v>
      </c>
      <c r="F41" s="162">
        <v>112336242770</v>
      </c>
      <c r="G41" s="162">
        <v>65145571423</v>
      </c>
      <c r="H41" s="162">
        <v>47190671347</v>
      </c>
      <c r="I41" s="162">
        <v>-17954900076</v>
      </c>
    </row>
    <row r="42" spans="1:9" ht="14.25" x14ac:dyDescent="0.2">
      <c r="A42" s="161" t="s">
        <v>246</v>
      </c>
      <c r="B42" s="162">
        <v>17188000197</v>
      </c>
      <c r="C42" s="162">
        <v>10499271057</v>
      </c>
      <c r="D42" s="162">
        <v>6688729140</v>
      </c>
      <c r="E42" s="162">
        <v>-3810541917</v>
      </c>
      <c r="F42" s="162">
        <v>139957978640</v>
      </c>
      <c r="G42" s="162">
        <v>84268826374</v>
      </c>
      <c r="H42" s="162">
        <v>55689152266</v>
      </c>
      <c r="I42" s="162">
        <v>-28579674108</v>
      </c>
    </row>
    <row r="43" spans="1:9" ht="14.25" x14ac:dyDescent="0.2">
      <c r="A43" s="161" t="s">
        <v>247</v>
      </c>
      <c r="B43" s="162">
        <v>19135751812</v>
      </c>
      <c r="C43" s="162">
        <v>11978284445</v>
      </c>
      <c r="D43" s="162">
        <v>7157467367</v>
      </c>
      <c r="E43" s="162">
        <v>-4820817078</v>
      </c>
      <c r="F43" s="162">
        <v>163276869624</v>
      </c>
      <c r="G43" s="162">
        <v>104963565217</v>
      </c>
      <c r="H43" s="162">
        <v>58313304407</v>
      </c>
      <c r="I43" s="162">
        <v>-46650260810</v>
      </c>
    </row>
    <row r="44" spans="1:9" x14ac:dyDescent="0.2">
      <c r="A44" s="109" t="s">
        <v>23</v>
      </c>
      <c r="B44" s="163"/>
      <c r="C44" s="463"/>
      <c r="D44" s="163"/>
      <c r="E44" s="163"/>
      <c r="F44" s="163"/>
      <c r="G44" s="163"/>
      <c r="H44" s="163"/>
      <c r="I44" s="163"/>
    </row>
    <row r="45" spans="1:9" x14ac:dyDescent="0.2">
      <c r="A45" s="108">
        <v>2020</v>
      </c>
      <c r="B45" s="162">
        <v>14622491972</v>
      </c>
      <c r="C45" s="165">
        <v>8335446580</v>
      </c>
      <c r="D45" s="162">
        <v>6287045392</v>
      </c>
      <c r="E45" s="162">
        <v>-2048401188</v>
      </c>
      <c r="F45" s="162">
        <v>126958734742</v>
      </c>
      <c r="G45" s="162">
        <v>73481018003</v>
      </c>
      <c r="H45" s="162">
        <v>53477716739</v>
      </c>
      <c r="I45" s="162">
        <v>-20003301264</v>
      </c>
    </row>
    <row r="46" spans="1:9" ht="14.25" x14ac:dyDescent="0.2">
      <c r="A46" s="161" t="s">
        <v>246</v>
      </c>
      <c r="B46" s="162">
        <v>16646729590</v>
      </c>
      <c r="C46" s="165">
        <v>10234646973</v>
      </c>
      <c r="D46" s="162">
        <v>6412082617</v>
      </c>
      <c r="E46" s="162">
        <v>-3822564356</v>
      </c>
      <c r="F46" s="162">
        <v>156604708230</v>
      </c>
      <c r="G46" s="162">
        <v>94503473347</v>
      </c>
      <c r="H46" s="162">
        <v>62101234883</v>
      </c>
      <c r="I46" s="162">
        <v>-32402238464</v>
      </c>
    </row>
    <row r="47" spans="1:9" x14ac:dyDescent="0.2">
      <c r="A47" s="110" t="s">
        <v>24</v>
      </c>
      <c r="B47" s="162"/>
      <c r="C47" s="165"/>
      <c r="D47" s="162"/>
      <c r="E47" s="162"/>
      <c r="F47" s="162"/>
      <c r="G47" s="162"/>
      <c r="H47" s="162"/>
      <c r="I47" s="162"/>
    </row>
    <row r="48" spans="1:9" x14ac:dyDescent="0.2">
      <c r="A48" s="8">
        <v>2020</v>
      </c>
      <c r="B48" s="163">
        <v>13909508511</v>
      </c>
      <c r="C48" s="163">
        <v>8026767204</v>
      </c>
      <c r="D48" s="163">
        <v>5882741307</v>
      </c>
      <c r="E48" s="163">
        <v>-2144025897</v>
      </c>
      <c r="F48" s="163">
        <v>140868243253</v>
      </c>
      <c r="G48" s="163">
        <v>81507785207</v>
      </c>
      <c r="H48" s="163">
        <v>59360458046</v>
      </c>
      <c r="I48" s="163">
        <v>-22147327161</v>
      </c>
    </row>
    <row r="49" spans="1:12" x14ac:dyDescent="0.2">
      <c r="A49" s="108">
        <v>2021</v>
      </c>
      <c r="B49" s="165">
        <v>17257370213</v>
      </c>
      <c r="C49" s="165">
        <v>10984112419</v>
      </c>
      <c r="D49" s="165">
        <v>6273257794</v>
      </c>
      <c r="E49" s="165">
        <v>-4710854625</v>
      </c>
      <c r="F49" s="165">
        <v>173862078443</v>
      </c>
      <c r="G49" s="165">
        <v>105487585766</v>
      </c>
      <c r="H49" s="165">
        <v>68374492677</v>
      </c>
      <c r="I49" s="165">
        <v>-37113093089</v>
      </c>
    </row>
    <row r="50" spans="1:12" x14ac:dyDescent="0.2">
      <c r="A50" s="110" t="s">
        <v>25</v>
      </c>
      <c r="B50" s="165"/>
      <c r="C50" s="165"/>
      <c r="D50" s="165"/>
      <c r="E50" s="165"/>
      <c r="F50" s="165"/>
      <c r="G50" s="165"/>
      <c r="H50" s="165"/>
      <c r="I50" s="165"/>
      <c r="K50" s="4"/>
    </row>
    <row r="51" spans="1:12" x14ac:dyDescent="0.2">
      <c r="A51" s="108">
        <v>2020</v>
      </c>
      <c r="B51" s="165">
        <v>14157812809</v>
      </c>
      <c r="C51" s="165">
        <v>8303754487</v>
      </c>
      <c r="D51" s="165">
        <v>5854058322</v>
      </c>
      <c r="E51" s="165">
        <v>-2449696165</v>
      </c>
      <c r="F51" s="165">
        <v>155026056062</v>
      </c>
      <c r="G51" s="165">
        <v>89811539694</v>
      </c>
      <c r="H51" s="165">
        <v>65214516368</v>
      </c>
      <c r="I51" s="165">
        <v>-24597023326</v>
      </c>
      <c r="K51" s="4"/>
    </row>
    <row r="52" spans="1:12" ht="14.25" x14ac:dyDescent="0.2">
      <c r="A52" s="161" t="s">
        <v>246</v>
      </c>
      <c r="B52" s="163">
        <v>17674072011</v>
      </c>
      <c r="C52" s="163">
        <v>11395353190</v>
      </c>
      <c r="D52" s="163">
        <v>6278718821</v>
      </c>
      <c r="E52" s="163">
        <v>-5116634369</v>
      </c>
      <c r="F52" s="163">
        <v>191536150454</v>
      </c>
      <c r="G52" s="163">
        <v>116882938956</v>
      </c>
      <c r="H52" s="163">
        <v>74653211498</v>
      </c>
      <c r="I52" s="163">
        <v>-42229727458</v>
      </c>
    </row>
    <row r="53" spans="1:12" x14ac:dyDescent="0.2">
      <c r="A53" s="111"/>
      <c r="B53" s="112"/>
      <c r="C53" s="112"/>
      <c r="D53" s="112"/>
      <c r="E53" s="113"/>
      <c r="F53" s="112"/>
      <c r="G53" s="112"/>
      <c r="H53" s="112"/>
      <c r="I53" s="113"/>
      <c r="K53" s="114"/>
      <c r="L53" s="114"/>
    </row>
    <row r="54" spans="1:12" s="3" customFormat="1" ht="12" x14ac:dyDescent="0.2">
      <c r="A54" s="5"/>
      <c r="B54" s="166"/>
      <c r="C54" s="166"/>
      <c r="D54" s="167"/>
      <c r="E54" s="167"/>
      <c r="F54" s="166"/>
      <c r="G54" s="166"/>
      <c r="H54" s="166"/>
    </row>
    <row r="55" spans="1:12" s="3" customFormat="1" ht="12" x14ac:dyDescent="0.2">
      <c r="A55" s="5" t="s">
        <v>26</v>
      </c>
      <c r="B55" s="166"/>
      <c r="C55" s="166"/>
      <c r="D55" s="167"/>
      <c r="E55" s="166"/>
      <c r="F55" s="166"/>
      <c r="G55" s="166"/>
      <c r="H55" s="166"/>
    </row>
    <row r="56" spans="1:12" s="3" customFormat="1" ht="12" x14ac:dyDescent="0.2">
      <c r="A56" s="6" t="s">
        <v>248</v>
      </c>
    </row>
    <row r="57" spans="1:12" s="3" customFormat="1" ht="12" x14ac:dyDescent="0.2">
      <c r="A57" s="6" t="s">
        <v>249</v>
      </c>
    </row>
    <row r="58" spans="1:12" s="3" customFormat="1" ht="22.9" customHeight="1" x14ac:dyDescent="0.2">
      <c r="A58" s="554" t="s">
        <v>250</v>
      </c>
      <c r="B58" s="554"/>
      <c r="C58" s="554"/>
      <c r="D58" s="554"/>
      <c r="E58" s="554"/>
      <c r="F58" s="554"/>
      <c r="G58" s="554"/>
      <c r="H58" s="554"/>
      <c r="I58" s="554"/>
    </row>
    <row r="59" spans="1:12" s="3" customFormat="1" ht="12" x14ac:dyDescent="0.2">
      <c r="A59" s="3" t="s">
        <v>251</v>
      </c>
    </row>
  </sheetData>
  <mergeCells count="13">
    <mergeCell ref="A58:I58"/>
    <mergeCell ref="A1:I1"/>
    <mergeCell ref="A2:I2"/>
    <mergeCell ref="A4:A7"/>
    <mergeCell ref="B4:B6"/>
    <mergeCell ref="E4:E6"/>
    <mergeCell ref="G5:G6"/>
    <mergeCell ref="H5:H6"/>
    <mergeCell ref="C4:C6"/>
    <mergeCell ref="D4:D6"/>
    <mergeCell ref="F4:I4"/>
    <mergeCell ref="F5:F6"/>
    <mergeCell ref="I5:I6"/>
  </mergeCells>
  <printOptions horizontalCentered="1"/>
  <pageMargins left="0.19685039370078741" right="0.19685039370078741" top="0.3543307086614173" bottom="0.3543307086614173" header="0.11811023622047244" footer="0.11811023622047244"/>
  <pageSetup paperSize="9" scale="72" fitToHeight="0"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D9D5E-668B-449B-B7F5-85BC4C441058}">
  <sheetPr>
    <pageSetUpPr fitToPage="1"/>
  </sheetPr>
  <dimension ref="A1:U81"/>
  <sheetViews>
    <sheetView zoomScaleNormal="100" workbookViewId="0">
      <selection activeCell="M58" sqref="M58"/>
    </sheetView>
  </sheetViews>
  <sheetFormatPr defaultRowHeight="12.75" x14ac:dyDescent="0.2"/>
  <cols>
    <col min="1" max="1" width="4" style="15" customWidth="1"/>
    <col min="2" max="2" width="51" style="135" customWidth="1"/>
    <col min="3" max="3" width="12.7109375" style="54" customWidth="1"/>
    <col min="4" max="4" width="12.7109375" style="1" customWidth="1"/>
    <col min="5" max="5" width="12.7109375" style="54" customWidth="1"/>
    <col min="6" max="6" width="12.7109375" style="1" customWidth="1"/>
    <col min="7" max="7" width="12.7109375" style="65" customWidth="1"/>
    <col min="8" max="16384" width="9.140625" style="1"/>
  </cols>
  <sheetData>
    <row r="1" spans="1:7" ht="14.25" x14ac:dyDescent="0.2">
      <c r="A1" s="579" t="s">
        <v>321</v>
      </c>
      <c r="B1" s="580"/>
      <c r="C1" s="580"/>
      <c r="D1" s="580"/>
      <c r="E1" s="580"/>
      <c r="F1" s="580"/>
      <c r="G1" s="580"/>
    </row>
    <row r="2" spans="1:7" s="69" customFormat="1" x14ac:dyDescent="0.2">
      <c r="A2" s="578" t="s">
        <v>253</v>
      </c>
      <c r="B2" s="578"/>
      <c r="C2" s="578"/>
      <c r="D2" s="578"/>
      <c r="E2" s="578"/>
      <c r="F2" s="578"/>
      <c r="G2" s="578"/>
    </row>
    <row r="3" spans="1:7" x14ac:dyDescent="0.2">
      <c r="G3" s="174"/>
    </row>
    <row r="4" spans="1:7" s="51" customFormat="1" ht="14.25" customHeight="1" x14ac:dyDescent="0.2">
      <c r="A4" s="581" t="s">
        <v>27</v>
      </c>
      <c r="B4" s="560"/>
      <c r="C4" s="584">
        <v>2021</v>
      </c>
      <c r="D4" s="585"/>
      <c r="E4" s="631">
        <v>2022</v>
      </c>
      <c r="F4" s="632"/>
      <c r="G4" s="633" t="s">
        <v>254</v>
      </c>
    </row>
    <row r="5" spans="1:7" s="48" customFormat="1" ht="38.25" x14ac:dyDescent="0.2">
      <c r="A5" s="557"/>
      <c r="B5" s="560"/>
      <c r="C5" s="175" t="s">
        <v>241</v>
      </c>
      <c r="D5" s="176" t="s">
        <v>255</v>
      </c>
      <c r="E5" s="175" t="s">
        <v>239</v>
      </c>
      <c r="F5" s="176" t="s">
        <v>255</v>
      </c>
      <c r="G5" s="634"/>
    </row>
    <row r="6" spans="1:7" s="48" customFormat="1" x14ac:dyDescent="0.2">
      <c r="A6" s="557"/>
      <c r="B6" s="560"/>
      <c r="C6" s="177" t="s">
        <v>6</v>
      </c>
      <c r="D6" s="178" t="s">
        <v>7</v>
      </c>
      <c r="E6" s="177" t="s">
        <v>8</v>
      </c>
      <c r="F6" s="178" t="s">
        <v>9</v>
      </c>
      <c r="G6" s="179" t="s">
        <v>10</v>
      </c>
    </row>
    <row r="7" spans="1:7" s="48" customFormat="1" x14ac:dyDescent="0.2">
      <c r="A7" s="85"/>
      <c r="B7" s="85"/>
      <c r="C7" s="131"/>
      <c r="D7" s="131"/>
      <c r="E7" s="131"/>
      <c r="F7" s="131"/>
      <c r="G7" s="132"/>
    </row>
    <row r="8" spans="1:7" s="48" customFormat="1" x14ac:dyDescent="0.2">
      <c r="A8" s="51"/>
      <c r="B8" s="133" t="s">
        <v>152</v>
      </c>
      <c r="C8" s="134">
        <v>10499271057</v>
      </c>
      <c r="D8" s="184">
        <v>100</v>
      </c>
      <c r="E8" s="134">
        <v>11978284445</v>
      </c>
      <c r="F8" s="184">
        <v>100</v>
      </c>
      <c r="G8" s="187">
        <v>14.086819741775525</v>
      </c>
    </row>
    <row r="9" spans="1:7" x14ac:dyDescent="0.2">
      <c r="C9" s="136"/>
      <c r="D9" s="185"/>
      <c r="E9" s="136"/>
      <c r="F9" s="185"/>
      <c r="G9" s="185"/>
    </row>
    <row r="10" spans="1:7" x14ac:dyDescent="0.2">
      <c r="A10" s="147">
        <v>1</v>
      </c>
      <c r="B10" s="87" t="s">
        <v>28</v>
      </c>
      <c r="C10" s="138">
        <v>2797913647</v>
      </c>
      <c r="D10" s="184">
        <v>26.648646670900021</v>
      </c>
      <c r="E10" s="138">
        <v>2979835535</v>
      </c>
      <c r="F10" s="184">
        <v>24.876980912269527</v>
      </c>
      <c r="G10" s="187">
        <v>6.502055136514362</v>
      </c>
    </row>
    <row r="11" spans="1:7" x14ac:dyDescent="0.2">
      <c r="B11" s="88" t="s">
        <v>29</v>
      </c>
      <c r="C11" s="136">
        <v>1966943823</v>
      </c>
      <c r="D11" s="186">
        <v>18.734098894309554</v>
      </c>
      <c r="E11" s="136">
        <v>2288712483</v>
      </c>
      <c r="F11" s="186">
        <v>19.107180944891979</v>
      </c>
      <c r="G11" s="185">
        <v>16.358812907489927</v>
      </c>
    </row>
    <row r="12" spans="1:7" x14ac:dyDescent="0.2">
      <c r="B12" s="88" t="s">
        <v>30</v>
      </c>
      <c r="C12" s="136">
        <v>400823730</v>
      </c>
      <c r="D12" s="186">
        <v>3.8176338892857293</v>
      </c>
      <c r="E12" s="136">
        <v>270430122</v>
      </c>
      <c r="F12" s="186">
        <v>2.2576698962336255</v>
      </c>
      <c r="G12" s="185">
        <v>-32.531409255634635</v>
      </c>
    </row>
    <row r="13" spans="1:7" x14ac:dyDescent="0.2">
      <c r="B13" s="88" t="s">
        <v>31</v>
      </c>
      <c r="C13" s="136">
        <v>14373517</v>
      </c>
      <c r="D13" s="186">
        <v>0.1369001421333626</v>
      </c>
      <c r="E13" s="136">
        <v>16387258</v>
      </c>
      <c r="F13" s="186">
        <v>0.13680805523732911</v>
      </c>
      <c r="G13" s="185">
        <v>14.010078396261672</v>
      </c>
    </row>
    <row r="14" spans="1:7" x14ac:dyDescent="0.2">
      <c r="B14" s="88" t="s">
        <v>32</v>
      </c>
      <c r="C14" s="136">
        <v>99177433</v>
      </c>
      <c r="D14" s="186">
        <v>0.94461255892500395</v>
      </c>
      <c r="E14" s="136">
        <v>93522678</v>
      </c>
      <c r="F14" s="186">
        <v>0.78076855186919891</v>
      </c>
      <c r="G14" s="185">
        <v>-5.7016549319238834</v>
      </c>
    </row>
    <row r="15" spans="1:7" x14ac:dyDescent="0.2">
      <c r="B15" s="88" t="s">
        <v>33</v>
      </c>
      <c r="C15" s="136">
        <v>131818038</v>
      </c>
      <c r="D15" s="186">
        <v>1.2554970462650854</v>
      </c>
      <c r="E15" s="140">
        <v>109833470</v>
      </c>
      <c r="F15" s="186">
        <v>0.91693823522321605</v>
      </c>
      <c r="G15" s="185">
        <v>-16.677966334167404</v>
      </c>
    </row>
    <row r="16" spans="1:7" x14ac:dyDescent="0.2">
      <c r="B16" s="88" t="s">
        <v>34</v>
      </c>
      <c r="C16" s="136">
        <v>81790343</v>
      </c>
      <c r="D16" s="186">
        <v>0.77900972892274578</v>
      </c>
      <c r="E16" s="136">
        <v>109400218</v>
      </c>
      <c r="F16" s="186">
        <v>0.91332125649817952</v>
      </c>
      <c r="G16" s="185">
        <v>33.756888634150847</v>
      </c>
    </row>
    <row r="17" spans="1:7" x14ac:dyDescent="0.2">
      <c r="B17" s="88" t="s">
        <v>35</v>
      </c>
      <c r="C17" s="136">
        <v>72995225</v>
      </c>
      <c r="D17" s="186">
        <v>0.69524088485488844</v>
      </c>
      <c r="E17" s="136">
        <v>67377142</v>
      </c>
      <c r="F17" s="186">
        <v>0.56249408927774047</v>
      </c>
      <c r="G17" s="185">
        <v>-7.6965075455278082</v>
      </c>
    </row>
    <row r="18" spans="1:7" x14ac:dyDescent="0.2">
      <c r="B18" s="88" t="s">
        <v>36</v>
      </c>
      <c r="C18" s="136">
        <v>26635987</v>
      </c>
      <c r="D18" s="186">
        <v>0.25369367887917743</v>
      </c>
      <c r="E18" s="136">
        <v>19027649</v>
      </c>
      <c r="F18" s="186">
        <v>0.15885120350387538</v>
      </c>
      <c r="G18" s="185">
        <v>-28.564130174714386</v>
      </c>
    </row>
    <row r="19" spans="1:7" x14ac:dyDescent="0.2">
      <c r="B19" s="88" t="s">
        <v>37</v>
      </c>
      <c r="C19" s="136">
        <v>3355551</v>
      </c>
      <c r="D19" s="186">
        <v>3.1959847324475071E-2</v>
      </c>
      <c r="E19" s="136">
        <v>5144515</v>
      </c>
      <c r="F19" s="186">
        <v>4.2948679534383853E-2</v>
      </c>
      <c r="G19" s="185">
        <v>53.313569068090459</v>
      </c>
    </row>
    <row r="20" spans="1:7" x14ac:dyDescent="0.2">
      <c r="A20" s="137">
        <v>2</v>
      </c>
      <c r="B20" s="84" t="s">
        <v>153</v>
      </c>
      <c r="C20" s="136">
        <v>1242126471</v>
      </c>
      <c r="D20" s="186">
        <v>11.830597231527404</v>
      </c>
      <c r="E20" s="136">
        <v>2039933255</v>
      </c>
      <c r="F20" s="186">
        <v>17.03026225806078</v>
      </c>
      <c r="G20" s="185">
        <v>64.229110531531376</v>
      </c>
    </row>
    <row r="21" spans="1:7" x14ac:dyDescent="0.2">
      <c r="A21" s="137">
        <v>3</v>
      </c>
      <c r="B21" s="88" t="s">
        <v>154</v>
      </c>
      <c r="C21" s="136">
        <v>650754748</v>
      </c>
      <c r="D21" s="186">
        <v>6.1980945578705997</v>
      </c>
      <c r="E21" s="136">
        <v>997326708</v>
      </c>
      <c r="F21" s="186">
        <v>8.3261230986738344</v>
      </c>
      <c r="G21" s="185">
        <v>53.256923758933517</v>
      </c>
    </row>
    <row r="22" spans="1:7" x14ac:dyDescent="0.2">
      <c r="A22" s="137">
        <v>4</v>
      </c>
      <c r="B22" s="141" t="s">
        <v>322</v>
      </c>
      <c r="C22" s="136">
        <v>400205179</v>
      </c>
      <c r="D22" s="186">
        <v>3.8117425183834839</v>
      </c>
      <c r="E22" s="136">
        <v>507396661</v>
      </c>
      <c r="F22" s="186">
        <v>4.2359710468538632</v>
      </c>
      <c r="G22" s="185">
        <v>26.784131646632183</v>
      </c>
    </row>
    <row r="23" spans="1:7" x14ac:dyDescent="0.2">
      <c r="A23" s="137">
        <v>5</v>
      </c>
      <c r="B23" s="84" t="s">
        <v>155</v>
      </c>
      <c r="C23" s="136">
        <v>515157172</v>
      </c>
      <c r="D23" s="186">
        <v>4.9065994125043382</v>
      </c>
      <c r="E23" s="136">
        <v>499767447</v>
      </c>
      <c r="F23" s="186">
        <v>4.1722790045164935</v>
      </c>
      <c r="G23" s="185">
        <v>-2.9873844015899653</v>
      </c>
    </row>
    <row r="24" spans="1:7" x14ac:dyDescent="0.2">
      <c r="A24" s="137">
        <v>6</v>
      </c>
      <c r="B24" s="84" t="s">
        <v>120</v>
      </c>
      <c r="C24" s="136">
        <v>524177815</v>
      </c>
      <c r="D24" s="186">
        <v>4.9925162628363982</v>
      </c>
      <c r="E24" s="136">
        <v>433716305</v>
      </c>
      <c r="F24" s="186">
        <v>3.6208549478973411</v>
      </c>
      <c r="G24" s="185">
        <v>-17.257790660217086</v>
      </c>
    </row>
    <row r="25" spans="1:7" x14ac:dyDescent="0.2">
      <c r="A25" s="137">
        <v>7</v>
      </c>
      <c r="B25" s="84" t="s">
        <v>156</v>
      </c>
      <c r="C25" s="136">
        <v>314585542</v>
      </c>
      <c r="D25" s="186">
        <v>2.9962607907932974</v>
      </c>
      <c r="E25" s="136">
        <v>420748922</v>
      </c>
      <c r="F25" s="186">
        <v>3.5125975170478601</v>
      </c>
      <c r="G25" s="185">
        <v>33.747062666980419</v>
      </c>
    </row>
    <row r="26" spans="1:7" x14ac:dyDescent="0.2">
      <c r="A26" s="137">
        <v>8</v>
      </c>
      <c r="B26" s="141" t="s">
        <v>157</v>
      </c>
      <c r="C26" s="136">
        <v>425387785</v>
      </c>
      <c r="D26" s="186">
        <v>4.0515935124504523</v>
      </c>
      <c r="E26" s="136">
        <v>343456821</v>
      </c>
      <c r="F26" s="186">
        <v>2.8673289783443612</v>
      </c>
      <c r="G26" s="185">
        <v>-19.260300104762063</v>
      </c>
    </row>
    <row r="27" spans="1:7" ht="14.25" x14ac:dyDescent="0.2">
      <c r="A27" s="137">
        <v>9</v>
      </c>
      <c r="B27" s="84" t="s">
        <v>323</v>
      </c>
      <c r="C27" s="136">
        <v>294846911</v>
      </c>
      <c r="D27" s="186">
        <v>2.8082607773367441</v>
      </c>
      <c r="E27" s="136">
        <v>323480145</v>
      </c>
      <c r="F27" s="186">
        <v>2.7005548790004545</v>
      </c>
      <c r="G27" s="185">
        <v>9.7112206137374137</v>
      </c>
    </row>
    <row r="28" spans="1:7" x14ac:dyDescent="0.2">
      <c r="A28" s="137">
        <v>10</v>
      </c>
      <c r="B28" s="88" t="s">
        <v>158</v>
      </c>
      <c r="C28" s="136">
        <v>224005411</v>
      </c>
      <c r="D28" s="186">
        <v>2.1335329832317522</v>
      </c>
      <c r="E28" s="136">
        <v>293336806</v>
      </c>
      <c r="F28" s="186">
        <v>2.4489049942577146</v>
      </c>
      <c r="G28" s="185">
        <v>30.950767970511215</v>
      </c>
    </row>
    <row r="29" spans="1:7" x14ac:dyDescent="0.2">
      <c r="A29" s="137"/>
      <c r="B29" s="88"/>
      <c r="C29" s="136"/>
      <c r="D29" s="186"/>
      <c r="E29" s="136"/>
      <c r="F29" s="186"/>
      <c r="G29" s="185"/>
    </row>
    <row r="30" spans="1:7" x14ac:dyDescent="0.2">
      <c r="A30" s="137"/>
      <c r="B30" s="182" t="s">
        <v>324</v>
      </c>
      <c r="C30" s="138">
        <v>7389160681</v>
      </c>
      <c r="D30" s="184">
        <v>70.377844717834492</v>
      </c>
      <c r="E30" s="138">
        <v>8838998605</v>
      </c>
      <c r="F30" s="184">
        <v>73.791857636922231</v>
      </c>
      <c r="G30" s="187">
        <v>19.621144898472942</v>
      </c>
    </row>
    <row r="31" spans="1:7" x14ac:dyDescent="0.2">
      <c r="A31" s="137"/>
      <c r="B31" s="88"/>
      <c r="C31" s="136"/>
      <c r="D31" s="186"/>
      <c r="E31" s="136"/>
      <c r="F31" s="186"/>
      <c r="G31" s="185"/>
    </row>
    <row r="32" spans="1:7" x14ac:dyDescent="0.2">
      <c r="A32" s="137">
        <v>11</v>
      </c>
      <c r="B32" s="88" t="s">
        <v>159</v>
      </c>
      <c r="C32" s="136">
        <v>127106846</v>
      </c>
      <c r="D32" s="186">
        <v>1.2106254358987734</v>
      </c>
      <c r="E32" s="136">
        <v>271247630</v>
      </c>
      <c r="F32" s="186">
        <v>2.2644948134724312</v>
      </c>
      <c r="G32" s="185">
        <v>113.40127501865634</v>
      </c>
    </row>
    <row r="33" spans="1:7" x14ac:dyDescent="0.2">
      <c r="A33" s="137">
        <v>12</v>
      </c>
      <c r="B33" s="88" t="s">
        <v>325</v>
      </c>
      <c r="C33" s="136">
        <v>252200042</v>
      </c>
      <c r="D33" s="186">
        <v>2.4020719212869066</v>
      </c>
      <c r="E33" s="136">
        <v>253691438</v>
      </c>
      <c r="F33" s="186">
        <v>2.1179279817978975</v>
      </c>
      <c r="G33" s="185">
        <v>0.59135438209008129</v>
      </c>
    </row>
    <row r="34" spans="1:7" x14ac:dyDescent="0.2">
      <c r="A34" s="137">
        <v>13</v>
      </c>
      <c r="B34" s="84" t="s">
        <v>160</v>
      </c>
      <c r="C34" s="136">
        <v>203672894</v>
      </c>
      <c r="D34" s="186">
        <v>1.9398765199438168</v>
      </c>
      <c r="E34" s="136">
        <v>184539338</v>
      </c>
      <c r="F34" s="186">
        <v>1.5406157605234596</v>
      </c>
      <c r="G34" s="185">
        <v>-9.3942574410515345</v>
      </c>
    </row>
    <row r="35" spans="1:7" x14ac:dyDescent="0.2">
      <c r="A35" s="137">
        <v>14</v>
      </c>
      <c r="B35" s="88" t="s">
        <v>49</v>
      </c>
      <c r="C35" s="136">
        <v>168589890</v>
      </c>
      <c r="D35" s="186">
        <v>1.6057294747867181</v>
      </c>
      <c r="E35" s="136">
        <v>180692925</v>
      </c>
      <c r="F35" s="186">
        <v>1.508504208842905</v>
      </c>
      <c r="G35" s="185">
        <v>7.1789803054026491</v>
      </c>
    </row>
    <row r="36" spans="1:7" x14ac:dyDescent="0.2">
      <c r="A36" s="137">
        <v>15</v>
      </c>
      <c r="B36" s="88" t="s">
        <v>161</v>
      </c>
      <c r="C36" s="136">
        <v>364190844</v>
      </c>
      <c r="D36" s="186">
        <v>3.4687250383652994</v>
      </c>
      <c r="E36" s="136">
        <v>177155541</v>
      </c>
      <c r="F36" s="186">
        <v>1.4789725675111065</v>
      </c>
      <c r="G36" s="185">
        <v>-51.35639900930623</v>
      </c>
    </row>
    <row r="37" spans="1:7" x14ac:dyDescent="0.2">
      <c r="A37" s="137">
        <v>16</v>
      </c>
      <c r="B37" s="88" t="s">
        <v>162</v>
      </c>
      <c r="C37" s="136">
        <v>125990992</v>
      </c>
      <c r="D37" s="186">
        <v>1.199997517122869</v>
      </c>
      <c r="E37" s="136">
        <v>160445536</v>
      </c>
      <c r="F37" s="186">
        <v>1.3394700780124946</v>
      </c>
      <c r="G37" s="185">
        <v>27.346831271873782</v>
      </c>
    </row>
    <row r="38" spans="1:7" x14ac:dyDescent="0.2">
      <c r="A38" s="137">
        <v>17</v>
      </c>
      <c r="B38" s="84" t="s">
        <v>163</v>
      </c>
      <c r="C38" s="136">
        <v>111968477</v>
      </c>
      <c r="D38" s="186">
        <v>1.0664404832690662</v>
      </c>
      <c r="E38" s="136">
        <v>156400832</v>
      </c>
      <c r="F38" s="186">
        <v>1.3057031056336714</v>
      </c>
      <c r="G38" s="185">
        <v>39.682914504588652</v>
      </c>
    </row>
    <row r="39" spans="1:7" x14ac:dyDescent="0.2">
      <c r="A39" s="137">
        <v>18</v>
      </c>
      <c r="B39" s="84" t="s">
        <v>164</v>
      </c>
      <c r="C39" s="136">
        <v>211373308</v>
      </c>
      <c r="D39" s="186">
        <v>2.0132188877919734</v>
      </c>
      <c r="E39" s="136">
        <v>154782276</v>
      </c>
      <c r="F39" s="186">
        <v>1.2921906864935866</v>
      </c>
      <c r="G39" s="185">
        <v>-26.77302661128812</v>
      </c>
    </row>
    <row r="40" spans="1:7" x14ac:dyDescent="0.2">
      <c r="A40" s="137">
        <v>19</v>
      </c>
      <c r="B40" s="88" t="s">
        <v>165</v>
      </c>
      <c r="C40" s="136">
        <v>76857873</v>
      </c>
      <c r="D40" s="186">
        <v>0.73203056271947431</v>
      </c>
      <c r="E40" s="136">
        <v>146545357</v>
      </c>
      <c r="F40" s="186">
        <v>1.2234252548675388</v>
      </c>
      <c r="G40" s="185">
        <v>90.670586213074088</v>
      </c>
    </row>
    <row r="41" spans="1:7" x14ac:dyDescent="0.2">
      <c r="A41" s="137">
        <v>20</v>
      </c>
      <c r="B41" s="84" t="s">
        <v>166</v>
      </c>
      <c r="C41" s="136">
        <v>115919461</v>
      </c>
      <c r="D41" s="186">
        <v>1.1040715147811619</v>
      </c>
      <c r="E41" s="136">
        <v>139374359</v>
      </c>
      <c r="F41" s="186">
        <v>1.1635586017343069</v>
      </c>
      <c r="G41" s="185">
        <v>20.23378800907296</v>
      </c>
    </row>
    <row r="42" spans="1:7" x14ac:dyDescent="0.2">
      <c r="A42" s="137">
        <v>21</v>
      </c>
      <c r="B42" s="84" t="s">
        <v>326</v>
      </c>
      <c r="C42" s="136">
        <v>173865115</v>
      </c>
      <c r="D42" s="186">
        <v>1.6559732009593358</v>
      </c>
      <c r="E42" s="136">
        <v>137968946</v>
      </c>
      <c r="F42" s="186">
        <v>1.1518255943370195</v>
      </c>
      <c r="G42" s="185">
        <v>-20.645986976743437</v>
      </c>
    </row>
    <row r="43" spans="1:7" x14ac:dyDescent="0.2">
      <c r="A43" s="137">
        <v>22</v>
      </c>
      <c r="B43" s="84" t="s">
        <v>167</v>
      </c>
      <c r="C43" s="136">
        <v>128499691</v>
      </c>
      <c r="D43" s="186">
        <v>1.2238915473501142</v>
      </c>
      <c r="E43" s="136">
        <v>134083040</v>
      </c>
      <c r="F43" s="186">
        <v>1.1193843376792512</v>
      </c>
      <c r="G43" s="185">
        <v>4.3450291254007789</v>
      </c>
    </row>
    <row r="44" spans="1:7" ht="27" customHeight="1" x14ac:dyDescent="0.2">
      <c r="A44" s="137">
        <v>23</v>
      </c>
      <c r="B44" s="84" t="s">
        <v>327</v>
      </c>
      <c r="C44" s="136">
        <v>127991540</v>
      </c>
      <c r="D44" s="186">
        <v>1.2190516780178409</v>
      </c>
      <c r="E44" s="136">
        <v>119739631</v>
      </c>
      <c r="F44" s="186">
        <v>0.99963923506576902</v>
      </c>
      <c r="G44" s="185">
        <v>-6.4472300278596517</v>
      </c>
    </row>
    <row r="45" spans="1:7" ht="38.25" customHeight="1" x14ac:dyDescent="0.2">
      <c r="A45" s="137">
        <v>24</v>
      </c>
      <c r="B45" s="84" t="s">
        <v>168</v>
      </c>
      <c r="C45" s="136">
        <v>103674893</v>
      </c>
      <c r="D45" s="186">
        <v>0.98744848511057925</v>
      </c>
      <c r="E45" s="136">
        <v>115015327</v>
      </c>
      <c r="F45" s="186">
        <v>0.96019866223839712</v>
      </c>
      <c r="G45" s="185">
        <v>10.938457394887301</v>
      </c>
    </row>
    <row r="46" spans="1:7" x14ac:dyDescent="0.2">
      <c r="A46" s="137">
        <v>25</v>
      </c>
      <c r="B46" s="84" t="s">
        <v>169</v>
      </c>
      <c r="C46" s="136">
        <v>123478866</v>
      </c>
      <c r="D46" s="186">
        <v>1.176070846534389</v>
      </c>
      <c r="E46" s="136">
        <v>106568040</v>
      </c>
      <c r="F46" s="186">
        <v>0.88967698579310206</v>
      </c>
      <c r="G46" s="185">
        <v>-13.695320136807865</v>
      </c>
    </row>
    <row r="47" spans="1:7" x14ac:dyDescent="0.2">
      <c r="A47" s="137">
        <v>26</v>
      </c>
      <c r="B47" s="84" t="s">
        <v>84</v>
      </c>
      <c r="C47" s="136">
        <v>114795829</v>
      </c>
      <c r="D47" s="186">
        <v>1.0933695146718223</v>
      </c>
      <c r="E47" s="136">
        <v>102296103</v>
      </c>
      <c r="F47" s="186">
        <v>0.85401297213893312</v>
      </c>
      <c r="G47" s="185">
        <v>-10.888658681144248</v>
      </c>
    </row>
    <row r="48" spans="1:7" x14ac:dyDescent="0.2">
      <c r="A48" s="137">
        <v>27</v>
      </c>
      <c r="B48" s="84" t="s">
        <v>170</v>
      </c>
      <c r="C48" s="136">
        <v>105701943</v>
      </c>
      <c r="D48" s="186">
        <v>1.0067550635291689</v>
      </c>
      <c r="E48" s="136">
        <v>95877390</v>
      </c>
      <c r="F48" s="186">
        <v>0.80042672588244745</v>
      </c>
      <c r="G48" s="185">
        <v>-9.2945812736857647</v>
      </c>
    </row>
    <row r="49" spans="1:7" x14ac:dyDescent="0.2">
      <c r="A49" s="137">
        <v>28</v>
      </c>
      <c r="B49" s="84" t="s">
        <v>171</v>
      </c>
      <c r="C49" s="136">
        <v>35149533</v>
      </c>
      <c r="D49" s="186">
        <v>0.33478069867112681</v>
      </c>
      <c r="E49" s="136">
        <v>69382024</v>
      </c>
      <c r="F49" s="186">
        <v>0.57923172820429714</v>
      </c>
      <c r="G49" s="185">
        <v>97.391026503822957</v>
      </c>
    </row>
    <row r="50" spans="1:7" x14ac:dyDescent="0.2">
      <c r="A50" s="137">
        <v>29</v>
      </c>
      <c r="B50" s="84" t="s">
        <v>172</v>
      </c>
      <c r="C50" s="136">
        <v>53851349</v>
      </c>
      <c r="D50" s="186">
        <v>0.51290559799479229</v>
      </c>
      <c r="E50" s="136">
        <v>55692793</v>
      </c>
      <c r="F50" s="186">
        <v>0.46494799197432152</v>
      </c>
      <c r="G50" s="185">
        <v>3.4194946536993953</v>
      </c>
    </row>
    <row r="51" spans="1:7" x14ac:dyDescent="0.2">
      <c r="A51" s="137">
        <v>30</v>
      </c>
      <c r="B51" s="84" t="s">
        <v>173</v>
      </c>
      <c r="C51" s="136">
        <v>42301884</v>
      </c>
      <c r="D51" s="186">
        <v>0.40290305651073544</v>
      </c>
      <c r="E51" s="136">
        <v>44412608</v>
      </c>
      <c r="F51" s="186">
        <v>0.37077603394648723</v>
      </c>
      <c r="G51" s="185">
        <v>4.9896690180512904</v>
      </c>
    </row>
    <row r="52" spans="1:7" x14ac:dyDescent="0.2">
      <c r="A52" s="137">
        <v>31</v>
      </c>
      <c r="B52" s="84" t="s">
        <v>174</v>
      </c>
      <c r="C52" s="136">
        <v>48858279</v>
      </c>
      <c r="D52" s="186">
        <v>0.46534924886452522</v>
      </c>
      <c r="E52" s="136">
        <v>44070954</v>
      </c>
      <c r="F52" s="186">
        <v>0.36792375571274888</v>
      </c>
      <c r="G52" s="185">
        <v>-9.7983905654965842</v>
      </c>
    </row>
    <row r="53" spans="1:7" x14ac:dyDescent="0.2">
      <c r="A53" s="137">
        <v>32</v>
      </c>
      <c r="B53" s="84" t="s">
        <v>175</v>
      </c>
      <c r="C53" s="136">
        <v>32675767</v>
      </c>
      <c r="D53" s="186">
        <v>0.31121938678032934</v>
      </c>
      <c r="E53" s="136">
        <v>42773763</v>
      </c>
      <c r="F53" s="186">
        <v>0.35709423328859674</v>
      </c>
      <c r="G53" s="185">
        <v>30.903623471179721</v>
      </c>
    </row>
    <row r="54" spans="1:7" x14ac:dyDescent="0.2">
      <c r="A54" s="137">
        <v>33</v>
      </c>
      <c r="B54" s="84" t="s">
        <v>328</v>
      </c>
      <c r="C54" s="136">
        <v>38211058</v>
      </c>
      <c r="D54" s="186">
        <v>0.36394010396106685</v>
      </c>
      <c r="E54" s="136">
        <v>42033446</v>
      </c>
      <c r="F54" s="186">
        <v>0.35091374055276914</v>
      </c>
      <c r="G54" s="185">
        <v>10.003355573143246</v>
      </c>
    </row>
    <row r="55" spans="1:7" x14ac:dyDescent="0.2">
      <c r="A55" s="137">
        <v>34</v>
      </c>
      <c r="B55" s="84" t="s">
        <v>176</v>
      </c>
      <c r="C55" s="136">
        <v>61783071</v>
      </c>
      <c r="D55" s="186">
        <v>0.58845105212145588</v>
      </c>
      <c r="E55" s="136">
        <v>41574951</v>
      </c>
      <c r="F55" s="186">
        <v>0.3470860221336145</v>
      </c>
      <c r="G55" s="185">
        <v>-32.708183120259591</v>
      </c>
    </row>
    <row r="56" spans="1:7" x14ac:dyDescent="0.2">
      <c r="A56" s="137">
        <v>35</v>
      </c>
      <c r="B56" s="84" t="s">
        <v>62</v>
      </c>
      <c r="C56" s="136">
        <v>37425097</v>
      </c>
      <c r="D56" s="186">
        <v>0.35645424141181881</v>
      </c>
      <c r="E56" s="136">
        <v>33109174</v>
      </c>
      <c r="F56" s="186">
        <v>0.27640998301572728</v>
      </c>
      <c r="G56" s="185">
        <v>-11.532162495129938</v>
      </c>
    </row>
    <row r="57" spans="1:7" x14ac:dyDescent="0.2">
      <c r="A57" s="137">
        <v>36</v>
      </c>
      <c r="B57" s="141" t="s">
        <v>177</v>
      </c>
      <c r="C57" s="136">
        <v>13044246</v>
      </c>
      <c r="D57" s="186">
        <v>0.12423953938500551</v>
      </c>
      <c r="E57" s="136">
        <v>28996776</v>
      </c>
      <c r="F57" s="186">
        <v>0.24207787127733382</v>
      </c>
      <c r="G57" s="185">
        <v>122.295531685005</v>
      </c>
    </row>
    <row r="58" spans="1:7" x14ac:dyDescent="0.2">
      <c r="A58" s="137">
        <v>37</v>
      </c>
      <c r="B58" s="84" t="s">
        <v>329</v>
      </c>
      <c r="C58" s="136">
        <v>39694327</v>
      </c>
      <c r="D58" s="186">
        <v>0.37806745615482779</v>
      </c>
      <c r="E58" s="136">
        <v>23551922</v>
      </c>
      <c r="F58" s="186">
        <v>0.1966218293457799</v>
      </c>
      <c r="G58" s="185">
        <v>-40.666780923127874</v>
      </c>
    </row>
    <row r="59" spans="1:7" x14ac:dyDescent="0.2">
      <c r="A59" s="137">
        <v>38</v>
      </c>
      <c r="B59" s="84" t="s">
        <v>178</v>
      </c>
      <c r="C59" s="136">
        <v>17608427</v>
      </c>
      <c r="D59" s="186">
        <v>0.16771094778299139</v>
      </c>
      <c r="E59" s="136">
        <v>18325185</v>
      </c>
      <c r="F59" s="186">
        <v>0.15298672430215443</v>
      </c>
      <c r="G59" s="185">
        <v>4.0705396342330946</v>
      </c>
    </row>
    <row r="60" spans="1:7" x14ac:dyDescent="0.2">
      <c r="A60" s="137">
        <v>39</v>
      </c>
      <c r="B60" s="84" t="s">
        <v>330</v>
      </c>
      <c r="C60" s="136">
        <v>12066098</v>
      </c>
      <c r="D60" s="186">
        <v>0.11492319737716816</v>
      </c>
      <c r="E60" s="136">
        <v>13401492</v>
      </c>
      <c r="F60" s="186">
        <v>0.11188156418838491</v>
      </c>
      <c r="G60" s="185">
        <v>11.067322675483005</v>
      </c>
    </row>
    <row r="61" spans="1:7" x14ac:dyDescent="0.2">
      <c r="A61" s="137">
        <v>40</v>
      </c>
      <c r="B61" s="84" t="s">
        <v>331</v>
      </c>
      <c r="C61" s="136">
        <v>7917531</v>
      </c>
      <c r="D61" s="186">
        <v>7.5410292362356718E-2</v>
      </c>
      <c r="E61" s="136">
        <v>13285319</v>
      </c>
      <c r="F61" s="186">
        <v>0.11091170076150249</v>
      </c>
      <c r="G61" s="185">
        <v>67.796235973057776</v>
      </c>
    </row>
    <row r="62" spans="1:7" x14ac:dyDescent="0.2">
      <c r="A62" s="137">
        <v>41</v>
      </c>
      <c r="B62" s="84" t="s">
        <v>179</v>
      </c>
      <c r="C62" s="136">
        <v>6585875</v>
      </c>
      <c r="D62" s="186">
        <v>6.2726973751278781E-2</v>
      </c>
      <c r="E62" s="136">
        <v>6444322</v>
      </c>
      <c r="F62" s="186">
        <v>5.3800041479980069E-2</v>
      </c>
      <c r="G62" s="185">
        <v>-2.1493423425133384</v>
      </c>
    </row>
    <row r="63" spans="1:7" x14ac:dyDescent="0.2">
      <c r="A63" s="137">
        <v>42</v>
      </c>
      <c r="B63" s="141" t="s">
        <v>180</v>
      </c>
      <c r="C63" s="136">
        <v>914874</v>
      </c>
      <c r="D63" s="186">
        <v>8.7136906460762512E-3</v>
      </c>
      <c r="E63" s="136">
        <v>828690</v>
      </c>
      <c r="F63" s="186">
        <v>6.9182695051620141E-3</v>
      </c>
      <c r="G63" s="185">
        <v>-9.4203136169570882</v>
      </c>
    </row>
    <row r="64" spans="1:7" x14ac:dyDescent="0.2">
      <c r="A64" s="137">
        <v>43</v>
      </c>
      <c r="B64" s="84" t="s">
        <v>181</v>
      </c>
      <c r="C64" s="136">
        <v>185028</v>
      </c>
      <c r="D64" s="186">
        <v>1.762293772543756E-3</v>
      </c>
      <c r="E64" s="136">
        <v>154103</v>
      </c>
      <c r="F64" s="186">
        <v>1.2865197909398953E-3</v>
      </c>
      <c r="G64" s="185">
        <v>-16.713686577166698</v>
      </c>
    </row>
    <row r="65" spans="1:21" x14ac:dyDescent="0.2">
      <c r="A65" s="137">
        <v>44</v>
      </c>
      <c r="B65" s="84" t="s">
        <v>182</v>
      </c>
      <c r="C65" s="136">
        <v>28953</v>
      </c>
      <c r="D65" s="186">
        <v>2.7576200140767544E-4</v>
      </c>
      <c r="E65" s="136">
        <v>63216</v>
      </c>
      <c r="F65" s="186">
        <v>5.2775504113519158E-4</v>
      </c>
      <c r="G65" s="185">
        <v>118.34006838669566</v>
      </c>
    </row>
    <row r="66" spans="1:21" x14ac:dyDescent="0.2">
      <c r="A66" s="137">
        <v>45</v>
      </c>
      <c r="B66" s="84" t="s">
        <v>183</v>
      </c>
      <c r="C66" s="290" t="s">
        <v>124</v>
      </c>
      <c r="D66" s="229" t="s">
        <v>125</v>
      </c>
      <c r="E66" s="290" t="s">
        <v>124</v>
      </c>
      <c r="F66" s="229" t="s">
        <v>125</v>
      </c>
      <c r="G66" s="229" t="s">
        <v>125</v>
      </c>
    </row>
    <row r="67" spans="1:21" x14ac:dyDescent="0.2">
      <c r="A67" s="137">
        <v>46</v>
      </c>
      <c r="B67" s="84" t="s">
        <v>332</v>
      </c>
      <c r="C67" s="290" t="s">
        <v>124</v>
      </c>
      <c r="D67" s="229" t="s">
        <v>125</v>
      </c>
      <c r="E67" s="290" t="s">
        <v>124</v>
      </c>
      <c r="F67" s="229" t="s">
        <v>125</v>
      </c>
      <c r="G67" s="229" t="s">
        <v>125</v>
      </c>
    </row>
    <row r="68" spans="1:21" x14ac:dyDescent="0.2">
      <c r="A68" s="137">
        <v>47</v>
      </c>
      <c r="B68" s="84" t="s">
        <v>70</v>
      </c>
      <c r="C68" s="136">
        <v>25930475</v>
      </c>
      <c r="D68" s="186">
        <v>0.24697405047669302</v>
      </c>
      <c r="E68" s="136">
        <v>24761393</v>
      </c>
      <c r="F68" s="186">
        <v>0.20671902653251775</v>
      </c>
      <c r="G68" s="185">
        <v>-4.5085252005603422</v>
      </c>
    </row>
    <row r="69" spans="1:21" x14ac:dyDescent="0.2">
      <c r="A69" s="142"/>
      <c r="B69" s="143"/>
      <c r="C69" s="144"/>
      <c r="D69" s="145"/>
      <c r="E69" s="144"/>
      <c r="F69" s="145"/>
      <c r="G69" s="62"/>
    </row>
    <row r="70" spans="1:21" s="3" customFormat="1" ht="10.9" customHeight="1" x14ac:dyDescent="0.2">
      <c r="A70" s="291"/>
      <c r="B70" s="292"/>
      <c r="C70" s="94"/>
      <c r="E70" s="94"/>
      <c r="G70" s="293"/>
    </row>
    <row r="71" spans="1:21" s="3" customFormat="1" ht="12" x14ac:dyDescent="0.2">
      <c r="A71" s="93" t="s">
        <v>72</v>
      </c>
      <c r="B71" s="292"/>
      <c r="C71" s="94"/>
      <c r="E71" s="94"/>
      <c r="G71" s="278"/>
    </row>
    <row r="72" spans="1:21" s="3" customFormat="1" ht="12" x14ac:dyDescent="0.2">
      <c r="A72" s="6" t="s">
        <v>333</v>
      </c>
      <c r="C72" s="94"/>
      <c r="E72" s="94"/>
      <c r="G72" s="278"/>
    </row>
    <row r="73" spans="1:21" s="3" customFormat="1" ht="12" x14ac:dyDescent="0.2">
      <c r="A73" s="2" t="s">
        <v>334</v>
      </c>
      <c r="C73" s="94"/>
      <c r="E73" s="94"/>
      <c r="G73" s="278"/>
    </row>
    <row r="74" spans="1:21" s="3" customFormat="1" ht="12" x14ac:dyDescent="0.2">
      <c r="A74" s="2" t="s">
        <v>335</v>
      </c>
      <c r="C74" s="94"/>
      <c r="E74" s="94"/>
      <c r="G74" s="278"/>
    </row>
    <row r="75" spans="1:21" s="3" customFormat="1" ht="12" x14ac:dyDescent="0.2">
      <c r="A75" s="6" t="s">
        <v>337</v>
      </c>
      <c r="B75" s="6"/>
      <c r="C75" s="95"/>
      <c r="D75" s="234"/>
      <c r="E75" s="95"/>
      <c r="F75" s="234"/>
      <c r="G75" s="294"/>
      <c r="H75" s="234"/>
      <c r="I75" s="234"/>
      <c r="J75" s="234"/>
      <c r="K75" s="234"/>
      <c r="L75" s="234"/>
      <c r="M75" s="234"/>
      <c r="N75" s="234"/>
      <c r="O75" s="234"/>
      <c r="P75" s="234"/>
      <c r="Q75" s="234"/>
      <c r="R75" s="234"/>
      <c r="S75" s="234"/>
      <c r="T75" s="234"/>
      <c r="U75" s="234"/>
    </row>
    <row r="76" spans="1:21" s="3" customFormat="1" ht="12" x14ac:dyDescent="0.2">
      <c r="A76" s="6" t="s">
        <v>276</v>
      </c>
      <c r="C76" s="95"/>
      <c r="D76" s="234"/>
      <c r="E76" s="95"/>
      <c r="F76" s="234"/>
      <c r="G76" s="294"/>
      <c r="H76" s="234"/>
      <c r="I76" s="234"/>
      <c r="J76" s="234"/>
      <c r="K76" s="234"/>
      <c r="L76" s="234"/>
      <c r="M76" s="234"/>
      <c r="N76" s="234"/>
      <c r="O76" s="234"/>
      <c r="P76" s="234"/>
      <c r="Q76" s="234"/>
      <c r="R76" s="234"/>
      <c r="S76" s="234"/>
      <c r="T76" s="234"/>
      <c r="U76" s="234"/>
    </row>
    <row r="77" spans="1:21" s="204" customFormat="1" ht="12" x14ac:dyDescent="0.2">
      <c r="A77" s="201" t="s">
        <v>277</v>
      </c>
      <c r="B77" s="201"/>
      <c r="C77" s="202"/>
      <c r="D77" s="203"/>
      <c r="E77" s="203"/>
      <c r="F77" s="203"/>
      <c r="G77" s="203"/>
    </row>
    <row r="78" spans="1:21" s="3" customFormat="1" ht="12" x14ac:dyDescent="0.2">
      <c r="A78" s="284" t="s">
        <v>248</v>
      </c>
      <c r="C78" s="94"/>
      <c r="E78" s="295"/>
      <c r="G78" s="278"/>
    </row>
    <row r="79" spans="1:21" s="3" customFormat="1" ht="12" x14ac:dyDescent="0.2">
      <c r="A79" s="6" t="s">
        <v>249</v>
      </c>
    </row>
    <row r="80" spans="1:21" s="3" customFormat="1" ht="22.9" customHeight="1" x14ac:dyDescent="0.2">
      <c r="A80" s="554" t="s">
        <v>336</v>
      </c>
      <c r="B80" s="554"/>
      <c r="C80" s="554"/>
      <c r="D80" s="554"/>
      <c r="E80" s="554"/>
      <c r="F80" s="554"/>
      <c r="G80" s="554"/>
      <c r="H80" s="296"/>
    </row>
    <row r="81" spans="1:7" s="3" customFormat="1" ht="12" x14ac:dyDescent="0.2">
      <c r="A81" s="2" t="s">
        <v>251</v>
      </c>
      <c r="B81" s="274"/>
      <c r="C81" s="94"/>
      <c r="E81" s="94"/>
      <c r="G81" s="278"/>
    </row>
  </sheetData>
  <mergeCells count="7">
    <mergeCell ref="A1:G1"/>
    <mergeCell ref="A2:G2"/>
    <mergeCell ref="A80:G80"/>
    <mergeCell ref="A4:B6"/>
    <mergeCell ref="E4:F4"/>
    <mergeCell ref="C4:D4"/>
    <mergeCell ref="G4:G5"/>
  </mergeCells>
  <printOptions horizontalCentered="1"/>
  <pageMargins left="0.19685039370078741" right="0.19685039370078741" top="0.3543307086614173" bottom="0.3543307086614173" header="0.11811023622047244" footer="0.11811023622047244"/>
  <pageSetup paperSize="9" scale="7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C61E5-20DB-4633-B473-4A1F15F8AEB0}">
  <sheetPr>
    <pageSetUpPr fitToPage="1"/>
  </sheetPr>
  <dimension ref="A1:W77"/>
  <sheetViews>
    <sheetView workbookViewId="0">
      <selection activeCell="H17" sqref="H17"/>
    </sheetView>
  </sheetViews>
  <sheetFormatPr defaultRowHeight="12.75" x14ac:dyDescent="0.2"/>
  <cols>
    <col min="1" max="1" width="3" style="1" customWidth="1"/>
    <col min="2" max="2" width="54.7109375" style="1" customWidth="1"/>
    <col min="3" max="4" width="21" style="1" customWidth="1"/>
    <col min="5" max="5" width="17.28515625" style="18" customWidth="1"/>
    <col min="6" max="16384" width="9.140625" style="1"/>
  </cols>
  <sheetData>
    <row r="1" spans="1:5" ht="14.25" x14ac:dyDescent="0.2">
      <c r="A1" s="579" t="s">
        <v>338</v>
      </c>
      <c r="B1" s="580"/>
      <c r="C1" s="580"/>
      <c r="D1" s="580"/>
      <c r="E1" s="580"/>
    </row>
    <row r="2" spans="1:5" x14ac:dyDescent="0.2">
      <c r="A2" s="639" t="s">
        <v>253</v>
      </c>
      <c r="B2" s="639"/>
      <c r="C2" s="639"/>
      <c r="D2" s="639"/>
      <c r="E2" s="639"/>
    </row>
    <row r="3" spans="1:5" x14ac:dyDescent="0.2">
      <c r="A3" s="297"/>
      <c r="B3" s="298"/>
      <c r="C3" s="299"/>
      <c r="D3" s="299"/>
      <c r="E3" s="300"/>
    </row>
    <row r="4" spans="1:5" x14ac:dyDescent="0.2">
      <c r="A4" s="635" t="s">
        <v>27</v>
      </c>
      <c r="B4" s="636"/>
      <c r="C4" s="301">
        <v>2021</v>
      </c>
      <c r="D4" s="301">
        <v>2022</v>
      </c>
      <c r="E4" s="640" t="s">
        <v>278</v>
      </c>
    </row>
    <row r="5" spans="1:5" ht="14.25" x14ac:dyDescent="0.2">
      <c r="A5" s="635"/>
      <c r="B5" s="636"/>
      <c r="C5" s="302" t="s">
        <v>339</v>
      </c>
      <c r="D5" s="302" t="s">
        <v>340</v>
      </c>
      <c r="E5" s="641"/>
    </row>
    <row r="6" spans="1:5" x14ac:dyDescent="0.2">
      <c r="A6" s="637"/>
      <c r="B6" s="638"/>
      <c r="C6" s="303" t="s">
        <v>6</v>
      </c>
      <c r="D6" s="303" t="s">
        <v>7</v>
      </c>
      <c r="E6" s="304" t="s">
        <v>8</v>
      </c>
    </row>
    <row r="7" spans="1:5" x14ac:dyDescent="0.2">
      <c r="A7" s="85"/>
      <c r="B7" s="85"/>
      <c r="C7" s="131"/>
      <c r="D7" s="131"/>
      <c r="E7" s="132"/>
    </row>
    <row r="8" spans="1:5" x14ac:dyDescent="0.2">
      <c r="A8" s="39"/>
      <c r="B8" s="39" t="s">
        <v>152</v>
      </c>
      <c r="C8" s="307">
        <v>84268826374</v>
      </c>
      <c r="D8" s="307">
        <v>104963565217</v>
      </c>
      <c r="E8" s="308">
        <v>24.558000548332171</v>
      </c>
    </row>
    <row r="9" spans="1:5" x14ac:dyDescent="0.2">
      <c r="A9" s="15"/>
      <c r="B9" s="16"/>
      <c r="C9" s="212"/>
      <c r="D9" s="215"/>
      <c r="E9" s="271"/>
    </row>
    <row r="10" spans="1:5" x14ac:dyDescent="0.2">
      <c r="A10" s="86">
        <v>1</v>
      </c>
      <c r="B10" s="87" t="s">
        <v>28</v>
      </c>
      <c r="C10" s="307">
        <v>23216565434</v>
      </c>
      <c r="D10" s="307">
        <v>24931666683</v>
      </c>
      <c r="E10" s="308">
        <v>7.3874029897991855</v>
      </c>
    </row>
    <row r="11" spans="1:5" x14ac:dyDescent="0.2">
      <c r="A11" s="15"/>
      <c r="B11" s="88" t="s">
        <v>29</v>
      </c>
      <c r="C11" s="212">
        <v>16012009992</v>
      </c>
      <c r="D11" s="212">
        <v>18140071780</v>
      </c>
      <c r="E11" s="309">
        <v>13.290410067588221</v>
      </c>
    </row>
    <row r="12" spans="1:5" x14ac:dyDescent="0.2">
      <c r="A12" s="15"/>
      <c r="B12" s="208" t="s">
        <v>30</v>
      </c>
      <c r="C12" s="212">
        <v>3457336820</v>
      </c>
      <c r="D12" s="212">
        <v>2838668901</v>
      </c>
      <c r="E12" s="309">
        <v>-17.894349067210634</v>
      </c>
    </row>
    <row r="13" spans="1:5" x14ac:dyDescent="0.2">
      <c r="A13" s="15"/>
      <c r="B13" s="208" t="s">
        <v>31</v>
      </c>
      <c r="C13" s="212">
        <v>135665184</v>
      </c>
      <c r="D13" s="212">
        <v>123800801</v>
      </c>
      <c r="E13" s="309">
        <v>-8.7453410301643775</v>
      </c>
    </row>
    <row r="14" spans="1:5" x14ac:dyDescent="0.2">
      <c r="A14" s="15"/>
      <c r="B14" s="208" t="s">
        <v>32</v>
      </c>
      <c r="C14" s="212">
        <v>849503117</v>
      </c>
      <c r="D14" s="212">
        <v>881453886</v>
      </c>
      <c r="E14" s="309">
        <v>3.7611126269710971</v>
      </c>
    </row>
    <row r="15" spans="1:5" x14ac:dyDescent="0.2">
      <c r="A15" s="15"/>
      <c r="B15" s="208" t="s">
        <v>33</v>
      </c>
      <c r="C15" s="212">
        <v>1149527365</v>
      </c>
      <c r="D15" s="214">
        <v>1157775416</v>
      </c>
      <c r="E15" s="309">
        <v>0.71751671609836531</v>
      </c>
    </row>
    <row r="16" spans="1:5" x14ac:dyDescent="0.2">
      <c r="A16" s="15"/>
      <c r="B16" s="208" t="s">
        <v>34</v>
      </c>
      <c r="C16" s="212">
        <v>858770742</v>
      </c>
      <c r="D16" s="212">
        <v>927730275</v>
      </c>
      <c r="E16" s="309">
        <v>8.0300282284186064</v>
      </c>
    </row>
    <row r="17" spans="1:5" x14ac:dyDescent="0.2">
      <c r="A17" s="15"/>
      <c r="B17" s="208" t="s">
        <v>35</v>
      </c>
      <c r="C17" s="212">
        <v>570850554</v>
      </c>
      <c r="D17" s="212">
        <v>674884366</v>
      </c>
      <c r="E17" s="309">
        <v>18.224351587473443</v>
      </c>
    </row>
    <row r="18" spans="1:5" x14ac:dyDescent="0.2">
      <c r="A18" s="15"/>
      <c r="B18" s="208" t="s">
        <v>36</v>
      </c>
      <c r="C18" s="212">
        <v>151824740</v>
      </c>
      <c r="D18" s="212">
        <v>152566951</v>
      </c>
      <c r="E18" s="309">
        <v>0.48886037940851779</v>
      </c>
    </row>
    <row r="19" spans="1:5" x14ac:dyDescent="0.2">
      <c r="A19" s="15"/>
      <c r="B19" s="208" t="s">
        <v>37</v>
      </c>
      <c r="C19" s="212">
        <v>31076920</v>
      </c>
      <c r="D19" s="212">
        <v>34714307</v>
      </c>
      <c r="E19" s="309">
        <v>11.704464277669736</v>
      </c>
    </row>
    <row r="20" spans="1:5" x14ac:dyDescent="0.2">
      <c r="A20" s="89">
        <v>2</v>
      </c>
      <c r="B20" s="88" t="s">
        <v>153</v>
      </c>
      <c r="C20" s="212">
        <v>9096053125</v>
      </c>
      <c r="D20" s="212">
        <v>18444812050</v>
      </c>
      <c r="E20" s="309">
        <v>102.77819177754637</v>
      </c>
    </row>
    <row r="21" spans="1:5" x14ac:dyDescent="0.2">
      <c r="A21" s="89">
        <v>3</v>
      </c>
      <c r="B21" s="84" t="s">
        <v>154</v>
      </c>
      <c r="C21" s="212">
        <v>5814076478</v>
      </c>
      <c r="D21" s="212">
        <v>8404802937</v>
      </c>
      <c r="E21" s="309">
        <v>44.559552472402132</v>
      </c>
    </row>
    <row r="22" spans="1:5" x14ac:dyDescent="0.2">
      <c r="A22" s="89">
        <v>4</v>
      </c>
      <c r="B22" s="305" t="s">
        <v>322</v>
      </c>
      <c r="C22" s="212">
        <v>3327193536</v>
      </c>
      <c r="D22" s="212">
        <v>3938124475</v>
      </c>
      <c r="E22" s="309">
        <v>18.361749395993066</v>
      </c>
    </row>
    <row r="23" spans="1:5" x14ac:dyDescent="0.2">
      <c r="A23" s="89">
        <v>5</v>
      </c>
      <c r="B23" s="88" t="s">
        <v>155</v>
      </c>
      <c r="C23" s="212">
        <v>4289774966</v>
      </c>
      <c r="D23" s="212">
        <v>4523002706</v>
      </c>
      <c r="E23" s="309">
        <v>5.4368292474202384</v>
      </c>
    </row>
    <row r="24" spans="1:5" x14ac:dyDescent="0.2">
      <c r="A24" s="89">
        <v>6</v>
      </c>
      <c r="B24" s="90" t="s">
        <v>120</v>
      </c>
      <c r="C24" s="212">
        <v>4138158708</v>
      </c>
      <c r="D24" s="212">
        <v>4764874476</v>
      </c>
      <c r="E24" s="309">
        <v>15.144797776567053</v>
      </c>
    </row>
    <row r="25" spans="1:5" x14ac:dyDescent="0.2">
      <c r="A25" s="89">
        <v>7</v>
      </c>
      <c r="B25" s="88" t="s">
        <v>156</v>
      </c>
      <c r="C25" s="212">
        <v>2517531489</v>
      </c>
      <c r="D25" s="212">
        <v>2829082734</v>
      </c>
      <c r="E25" s="309">
        <v>12.375267056689431</v>
      </c>
    </row>
    <row r="26" spans="1:5" x14ac:dyDescent="0.2">
      <c r="A26" s="89">
        <v>8</v>
      </c>
      <c r="B26" s="88" t="s">
        <v>157</v>
      </c>
      <c r="C26" s="212">
        <v>2491329857</v>
      </c>
      <c r="D26" s="212">
        <v>3339169577</v>
      </c>
      <c r="E26" s="309">
        <v>34.031612378336298</v>
      </c>
    </row>
    <row r="27" spans="1:5" ht="14.25" x14ac:dyDescent="0.2">
      <c r="A27" s="89">
        <v>9</v>
      </c>
      <c r="B27" s="305" t="s">
        <v>341</v>
      </c>
      <c r="C27" s="212">
        <v>2475755602</v>
      </c>
      <c r="D27" s="212">
        <v>2757453785</v>
      </c>
      <c r="E27" s="309">
        <v>11.378271052782218</v>
      </c>
    </row>
    <row r="28" spans="1:5" x14ac:dyDescent="0.2">
      <c r="A28" s="89">
        <v>10</v>
      </c>
      <c r="B28" s="88" t="s">
        <v>158</v>
      </c>
      <c r="C28" s="212">
        <v>1708115381</v>
      </c>
      <c r="D28" s="212">
        <v>2268918868</v>
      </c>
      <c r="E28" s="309">
        <v>32.831709920654362</v>
      </c>
    </row>
    <row r="29" spans="1:5" x14ac:dyDescent="0.2">
      <c r="A29" s="89">
        <v>11</v>
      </c>
      <c r="B29" s="88" t="s">
        <v>159</v>
      </c>
      <c r="C29" s="212">
        <v>729416283</v>
      </c>
      <c r="D29" s="212">
        <v>1002994768</v>
      </c>
      <c r="E29" s="309">
        <v>37.50649545069178</v>
      </c>
    </row>
    <row r="30" spans="1:5" x14ac:dyDescent="0.2">
      <c r="A30" s="89">
        <v>12</v>
      </c>
      <c r="B30" s="88" t="s">
        <v>325</v>
      </c>
      <c r="C30" s="212">
        <v>2285808944</v>
      </c>
      <c r="D30" s="212">
        <v>2469755344</v>
      </c>
      <c r="E30" s="309">
        <v>8.0473217362649443</v>
      </c>
    </row>
    <row r="31" spans="1:5" x14ac:dyDescent="0.2">
      <c r="A31" s="89">
        <v>13</v>
      </c>
      <c r="B31" s="88" t="s">
        <v>160</v>
      </c>
      <c r="C31" s="212">
        <v>1685752088</v>
      </c>
      <c r="D31" s="212">
        <v>1772968697</v>
      </c>
      <c r="E31" s="309">
        <v>5.1737506137972566</v>
      </c>
    </row>
    <row r="32" spans="1:5" x14ac:dyDescent="0.2">
      <c r="A32" s="89">
        <v>14</v>
      </c>
      <c r="B32" s="84" t="s">
        <v>49</v>
      </c>
      <c r="C32" s="212">
        <v>1479730226</v>
      </c>
      <c r="D32" s="212">
        <v>1576327263</v>
      </c>
      <c r="E32" s="309">
        <v>6.5280167494530916</v>
      </c>
    </row>
    <row r="33" spans="1:5" x14ac:dyDescent="0.2">
      <c r="A33" s="89">
        <v>15</v>
      </c>
      <c r="B33" s="84" t="s">
        <v>161</v>
      </c>
      <c r="C33" s="212">
        <v>1892230675</v>
      </c>
      <c r="D33" s="212">
        <v>2162596418</v>
      </c>
      <c r="E33" s="309">
        <v>14.288202097770132</v>
      </c>
    </row>
    <row r="34" spans="1:5" x14ac:dyDescent="0.2">
      <c r="A34" s="89">
        <v>16</v>
      </c>
      <c r="B34" s="88" t="s">
        <v>162</v>
      </c>
      <c r="C34" s="212">
        <v>1378978495</v>
      </c>
      <c r="D34" s="212">
        <v>1860781157</v>
      </c>
      <c r="E34" s="309">
        <v>34.939099032142629</v>
      </c>
    </row>
    <row r="35" spans="1:5" x14ac:dyDescent="0.2">
      <c r="A35" s="89">
        <v>17</v>
      </c>
      <c r="B35" s="88" t="s">
        <v>163</v>
      </c>
      <c r="C35" s="212">
        <v>900201941</v>
      </c>
      <c r="D35" s="212">
        <v>1234031674</v>
      </c>
      <c r="E35" s="309">
        <v>37.083871717623865</v>
      </c>
    </row>
    <row r="36" spans="1:5" x14ac:dyDescent="0.2">
      <c r="A36" s="89">
        <v>18</v>
      </c>
      <c r="B36" s="90" t="s">
        <v>164</v>
      </c>
      <c r="C36" s="212">
        <v>1673820451</v>
      </c>
      <c r="D36" s="212">
        <v>1614358907</v>
      </c>
      <c r="E36" s="309">
        <v>-3.5524445865430576</v>
      </c>
    </row>
    <row r="37" spans="1:5" x14ac:dyDescent="0.2">
      <c r="A37" s="89">
        <v>19</v>
      </c>
      <c r="B37" s="90" t="s">
        <v>165</v>
      </c>
      <c r="C37" s="212">
        <v>948544954</v>
      </c>
      <c r="D37" s="212">
        <v>1029292755</v>
      </c>
      <c r="E37" s="309">
        <v>8.5128069744599522</v>
      </c>
    </row>
    <row r="38" spans="1:5" x14ac:dyDescent="0.2">
      <c r="A38" s="89">
        <v>20</v>
      </c>
      <c r="B38" s="84" t="s">
        <v>166</v>
      </c>
      <c r="C38" s="212">
        <v>1012680185</v>
      </c>
      <c r="D38" s="212">
        <v>1194318887</v>
      </c>
      <c r="E38" s="309">
        <v>17.936432912430298</v>
      </c>
    </row>
    <row r="39" spans="1:5" x14ac:dyDescent="0.2">
      <c r="A39" s="89">
        <v>21</v>
      </c>
      <c r="B39" s="298" t="s">
        <v>326</v>
      </c>
      <c r="C39" s="212">
        <v>1132719182</v>
      </c>
      <c r="D39" s="212">
        <v>1515433282</v>
      </c>
      <c r="E39" s="309">
        <v>33.787200400743281</v>
      </c>
    </row>
    <row r="40" spans="1:5" x14ac:dyDescent="0.2">
      <c r="A40" s="89">
        <v>22</v>
      </c>
      <c r="B40" s="90" t="s">
        <v>167</v>
      </c>
      <c r="C40" s="212">
        <v>1015965570</v>
      </c>
      <c r="D40" s="212">
        <v>1229865923</v>
      </c>
      <c r="E40" s="309">
        <v>21.053897820572786</v>
      </c>
    </row>
    <row r="41" spans="1:5" ht="27" x14ac:dyDescent="0.2">
      <c r="A41" s="89">
        <v>23</v>
      </c>
      <c r="B41" s="306" t="s">
        <v>342</v>
      </c>
      <c r="C41" s="212">
        <v>1106260883</v>
      </c>
      <c r="D41" s="212">
        <v>1144804263</v>
      </c>
      <c r="E41" s="309">
        <v>3.4841130688338717</v>
      </c>
    </row>
    <row r="42" spans="1:5" ht="25.5" x14ac:dyDescent="0.2">
      <c r="A42" s="89">
        <v>24</v>
      </c>
      <c r="B42" s="305" t="s">
        <v>168</v>
      </c>
      <c r="C42" s="212">
        <v>883822483</v>
      </c>
      <c r="D42" s="212">
        <v>1029576322</v>
      </c>
      <c r="E42" s="309">
        <v>16.491302473462866</v>
      </c>
    </row>
    <row r="43" spans="1:5" x14ac:dyDescent="0.2">
      <c r="A43" s="89">
        <v>25</v>
      </c>
      <c r="B43" s="90" t="s">
        <v>169</v>
      </c>
      <c r="C43" s="212">
        <v>1069646528</v>
      </c>
      <c r="D43" s="212">
        <v>1140205785</v>
      </c>
      <c r="E43" s="309">
        <v>6.5965022232091997</v>
      </c>
    </row>
    <row r="44" spans="1:5" x14ac:dyDescent="0.2">
      <c r="A44" s="89">
        <v>26</v>
      </c>
      <c r="B44" s="88" t="s">
        <v>84</v>
      </c>
      <c r="C44" s="212">
        <v>919073057</v>
      </c>
      <c r="D44" s="212">
        <v>889456012</v>
      </c>
      <c r="E44" s="309">
        <v>-3.2224908318686629</v>
      </c>
    </row>
    <row r="45" spans="1:5" x14ac:dyDescent="0.2">
      <c r="A45" s="89">
        <v>27</v>
      </c>
      <c r="B45" s="84" t="s">
        <v>170</v>
      </c>
      <c r="C45" s="212">
        <v>694048390</v>
      </c>
      <c r="D45" s="212">
        <v>974757163</v>
      </c>
      <c r="E45" s="309">
        <v>40.445129913780221</v>
      </c>
    </row>
    <row r="46" spans="1:5" x14ac:dyDescent="0.2">
      <c r="A46" s="89">
        <v>28</v>
      </c>
      <c r="B46" s="90" t="s">
        <v>171</v>
      </c>
      <c r="C46" s="212">
        <v>361897369</v>
      </c>
      <c r="D46" s="212">
        <v>485289926</v>
      </c>
      <c r="E46" s="309">
        <v>34.096008307813918</v>
      </c>
    </row>
    <row r="47" spans="1:5" x14ac:dyDescent="0.2">
      <c r="A47" s="89">
        <v>29</v>
      </c>
      <c r="B47" s="90" t="s">
        <v>172</v>
      </c>
      <c r="C47" s="212">
        <v>516346266</v>
      </c>
      <c r="D47" s="212">
        <v>476452860</v>
      </c>
      <c r="E47" s="309">
        <v>-7.7260955732368908</v>
      </c>
    </row>
    <row r="48" spans="1:5" x14ac:dyDescent="0.2">
      <c r="A48" s="89">
        <v>30</v>
      </c>
      <c r="B48" s="90" t="s">
        <v>173</v>
      </c>
      <c r="C48" s="212">
        <v>393842978</v>
      </c>
      <c r="D48" s="212">
        <v>372128753</v>
      </c>
      <c r="E48" s="309">
        <v>-5.5134218998313607</v>
      </c>
    </row>
    <row r="49" spans="1:5" x14ac:dyDescent="0.2">
      <c r="A49" s="89">
        <v>31</v>
      </c>
      <c r="B49" s="90" t="s">
        <v>174</v>
      </c>
      <c r="C49" s="212">
        <v>423882099</v>
      </c>
      <c r="D49" s="212">
        <v>442249560</v>
      </c>
      <c r="E49" s="309">
        <v>4.3331532620347835</v>
      </c>
    </row>
    <row r="50" spans="1:5" x14ac:dyDescent="0.2">
      <c r="A50" s="89">
        <v>32</v>
      </c>
      <c r="B50" s="90" t="s">
        <v>175</v>
      </c>
      <c r="C50" s="212">
        <v>239424346</v>
      </c>
      <c r="D50" s="212">
        <v>322443411</v>
      </c>
      <c r="E50" s="309">
        <v>34.674445764174713</v>
      </c>
    </row>
    <row r="51" spans="1:5" x14ac:dyDescent="0.2">
      <c r="A51" s="89">
        <v>33</v>
      </c>
      <c r="B51" s="298" t="s">
        <v>328</v>
      </c>
      <c r="C51" s="212">
        <v>433757650</v>
      </c>
      <c r="D51" s="212">
        <v>573178242</v>
      </c>
      <c r="E51" s="309">
        <v>32.142509071597928</v>
      </c>
    </row>
    <row r="52" spans="1:5" x14ac:dyDescent="0.2">
      <c r="A52" s="89">
        <v>34</v>
      </c>
      <c r="B52" s="90" t="s">
        <v>176</v>
      </c>
      <c r="C52" s="212">
        <v>475199477</v>
      </c>
      <c r="D52" s="212">
        <v>465123218</v>
      </c>
      <c r="E52" s="309">
        <v>-2.1204272074567099</v>
      </c>
    </row>
    <row r="53" spans="1:5" x14ac:dyDescent="0.2">
      <c r="A53" s="89">
        <v>35</v>
      </c>
      <c r="B53" s="84" t="s">
        <v>62</v>
      </c>
      <c r="C53" s="212">
        <v>533703194</v>
      </c>
      <c r="D53" s="212">
        <v>822616653</v>
      </c>
      <c r="E53" s="309">
        <v>54.133732428065628</v>
      </c>
    </row>
    <row r="54" spans="1:5" x14ac:dyDescent="0.2">
      <c r="A54" s="89">
        <v>36</v>
      </c>
      <c r="B54" s="90" t="s">
        <v>177</v>
      </c>
      <c r="C54" s="212">
        <v>25681854</v>
      </c>
      <c r="D54" s="212">
        <v>60392214</v>
      </c>
      <c r="E54" s="309">
        <v>135.15519557116087</v>
      </c>
    </row>
    <row r="55" spans="1:5" x14ac:dyDescent="0.2">
      <c r="A55" s="89">
        <v>37</v>
      </c>
      <c r="B55" s="306" t="s">
        <v>329</v>
      </c>
      <c r="C55" s="212">
        <v>354945833</v>
      </c>
      <c r="D55" s="212">
        <v>265854404</v>
      </c>
      <c r="E55" s="309">
        <v>-25.100007019944361</v>
      </c>
    </row>
    <row r="56" spans="1:5" x14ac:dyDescent="0.2">
      <c r="A56" s="89">
        <v>38</v>
      </c>
      <c r="B56" s="90" t="s">
        <v>178</v>
      </c>
      <c r="C56" s="212">
        <v>131225488</v>
      </c>
      <c r="D56" s="212">
        <v>144361272</v>
      </c>
      <c r="E56" s="309">
        <v>10.010085845518057</v>
      </c>
    </row>
    <row r="57" spans="1:5" x14ac:dyDescent="0.2">
      <c r="A57" s="89">
        <v>39</v>
      </c>
      <c r="B57" s="306" t="s">
        <v>330</v>
      </c>
      <c r="C57" s="212">
        <v>115392223</v>
      </c>
      <c r="D57" s="212">
        <v>119766118</v>
      </c>
      <c r="E57" s="309">
        <v>3.7904590849246356</v>
      </c>
    </row>
    <row r="58" spans="1:5" x14ac:dyDescent="0.2">
      <c r="A58" s="89">
        <v>40</v>
      </c>
      <c r="B58" s="306" t="s">
        <v>331</v>
      </c>
      <c r="C58" s="212">
        <v>60302003</v>
      </c>
      <c r="D58" s="212">
        <v>81220064</v>
      </c>
      <c r="E58" s="309">
        <v>34.688832807095984</v>
      </c>
    </row>
    <row r="59" spans="1:5" x14ac:dyDescent="0.2">
      <c r="A59" s="89">
        <v>41</v>
      </c>
      <c r="B59" s="88" t="s">
        <v>179</v>
      </c>
      <c r="C59" s="212">
        <v>98004749</v>
      </c>
      <c r="D59" s="212">
        <v>60630605</v>
      </c>
      <c r="E59" s="309">
        <v>-38.135033640053507</v>
      </c>
    </row>
    <row r="60" spans="1:5" x14ac:dyDescent="0.2">
      <c r="A60" s="89">
        <v>42</v>
      </c>
      <c r="B60" s="90" t="s">
        <v>180</v>
      </c>
      <c r="C60" s="212">
        <v>7717752</v>
      </c>
      <c r="D60" s="212">
        <v>21437923</v>
      </c>
      <c r="E60" s="309">
        <v>177.77418864975192</v>
      </c>
    </row>
    <row r="61" spans="1:5" x14ac:dyDescent="0.2">
      <c r="A61" s="89">
        <v>43</v>
      </c>
      <c r="B61" s="90" t="s">
        <v>181</v>
      </c>
      <c r="C61" s="212">
        <v>1081238</v>
      </c>
      <c r="D61" s="212">
        <v>843379</v>
      </c>
      <c r="E61" s="309">
        <v>-21.998764379350334</v>
      </c>
    </row>
    <row r="62" spans="1:5" x14ac:dyDescent="0.2">
      <c r="A62" s="89">
        <v>44</v>
      </c>
      <c r="B62" s="90" t="s">
        <v>182</v>
      </c>
      <c r="C62" s="212">
        <v>386487</v>
      </c>
      <c r="D62" s="212">
        <v>418287</v>
      </c>
      <c r="E62" s="309">
        <v>8.2279610957160187</v>
      </c>
    </row>
    <row r="63" spans="1:5" x14ac:dyDescent="0.2">
      <c r="A63" s="89">
        <v>45</v>
      </c>
      <c r="B63" s="90" t="s">
        <v>183</v>
      </c>
      <c r="C63" s="310" t="s">
        <v>124</v>
      </c>
      <c r="D63" s="310" t="s">
        <v>124</v>
      </c>
      <c r="E63" s="309" t="s">
        <v>125</v>
      </c>
    </row>
    <row r="64" spans="1:5" x14ac:dyDescent="0.2">
      <c r="A64" s="89">
        <v>46</v>
      </c>
      <c r="B64" s="306" t="s">
        <v>332</v>
      </c>
      <c r="C64" s="310" t="s">
        <v>124</v>
      </c>
      <c r="D64" s="310" t="s">
        <v>124</v>
      </c>
      <c r="E64" s="309" t="s">
        <v>125</v>
      </c>
    </row>
    <row r="65" spans="1:23" x14ac:dyDescent="0.2">
      <c r="A65" s="89">
        <v>47</v>
      </c>
      <c r="B65" s="90" t="s">
        <v>70</v>
      </c>
      <c r="C65" s="212">
        <v>212780457</v>
      </c>
      <c r="D65" s="212">
        <v>205725417</v>
      </c>
      <c r="E65" s="309">
        <v>-3.3156428459028997</v>
      </c>
    </row>
    <row r="66" spans="1:23" x14ac:dyDescent="0.2">
      <c r="A66" s="91"/>
      <c r="B66" s="92"/>
      <c r="C66" s="76"/>
      <c r="D66" s="76"/>
      <c r="E66" s="62"/>
    </row>
    <row r="67" spans="1:23" s="311" customFormat="1" ht="12" x14ac:dyDescent="0.2">
      <c r="E67" s="312"/>
    </row>
    <row r="68" spans="1:23" s="311" customFormat="1" ht="12" x14ac:dyDescent="0.2">
      <c r="A68" s="313" t="s">
        <v>72</v>
      </c>
      <c r="B68" s="314"/>
      <c r="C68" s="315"/>
      <c r="E68" s="315"/>
    </row>
    <row r="69" spans="1:23" s="311" customFormat="1" ht="12" x14ac:dyDescent="0.2">
      <c r="A69" s="317" t="s">
        <v>333</v>
      </c>
      <c r="C69" s="315"/>
      <c r="E69" s="315"/>
    </row>
    <row r="70" spans="1:23" s="311" customFormat="1" ht="12" x14ac:dyDescent="0.2">
      <c r="A70" s="318" t="s">
        <v>334</v>
      </c>
      <c r="C70" s="315"/>
      <c r="E70" s="315"/>
    </row>
    <row r="71" spans="1:23" s="311" customFormat="1" ht="12" x14ac:dyDescent="0.2">
      <c r="A71" s="318" t="s">
        <v>335</v>
      </c>
      <c r="C71" s="315"/>
      <c r="E71" s="315"/>
    </row>
    <row r="72" spans="1:23" s="311" customFormat="1" ht="12" x14ac:dyDescent="0.2">
      <c r="A72" s="317" t="s">
        <v>343</v>
      </c>
      <c r="B72" s="317"/>
      <c r="C72" s="319"/>
      <c r="D72" s="320"/>
      <c r="E72" s="319"/>
      <c r="F72" s="320"/>
      <c r="G72" s="320"/>
      <c r="H72" s="320"/>
      <c r="I72" s="320"/>
      <c r="J72" s="320"/>
      <c r="K72" s="320"/>
      <c r="L72" s="320"/>
      <c r="M72" s="320"/>
      <c r="N72" s="320"/>
      <c r="O72" s="320"/>
      <c r="P72" s="320"/>
      <c r="Q72" s="320"/>
      <c r="R72" s="320"/>
      <c r="S72" s="320"/>
      <c r="T72" s="320"/>
      <c r="U72" s="320"/>
      <c r="V72" s="320"/>
      <c r="W72" s="320"/>
    </row>
    <row r="73" spans="1:23" s="325" customFormat="1" ht="12" x14ac:dyDescent="0.2">
      <c r="A73" s="322" t="s">
        <v>277</v>
      </c>
      <c r="B73" s="322"/>
      <c r="C73" s="323"/>
      <c r="D73" s="324"/>
      <c r="E73" s="324"/>
      <c r="F73" s="324"/>
    </row>
    <row r="74" spans="1:23" s="311" customFormat="1" ht="12" x14ac:dyDescent="0.2">
      <c r="A74" s="326" t="s">
        <v>248</v>
      </c>
      <c r="C74" s="315"/>
      <c r="E74" s="327"/>
    </row>
    <row r="75" spans="1:23" s="311" customFormat="1" ht="12" x14ac:dyDescent="0.2">
      <c r="A75" s="317" t="s">
        <v>249</v>
      </c>
    </row>
    <row r="76" spans="1:23" s="311" customFormat="1" ht="12" x14ac:dyDescent="0.2">
      <c r="A76" s="642" t="s">
        <v>336</v>
      </c>
      <c r="B76" s="643"/>
      <c r="C76" s="643"/>
      <c r="D76" s="643"/>
      <c r="E76" s="643"/>
    </row>
    <row r="77" spans="1:23" s="311" customFormat="1" ht="12" x14ac:dyDescent="0.2">
      <c r="A77" s="318" t="s">
        <v>251</v>
      </c>
      <c r="B77" s="328"/>
      <c r="C77" s="315"/>
      <c r="E77" s="315"/>
    </row>
  </sheetData>
  <mergeCells count="5">
    <mergeCell ref="A4:B6"/>
    <mergeCell ref="A1:E1"/>
    <mergeCell ref="A2:E2"/>
    <mergeCell ref="E4:E5"/>
    <mergeCell ref="A76:E76"/>
  </mergeCells>
  <printOptions horizontalCentered="1"/>
  <pageMargins left="0.19685039370078741" right="0.19685039370078741" top="0.3543307086614173" bottom="0.3543307086614173" header="0.11811023622047244" footer="0.11811023622047244"/>
  <pageSetup paperSize="9" scale="8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845AF-4D83-4AA3-BE8E-CC0FEC351435}">
  <sheetPr>
    <pageSetUpPr fitToPage="1"/>
  </sheetPr>
  <dimension ref="A1:W81"/>
  <sheetViews>
    <sheetView workbookViewId="0">
      <selection activeCell="L23" sqref="L23"/>
    </sheetView>
  </sheetViews>
  <sheetFormatPr defaultRowHeight="12.75" x14ac:dyDescent="0.2"/>
  <cols>
    <col min="1" max="1" width="2.7109375" style="1" customWidth="1"/>
    <col min="2" max="2" width="52.42578125" style="1" customWidth="1"/>
    <col min="3" max="3" width="17.28515625" style="79" customWidth="1"/>
    <col min="4" max="4" width="11.7109375" style="1" customWidth="1"/>
    <col min="5" max="5" width="17.28515625" style="79" customWidth="1"/>
    <col min="6" max="6" width="11.7109375" style="1" customWidth="1"/>
    <col min="7" max="7" width="14.5703125" style="65" customWidth="1"/>
    <col min="8" max="16384" width="9.140625" style="1"/>
  </cols>
  <sheetData>
    <row r="1" spans="1:7" ht="14.25" x14ac:dyDescent="0.2">
      <c r="A1" s="644" t="s">
        <v>344</v>
      </c>
      <c r="B1" s="580"/>
      <c r="C1" s="580"/>
      <c r="D1" s="580"/>
      <c r="E1" s="580"/>
      <c r="F1" s="580"/>
      <c r="G1" s="580"/>
    </row>
    <row r="2" spans="1:7" s="69" customFormat="1" x14ac:dyDescent="0.2">
      <c r="A2" s="648" t="s">
        <v>253</v>
      </c>
      <c r="B2" s="648"/>
      <c r="C2" s="648"/>
      <c r="D2" s="648"/>
      <c r="E2" s="648"/>
      <c r="F2" s="648"/>
      <c r="G2" s="648"/>
    </row>
    <row r="3" spans="1:7" x14ac:dyDescent="0.2">
      <c r="A3" s="329"/>
      <c r="B3" s="329"/>
      <c r="C3" s="330"/>
      <c r="D3" s="329"/>
      <c r="E3" s="330"/>
      <c r="F3" s="329"/>
      <c r="G3" s="331"/>
    </row>
    <row r="4" spans="1:7" x14ac:dyDescent="0.2">
      <c r="A4" s="637" t="s">
        <v>73</v>
      </c>
      <c r="B4" s="638"/>
      <c r="C4" s="645">
        <v>2021</v>
      </c>
      <c r="D4" s="645"/>
      <c r="E4" s="645">
        <v>2022</v>
      </c>
      <c r="F4" s="645"/>
      <c r="G4" s="646" t="s">
        <v>278</v>
      </c>
    </row>
    <row r="5" spans="1:7" ht="38.25" x14ac:dyDescent="0.2">
      <c r="A5" s="637"/>
      <c r="B5" s="638"/>
      <c r="C5" s="332" t="s">
        <v>345</v>
      </c>
      <c r="D5" s="176" t="s">
        <v>255</v>
      </c>
      <c r="E5" s="332" t="s">
        <v>346</v>
      </c>
      <c r="F5" s="176" t="s">
        <v>255</v>
      </c>
      <c r="G5" s="647"/>
    </row>
    <row r="6" spans="1:7" x14ac:dyDescent="0.2">
      <c r="A6" s="637"/>
      <c r="B6" s="638"/>
      <c r="C6" s="303" t="s">
        <v>6</v>
      </c>
      <c r="D6" s="333" t="s">
        <v>7</v>
      </c>
      <c r="E6" s="303" t="s">
        <v>8</v>
      </c>
      <c r="F6" s="333" t="s">
        <v>9</v>
      </c>
      <c r="G6" s="334" t="s">
        <v>10</v>
      </c>
    </row>
    <row r="7" spans="1:7" x14ac:dyDescent="0.2">
      <c r="A7" s="71"/>
      <c r="B7" s="71"/>
      <c r="C7" s="72">
        <v>0</v>
      </c>
      <c r="D7" s="80"/>
      <c r="E7" s="72">
        <v>0</v>
      </c>
      <c r="F7" s="80"/>
      <c r="G7" s="73"/>
    </row>
    <row r="8" spans="1:7" x14ac:dyDescent="0.2">
      <c r="A8" s="67" t="s">
        <v>152</v>
      </c>
      <c r="B8" s="221"/>
      <c r="C8" s="344">
        <v>10499271057</v>
      </c>
      <c r="D8" s="349">
        <v>100</v>
      </c>
      <c r="E8" s="344">
        <v>11978284445</v>
      </c>
      <c r="F8" s="349">
        <v>100</v>
      </c>
      <c r="G8" s="349">
        <v>14.086819741775528</v>
      </c>
    </row>
    <row r="9" spans="1:7" x14ac:dyDescent="0.2">
      <c r="C9" s="345"/>
      <c r="D9" s="350"/>
      <c r="E9" s="345"/>
      <c r="F9" s="350"/>
      <c r="G9" s="349"/>
    </row>
    <row r="10" spans="1:7" x14ac:dyDescent="0.2">
      <c r="A10" s="335" t="s">
        <v>184</v>
      </c>
      <c r="B10" s="336"/>
      <c r="C10" s="344">
        <v>2988842538</v>
      </c>
      <c r="D10" s="349">
        <v>28.467143307127973</v>
      </c>
      <c r="E10" s="344">
        <v>3320640506</v>
      </c>
      <c r="F10" s="349">
        <v>27.722171077562852</v>
      </c>
      <c r="G10" s="349">
        <v>11.101219411244875</v>
      </c>
    </row>
    <row r="11" spans="1:7" x14ac:dyDescent="0.2">
      <c r="A11" s="336"/>
      <c r="B11" s="336" t="s">
        <v>185</v>
      </c>
      <c r="C11" s="346">
        <v>591991945</v>
      </c>
      <c r="D11" s="350">
        <v>5.6384099599496604</v>
      </c>
      <c r="E11" s="346">
        <v>646312804</v>
      </c>
      <c r="F11" s="350">
        <v>5.3957042593840319</v>
      </c>
      <c r="G11" s="350">
        <v>9.175945628787229</v>
      </c>
    </row>
    <row r="12" spans="1:7" x14ac:dyDescent="0.2">
      <c r="A12" s="336"/>
      <c r="B12" s="336" t="s">
        <v>180</v>
      </c>
      <c r="C12" s="346">
        <v>416092233</v>
      </c>
      <c r="D12" s="350">
        <v>3.963058299391041</v>
      </c>
      <c r="E12" s="346">
        <v>287601559</v>
      </c>
      <c r="F12" s="350">
        <v>2.4010246235223711</v>
      </c>
      <c r="G12" s="350">
        <v>-30.88033464926513</v>
      </c>
    </row>
    <row r="13" spans="1:7" x14ac:dyDescent="0.2">
      <c r="A13" s="336"/>
      <c r="B13" s="299" t="s">
        <v>347</v>
      </c>
      <c r="C13" s="346">
        <v>1501055768</v>
      </c>
      <c r="D13" s="350">
        <v>14.29676174518065</v>
      </c>
      <c r="E13" s="346">
        <v>1774433770</v>
      </c>
      <c r="F13" s="350">
        <v>14.813755493514662</v>
      </c>
      <c r="G13" s="350">
        <v>18.212381433652368</v>
      </c>
    </row>
    <row r="14" spans="1:7" ht="25.5" x14ac:dyDescent="0.2">
      <c r="A14" s="337"/>
      <c r="B14" s="338" t="s">
        <v>348</v>
      </c>
      <c r="C14" s="346">
        <v>241404134</v>
      </c>
      <c r="D14" s="350">
        <v>2.2992466114021575</v>
      </c>
      <c r="E14" s="346">
        <v>292926604</v>
      </c>
      <c r="F14" s="350">
        <v>2.4454804470958611</v>
      </c>
      <c r="G14" s="350">
        <v>21.342828370950766</v>
      </c>
    </row>
    <row r="15" spans="1:7" x14ac:dyDescent="0.2">
      <c r="A15" s="336"/>
      <c r="B15" s="336" t="s">
        <v>186</v>
      </c>
      <c r="C15" s="346">
        <v>61804735</v>
      </c>
      <c r="D15" s="350">
        <v>0.58865739025562147</v>
      </c>
      <c r="E15" s="346">
        <v>138647412</v>
      </c>
      <c r="F15" s="350">
        <v>1.1574897276535663</v>
      </c>
      <c r="G15" s="350">
        <v>124.33137525789893</v>
      </c>
    </row>
    <row r="16" spans="1:7" ht="25.5" x14ac:dyDescent="0.2">
      <c r="A16" s="336"/>
      <c r="B16" s="339" t="s">
        <v>349</v>
      </c>
      <c r="C16" s="346">
        <v>176493723</v>
      </c>
      <c r="D16" s="350">
        <v>1.681009300948844</v>
      </c>
      <c r="E16" s="346">
        <v>180718357</v>
      </c>
      <c r="F16" s="350">
        <v>1.5087165263923568</v>
      </c>
      <c r="G16" s="350">
        <v>2.393645466926889</v>
      </c>
    </row>
    <row r="17" spans="1:7" x14ac:dyDescent="0.2">
      <c r="A17" s="335" t="s">
        <v>187</v>
      </c>
      <c r="B17" s="336"/>
      <c r="C17" s="344">
        <v>4515231778</v>
      </c>
      <c r="D17" s="349">
        <v>43.00519296517863</v>
      </c>
      <c r="E17" s="348">
        <v>4398036717</v>
      </c>
      <c r="F17" s="349">
        <v>36.716749691445486</v>
      </c>
      <c r="G17" s="349">
        <v>-2.5955491713851946</v>
      </c>
    </row>
    <row r="18" spans="1:7" x14ac:dyDescent="0.2">
      <c r="A18" s="336"/>
      <c r="B18" s="299" t="s">
        <v>188</v>
      </c>
      <c r="C18" s="347">
        <v>539824624</v>
      </c>
      <c r="D18" s="350">
        <v>5.1415438373704232</v>
      </c>
      <c r="E18" s="347">
        <v>652782824</v>
      </c>
      <c r="F18" s="350">
        <v>5.4497188390987485</v>
      </c>
      <c r="G18" s="350">
        <v>20.924980999014227</v>
      </c>
    </row>
    <row r="19" spans="1:7" x14ac:dyDescent="0.2">
      <c r="A19" s="336"/>
      <c r="B19" s="340" t="s">
        <v>189</v>
      </c>
      <c r="C19" s="346">
        <v>251168580</v>
      </c>
      <c r="D19" s="350">
        <v>2.3922477916459033</v>
      </c>
      <c r="E19" s="346">
        <v>191634235</v>
      </c>
      <c r="F19" s="350">
        <v>1.5998470889543148</v>
      </c>
      <c r="G19" s="350">
        <v>-23.702942860130037</v>
      </c>
    </row>
    <row r="20" spans="1:7" x14ac:dyDescent="0.2">
      <c r="A20" s="336"/>
      <c r="B20" s="299" t="s">
        <v>190</v>
      </c>
      <c r="C20" s="346">
        <v>16233491</v>
      </c>
      <c r="D20" s="350">
        <v>0.15461541007817797</v>
      </c>
      <c r="E20" s="346">
        <v>46002717</v>
      </c>
      <c r="F20" s="350">
        <v>0.38405096498774954</v>
      </c>
      <c r="G20" s="350">
        <v>183.38154128400356</v>
      </c>
    </row>
    <row r="21" spans="1:7" x14ac:dyDescent="0.2">
      <c r="A21" s="336"/>
      <c r="B21" s="299" t="s">
        <v>350</v>
      </c>
      <c r="C21" s="346">
        <v>2021708</v>
      </c>
      <c r="D21" s="350">
        <v>1.9255698695883283E-2</v>
      </c>
      <c r="E21" s="346">
        <v>3008856</v>
      </c>
      <c r="F21" s="350">
        <v>2.5119256549763793E-2</v>
      </c>
      <c r="G21" s="350">
        <v>48.827427106189418</v>
      </c>
    </row>
    <row r="22" spans="1:7" x14ac:dyDescent="0.2">
      <c r="A22" s="336"/>
      <c r="B22" s="299" t="s">
        <v>191</v>
      </c>
      <c r="C22" s="347">
        <v>252792418</v>
      </c>
      <c r="D22" s="350">
        <v>2.4077139891674673</v>
      </c>
      <c r="E22" s="347">
        <v>393811831</v>
      </c>
      <c r="F22" s="350">
        <v>3.2877148043047666</v>
      </c>
      <c r="G22" s="350">
        <v>55.784668747462199</v>
      </c>
    </row>
    <row r="23" spans="1:7" x14ac:dyDescent="0.2">
      <c r="A23" s="336"/>
      <c r="B23" s="340" t="s">
        <v>192</v>
      </c>
      <c r="C23" s="346">
        <v>7917531</v>
      </c>
      <c r="D23" s="350">
        <v>7.5410292362356718E-2</v>
      </c>
      <c r="E23" s="346">
        <v>13285319</v>
      </c>
      <c r="F23" s="350">
        <v>0.11091170076150249</v>
      </c>
      <c r="G23" s="350">
        <v>67.796235973057762</v>
      </c>
    </row>
    <row r="24" spans="1:7" x14ac:dyDescent="0.2">
      <c r="A24" s="336"/>
      <c r="B24" s="340" t="s">
        <v>193</v>
      </c>
      <c r="C24" s="346">
        <v>1739283</v>
      </c>
      <c r="D24" s="350">
        <v>1.6565750046432008E-2</v>
      </c>
      <c r="E24" s="346">
        <v>1133693</v>
      </c>
      <c r="F24" s="350">
        <v>9.4645690307782627E-3</v>
      </c>
      <c r="G24" s="350">
        <v>-34.818370558442766</v>
      </c>
    </row>
    <row r="25" spans="1:7" x14ac:dyDescent="0.2">
      <c r="A25" s="336"/>
      <c r="B25" s="340" t="s">
        <v>351</v>
      </c>
      <c r="C25" s="346">
        <v>7270849</v>
      </c>
      <c r="D25" s="350">
        <v>6.9250988573653693E-2</v>
      </c>
      <c r="E25" s="346">
        <v>7310865</v>
      </c>
      <c r="F25" s="350">
        <v>6.1034324519248798E-2</v>
      </c>
      <c r="G25" s="350">
        <v>0.55036213790163979</v>
      </c>
    </row>
    <row r="26" spans="1:7" x14ac:dyDescent="0.2">
      <c r="A26" s="336"/>
      <c r="B26" s="340" t="s">
        <v>194</v>
      </c>
      <c r="C26" s="346">
        <v>127106846</v>
      </c>
      <c r="D26" s="350">
        <v>1.2106254358987734</v>
      </c>
      <c r="E26" s="346">
        <v>271247630</v>
      </c>
      <c r="F26" s="350">
        <v>2.2644948134724312</v>
      </c>
      <c r="G26" s="350">
        <v>113.40127501865635</v>
      </c>
    </row>
    <row r="27" spans="1:7" x14ac:dyDescent="0.2">
      <c r="A27" s="336"/>
      <c r="B27" s="340" t="s">
        <v>195</v>
      </c>
      <c r="C27" s="346">
        <v>108757909</v>
      </c>
      <c r="D27" s="350">
        <v>1.0358615222862515</v>
      </c>
      <c r="E27" s="346">
        <v>100834324</v>
      </c>
      <c r="F27" s="350">
        <v>0.84180939652080533</v>
      </c>
      <c r="G27" s="350">
        <v>-7.2855253221170324</v>
      </c>
    </row>
    <row r="28" spans="1:7" x14ac:dyDescent="0.2">
      <c r="A28" s="336"/>
      <c r="B28" s="299" t="s">
        <v>196</v>
      </c>
      <c r="C28" s="346">
        <v>17608427</v>
      </c>
      <c r="D28" s="350">
        <v>0.16771094778299139</v>
      </c>
      <c r="E28" s="346">
        <v>18325185</v>
      </c>
      <c r="F28" s="350">
        <v>0.15298672430215443</v>
      </c>
      <c r="G28" s="350">
        <v>4.0705396342330866</v>
      </c>
    </row>
    <row r="29" spans="1:7" x14ac:dyDescent="0.2">
      <c r="A29" s="336"/>
      <c r="B29" s="299" t="s">
        <v>197</v>
      </c>
      <c r="C29" s="347">
        <v>3975407154</v>
      </c>
      <c r="D29" s="350">
        <v>37.863649127808209</v>
      </c>
      <c r="E29" s="347">
        <v>3745253893</v>
      </c>
      <c r="F29" s="350">
        <v>31.267030852346732</v>
      </c>
      <c r="G29" s="350">
        <v>-5.7894261413808383</v>
      </c>
    </row>
    <row r="30" spans="1:7" x14ac:dyDescent="0.2">
      <c r="A30" s="336"/>
      <c r="B30" s="299" t="s">
        <v>198</v>
      </c>
      <c r="C30" s="346">
        <v>125990992</v>
      </c>
      <c r="D30" s="350">
        <v>1.199997517122869</v>
      </c>
      <c r="E30" s="346">
        <v>160445536</v>
      </c>
      <c r="F30" s="350">
        <v>1.3394700780124946</v>
      </c>
      <c r="G30" s="350">
        <v>27.346831271873782</v>
      </c>
    </row>
    <row r="31" spans="1:7" x14ac:dyDescent="0.2">
      <c r="A31" s="336"/>
      <c r="B31" s="299" t="s">
        <v>199</v>
      </c>
      <c r="C31" s="346">
        <v>173865115</v>
      </c>
      <c r="D31" s="350">
        <v>1.6559732009593358</v>
      </c>
      <c r="E31" s="346">
        <v>137968946</v>
      </c>
      <c r="F31" s="350">
        <v>1.1518255943370195</v>
      </c>
      <c r="G31" s="350">
        <v>-20.645986976743437</v>
      </c>
    </row>
    <row r="32" spans="1:7" x14ac:dyDescent="0.2">
      <c r="A32" s="336"/>
      <c r="B32" s="299" t="s">
        <v>200</v>
      </c>
      <c r="C32" s="347">
        <v>1279611882</v>
      </c>
      <c r="D32" s="350">
        <v>12.187625931867586</v>
      </c>
      <c r="E32" s="347">
        <v>1087588749</v>
      </c>
      <c r="F32" s="350">
        <v>9.0796704151902432</v>
      </c>
      <c r="G32" s="350">
        <v>-15.00635745112595</v>
      </c>
    </row>
    <row r="33" spans="1:7" x14ac:dyDescent="0.2">
      <c r="A33" s="336"/>
      <c r="B33" s="340" t="s">
        <v>201</v>
      </c>
      <c r="C33" s="346">
        <v>223968269</v>
      </c>
      <c r="D33" s="350">
        <v>2.1331792253394339</v>
      </c>
      <c r="E33" s="346">
        <v>293064790</v>
      </c>
      <c r="F33" s="350">
        <v>2.4466340847526933</v>
      </c>
      <c r="G33" s="350">
        <v>30.851031402131348</v>
      </c>
    </row>
    <row r="34" spans="1:7" x14ac:dyDescent="0.2">
      <c r="A34" s="336"/>
      <c r="B34" s="340" t="s">
        <v>352</v>
      </c>
      <c r="C34" s="346">
        <v>364190844</v>
      </c>
      <c r="D34" s="350">
        <v>3.4687250383652994</v>
      </c>
      <c r="E34" s="346">
        <v>177155541</v>
      </c>
      <c r="F34" s="350">
        <v>1.4789725675111065</v>
      </c>
      <c r="G34" s="350">
        <v>-51.35639900930623</v>
      </c>
    </row>
    <row r="35" spans="1:7" x14ac:dyDescent="0.2">
      <c r="A35" s="336"/>
      <c r="B35" s="340" t="s">
        <v>202</v>
      </c>
      <c r="C35" s="346">
        <v>7616802</v>
      </c>
      <c r="D35" s="350">
        <v>7.2546007800434673E-2</v>
      </c>
      <c r="E35" s="346">
        <v>4347437</v>
      </c>
      <c r="F35" s="350">
        <v>3.6294320943553116E-2</v>
      </c>
      <c r="G35" s="350">
        <v>-42.923066662360398</v>
      </c>
    </row>
    <row r="36" spans="1:7" x14ac:dyDescent="0.2">
      <c r="A36" s="336"/>
      <c r="B36" s="340" t="s">
        <v>353</v>
      </c>
      <c r="C36" s="346">
        <v>29808295</v>
      </c>
      <c r="D36" s="350">
        <v>0.28390823361138412</v>
      </c>
      <c r="E36" s="346">
        <v>28761737</v>
      </c>
      <c r="F36" s="350">
        <v>0.24011566207217416</v>
      </c>
      <c r="G36" s="350">
        <v>-3.5109623009299931</v>
      </c>
    </row>
    <row r="37" spans="1:7" x14ac:dyDescent="0.2">
      <c r="A37" s="336"/>
      <c r="B37" s="340" t="s">
        <v>203</v>
      </c>
      <c r="C37" s="346">
        <v>252385070</v>
      </c>
      <c r="D37" s="350">
        <v>2.4038342150594505</v>
      </c>
      <c r="E37" s="346">
        <v>253845541</v>
      </c>
      <c r="F37" s="350">
        <v>2.1192145015888375</v>
      </c>
      <c r="G37" s="350">
        <v>0.5786677476603509</v>
      </c>
    </row>
    <row r="38" spans="1:7" x14ac:dyDescent="0.2">
      <c r="A38" s="336"/>
      <c r="B38" s="340" t="s">
        <v>195</v>
      </c>
      <c r="C38" s="346">
        <v>401642602</v>
      </c>
      <c r="D38" s="350">
        <v>3.8254332116915841</v>
      </c>
      <c r="E38" s="346">
        <v>330413703</v>
      </c>
      <c r="F38" s="350">
        <v>2.7584392783218799</v>
      </c>
      <c r="G38" s="350">
        <v>-17.734398354485315</v>
      </c>
    </row>
    <row r="39" spans="1:7" x14ac:dyDescent="0.2">
      <c r="A39" s="336"/>
      <c r="B39" s="299" t="s">
        <v>204</v>
      </c>
      <c r="C39" s="347">
        <v>1349849029</v>
      </c>
      <c r="D39" s="350">
        <v>12.856597583505936</v>
      </c>
      <c r="E39" s="347">
        <v>1247152941</v>
      </c>
      <c r="F39" s="350">
        <v>10.411782644889428</v>
      </c>
      <c r="G39" s="350">
        <v>-7.6079684315570963</v>
      </c>
    </row>
    <row r="40" spans="1:7" x14ac:dyDescent="0.2">
      <c r="A40" s="336"/>
      <c r="B40" s="340" t="s">
        <v>205</v>
      </c>
      <c r="C40" s="346">
        <v>115608531</v>
      </c>
      <c r="D40" s="350">
        <v>1.1011100710931956</v>
      </c>
      <c r="E40" s="346">
        <v>138948098</v>
      </c>
      <c r="F40" s="350">
        <v>1.1599999869597353</v>
      </c>
      <c r="G40" s="350">
        <v>20.188446992722362</v>
      </c>
    </row>
    <row r="41" spans="1:7" x14ac:dyDescent="0.2">
      <c r="A41" s="336"/>
      <c r="B41" s="340" t="s">
        <v>206</v>
      </c>
      <c r="C41" s="346">
        <v>111611405</v>
      </c>
      <c r="D41" s="350">
        <v>1.0630395614520993</v>
      </c>
      <c r="E41" s="346">
        <v>102924488</v>
      </c>
      <c r="F41" s="350">
        <v>0.85925900718581572</v>
      </c>
      <c r="G41" s="350">
        <v>-7.7831804016802755</v>
      </c>
    </row>
    <row r="42" spans="1:7" x14ac:dyDescent="0.2">
      <c r="A42" s="336"/>
      <c r="B42" s="340" t="s">
        <v>207</v>
      </c>
      <c r="C42" s="346">
        <v>168589890</v>
      </c>
      <c r="D42" s="350">
        <v>1.6057294747867181</v>
      </c>
      <c r="E42" s="346">
        <v>180692925</v>
      </c>
      <c r="F42" s="350">
        <v>1.508504208842905</v>
      </c>
      <c r="G42" s="350">
        <v>7.1789803054026544</v>
      </c>
    </row>
    <row r="43" spans="1:7" x14ac:dyDescent="0.2">
      <c r="A43" s="336"/>
      <c r="B43" s="340" t="s">
        <v>208</v>
      </c>
      <c r="C43" s="346">
        <v>524177815</v>
      </c>
      <c r="D43" s="350">
        <v>4.9925162628363982</v>
      </c>
      <c r="E43" s="346">
        <v>433716305</v>
      </c>
      <c r="F43" s="350">
        <v>3.6208549478973411</v>
      </c>
      <c r="G43" s="350">
        <v>-17.257790660217086</v>
      </c>
    </row>
    <row r="44" spans="1:7" x14ac:dyDescent="0.2">
      <c r="A44" s="336"/>
      <c r="B44" s="340" t="s">
        <v>209</v>
      </c>
      <c r="C44" s="346">
        <v>123478866</v>
      </c>
      <c r="D44" s="350">
        <v>1.176070846534389</v>
      </c>
      <c r="E44" s="346">
        <v>106568040</v>
      </c>
      <c r="F44" s="350">
        <v>0.88967698579310206</v>
      </c>
      <c r="G44" s="350">
        <v>-13.695320136807865</v>
      </c>
    </row>
    <row r="45" spans="1:7" x14ac:dyDescent="0.2">
      <c r="A45" s="336"/>
      <c r="B45" s="340" t="s">
        <v>210</v>
      </c>
      <c r="C45" s="346">
        <v>203672894</v>
      </c>
      <c r="D45" s="350">
        <v>1.9398765199438168</v>
      </c>
      <c r="E45" s="346">
        <v>184539338</v>
      </c>
      <c r="F45" s="350">
        <v>1.5406157605234596</v>
      </c>
      <c r="G45" s="350">
        <v>-9.3942574410515309</v>
      </c>
    </row>
    <row r="46" spans="1:7" x14ac:dyDescent="0.2">
      <c r="A46" s="336"/>
      <c r="B46" s="340" t="s">
        <v>195</v>
      </c>
      <c r="C46" s="346">
        <v>102709628</v>
      </c>
      <c r="D46" s="350">
        <v>0.97825484685931752</v>
      </c>
      <c r="E46" s="346">
        <v>99763747</v>
      </c>
      <c r="F46" s="350">
        <v>0.8328717476870704</v>
      </c>
      <c r="G46" s="350">
        <v>-2.8681644139534805</v>
      </c>
    </row>
    <row r="47" spans="1:7" x14ac:dyDescent="0.2">
      <c r="A47" s="336"/>
      <c r="B47" s="299" t="s">
        <v>211</v>
      </c>
      <c r="C47" s="346">
        <v>16380135</v>
      </c>
      <c r="D47" s="350">
        <v>0.15601211656574152</v>
      </c>
      <c r="E47" s="346">
        <v>16815143</v>
      </c>
      <c r="F47" s="350">
        <v>0.14038022787995333</v>
      </c>
      <c r="G47" s="350">
        <v>2.6557046080511548</v>
      </c>
    </row>
    <row r="48" spans="1:7" ht="25.5" x14ac:dyDescent="0.2">
      <c r="A48" s="336"/>
      <c r="B48" s="306" t="s">
        <v>354</v>
      </c>
      <c r="C48" s="346">
        <v>1029710001</v>
      </c>
      <c r="D48" s="350">
        <v>9.8074427777867399</v>
      </c>
      <c r="E48" s="346">
        <v>1095282578</v>
      </c>
      <c r="F48" s="350">
        <v>9.1439018920375954</v>
      </c>
      <c r="G48" s="350">
        <v>6.3680625551193417</v>
      </c>
    </row>
    <row r="49" spans="1:7" x14ac:dyDescent="0.2">
      <c r="A49" s="336"/>
      <c r="B49" s="299" t="s">
        <v>212</v>
      </c>
      <c r="C49" s="346" t="s">
        <v>124</v>
      </c>
      <c r="D49" s="350" t="s">
        <v>125</v>
      </c>
      <c r="E49" s="346" t="s">
        <v>124</v>
      </c>
      <c r="F49" s="350" t="s">
        <v>125</v>
      </c>
      <c r="G49" s="350" t="s">
        <v>125</v>
      </c>
    </row>
    <row r="50" spans="1:7" x14ac:dyDescent="0.2">
      <c r="A50" s="341" t="s">
        <v>153</v>
      </c>
      <c r="B50" s="336"/>
      <c r="C50" s="344">
        <v>1242126471</v>
      </c>
      <c r="D50" s="349">
        <v>11.830597231527404</v>
      </c>
      <c r="E50" s="344">
        <v>2039933255</v>
      </c>
      <c r="F50" s="349">
        <v>17.03026225806078</v>
      </c>
      <c r="G50" s="349">
        <v>64.229110531531376</v>
      </c>
    </row>
    <row r="51" spans="1:7" x14ac:dyDescent="0.2">
      <c r="A51" s="336"/>
      <c r="B51" s="299" t="s">
        <v>213</v>
      </c>
      <c r="C51" s="346">
        <v>299934259</v>
      </c>
      <c r="D51" s="350">
        <v>2.856715074519673</v>
      </c>
      <c r="E51" s="346">
        <v>548250004</v>
      </c>
      <c r="F51" s="350">
        <v>4.5770327672328044</v>
      </c>
      <c r="G51" s="350">
        <v>82.790057337198022</v>
      </c>
    </row>
    <row r="52" spans="1:7" x14ac:dyDescent="0.2">
      <c r="A52" s="336"/>
      <c r="B52" s="299" t="s">
        <v>214</v>
      </c>
      <c r="C52" s="346">
        <v>240630683</v>
      </c>
      <c r="D52" s="350">
        <v>2.2918798999818981</v>
      </c>
      <c r="E52" s="346">
        <v>487123745</v>
      </c>
      <c r="F52" s="350">
        <v>4.0667238053721144</v>
      </c>
      <c r="G52" s="350">
        <v>102.43625581198221</v>
      </c>
    </row>
    <row r="53" spans="1:7" ht="14.25" x14ac:dyDescent="0.2">
      <c r="A53" s="336"/>
      <c r="B53" s="299" t="s">
        <v>355</v>
      </c>
      <c r="C53" s="346">
        <v>701561529</v>
      </c>
      <c r="D53" s="350">
        <v>6.6820022570258333</v>
      </c>
      <c r="E53" s="346">
        <v>1004559506</v>
      </c>
      <c r="F53" s="350">
        <v>8.3865056854558606</v>
      </c>
      <c r="G53" s="350">
        <v>43.189080996486624</v>
      </c>
    </row>
    <row r="54" spans="1:7" x14ac:dyDescent="0.2">
      <c r="A54" s="335" t="s">
        <v>215</v>
      </c>
      <c r="B54" s="336"/>
      <c r="C54" s="344">
        <v>1675612441</v>
      </c>
      <c r="D54" s="349">
        <v>15.959321670077728</v>
      </c>
      <c r="E54" s="344">
        <v>2156923512</v>
      </c>
      <c r="F54" s="349">
        <v>18.006948506723326</v>
      </c>
      <c r="G54" s="349">
        <v>28.724486595047903</v>
      </c>
    </row>
    <row r="55" spans="1:7" x14ac:dyDescent="0.2">
      <c r="A55" s="336"/>
      <c r="B55" s="299" t="s">
        <v>216</v>
      </c>
      <c r="C55" s="347">
        <v>773598346</v>
      </c>
      <c r="D55" s="350">
        <v>7.3681148129253398</v>
      </c>
      <c r="E55" s="347">
        <v>1104832894</v>
      </c>
      <c r="F55" s="350">
        <v>9.2236321409213282</v>
      </c>
      <c r="G55" s="350">
        <v>42.817380584213396</v>
      </c>
    </row>
    <row r="56" spans="1:7" x14ac:dyDescent="0.2">
      <c r="A56" s="336"/>
      <c r="B56" s="299" t="s">
        <v>217</v>
      </c>
      <c r="C56" s="346">
        <v>348464507</v>
      </c>
      <c r="D56" s="350">
        <v>3.3189400017220643</v>
      </c>
      <c r="E56" s="346">
        <v>567142272</v>
      </c>
      <c r="F56" s="350">
        <v>4.7347537504566244</v>
      </c>
      <c r="G56" s="350">
        <v>62.754673892799076</v>
      </c>
    </row>
    <row r="57" spans="1:7" x14ac:dyDescent="0.2">
      <c r="A57" s="336"/>
      <c r="B57" s="299" t="s">
        <v>218</v>
      </c>
      <c r="C57" s="346">
        <v>80357660</v>
      </c>
      <c r="D57" s="350">
        <v>0.76536418160596498</v>
      </c>
      <c r="E57" s="346">
        <v>89594605</v>
      </c>
      <c r="F57" s="350">
        <v>0.74797526650319912</v>
      </c>
      <c r="G57" s="350">
        <v>11.494790913523365</v>
      </c>
    </row>
    <row r="58" spans="1:7" x14ac:dyDescent="0.2">
      <c r="A58" s="336"/>
      <c r="B58" s="299" t="s">
        <v>356</v>
      </c>
      <c r="C58" s="346">
        <v>344776179</v>
      </c>
      <c r="D58" s="350">
        <v>3.2838106295973111</v>
      </c>
      <c r="E58" s="346">
        <v>448096017</v>
      </c>
      <c r="F58" s="350">
        <v>3.7409031239615045</v>
      </c>
      <c r="G58" s="350">
        <v>29.967220560211615</v>
      </c>
    </row>
    <row r="59" spans="1:7" x14ac:dyDescent="0.2">
      <c r="A59" s="336"/>
      <c r="B59" s="299" t="s">
        <v>219</v>
      </c>
      <c r="C59" s="347">
        <v>902014095</v>
      </c>
      <c r="D59" s="350">
        <v>8.5912068571523879</v>
      </c>
      <c r="E59" s="347">
        <v>1052090618</v>
      </c>
      <c r="F59" s="350">
        <v>8.7833163658019977</v>
      </c>
      <c r="G59" s="350">
        <v>16.637935463746828</v>
      </c>
    </row>
    <row r="60" spans="1:7" x14ac:dyDescent="0.2">
      <c r="A60" s="336"/>
      <c r="B60" s="299" t="s">
        <v>220</v>
      </c>
      <c r="C60" s="347">
        <v>834188795</v>
      </c>
      <c r="D60" s="350">
        <v>7.9452067717009314</v>
      </c>
      <c r="E60" s="347">
        <v>939934831</v>
      </c>
      <c r="F60" s="350">
        <v>7.8469904043091034</v>
      </c>
      <c r="G60" s="350">
        <v>12.676511196724958</v>
      </c>
    </row>
    <row r="61" spans="1:7" x14ac:dyDescent="0.2">
      <c r="A61" s="336"/>
      <c r="B61" s="340" t="s">
        <v>221</v>
      </c>
      <c r="C61" s="346">
        <v>111968477</v>
      </c>
      <c r="D61" s="350">
        <v>1.0664404832690662</v>
      </c>
      <c r="E61" s="346">
        <v>156400832</v>
      </c>
      <c r="F61" s="350">
        <v>1.3057031056336714</v>
      </c>
      <c r="G61" s="350">
        <v>39.682914504588645</v>
      </c>
    </row>
    <row r="62" spans="1:7" x14ac:dyDescent="0.2">
      <c r="A62" s="336"/>
      <c r="B62" s="340" t="s">
        <v>222</v>
      </c>
      <c r="C62" s="346">
        <v>38211058</v>
      </c>
      <c r="D62" s="350">
        <v>0.36394010396106685</v>
      </c>
      <c r="E62" s="346">
        <v>42033446</v>
      </c>
      <c r="F62" s="350">
        <v>0.35091374055276914</v>
      </c>
      <c r="G62" s="350">
        <v>10.003355573143251</v>
      </c>
    </row>
    <row r="63" spans="1:7" x14ac:dyDescent="0.2">
      <c r="A63" s="336"/>
      <c r="B63" s="340" t="s">
        <v>223</v>
      </c>
      <c r="C63" s="346">
        <v>130877938</v>
      </c>
      <c r="D63" s="350">
        <v>1.2465430913200588</v>
      </c>
      <c r="E63" s="346">
        <v>86309911</v>
      </c>
      <c r="F63" s="350">
        <v>0.72055319270722162</v>
      </c>
      <c r="G63" s="350">
        <v>-34.05312436997594</v>
      </c>
    </row>
    <row r="64" spans="1:7" x14ac:dyDescent="0.2">
      <c r="A64" s="336"/>
      <c r="B64" s="340" t="s">
        <v>224</v>
      </c>
      <c r="C64" s="346">
        <v>114795829</v>
      </c>
      <c r="D64" s="350">
        <v>1.0933695146718223</v>
      </c>
      <c r="E64" s="346">
        <v>102296103</v>
      </c>
      <c r="F64" s="350">
        <v>0.85401297213893312</v>
      </c>
      <c r="G64" s="350">
        <v>-10.888658681144243</v>
      </c>
    </row>
    <row r="65" spans="1:23" x14ac:dyDescent="0.2">
      <c r="A65" s="336"/>
      <c r="B65" s="340" t="s">
        <v>195</v>
      </c>
      <c r="C65" s="346">
        <v>438335493</v>
      </c>
      <c r="D65" s="350">
        <v>4.1749135784789182</v>
      </c>
      <c r="E65" s="346">
        <v>552894539</v>
      </c>
      <c r="F65" s="350">
        <v>4.6158073932765085</v>
      </c>
      <c r="G65" s="350">
        <v>26.135014807025904</v>
      </c>
    </row>
    <row r="66" spans="1:23" x14ac:dyDescent="0.2">
      <c r="A66" s="336"/>
      <c r="B66" s="299" t="s">
        <v>357</v>
      </c>
      <c r="C66" s="346">
        <v>32675767</v>
      </c>
      <c r="D66" s="350">
        <v>0.31121938678032934</v>
      </c>
      <c r="E66" s="346">
        <v>42773763</v>
      </c>
      <c r="F66" s="350">
        <v>0.35709423328859674</v>
      </c>
      <c r="G66" s="350">
        <v>30.903623471179724</v>
      </c>
    </row>
    <row r="67" spans="1:23" x14ac:dyDescent="0.2">
      <c r="A67" s="336"/>
      <c r="B67" s="299" t="s">
        <v>358</v>
      </c>
      <c r="C67" s="346">
        <v>35149533</v>
      </c>
      <c r="D67" s="350">
        <v>0.33478069867112681</v>
      </c>
      <c r="E67" s="346">
        <v>69382024</v>
      </c>
      <c r="F67" s="350">
        <v>0.57923172820429714</v>
      </c>
      <c r="G67" s="350">
        <v>97.391026503822957</v>
      </c>
    </row>
    <row r="68" spans="1:23" x14ac:dyDescent="0.2">
      <c r="A68" s="335" t="s">
        <v>122</v>
      </c>
      <c r="B68" s="336"/>
      <c r="C68" s="344">
        <v>77457829</v>
      </c>
      <c r="D68" s="349">
        <v>0.73774482608826319</v>
      </c>
      <c r="E68" s="344">
        <v>62750455</v>
      </c>
      <c r="F68" s="349">
        <v>0.523868466207558</v>
      </c>
      <c r="G68" s="349">
        <v>-18.987588717468444</v>
      </c>
    </row>
    <row r="69" spans="1:23" x14ac:dyDescent="0.2">
      <c r="A69" s="336"/>
      <c r="B69" s="299" t="s">
        <v>225</v>
      </c>
      <c r="C69" s="346">
        <v>39694327</v>
      </c>
      <c r="D69" s="350">
        <v>0.37806745615482779</v>
      </c>
      <c r="E69" s="346">
        <v>23551922</v>
      </c>
      <c r="F69" s="350">
        <v>0.1966218293457799</v>
      </c>
      <c r="G69" s="350">
        <v>-40.666780923127881</v>
      </c>
    </row>
    <row r="70" spans="1:23" x14ac:dyDescent="0.2">
      <c r="A70" s="336"/>
      <c r="B70" s="299" t="s">
        <v>70</v>
      </c>
      <c r="C70" s="346">
        <v>37763502</v>
      </c>
      <c r="D70" s="350">
        <v>0.35967736993343535</v>
      </c>
      <c r="E70" s="346">
        <v>39198533</v>
      </c>
      <c r="F70" s="350">
        <v>0.32724663686177807</v>
      </c>
      <c r="G70" s="350">
        <v>3.8000474638183714</v>
      </c>
    </row>
    <row r="71" spans="1:23" x14ac:dyDescent="0.2">
      <c r="A71" s="342"/>
      <c r="B71" s="343"/>
      <c r="C71" s="77"/>
      <c r="D71" s="81"/>
      <c r="E71" s="77"/>
      <c r="F71" s="81"/>
      <c r="G71" s="78"/>
    </row>
    <row r="72" spans="1:23" s="299" customFormat="1" x14ac:dyDescent="0.2">
      <c r="A72" s="351"/>
      <c r="F72" s="352"/>
    </row>
    <row r="73" spans="1:23" s="311" customFormat="1" ht="12" x14ac:dyDescent="0.2">
      <c r="A73" s="317" t="s">
        <v>150</v>
      </c>
      <c r="F73" s="353"/>
    </row>
    <row r="74" spans="1:23" s="311" customFormat="1" ht="12" x14ac:dyDescent="0.2">
      <c r="A74" s="318" t="s">
        <v>335</v>
      </c>
      <c r="C74" s="315"/>
      <c r="E74" s="315"/>
      <c r="G74" s="316"/>
    </row>
    <row r="75" spans="1:23" s="311" customFormat="1" ht="12" x14ac:dyDescent="0.2">
      <c r="A75" s="317" t="s">
        <v>337</v>
      </c>
      <c r="B75" s="317"/>
      <c r="C75" s="319"/>
      <c r="D75" s="320"/>
      <c r="E75" s="319"/>
      <c r="F75" s="320"/>
      <c r="G75" s="321"/>
      <c r="H75" s="320"/>
      <c r="I75" s="320"/>
      <c r="J75" s="320"/>
      <c r="K75" s="320"/>
      <c r="L75" s="320"/>
      <c r="M75" s="320"/>
      <c r="N75" s="320"/>
      <c r="O75" s="320"/>
      <c r="P75" s="320"/>
      <c r="Q75" s="320"/>
      <c r="R75" s="320"/>
      <c r="S75" s="320"/>
      <c r="T75" s="320"/>
      <c r="U75" s="320"/>
      <c r="V75" s="320"/>
      <c r="W75" s="320"/>
    </row>
    <row r="76" spans="1:23" s="311" customFormat="1" ht="12" x14ac:dyDescent="0.2">
      <c r="A76" s="317" t="s">
        <v>276</v>
      </c>
      <c r="C76" s="319"/>
      <c r="D76" s="320"/>
      <c r="E76" s="319"/>
      <c r="F76" s="320"/>
      <c r="G76" s="321"/>
      <c r="H76" s="320"/>
      <c r="I76" s="320"/>
      <c r="J76" s="320"/>
      <c r="K76" s="320"/>
      <c r="L76" s="320"/>
      <c r="M76" s="320"/>
      <c r="N76" s="320"/>
      <c r="O76" s="320"/>
      <c r="P76" s="320"/>
      <c r="Q76" s="320"/>
      <c r="R76" s="320"/>
      <c r="S76" s="320"/>
      <c r="T76" s="320"/>
      <c r="U76" s="320"/>
      <c r="V76" s="320"/>
      <c r="W76" s="320"/>
    </row>
    <row r="77" spans="1:23" s="311" customFormat="1" ht="12" x14ac:dyDescent="0.2">
      <c r="A77" s="317" t="s">
        <v>359</v>
      </c>
      <c r="B77" s="325"/>
      <c r="C77" s="319"/>
      <c r="D77" s="320"/>
      <c r="E77" s="319"/>
      <c r="F77" s="320"/>
      <c r="G77" s="321"/>
    </row>
    <row r="78" spans="1:23" s="311" customFormat="1" ht="12" x14ac:dyDescent="0.2">
      <c r="A78" s="326" t="s">
        <v>248</v>
      </c>
      <c r="C78" s="315"/>
      <c r="E78" s="327"/>
      <c r="G78" s="316"/>
    </row>
    <row r="79" spans="1:23" s="311" customFormat="1" ht="12" x14ac:dyDescent="0.2">
      <c r="A79" s="317" t="s">
        <v>249</v>
      </c>
    </row>
    <row r="80" spans="1:23" s="311" customFormat="1" ht="23.25" customHeight="1" x14ac:dyDescent="0.2">
      <c r="A80" s="642" t="s">
        <v>336</v>
      </c>
      <c r="B80" s="642"/>
      <c r="C80" s="642"/>
      <c r="D80" s="642"/>
      <c r="E80" s="642"/>
      <c r="F80" s="642"/>
      <c r="G80" s="642"/>
    </row>
    <row r="81" spans="1:7" s="311" customFormat="1" ht="12" x14ac:dyDescent="0.2">
      <c r="A81" s="318" t="s">
        <v>251</v>
      </c>
      <c r="B81" s="328"/>
      <c r="C81" s="315"/>
      <c r="E81" s="315"/>
      <c r="G81" s="316"/>
    </row>
  </sheetData>
  <mergeCells count="7">
    <mergeCell ref="A80:G80"/>
    <mergeCell ref="A1:G1"/>
    <mergeCell ref="A4:B6"/>
    <mergeCell ref="E4:F4"/>
    <mergeCell ref="C4:D4"/>
    <mergeCell ref="G4:G5"/>
    <mergeCell ref="A2:G2"/>
  </mergeCells>
  <printOptions horizontalCentered="1"/>
  <pageMargins left="0.19685039370078741" right="0.19685039370078741" top="0.3543307086614173" bottom="0.3543307086614173" header="0.11811023622047244" footer="0.11811023622047244"/>
  <pageSetup paperSize="9" scale="7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BB472-6C15-45D9-B20C-5BE3B76DD12F}">
  <sheetPr>
    <pageSetUpPr fitToPage="1"/>
  </sheetPr>
  <dimension ref="A1:F80"/>
  <sheetViews>
    <sheetView workbookViewId="0">
      <selection activeCell="I32" sqref="I32"/>
    </sheetView>
  </sheetViews>
  <sheetFormatPr defaultRowHeight="12.75" x14ac:dyDescent="0.2"/>
  <cols>
    <col min="1" max="1" width="2.7109375" style="1" customWidth="1"/>
    <col min="2" max="2" width="49.5703125" style="1" customWidth="1"/>
    <col min="3" max="4" width="22.140625" style="79" customWidth="1"/>
    <col min="5" max="5" width="15" style="65" customWidth="1"/>
    <col min="6" max="16384" width="9.140625" style="1"/>
  </cols>
  <sheetData>
    <row r="1" spans="1:5" ht="14.25" x14ac:dyDescent="0.2">
      <c r="A1" s="644" t="s">
        <v>360</v>
      </c>
      <c r="B1" s="580"/>
      <c r="C1" s="580"/>
      <c r="D1" s="580"/>
      <c r="E1" s="580"/>
    </row>
    <row r="2" spans="1:5" s="69" customFormat="1" x14ac:dyDescent="0.2">
      <c r="A2" s="648" t="s">
        <v>253</v>
      </c>
      <c r="B2" s="648"/>
      <c r="C2" s="648"/>
      <c r="D2" s="648"/>
      <c r="E2" s="648"/>
    </row>
    <row r="3" spans="1:5" x14ac:dyDescent="0.2">
      <c r="A3" s="329"/>
      <c r="B3" s="329"/>
      <c r="C3" s="330"/>
      <c r="D3" s="330"/>
      <c r="E3" s="331"/>
    </row>
    <row r="4" spans="1:5" ht="12.75" customHeight="1" x14ac:dyDescent="0.2">
      <c r="A4" s="637" t="s">
        <v>73</v>
      </c>
      <c r="B4" s="638"/>
      <c r="C4" s="301">
        <v>2021</v>
      </c>
      <c r="D4" s="301">
        <v>2022</v>
      </c>
      <c r="E4" s="646" t="s">
        <v>278</v>
      </c>
    </row>
    <row r="5" spans="1:5" ht="17.25" customHeight="1" x14ac:dyDescent="0.2">
      <c r="A5" s="637"/>
      <c r="B5" s="638"/>
      <c r="C5" s="354" t="s">
        <v>339</v>
      </c>
      <c r="D5" s="354" t="s">
        <v>340</v>
      </c>
      <c r="E5" s="647"/>
    </row>
    <row r="6" spans="1:5" x14ac:dyDescent="0.2">
      <c r="A6" s="637"/>
      <c r="B6" s="638"/>
      <c r="C6" s="303" t="s">
        <v>6</v>
      </c>
      <c r="D6" s="303" t="s">
        <v>7</v>
      </c>
      <c r="E6" s="334" t="s">
        <v>8</v>
      </c>
    </row>
    <row r="7" spans="1:5" x14ac:dyDescent="0.2">
      <c r="A7" s="71"/>
      <c r="B7" s="71"/>
      <c r="C7" s="72">
        <v>0</v>
      </c>
      <c r="D7" s="72">
        <v>0</v>
      </c>
      <c r="E7" s="73"/>
    </row>
    <row r="8" spans="1:5" x14ac:dyDescent="0.2">
      <c r="A8" s="67" t="s">
        <v>152</v>
      </c>
      <c r="B8" s="221"/>
      <c r="C8" s="344">
        <v>84268826374</v>
      </c>
      <c r="D8" s="344">
        <v>104963565217</v>
      </c>
      <c r="E8" s="349">
        <v>24.558000548332164</v>
      </c>
    </row>
    <row r="9" spans="1:5" x14ac:dyDescent="0.2">
      <c r="C9" s="345"/>
      <c r="D9" s="345"/>
      <c r="E9" s="350"/>
    </row>
    <row r="10" spans="1:5" x14ac:dyDescent="0.2">
      <c r="A10" s="355" t="s">
        <v>184</v>
      </c>
      <c r="B10" s="299"/>
      <c r="C10" s="344">
        <v>25885585753</v>
      </c>
      <c r="D10" s="344">
        <v>28896247296</v>
      </c>
      <c r="E10" s="349">
        <v>11.630648700507312</v>
      </c>
    </row>
    <row r="11" spans="1:5" x14ac:dyDescent="0.2">
      <c r="A11" s="299"/>
      <c r="B11" s="299" t="s">
        <v>185</v>
      </c>
      <c r="C11" s="346">
        <v>5237558251</v>
      </c>
      <c r="D11" s="346">
        <v>5551994691</v>
      </c>
      <c r="E11" s="350">
        <v>6.003492943299773</v>
      </c>
    </row>
    <row r="12" spans="1:5" x14ac:dyDescent="0.2">
      <c r="A12" s="299"/>
      <c r="B12" s="299" t="s">
        <v>180</v>
      </c>
      <c r="C12" s="346">
        <v>3599322977</v>
      </c>
      <c r="D12" s="346">
        <v>2983610223</v>
      </c>
      <c r="E12" s="350">
        <v>-17.10634910883131</v>
      </c>
    </row>
    <row r="13" spans="1:5" x14ac:dyDescent="0.2">
      <c r="A13" s="299"/>
      <c r="B13" s="299" t="s">
        <v>347</v>
      </c>
      <c r="C13" s="346">
        <v>12754598739</v>
      </c>
      <c r="D13" s="346">
        <v>14248959910</v>
      </c>
      <c r="E13" s="350">
        <v>11.716253890690115</v>
      </c>
    </row>
    <row r="14" spans="1:5" ht="25.5" x14ac:dyDescent="0.2">
      <c r="A14" s="356"/>
      <c r="B14" s="338" t="s">
        <v>348</v>
      </c>
      <c r="C14" s="346">
        <v>1986845355</v>
      </c>
      <c r="D14" s="346">
        <v>2242802743</v>
      </c>
      <c r="E14" s="350">
        <v>12.882602430826831</v>
      </c>
    </row>
    <row r="15" spans="1:5" x14ac:dyDescent="0.2">
      <c r="A15" s="299"/>
      <c r="B15" s="299" t="s">
        <v>186</v>
      </c>
      <c r="C15" s="346">
        <v>858627932</v>
      </c>
      <c r="D15" s="346">
        <v>2170479144</v>
      </c>
      <c r="E15" s="350">
        <v>152.78459541192751</v>
      </c>
    </row>
    <row r="16" spans="1:5" ht="25.5" x14ac:dyDescent="0.2">
      <c r="A16" s="299"/>
      <c r="B16" s="339" t="s">
        <v>349</v>
      </c>
      <c r="C16" s="346">
        <v>1448632499</v>
      </c>
      <c r="D16" s="358">
        <v>1698400585</v>
      </c>
      <c r="E16" s="350">
        <v>17.241645908980814</v>
      </c>
    </row>
    <row r="17" spans="1:5" x14ac:dyDescent="0.2">
      <c r="A17" s="355" t="s">
        <v>187</v>
      </c>
      <c r="B17" s="299"/>
      <c r="C17" s="344">
        <v>34793612507</v>
      </c>
      <c r="D17" s="344">
        <v>40445930621</v>
      </c>
      <c r="E17" s="349">
        <v>16.245275229362374</v>
      </c>
    </row>
    <row r="18" spans="1:5" x14ac:dyDescent="0.2">
      <c r="A18" s="299"/>
      <c r="B18" s="299" t="s">
        <v>188</v>
      </c>
      <c r="C18" s="347">
        <v>3128537036</v>
      </c>
      <c r="D18" s="347">
        <v>4408659168</v>
      </c>
      <c r="E18" s="350">
        <v>40.917595581246616</v>
      </c>
    </row>
    <row r="19" spans="1:5" x14ac:dyDescent="0.2">
      <c r="A19" s="299"/>
      <c r="B19" s="340" t="s">
        <v>189</v>
      </c>
      <c r="C19" s="346">
        <v>1271536321</v>
      </c>
      <c r="D19" s="346">
        <v>1854505589</v>
      </c>
      <c r="E19" s="350">
        <v>45.84763001826984</v>
      </c>
    </row>
    <row r="20" spans="1:5" x14ac:dyDescent="0.2">
      <c r="A20" s="299"/>
      <c r="B20" s="299" t="s">
        <v>190</v>
      </c>
      <c r="C20" s="346">
        <v>64736439</v>
      </c>
      <c r="D20" s="346">
        <v>140148754</v>
      </c>
      <c r="E20" s="350">
        <v>116.49129325757322</v>
      </c>
    </row>
    <row r="21" spans="1:5" x14ac:dyDescent="0.2">
      <c r="A21" s="299"/>
      <c r="B21" s="299" t="s">
        <v>350</v>
      </c>
      <c r="C21" s="346">
        <v>61879889</v>
      </c>
      <c r="D21" s="346">
        <v>90905440</v>
      </c>
      <c r="E21" s="350">
        <v>46.906275155083101</v>
      </c>
    </row>
    <row r="22" spans="1:5" x14ac:dyDescent="0.2">
      <c r="A22" s="299"/>
      <c r="B22" s="299" t="s">
        <v>191</v>
      </c>
      <c r="C22" s="347">
        <v>1599158899</v>
      </c>
      <c r="D22" s="347">
        <v>2178738113</v>
      </c>
      <c r="E22" s="350">
        <v>36.24275326000609</v>
      </c>
    </row>
    <row r="23" spans="1:5" x14ac:dyDescent="0.2">
      <c r="A23" s="299"/>
      <c r="B23" s="340" t="s">
        <v>192</v>
      </c>
      <c r="C23" s="346">
        <v>60302003</v>
      </c>
      <c r="D23" s="346">
        <v>81220064</v>
      </c>
      <c r="E23" s="350">
        <v>34.688832807095977</v>
      </c>
    </row>
    <row r="24" spans="1:5" x14ac:dyDescent="0.2">
      <c r="A24" s="299"/>
      <c r="B24" s="340" t="s">
        <v>193</v>
      </c>
      <c r="C24" s="346">
        <v>18287101</v>
      </c>
      <c r="D24" s="346">
        <v>19091762</v>
      </c>
      <c r="E24" s="350">
        <v>4.4001561537829321</v>
      </c>
    </row>
    <row r="25" spans="1:5" x14ac:dyDescent="0.2">
      <c r="A25" s="299"/>
      <c r="B25" s="340" t="s">
        <v>351</v>
      </c>
      <c r="C25" s="346">
        <v>57566259</v>
      </c>
      <c r="D25" s="346">
        <v>65886894</v>
      </c>
      <c r="E25" s="350">
        <v>14.454013765250926</v>
      </c>
    </row>
    <row r="26" spans="1:5" x14ac:dyDescent="0.2">
      <c r="A26" s="299"/>
      <c r="B26" s="340" t="s">
        <v>194</v>
      </c>
      <c r="C26" s="346">
        <v>729416283</v>
      </c>
      <c r="D26" s="346">
        <v>1002994768</v>
      </c>
      <c r="E26" s="350">
        <v>37.506495450691766</v>
      </c>
    </row>
    <row r="27" spans="1:5" x14ac:dyDescent="0.2">
      <c r="A27" s="299"/>
      <c r="B27" s="340" t="s">
        <v>195</v>
      </c>
      <c r="C27" s="346">
        <v>733587253</v>
      </c>
      <c r="D27" s="346">
        <v>1009544625</v>
      </c>
      <c r="E27" s="350">
        <v>37.617525505176687</v>
      </c>
    </row>
    <row r="28" spans="1:5" x14ac:dyDescent="0.2">
      <c r="A28" s="299"/>
      <c r="B28" s="299" t="s">
        <v>196</v>
      </c>
      <c r="C28" s="346">
        <v>131225488</v>
      </c>
      <c r="D28" s="346">
        <v>144361272</v>
      </c>
      <c r="E28" s="350">
        <v>10.010085845518061</v>
      </c>
    </row>
    <row r="29" spans="1:5" x14ac:dyDescent="0.2">
      <c r="A29" s="299"/>
      <c r="B29" s="299" t="s">
        <v>197</v>
      </c>
      <c r="C29" s="347">
        <v>31665075471</v>
      </c>
      <c r="D29" s="347">
        <v>36037271453</v>
      </c>
      <c r="E29" s="350">
        <v>13.807628489640623</v>
      </c>
    </row>
    <row r="30" spans="1:5" x14ac:dyDescent="0.2">
      <c r="A30" s="299"/>
      <c r="B30" s="299" t="s">
        <v>198</v>
      </c>
      <c r="C30" s="346">
        <v>1378978495</v>
      </c>
      <c r="D30" s="346">
        <v>1860781157</v>
      </c>
      <c r="E30" s="350">
        <v>34.939099032142629</v>
      </c>
    </row>
    <row r="31" spans="1:5" x14ac:dyDescent="0.2">
      <c r="A31" s="299"/>
      <c r="B31" s="299" t="s">
        <v>199</v>
      </c>
      <c r="C31" s="346">
        <v>1132719182</v>
      </c>
      <c r="D31" s="346">
        <v>1515433282</v>
      </c>
      <c r="E31" s="350">
        <v>33.787200400743281</v>
      </c>
    </row>
    <row r="32" spans="1:5" x14ac:dyDescent="0.2">
      <c r="A32" s="299"/>
      <c r="B32" s="299" t="s">
        <v>200</v>
      </c>
      <c r="C32" s="347">
        <v>9583879064</v>
      </c>
      <c r="D32" s="347">
        <v>11032894799</v>
      </c>
      <c r="E32" s="350">
        <v>15.119303210356119</v>
      </c>
    </row>
    <row r="33" spans="1:5" x14ac:dyDescent="0.2">
      <c r="A33" s="299"/>
      <c r="B33" s="340" t="s">
        <v>201</v>
      </c>
      <c r="C33" s="346">
        <v>1707174844</v>
      </c>
      <c r="D33" s="346">
        <v>2267979011</v>
      </c>
      <c r="E33" s="350">
        <v>32.849837787323906</v>
      </c>
    </row>
    <row r="34" spans="1:5" x14ac:dyDescent="0.2">
      <c r="A34" s="299"/>
      <c r="B34" s="340" t="s">
        <v>352</v>
      </c>
      <c r="C34" s="346">
        <v>1892230675</v>
      </c>
      <c r="D34" s="346">
        <v>2162596418</v>
      </c>
      <c r="E34" s="350">
        <v>14.288202097770137</v>
      </c>
    </row>
    <row r="35" spans="1:5" x14ac:dyDescent="0.2">
      <c r="A35" s="299"/>
      <c r="B35" s="340" t="s">
        <v>202</v>
      </c>
      <c r="C35" s="346">
        <v>216042144</v>
      </c>
      <c r="D35" s="346">
        <v>289785156</v>
      </c>
      <c r="E35" s="350">
        <v>34.133623484129096</v>
      </c>
    </row>
    <row r="36" spans="1:5" x14ac:dyDescent="0.2">
      <c r="A36" s="299"/>
      <c r="B36" s="340" t="s">
        <v>353</v>
      </c>
      <c r="C36" s="346">
        <v>317661050</v>
      </c>
      <c r="D36" s="346">
        <v>532831497</v>
      </c>
      <c r="E36" s="350">
        <v>67.735860912126313</v>
      </c>
    </row>
    <row r="37" spans="1:5" x14ac:dyDescent="0.2">
      <c r="A37" s="299"/>
      <c r="B37" s="340" t="s">
        <v>203</v>
      </c>
      <c r="C37" s="346">
        <v>2286890182</v>
      </c>
      <c r="D37" s="346">
        <v>2470598723</v>
      </c>
      <c r="E37" s="350">
        <v>8.0331159950731728</v>
      </c>
    </row>
    <row r="38" spans="1:5" x14ac:dyDescent="0.2">
      <c r="A38" s="299"/>
      <c r="B38" s="340" t="s">
        <v>195</v>
      </c>
      <c r="C38" s="346">
        <v>3163880169</v>
      </c>
      <c r="D38" s="346">
        <v>3309103994</v>
      </c>
      <c r="E38" s="350">
        <v>4.5900545293376434</v>
      </c>
    </row>
    <row r="39" spans="1:5" x14ac:dyDescent="0.2">
      <c r="A39" s="299"/>
      <c r="B39" s="299" t="s">
        <v>204</v>
      </c>
      <c r="C39" s="347">
        <v>11287000399</v>
      </c>
      <c r="D39" s="347">
        <v>12364070920</v>
      </c>
      <c r="E39" s="350">
        <v>9.5425753780909375</v>
      </c>
    </row>
    <row r="40" spans="1:5" x14ac:dyDescent="0.2">
      <c r="A40" s="299"/>
      <c r="B40" s="340" t="s">
        <v>205</v>
      </c>
      <c r="C40" s="346">
        <v>1009514777</v>
      </c>
      <c r="D40" s="346">
        <v>1188554421</v>
      </c>
      <c r="E40" s="350">
        <v>17.735217757986319</v>
      </c>
    </row>
    <row r="41" spans="1:5" x14ac:dyDescent="0.2">
      <c r="A41" s="299"/>
      <c r="B41" s="340" t="s">
        <v>206</v>
      </c>
      <c r="C41" s="346">
        <v>963969707</v>
      </c>
      <c r="D41" s="346">
        <v>1002437858</v>
      </c>
      <c r="E41" s="350">
        <v>3.990597497064293</v>
      </c>
    </row>
    <row r="42" spans="1:5" x14ac:dyDescent="0.2">
      <c r="A42" s="299"/>
      <c r="B42" s="340" t="s">
        <v>207</v>
      </c>
      <c r="C42" s="346">
        <v>1479730226</v>
      </c>
      <c r="D42" s="346">
        <v>1576327263</v>
      </c>
      <c r="E42" s="350">
        <v>6.5280167494530863</v>
      </c>
    </row>
    <row r="43" spans="1:5" x14ac:dyDescent="0.2">
      <c r="A43" s="299"/>
      <c r="B43" s="340" t="s">
        <v>208</v>
      </c>
      <c r="C43" s="346">
        <v>4138158708</v>
      </c>
      <c r="D43" s="346">
        <v>4764874476</v>
      </c>
      <c r="E43" s="350">
        <v>15.144797776567057</v>
      </c>
    </row>
    <row r="44" spans="1:5" x14ac:dyDescent="0.2">
      <c r="A44" s="299"/>
      <c r="B44" s="340" t="s">
        <v>209</v>
      </c>
      <c r="C44" s="346">
        <v>1069646528</v>
      </c>
      <c r="D44" s="346">
        <v>1140205785</v>
      </c>
      <c r="E44" s="350">
        <v>6.5965022232091979</v>
      </c>
    </row>
    <row r="45" spans="1:5" x14ac:dyDescent="0.2">
      <c r="A45" s="299"/>
      <c r="B45" s="340" t="s">
        <v>210</v>
      </c>
      <c r="C45" s="346">
        <v>1685752088</v>
      </c>
      <c r="D45" s="346">
        <v>1772968697</v>
      </c>
      <c r="E45" s="350">
        <v>5.1737506137972522</v>
      </c>
    </row>
    <row r="46" spans="1:5" x14ac:dyDescent="0.2">
      <c r="A46" s="299"/>
      <c r="B46" s="340" t="s">
        <v>195</v>
      </c>
      <c r="C46" s="346">
        <v>940228365</v>
      </c>
      <c r="D46" s="346">
        <v>918702420</v>
      </c>
      <c r="E46" s="350">
        <v>-2.2894379494709245</v>
      </c>
    </row>
    <row r="47" spans="1:5" x14ac:dyDescent="0.2">
      <c r="A47" s="299"/>
      <c r="B47" s="299" t="s">
        <v>211</v>
      </c>
      <c r="C47" s="346">
        <v>142291176</v>
      </c>
      <c r="D47" s="346">
        <v>142366405</v>
      </c>
      <c r="E47" s="350">
        <v>5.2869757714280194E-2</v>
      </c>
    </row>
    <row r="48" spans="1:5" ht="25.5" x14ac:dyDescent="0.2">
      <c r="A48" s="299"/>
      <c r="B48" s="306" t="s">
        <v>354</v>
      </c>
      <c r="C48" s="346">
        <v>8140207155</v>
      </c>
      <c r="D48" s="346">
        <v>9121724890</v>
      </c>
      <c r="E48" s="350">
        <v>12.057650577075517</v>
      </c>
    </row>
    <row r="49" spans="1:5" x14ac:dyDescent="0.2">
      <c r="A49" s="299"/>
      <c r="B49" s="299" t="s">
        <v>212</v>
      </c>
      <c r="C49" s="346" t="s">
        <v>124</v>
      </c>
      <c r="D49" s="346" t="s">
        <v>124</v>
      </c>
      <c r="E49" s="350" t="s">
        <v>125</v>
      </c>
    </row>
    <row r="50" spans="1:5" x14ac:dyDescent="0.2">
      <c r="A50" s="357" t="s">
        <v>153</v>
      </c>
      <c r="B50" s="299"/>
      <c r="C50" s="344">
        <v>9096053125</v>
      </c>
      <c r="D50" s="344">
        <v>18444812050</v>
      </c>
      <c r="E50" s="349">
        <v>102.77819177754637</v>
      </c>
    </row>
    <row r="51" spans="1:5" x14ac:dyDescent="0.2">
      <c r="A51" s="299"/>
      <c r="B51" s="299" t="s">
        <v>213</v>
      </c>
      <c r="C51" s="346">
        <v>1614554202</v>
      </c>
      <c r="D51" s="346">
        <v>4298067840</v>
      </c>
      <c r="E51" s="350">
        <v>166.20771446854155</v>
      </c>
    </row>
    <row r="52" spans="1:5" x14ac:dyDescent="0.2">
      <c r="A52" s="299"/>
      <c r="B52" s="299" t="s">
        <v>214</v>
      </c>
      <c r="C52" s="346">
        <v>1027142501</v>
      </c>
      <c r="D52" s="346">
        <v>2702490400</v>
      </c>
      <c r="E52" s="350">
        <v>163.10764060185647</v>
      </c>
    </row>
    <row r="53" spans="1:5" ht="14.25" x14ac:dyDescent="0.2">
      <c r="A53" s="299"/>
      <c r="B53" s="299" t="s">
        <v>355</v>
      </c>
      <c r="C53" s="346">
        <v>6454356422</v>
      </c>
      <c r="D53" s="346">
        <v>11444253810</v>
      </c>
      <c r="E53" s="350">
        <v>77.31053356445706</v>
      </c>
    </row>
    <row r="54" spans="1:5" x14ac:dyDescent="0.2">
      <c r="A54" s="355" t="s">
        <v>215</v>
      </c>
      <c r="B54" s="299"/>
      <c r="C54" s="344">
        <v>13765651298</v>
      </c>
      <c r="D54" s="344">
        <v>16584898965</v>
      </c>
      <c r="E54" s="349">
        <v>20.480307149793965</v>
      </c>
    </row>
    <row r="55" spans="1:5" x14ac:dyDescent="0.2">
      <c r="A55" s="299"/>
      <c r="B55" s="299" t="s">
        <v>216</v>
      </c>
      <c r="C55" s="347">
        <v>6465244337</v>
      </c>
      <c r="D55" s="347">
        <v>7828373217</v>
      </c>
      <c r="E55" s="350">
        <v>21.083949947551687</v>
      </c>
    </row>
    <row r="56" spans="1:5" x14ac:dyDescent="0.2">
      <c r="A56" s="299"/>
      <c r="B56" s="299" t="s">
        <v>217</v>
      </c>
      <c r="C56" s="346">
        <v>2976261381</v>
      </c>
      <c r="D56" s="346">
        <v>4000257959</v>
      </c>
      <c r="E56" s="350">
        <v>34.405465344443151</v>
      </c>
    </row>
    <row r="57" spans="1:5" x14ac:dyDescent="0.2">
      <c r="A57" s="299"/>
      <c r="B57" s="299" t="s">
        <v>218</v>
      </c>
      <c r="C57" s="346">
        <v>765420796</v>
      </c>
      <c r="D57" s="346">
        <v>732880208</v>
      </c>
      <c r="E57" s="350">
        <v>-4.2513331451213929</v>
      </c>
    </row>
    <row r="58" spans="1:5" x14ac:dyDescent="0.2">
      <c r="A58" s="299"/>
      <c r="B58" s="299" t="s">
        <v>356</v>
      </c>
      <c r="C58" s="346">
        <v>2723562160</v>
      </c>
      <c r="D58" s="346">
        <v>3095235050</v>
      </c>
      <c r="E58" s="350">
        <v>13.64657269287366</v>
      </c>
    </row>
    <row r="59" spans="1:5" x14ac:dyDescent="0.2">
      <c r="A59" s="299"/>
      <c r="B59" s="299" t="s">
        <v>219</v>
      </c>
      <c r="C59" s="347">
        <v>7300406961</v>
      </c>
      <c r="D59" s="347">
        <v>8756525748</v>
      </c>
      <c r="E59" s="350">
        <v>19.945720762949669</v>
      </c>
    </row>
    <row r="60" spans="1:5" x14ac:dyDescent="0.2">
      <c r="A60" s="299"/>
      <c r="B60" s="299" t="s">
        <v>220</v>
      </c>
      <c r="C60" s="347">
        <v>6699085246</v>
      </c>
      <c r="D60" s="347">
        <v>7948792411</v>
      </c>
      <c r="E60" s="350">
        <v>18.654892707122897</v>
      </c>
    </row>
    <row r="61" spans="1:5" x14ac:dyDescent="0.2">
      <c r="A61" s="299"/>
      <c r="B61" s="340" t="s">
        <v>221</v>
      </c>
      <c r="C61" s="346">
        <v>900201941</v>
      </c>
      <c r="D61" s="346">
        <v>1234031674</v>
      </c>
      <c r="E61" s="350">
        <v>37.083871717623857</v>
      </c>
    </row>
    <row r="62" spans="1:5" x14ac:dyDescent="0.2">
      <c r="A62" s="299"/>
      <c r="B62" s="340" t="s">
        <v>222</v>
      </c>
      <c r="C62" s="346">
        <v>433757650</v>
      </c>
      <c r="D62" s="346">
        <v>573178242</v>
      </c>
      <c r="E62" s="350">
        <v>32.142509071597928</v>
      </c>
    </row>
    <row r="63" spans="1:5" x14ac:dyDescent="0.2">
      <c r="A63" s="299"/>
      <c r="B63" s="340" t="s">
        <v>223</v>
      </c>
      <c r="C63" s="346">
        <v>834352786</v>
      </c>
      <c r="D63" s="346">
        <v>971146176</v>
      </c>
      <c r="E63" s="350">
        <v>16.395149904850921</v>
      </c>
    </row>
    <row r="64" spans="1:5" x14ac:dyDescent="0.2">
      <c r="A64" s="299"/>
      <c r="B64" s="340" t="s">
        <v>224</v>
      </c>
      <c r="C64" s="346">
        <v>919073057</v>
      </c>
      <c r="D64" s="346">
        <v>889456012</v>
      </c>
      <c r="E64" s="350">
        <v>-3.2224908318686571</v>
      </c>
    </row>
    <row r="65" spans="1:6" x14ac:dyDescent="0.2">
      <c r="A65" s="299"/>
      <c r="B65" s="340" t="s">
        <v>195</v>
      </c>
      <c r="C65" s="346">
        <v>3611699812</v>
      </c>
      <c r="D65" s="346">
        <v>4280980307</v>
      </c>
      <c r="E65" s="350">
        <v>18.530900402527696</v>
      </c>
    </row>
    <row r="66" spans="1:6" x14ac:dyDescent="0.2">
      <c r="A66" s="299"/>
      <c r="B66" s="299" t="s">
        <v>357</v>
      </c>
      <c r="C66" s="346">
        <v>239424346</v>
      </c>
      <c r="D66" s="346">
        <v>322443411</v>
      </c>
      <c r="E66" s="350">
        <v>34.674445764174713</v>
      </c>
    </row>
    <row r="67" spans="1:6" x14ac:dyDescent="0.2">
      <c r="A67" s="299"/>
      <c r="B67" s="299" t="s">
        <v>358</v>
      </c>
      <c r="C67" s="346">
        <v>361897369</v>
      </c>
      <c r="D67" s="346">
        <v>485289926</v>
      </c>
      <c r="E67" s="350">
        <v>34.096008307813918</v>
      </c>
    </row>
    <row r="68" spans="1:6" x14ac:dyDescent="0.2">
      <c r="A68" s="355" t="s">
        <v>122</v>
      </c>
      <c r="B68" s="299"/>
      <c r="C68" s="344">
        <v>727923691</v>
      </c>
      <c r="D68" s="344">
        <v>591676285</v>
      </c>
      <c r="E68" s="349">
        <v>-18.717264966720254</v>
      </c>
    </row>
    <row r="69" spans="1:6" x14ac:dyDescent="0.2">
      <c r="A69" s="299"/>
      <c r="B69" s="299" t="s">
        <v>225</v>
      </c>
      <c r="C69" s="346">
        <v>354945833</v>
      </c>
      <c r="D69" s="346">
        <v>265854404</v>
      </c>
      <c r="E69" s="350">
        <v>-25.100007019944364</v>
      </c>
    </row>
    <row r="70" spans="1:6" x14ac:dyDescent="0.2">
      <c r="A70" s="299"/>
      <c r="B70" s="299" t="s">
        <v>70</v>
      </c>
      <c r="C70" s="346">
        <v>372977858</v>
      </c>
      <c r="D70" s="346">
        <v>325821881</v>
      </c>
      <c r="E70" s="350">
        <v>-12.643103602144661</v>
      </c>
    </row>
    <row r="71" spans="1:6" x14ac:dyDescent="0.2">
      <c r="A71" s="343"/>
      <c r="B71" s="343"/>
      <c r="C71" s="77"/>
      <c r="D71" s="77"/>
      <c r="E71" s="78"/>
    </row>
    <row r="72" spans="1:6" s="299" customFormat="1" x14ac:dyDescent="0.2">
      <c r="A72" s="351"/>
      <c r="F72" s="352"/>
    </row>
    <row r="73" spans="1:6" s="311" customFormat="1" ht="12" x14ac:dyDescent="0.2">
      <c r="A73" s="317" t="s">
        <v>150</v>
      </c>
      <c r="F73" s="353"/>
    </row>
    <row r="74" spans="1:6" s="311" customFormat="1" ht="12" x14ac:dyDescent="0.2">
      <c r="A74" s="318" t="s">
        <v>335</v>
      </c>
      <c r="C74" s="315"/>
      <c r="E74" s="315"/>
    </row>
    <row r="75" spans="1:6" s="311" customFormat="1" ht="12.75" customHeight="1" x14ac:dyDescent="0.2">
      <c r="A75" s="317" t="s">
        <v>343</v>
      </c>
      <c r="D75" s="353"/>
      <c r="F75" s="359"/>
    </row>
    <row r="76" spans="1:6" s="311" customFormat="1" ht="12" x14ac:dyDescent="0.2">
      <c r="A76" s="317" t="s">
        <v>359</v>
      </c>
      <c r="B76" s="325"/>
      <c r="C76" s="319"/>
      <c r="D76" s="320"/>
      <c r="E76" s="319"/>
      <c r="F76" s="320"/>
    </row>
    <row r="77" spans="1:6" s="311" customFormat="1" ht="12" x14ac:dyDescent="0.2">
      <c r="A77" s="326" t="s">
        <v>248</v>
      </c>
      <c r="C77" s="315"/>
      <c r="E77" s="327"/>
    </row>
    <row r="78" spans="1:6" s="311" customFormat="1" ht="12" x14ac:dyDescent="0.2">
      <c r="A78" s="317" t="s">
        <v>249</v>
      </c>
    </row>
    <row r="79" spans="1:6" s="311" customFormat="1" ht="22.5" customHeight="1" x14ac:dyDescent="0.2">
      <c r="A79" s="642" t="s">
        <v>336</v>
      </c>
      <c r="B79" s="649"/>
      <c r="C79" s="649"/>
      <c r="D79" s="649"/>
      <c r="E79" s="649"/>
    </row>
    <row r="80" spans="1:6" s="311" customFormat="1" ht="12" x14ac:dyDescent="0.2">
      <c r="A80" s="318" t="s">
        <v>251</v>
      </c>
      <c r="B80" s="328"/>
      <c r="C80" s="315"/>
      <c r="E80" s="315"/>
    </row>
  </sheetData>
  <mergeCells count="5">
    <mergeCell ref="A1:E1"/>
    <mergeCell ref="A4:B6"/>
    <mergeCell ref="E4:E5"/>
    <mergeCell ref="A2:E2"/>
    <mergeCell ref="A79:E79"/>
  </mergeCells>
  <printOptions horizontalCentered="1"/>
  <pageMargins left="0.19685039370078741" right="0.19685039370078741" top="0.3543307086614173" bottom="0.3543307086614173" header="0.11811023622047244" footer="0.11811023622047244"/>
  <pageSetup paperSize="9" scale="76"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2BECD-AA9B-458F-B6AD-3603A48E8EAA}">
  <sheetPr>
    <pageSetUpPr fitToPage="1"/>
  </sheetPr>
  <dimension ref="A1:Z35"/>
  <sheetViews>
    <sheetView zoomScale="85" zoomScaleNormal="85" workbookViewId="0">
      <selection activeCell="Q12" sqref="Q12"/>
    </sheetView>
  </sheetViews>
  <sheetFormatPr defaultColWidth="9.140625" defaultRowHeight="15" x14ac:dyDescent="0.25"/>
  <cols>
    <col min="1" max="1" width="4.7109375" style="360" customWidth="1"/>
    <col min="2" max="2" width="20.5703125" style="360" customWidth="1"/>
    <col min="3" max="3" width="12" style="360" customWidth="1"/>
    <col min="4" max="4" width="10.7109375" style="360" customWidth="1"/>
    <col min="5" max="6" width="12" style="360" customWidth="1"/>
    <col min="7" max="7" width="12.85546875" style="360" customWidth="1"/>
    <col min="8" max="8" width="10.7109375" style="360" customWidth="1"/>
    <col min="9" max="10" width="12" style="360" customWidth="1"/>
    <col min="11" max="11" width="12.85546875" style="360" bestFit="1" customWidth="1"/>
    <col min="12" max="12" width="10.7109375" style="360" customWidth="1"/>
    <col min="13" max="14" width="12" style="360" customWidth="1"/>
    <col min="15" max="16384" width="9.140625" style="360"/>
  </cols>
  <sheetData>
    <row r="1" spans="1:14" x14ac:dyDescent="0.25">
      <c r="A1" s="651" t="s">
        <v>365</v>
      </c>
      <c r="B1" s="651"/>
      <c r="C1" s="651"/>
      <c r="D1" s="651"/>
      <c r="E1" s="651"/>
      <c r="F1" s="651"/>
      <c r="G1" s="651"/>
      <c r="H1" s="651"/>
      <c r="I1" s="651"/>
      <c r="J1" s="651"/>
      <c r="K1" s="651"/>
      <c r="L1" s="651"/>
      <c r="M1" s="651"/>
      <c r="N1" s="651"/>
    </row>
    <row r="2" spans="1:14" x14ac:dyDescent="0.25">
      <c r="A2" s="651" t="s">
        <v>253</v>
      </c>
      <c r="B2" s="651"/>
      <c r="C2" s="651"/>
      <c r="D2" s="651"/>
      <c r="E2" s="651"/>
      <c r="F2" s="651"/>
      <c r="G2" s="651"/>
      <c r="H2" s="651"/>
      <c r="I2" s="651"/>
      <c r="J2" s="651"/>
      <c r="K2" s="651"/>
      <c r="L2" s="651"/>
      <c r="M2" s="651"/>
      <c r="N2" s="651"/>
    </row>
    <row r="3" spans="1:14" x14ac:dyDescent="0.25">
      <c r="A3" s="361"/>
      <c r="B3" s="361"/>
      <c r="C3" s="362"/>
      <c r="D3" s="362"/>
      <c r="E3" s="362"/>
      <c r="F3" s="362"/>
      <c r="G3" s="362"/>
      <c r="H3" s="362"/>
      <c r="I3" s="362"/>
      <c r="J3" s="362"/>
      <c r="K3" s="362"/>
      <c r="L3" s="362"/>
      <c r="M3" s="362"/>
      <c r="N3" s="362"/>
    </row>
    <row r="4" spans="1:14" ht="14.45" customHeight="1" x14ac:dyDescent="0.25">
      <c r="A4" s="652" t="s">
        <v>361</v>
      </c>
      <c r="B4" s="653"/>
      <c r="C4" s="654" t="s">
        <v>366</v>
      </c>
      <c r="D4" s="655"/>
      <c r="E4" s="655"/>
      <c r="F4" s="637"/>
      <c r="G4" s="656" t="s">
        <v>367</v>
      </c>
      <c r="H4" s="655"/>
      <c r="I4" s="655"/>
      <c r="J4" s="637"/>
      <c r="K4" s="656" t="s">
        <v>368</v>
      </c>
      <c r="L4" s="655"/>
      <c r="M4" s="655"/>
      <c r="N4" s="655"/>
    </row>
    <row r="5" spans="1:14" ht="63.75" x14ac:dyDescent="0.25">
      <c r="A5" s="652"/>
      <c r="B5" s="653"/>
      <c r="C5" s="363" t="s">
        <v>291</v>
      </c>
      <c r="D5" s="176" t="s">
        <v>255</v>
      </c>
      <c r="E5" s="364" t="s">
        <v>292</v>
      </c>
      <c r="F5" s="365" t="s">
        <v>293</v>
      </c>
      <c r="G5" s="363" t="s">
        <v>291</v>
      </c>
      <c r="H5" s="176" t="s">
        <v>255</v>
      </c>
      <c r="I5" s="364" t="s">
        <v>292</v>
      </c>
      <c r="J5" s="365" t="s">
        <v>293</v>
      </c>
      <c r="K5" s="363" t="s">
        <v>291</v>
      </c>
      <c r="L5" s="176" t="s">
        <v>255</v>
      </c>
      <c r="M5" s="364" t="s">
        <v>292</v>
      </c>
      <c r="N5" s="365" t="s">
        <v>293</v>
      </c>
    </row>
    <row r="6" spans="1:14" x14ac:dyDescent="0.25">
      <c r="A6" s="361"/>
      <c r="B6" s="361"/>
      <c r="C6" s="362"/>
      <c r="D6" s="362"/>
      <c r="E6" s="362"/>
      <c r="F6" s="362"/>
      <c r="G6" s="362"/>
      <c r="H6" s="362"/>
      <c r="I6" s="362"/>
      <c r="J6" s="362"/>
      <c r="K6" s="366"/>
      <c r="L6" s="367"/>
      <c r="M6" s="362"/>
      <c r="N6" s="362"/>
    </row>
    <row r="7" spans="1:14" s="251" customFormat="1" ht="12.75" x14ac:dyDescent="0.2">
      <c r="A7" s="251" t="s">
        <v>152</v>
      </c>
      <c r="C7" s="252">
        <v>10499271057</v>
      </c>
      <c r="D7" s="368">
        <v>100</v>
      </c>
      <c r="E7" s="368">
        <v>6.5903385590907915</v>
      </c>
      <c r="F7" s="368">
        <v>22.762714058575529</v>
      </c>
      <c r="G7" s="252">
        <v>12431931177</v>
      </c>
      <c r="H7" s="368">
        <v>100</v>
      </c>
      <c r="I7" s="368">
        <v>1.8432336906491154</v>
      </c>
      <c r="J7" s="368">
        <v>26.211024165936635</v>
      </c>
      <c r="K7" s="252">
        <v>11978284445</v>
      </c>
      <c r="L7" s="368">
        <v>100</v>
      </c>
      <c r="M7" s="368">
        <v>-3.649044750499264</v>
      </c>
      <c r="N7" s="368">
        <v>14.086819741775525</v>
      </c>
    </row>
    <row r="8" spans="1:14" s="251" customFormat="1" ht="12.75" x14ac:dyDescent="0.2">
      <c r="C8" s="252"/>
      <c r="D8" s="368"/>
      <c r="E8" s="368"/>
      <c r="F8" s="368"/>
      <c r="G8" s="252"/>
      <c r="H8" s="368"/>
      <c r="I8" s="368"/>
      <c r="J8" s="368"/>
      <c r="K8" s="252"/>
      <c r="L8" s="368"/>
      <c r="M8" s="368"/>
      <c r="N8" s="368"/>
    </row>
    <row r="9" spans="1:14" s="251" customFormat="1" ht="38.25" customHeight="1" x14ac:dyDescent="0.2">
      <c r="A9" s="650" t="s">
        <v>294</v>
      </c>
      <c r="B9" s="650"/>
      <c r="C9" s="252">
        <v>222749234</v>
      </c>
      <c r="D9" s="253">
        <v>2.1215685621478473</v>
      </c>
      <c r="E9" s="253">
        <v>34.099858183569353</v>
      </c>
      <c r="F9" s="253">
        <v>751.37464129389514</v>
      </c>
      <c r="G9" s="252">
        <v>36055134</v>
      </c>
      <c r="H9" s="253">
        <v>0.29002037967121863</v>
      </c>
      <c r="I9" s="253">
        <v>-37.905870299166352</v>
      </c>
      <c r="J9" s="253">
        <v>-78.294029257179901</v>
      </c>
      <c r="K9" s="252">
        <v>36431159</v>
      </c>
      <c r="L9" s="253">
        <v>0.30414337852201506</v>
      </c>
      <c r="M9" s="253">
        <v>1.0429166620210095</v>
      </c>
      <c r="N9" s="253">
        <v>-83.64476575483981</v>
      </c>
    </row>
    <row r="10" spans="1:14" s="251" customFormat="1" ht="12.75" x14ac:dyDescent="0.2">
      <c r="A10" s="369"/>
      <c r="B10" s="369"/>
      <c r="C10" s="252"/>
      <c r="D10" s="253"/>
      <c r="E10" s="253"/>
      <c r="F10" s="253"/>
      <c r="G10" s="252"/>
      <c r="H10" s="253"/>
      <c r="I10" s="253"/>
      <c r="J10" s="253"/>
      <c r="K10" s="252"/>
      <c r="L10" s="253"/>
      <c r="M10" s="253"/>
      <c r="N10" s="253"/>
    </row>
    <row r="11" spans="1:14" s="44" customFormat="1" ht="12.75" x14ac:dyDescent="0.2">
      <c r="B11" s="257" t="s">
        <v>295</v>
      </c>
      <c r="C11" s="254">
        <v>171098</v>
      </c>
      <c r="D11" s="255">
        <v>7.6811936421743207E-2</v>
      </c>
      <c r="E11" s="255">
        <v>43.076472801772802</v>
      </c>
      <c r="F11" s="255">
        <v>-95.250368995956251</v>
      </c>
      <c r="G11" s="254">
        <v>2500</v>
      </c>
      <c r="H11" s="255">
        <v>6.9338252910112605E-3</v>
      </c>
      <c r="I11" s="255">
        <v>716.99346405228755</v>
      </c>
      <c r="J11" s="255">
        <v>-97.909436802274527</v>
      </c>
      <c r="K11" s="254">
        <v>2327</v>
      </c>
      <c r="L11" s="255">
        <v>6.3873894322165267E-3</v>
      </c>
      <c r="M11" s="255">
        <v>-6.9200000000000035</v>
      </c>
      <c r="N11" s="255">
        <v>-98.63996072426329</v>
      </c>
    </row>
    <row r="12" spans="1:14" s="44" customFormat="1" ht="12.75" x14ac:dyDescent="0.2">
      <c r="B12" s="257" t="s">
        <v>296</v>
      </c>
      <c r="C12" s="254">
        <v>1899966</v>
      </c>
      <c r="D12" s="255">
        <v>0.85296185575210548</v>
      </c>
      <c r="E12" s="283">
        <v>-50.661152389133626</v>
      </c>
      <c r="F12" s="255">
        <v>209.26694284156295</v>
      </c>
      <c r="G12" s="254">
        <v>208061</v>
      </c>
      <c r="H12" s="255">
        <v>0.57706344954923761</v>
      </c>
      <c r="I12" s="255">
        <v>-31.129574154681315</v>
      </c>
      <c r="J12" s="255">
        <v>-94.597013855635055</v>
      </c>
      <c r="K12" s="254">
        <v>295049</v>
      </c>
      <c r="L12" s="255">
        <v>0.8098809044203068</v>
      </c>
      <c r="M12" s="255">
        <v>41.808892584386314</v>
      </c>
      <c r="N12" s="255">
        <v>-84.470827372700356</v>
      </c>
    </row>
    <row r="13" spans="1:14" s="44" customFormat="1" ht="12.75" x14ac:dyDescent="0.2">
      <c r="B13" s="257" t="s">
        <v>297</v>
      </c>
      <c r="C13" s="254">
        <v>32694604</v>
      </c>
      <c r="D13" s="255">
        <v>14.677762707816989</v>
      </c>
      <c r="E13" s="255">
        <v>-16.655208477814043</v>
      </c>
      <c r="F13" s="255">
        <v>106.34266993419294</v>
      </c>
      <c r="G13" s="254">
        <v>14695201</v>
      </c>
      <c r="H13" s="255">
        <v>40.757582540117589</v>
      </c>
      <c r="I13" s="255">
        <v>32.64326382271485</v>
      </c>
      <c r="J13" s="255">
        <v>-62.539125302706879</v>
      </c>
      <c r="K13" s="254">
        <v>14321376</v>
      </c>
      <c r="L13" s="255">
        <v>39.310788877180656</v>
      </c>
      <c r="M13" s="255">
        <v>-2.5438576852402361</v>
      </c>
      <c r="N13" s="255">
        <v>-56.196514874442286</v>
      </c>
    </row>
    <row r="14" spans="1:14" s="44" customFormat="1" ht="12.75" x14ac:dyDescent="0.2">
      <c r="B14" s="257" t="s">
        <v>298</v>
      </c>
      <c r="C14" s="254">
        <v>2215530</v>
      </c>
      <c r="D14" s="255">
        <v>0.99462968299141274</v>
      </c>
      <c r="E14" s="255">
        <v>-4.0187670986594037</v>
      </c>
      <c r="F14" s="255">
        <v>175.88942158022542</v>
      </c>
      <c r="G14" s="254">
        <v>4831596</v>
      </c>
      <c r="H14" s="255">
        <v>13.400577016299536</v>
      </c>
      <c r="I14" s="255">
        <v>-7.3208992542660001</v>
      </c>
      <c r="J14" s="255">
        <v>109.31449403130884</v>
      </c>
      <c r="K14" s="254">
        <v>1791851</v>
      </c>
      <c r="L14" s="255">
        <v>4.9184573018936897</v>
      </c>
      <c r="M14" s="255">
        <v>-62.913890151411664</v>
      </c>
      <c r="N14" s="255">
        <v>-19.123144349207642</v>
      </c>
    </row>
    <row r="15" spans="1:14" s="44" customFormat="1" ht="12.75" x14ac:dyDescent="0.2">
      <c r="B15" s="257" t="s">
        <v>299</v>
      </c>
      <c r="C15" s="254">
        <v>599485</v>
      </c>
      <c r="D15" s="255">
        <v>0.26912999395544496</v>
      </c>
      <c r="E15" s="255">
        <v>84.218855632720803</v>
      </c>
      <c r="F15" s="255">
        <v>21.418372203712522</v>
      </c>
      <c r="G15" s="254">
        <v>571033</v>
      </c>
      <c r="H15" s="255">
        <v>1.5837772229608134</v>
      </c>
      <c r="I15" s="255">
        <v>-62.800922171128029</v>
      </c>
      <c r="J15" s="283">
        <v>75.475692950648394</v>
      </c>
      <c r="K15" s="254">
        <v>608117</v>
      </c>
      <c r="L15" s="255">
        <v>1.6692222171685507</v>
      </c>
      <c r="M15" s="255">
        <v>6.4941956069088924</v>
      </c>
      <c r="N15" s="255">
        <v>1.4399025830504453</v>
      </c>
    </row>
    <row r="16" spans="1:14" s="44" customFormat="1" ht="12.75" x14ac:dyDescent="0.2">
      <c r="B16" s="257" t="s">
        <v>300</v>
      </c>
      <c r="C16" s="254">
        <v>922796</v>
      </c>
      <c r="D16" s="255">
        <v>0.41427572316589878</v>
      </c>
      <c r="E16" s="255">
        <v>-11.669311748951383</v>
      </c>
      <c r="F16" s="255">
        <v>-48.974537476064427</v>
      </c>
      <c r="G16" s="254">
        <v>295798</v>
      </c>
      <c r="H16" s="255">
        <v>0.82040466137221957</v>
      </c>
      <c r="I16" s="255">
        <v>-31.623050446256229</v>
      </c>
      <c r="J16" s="255">
        <v>-71.686005440765157</v>
      </c>
      <c r="K16" s="254">
        <v>336814</v>
      </c>
      <c r="L16" s="255">
        <v>0.92452178092934134</v>
      </c>
      <c r="M16" s="255">
        <v>13.866219514668799</v>
      </c>
      <c r="N16" s="255">
        <v>-63.500708715685803</v>
      </c>
    </row>
    <row r="17" spans="1:26" s="44" customFormat="1" ht="12.75" x14ac:dyDescent="0.2">
      <c r="B17" s="257" t="s">
        <v>301</v>
      </c>
      <c r="C17" s="254">
        <v>3084356</v>
      </c>
      <c r="D17" s="255">
        <v>1.3846763666087401</v>
      </c>
      <c r="E17" s="255">
        <v>12.997416086937896</v>
      </c>
      <c r="F17" s="255">
        <v>2.9252216441040479</v>
      </c>
      <c r="G17" s="254">
        <v>1450592</v>
      </c>
      <c r="H17" s="255">
        <v>4.0232605986154431</v>
      </c>
      <c r="I17" s="255">
        <v>-5.5752320111232549</v>
      </c>
      <c r="J17" s="255">
        <v>-46.856605464355148</v>
      </c>
      <c r="K17" s="254">
        <v>1768985</v>
      </c>
      <c r="L17" s="255">
        <v>4.8556923484097778</v>
      </c>
      <c r="M17" s="255">
        <v>21.949176612031508</v>
      </c>
      <c r="N17" s="255">
        <v>-42.646536262351042</v>
      </c>
    </row>
    <row r="18" spans="1:26" s="44" customFormat="1" ht="14.25" x14ac:dyDescent="0.2">
      <c r="B18" s="257" t="s">
        <v>362</v>
      </c>
      <c r="C18" s="258">
        <v>181161399</v>
      </c>
      <c r="D18" s="255">
        <v>81.329751733287665</v>
      </c>
      <c r="E18" s="283">
        <v>55.502790174562207</v>
      </c>
      <c r="F18" s="259" t="s">
        <v>125</v>
      </c>
      <c r="G18" s="254">
        <v>14000353</v>
      </c>
      <c r="H18" s="255">
        <v>38.830400685794153</v>
      </c>
      <c r="I18" s="283">
        <v>-63.124913576195304</v>
      </c>
      <c r="J18" s="283">
        <v>-87.982572628903128</v>
      </c>
      <c r="K18" s="254">
        <v>17306640</v>
      </c>
      <c r="L18" s="255">
        <v>47.505049180565464</v>
      </c>
      <c r="M18" s="283">
        <v>23.615740260263429</v>
      </c>
      <c r="N18" s="283">
        <v>-90.446839064209257</v>
      </c>
    </row>
    <row r="19" spans="1:26" x14ac:dyDescent="0.25">
      <c r="A19" s="370"/>
      <c r="B19" s="370"/>
      <c r="C19" s="371"/>
      <c r="D19" s="371"/>
      <c r="E19" s="371"/>
      <c r="F19" s="371"/>
      <c r="G19" s="371"/>
      <c r="H19" s="371"/>
      <c r="I19" s="371"/>
      <c r="J19" s="371"/>
      <c r="K19" s="371"/>
      <c r="L19" s="371"/>
      <c r="M19" s="371"/>
      <c r="N19" s="371"/>
    </row>
    <row r="20" spans="1:26" x14ac:dyDescent="0.25">
      <c r="A20" s="361"/>
      <c r="B20" s="361"/>
      <c r="C20" s="362"/>
      <c r="D20" s="362"/>
      <c r="E20" s="362"/>
      <c r="F20" s="362"/>
      <c r="G20" s="362"/>
      <c r="H20" s="362"/>
      <c r="I20" s="362"/>
      <c r="J20" s="362"/>
      <c r="K20" s="362"/>
      <c r="L20" s="362"/>
      <c r="M20" s="362"/>
      <c r="N20" s="362"/>
    </row>
    <row r="21" spans="1:26" s="373" customFormat="1" ht="12.75" x14ac:dyDescent="0.2">
      <c r="A21" s="318" t="s">
        <v>150</v>
      </c>
      <c r="B21" s="317"/>
      <c r="C21" s="353"/>
      <c r="D21" s="311"/>
      <c r="E21" s="372"/>
      <c r="F21" s="311"/>
      <c r="G21" s="316"/>
      <c r="H21" s="311"/>
      <c r="I21" s="255"/>
      <c r="J21" s="255"/>
      <c r="K21" s="255"/>
      <c r="L21" s="311"/>
      <c r="M21" s="311"/>
      <c r="N21" s="311"/>
    </row>
    <row r="22" spans="1:26" s="311" customFormat="1" ht="12" x14ac:dyDescent="0.2">
      <c r="A22" s="317" t="s">
        <v>343</v>
      </c>
      <c r="B22" s="317"/>
      <c r="C22" s="319"/>
      <c r="D22" s="320"/>
      <c r="E22" s="319"/>
      <c r="F22" s="320"/>
      <c r="G22" s="321"/>
      <c r="H22" s="320"/>
      <c r="I22" s="320"/>
      <c r="J22" s="320"/>
      <c r="K22" s="320"/>
      <c r="L22" s="320"/>
      <c r="M22" s="320"/>
      <c r="N22" s="320"/>
      <c r="O22" s="320"/>
      <c r="P22" s="320"/>
      <c r="Q22" s="320"/>
      <c r="R22" s="320"/>
      <c r="S22" s="320"/>
      <c r="T22" s="320"/>
      <c r="U22" s="320"/>
      <c r="V22" s="320"/>
      <c r="W22" s="320"/>
      <c r="X22" s="320"/>
      <c r="Y22" s="320"/>
      <c r="Z22" s="320"/>
    </row>
    <row r="23" spans="1:26" s="299" customFormat="1" ht="12.75" x14ac:dyDescent="0.2">
      <c r="A23" s="317" t="s">
        <v>287</v>
      </c>
      <c r="B23" s="311"/>
      <c r="C23" s="311"/>
      <c r="D23" s="353"/>
      <c r="E23" s="311"/>
      <c r="F23" s="372"/>
      <c r="G23" s="374"/>
      <c r="H23" s="352"/>
      <c r="I23" s="375"/>
      <c r="J23" s="376"/>
    </row>
    <row r="24" spans="1:26" s="311" customFormat="1" ht="12" x14ac:dyDescent="0.2">
      <c r="A24" s="317" t="s">
        <v>276</v>
      </c>
      <c r="C24" s="319"/>
      <c r="D24" s="320"/>
      <c r="E24" s="319"/>
      <c r="F24" s="320"/>
      <c r="G24" s="321"/>
      <c r="H24" s="320"/>
      <c r="I24" s="320"/>
      <c r="J24" s="320"/>
      <c r="K24" s="320"/>
      <c r="L24" s="320"/>
      <c r="M24" s="320"/>
      <c r="N24" s="320"/>
      <c r="O24" s="320"/>
      <c r="P24" s="320"/>
      <c r="Q24" s="320"/>
      <c r="R24" s="320"/>
      <c r="S24" s="320"/>
      <c r="T24" s="320"/>
      <c r="U24" s="320"/>
      <c r="V24" s="320"/>
      <c r="W24" s="320"/>
    </row>
    <row r="25" spans="1:26" s="311" customFormat="1" ht="12" x14ac:dyDescent="0.2">
      <c r="A25" s="326" t="s">
        <v>248</v>
      </c>
      <c r="C25" s="315"/>
      <c r="E25" s="327"/>
      <c r="G25" s="316"/>
    </row>
    <row r="26" spans="1:26" s="373" customFormat="1" ht="12" x14ac:dyDescent="0.2">
      <c r="A26" s="318" t="s">
        <v>363</v>
      </c>
      <c r="B26" s="311"/>
      <c r="C26" s="353"/>
      <c r="D26" s="311"/>
      <c r="E26" s="353"/>
      <c r="F26" s="311"/>
      <c r="G26" s="316"/>
      <c r="H26" s="311"/>
      <c r="I26" s="311"/>
      <c r="J26" s="311"/>
      <c r="K26" s="311"/>
      <c r="L26" s="311"/>
      <c r="M26" s="311"/>
      <c r="N26" s="311"/>
    </row>
    <row r="27" spans="1:26" s="373" customFormat="1" ht="12" x14ac:dyDescent="0.2">
      <c r="A27" s="288" t="s">
        <v>364</v>
      </c>
      <c r="B27" s="325"/>
      <c r="C27" s="353"/>
      <c r="D27" s="311"/>
      <c r="E27" s="353"/>
      <c r="F27" s="311"/>
      <c r="G27" s="316"/>
      <c r="H27" s="311"/>
      <c r="I27" s="311"/>
      <c r="J27" s="311"/>
      <c r="K27" s="311"/>
      <c r="L27" s="311"/>
      <c r="M27" s="311"/>
      <c r="N27" s="311"/>
    </row>
    <row r="28" spans="1:26" s="311" customFormat="1" ht="12" x14ac:dyDescent="0.2">
      <c r="A28" s="642" t="s">
        <v>336</v>
      </c>
      <c r="B28" s="642"/>
      <c r="C28" s="642"/>
      <c r="D28" s="642"/>
      <c r="E28" s="642"/>
      <c r="F28" s="642"/>
      <c r="G28" s="642"/>
      <c r="H28" s="642"/>
      <c r="I28" s="642"/>
      <c r="J28" s="642"/>
      <c r="K28" s="642"/>
      <c r="L28" s="642"/>
      <c r="M28" s="642"/>
      <c r="N28" s="642"/>
    </row>
    <row r="29" spans="1:26" s="373" customFormat="1" ht="12" x14ac:dyDescent="0.2">
      <c r="A29" s="318" t="s">
        <v>251</v>
      </c>
      <c r="B29" s="311"/>
      <c r="C29" s="311"/>
      <c r="D29" s="311"/>
      <c r="E29" s="312"/>
      <c r="F29" s="311"/>
      <c r="G29" s="311"/>
      <c r="H29" s="311"/>
      <c r="I29" s="311"/>
      <c r="J29" s="311"/>
      <c r="K29" s="311"/>
      <c r="L29" s="311"/>
      <c r="M29" s="311"/>
      <c r="N29" s="311"/>
    </row>
    <row r="31" spans="1:26" x14ac:dyDescent="0.25">
      <c r="B31" s="377"/>
    </row>
    <row r="32" spans="1:26" s="378" customFormat="1" ht="15.75" x14ac:dyDescent="0.25">
      <c r="B32" s="325"/>
    </row>
    <row r="33" spans="2:2" s="379" customFormat="1" x14ac:dyDescent="0.25"/>
    <row r="34" spans="2:2" s="379" customFormat="1" x14ac:dyDescent="0.25"/>
    <row r="35" spans="2:2" s="379" customFormat="1" x14ac:dyDescent="0.25">
      <c r="B35" s="288"/>
    </row>
  </sheetData>
  <mergeCells count="8">
    <mergeCell ref="A9:B9"/>
    <mergeCell ref="A28:N28"/>
    <mergeCell ref="A1:N1"/>
    <mergeCell ref="A2:N2"/>
    <mergeCell ref="A4:B5"/>
    <mergeCell ref="C4:F4"/>
    <mergeCell ref="G4:J4"/>
    <mergeCell ref="K4:N4"/>
  </mergeCells>
  <pageMargins left="0.19685039370078741" right="0.19685039370078741" top="0.3543307086614173" bottom="0.3543307086614173" header="0.11811023622047244" footer="0.11811023622047244"/>
  <pageSetup paperSize="9" scale="8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29E98-1523-4935-8A25-74DA324205BB}">
  <sheetPr>
    <pageSetUpPr fitToPage="1"/>
  </sheetPr>
  <dimension ref="A1:M52"/>
  <sheetViews>
    <sheetView zoomScale="85" zoomScaleNormal="85" workbookViewId="0">
      <selection activeCell="L44" sqref="L43:L44"/>
    </sheetView>
  </sheetViews>
  <sheetFormatPr defaultRowHeight="12.75" x14ac:dyDescent="0.2"/>
  <cols>
    <col min="1" max="1" width="4.85546875" style="35" customWidth="1"/>
    <col min="2" max="2" width="30" style="16" customWidth="1"/>
    <col min="3" max="3" width="14.140625" style="21" customWidth="1"/>
    <col min="4" max="4" width="10.42578125" style="18" customWidth="1"/>
    <col min="5" max="5" width="14.140625" style="16" customWidth="1"/>
    <col min="6" max="6" width="10.42578125" style="18" customWidth="1"/>
    <col min="7" max="7" width="14.140625" style="38" customWidth="1"/>
    <col min="8" max="8" width="10.42578125" style="18" customWidth="1"/>
    <col min="9" max="9" width="14.140625" style="38" customWidth="1"/>
    <col min="10" max="10" width="10.42578125" style="65" customWidth="1"/>
    <col min="11" max="11" width="12.140625" style="18" customWidth="1"/>
    <col min="12" max="12" width="13.42578125" style="18" customWidth="1"/>
    <col min="13" max="16384" width="9.140625" style="1"/>
  </cols>
  <sheetData>
    <row r="1" spans="1:13" ht="12.75" customHeight="1" x14ac:dyDescent="0.2">
      <c r="A1" s="657" t="s">
        <v>370</v>
      </c>
      <c r="B1" s="657"/>
      <c r="C1" s="657"/>
      <c r="D1" s="657"/>
      <c r="E1" s="657"/>
      <c r="F1" s="657"/>
      <c r="G1" s="657"/>
      <c r="H1" s="657"/>
      <c r="I1" s="657"/>
      <c r="J1" s="657"/>
      <c r="K1" s="657"/>
      <c r="L1" s="657"/>
    </row>
    <row r="2" spans="1:13" ht="12.75" customHeight="1" x14ac:dyDescent="0.2">
      <c r="A2" s="658" t="s">
        <v>253</v>
      </c>
      <c r="B2" s="658"/>
      <c r="C2" s="658"/>
      <c r="D2" s="658"/>
      <c r="E2" s="658"/>
      <c r="F2" s="658"/>
      <c r="G2" s="658"/>
      <c r="H2" s="658"/>
      <c r="I2" s="658"/>
      <c r="J2" s="658"/>
      <c r="K2" s="658"/>
      <c r="L2" s="658"/>
    </row>
    <row r="3" spans="1:13" s="21" customFormat="1" x14ac:dyDescent="0.2">
      <c r="A3" s="380"/>
      <c r="B3" s="380"/>
      <c r="C3" s="380"/>
      <c r="D3" s="381"/>
      <c r="E3" s="380"/>
      <c r="F3" s="381"/>
      <c r="G3" s="382"/>
      <c r="H3" s="381"/>
      <c r="I3" s="382"/>
      <c r="J3" s="381"/>
      <c r="K3" s="381"/>
      <c r="L3" s="381"/>
    </row>
    <row r="4" spans="1:13" s="35" customFormat="1" ht="24" customHeight="1" x14ac:dyDescent="0.2">
      <c r="A4" s="659" t="s">
        <v>127</v>
      </c>
      <c r="B4" s="638"/>
      <c r="C4" s="661" t="s">
        <v>369</v>
      </c>
      <c r="D4" s="661"/>
      <c r="E4" s="661"/>
      <c r="F4" s="661"/>
      <c r="G4" s="660">
        <v>2022</v>
      </c>
      <c r="H4" s="660"/>
      <c r="I4" s="660"/>
      <c r="J4" s="660"/>
      <c r="K4" s="662" t="s">
        <v>307</v>
      </c>
      <c r="L4" s="663"/>
    </row>
    <row r="5" spans="1:13" s="35" customFormat="1" ht="40.5" customHeight="1" x14ac:dyDescent="0.2">
      <c r="A5" s="637"/>
      <c r="B5" s="638"/>
      <c r="C5" s="383" t="s">
        <v>345</v>
      </c>
      <c r="D5" s="176" t="s">
        <v>255</v>
      </c>
      <c r="E5" s="384" t="s">
        <v>339</v>
      </c>
      <c r="F5" s="176" t="s">
        <v>255</v>
      </c>
      <c r="G5" s="383" t="s">
        <v>346</v>
      </c>
      <c r="H5" s="176" t="s">
        <v>255</v>
      </c>
      <c r="I5" s="384" t="s">
        <v>340</v>
      </c>
      <c r="J5" s="176" t="s">
        <v>255</v>
      </c>
      <c r="K5" s="385" t="s">
        <v>128</v>
      </c>
      <c r="L5" s="386" t="s">
        <v>3</v>
      </c>
    </row>
    <row r="6" spans="1:13" x14ac:dyDescent="0.2">
      <c r="A6" s="637"/>
      <c r="B6" s="638"/>
      <c r="C6" s="303" t="s">
        <v>6</v>
      </c>
      <c r="D6" s="387" t="s">
        <v>7</v>
      </c>
      <c r="E6" s="303" t="s">
        <v>8</v>
      </c>
      <c r="F6" s="387" t="s">
        <v>9</v>
      </c>
      <c r="G6" s="303" t="s">
        <v>10</v>
      </c>
      <c r="H6" s="387" t="s">
        <v>11</v>
      </c>
      <c r="I6" s="303" t="s">
        <v>12</v>
      </c>
      <c r="J6" s="387" t="s">
        <v>13</v>
      </c>
      <c r="K6" s="387" t="s">
        <v>129</v>
      </c>
      <c r="L6" s="334" t="s">
        <v>130</v>
      </c>
    </row>
    <row r="7" spans="1:13" x14ac:dyDescent="0.2">
      <c r="A7" s="23"/>
      <c r="B7" s="23"/>
      <c r="C7" s="128"/>
      <c r="D7" s="129"/>
      <c r="E7" s="128"/>
      <c r="F7" s="129"/>
      <c r="G7" s="128"/>
      <c r="H7" s="129"/>
      <c r="I7" s="128"/>
      <c r="J7" s="129"/>
      <c r="K7" s="129"/>
      <c r="L7" s="129"/>
    </row>
    <row r="8" spans="1:13" s="51" customFormat="1" x14ac:dyDescent="0.2">
      <c r="A8" s="48"/>
      <c r="B8" s="39" t="s">
        <v>152</v>
      </c>
      <c r="C8" s="49">
        <v>10499271057</v>
      </c>
      <c r="D8" s="184">
        <v>99.999999999999986</v>
      </c>
      <c r="E8" s="49">
        <v>84268826374</v>
      </c>
      <c r="F8" s="184">
        <v>99.999999999999986</v>
      </c>
      <c r="G8" s="49">
        <v>11978284445</v>
      </c>
      <c r="H8" s="184">
        <v>99.999999999999986</v>
      </c>
      <c r="I8" s="49">
        <v>104963565217</v>
      </c>
      <c r="J8" s="184">
        <v>100</v>
      </c>
      <c r="K8" s="218">
        <v>14.086819741775525</v>
      </c>
      <c r="L8" s="218">
        <v>24.558000548332171</v>
      </c>
    </row>
    <row r="9" spans="1:13" s="51" customFormat="1" x14ac:dyDescent="0.2">
      <c r="A9" s="48"/>
      <c r="B9" s="39"/>
      <c r="C9" s="49"/>
      <c r="D9" s="184"/>
      <c r="E9" s="49"/>
      <c r="F9" s="184"/>
      <c r="G9" s="49"/>
      <c r="H9" s="184"/>
      <c r="I9" s="49"/>
      <c r="J9" s="184"/>
      <c r="K9" s="218"/>
      <c r="L9" s="218"/>
    </row>
    <row r="10" spans="1:13" x14ac:dyDescent="0.2">
      <c r="B10" s="40" t="s">
        <v>131</v>
      </c>
      <c r="C10" s="52">
        <v>8183338406</v>
      </c>
      <c r="D10" s="184">
        <v>77.941967223944204</v>
      </c>
      <c r="E10" s="52">
        <v>67366247235</v>
      </c>
      <c r="F10" s="184">
        <v>79.942073639446036</v>
      </c>
      <c r="G10" s="52">
        <v>9367766521</v>
      </c>
      <c r="H10" s="184">
        <v>78.206245343508371</v>
      </c>
      <c r="I10" s="52">
        <v>82946049618</v>
      </c>
      <c r="J10" s="184">
        <v>79.023658777708874</v>
      </c>
      <c r="K10" s="218">
        <v>14.473654347858581</v>
      </c>
      <c r="L10" s="218">
        <v>23.12701541567473</v>
      </c>
      <c r="M10" s="17"/>
    </row>
    <row r="11" spans="1:13" x14ac:dyDescent="0.2">
      <c r="C11" s="54"/>
      <c r="D11" s="173"/>
      <c r="E11" s="54"/>
      <c r="F11" s="186"/>
      <c r="G11" s="53"/>
      <c r="H11" s="173"/>
      <c r="I11" s="54"/>
      <c r="J11" s="173"/>
      <c r="K11" s="173"/>
      <c r="L11" s="173"/>
    </row>
    <row r="12" spans="1:13" x14ac:dyDescent="0.2">
      <c r="A12" s="35">
        <v>1</v>
      </c>
      <c r="B12" s="20" t="s">
        <v>133</v>
      </c>
      <c r="C12" s="55">
        <v>2326676892</v>
      </c>
      <c r="D12" s="186">
        <v>22.160365985110694</v>
      </c>
      <c r="E12" s="55">
        <v>20284072188</v>
      </c>
      <c r="F12" s="186">
        <v>24.070671280000614</v>
      </c>
      <c r="G12" s="53">
        <v>2390477625</v>
      </c>
      <c r="H12" s="186">
        <v>19.956761220492123</v>
      </c>
      <c r="I12" s="55">
        <v>21033732384</v>
      </c>
      <c r="J12" s="186">
        <v>20.039079599206826</v>
      </c>
      <c r="K12" s="173">
        <v>2.7421397968652617</v>
      </c>
      <c r="L12" s="173">
        <v>3.6958071784199964</v>
      </c>
      <c r="M12" s="21"/>
    </row>
    <row r="13" spans="1:13" x14ac:dyDescent="0.2">
      <c r="A13" s="35">
        <v>2</v>
      </c>
      <c r="B13" s="20" t="s">
        <v>145</v>
      </c>
      <c r="C13" s="55">
        <v>810956068</v>
      </c>
      <c r="D13" s="186">
        <v>7.7239273431208826</v>
      </c>
      <c r="E13" s="55">
        <v>5899564137</v>
      </c>
      <c r="F13" s="186">
        <v>7.000885607231182</v>
      </c>
      <c r="G13" s="53">
        <v>1349467435</v>
      </c>
      <c r="H13" s="186">
        <v>11.265949153205304</v>
      </c>
      <c r="I13" s="55">
        <v>9669452006</v>
      </c>
      <c r="J13" s="186">
        <v>9.2121985243255882</v>
      </c>
      <c r="K13" s="173">
        <v>66.404505527419033</v>
      </c>
      <c r="L13" s="173">
        <v>63.901125260366001</v>
      </c>
      <c r="M13" s="21"/>
    </row>
    <row r="14" spans="1:13" x14ac:dyDescent="0.2">
      <c r="A14" s="35">
        <v>3</v>
      </c>
      <c r="B14" s="20" t="s">
        <v>310</v>
      </c>
      <c r="C14" s="55">
        <v>972394432</v>
      </c>
      <c r="D14" s="186">
        <v>9.2615423177563549</v>
      </c>
      <c r="E14" s="55">
        <v>8033261451</v>
      </c>
      <c r="F14" s="186">
        <v>9.5328982218726548</v>
      </c>
      <c r="G14" s="53">
        <v>1134547430</v>
      </c>
      <c r="H14" s="186">
        <v>9.4717021891526816</v>
      </c>
      <c r="I14" s="55">
        <v>9573622180</v>
      </c>
      <c r="J14" s="186">
        <v>9.1209003430930018</v>
      </c>
      <c r="K14" s="173">
        <v>16.675640322876717</v>
      </c>
      <c r="L14" s="173">
        <v>19.174786459965798</v>
      </c>
      <c r="M14" s="21"/>
    </row>
    <row r="15" spans="1:13" x14ac:dyDescent="0.2">
      <c r="A15" s="35">
        <v>4</v>
      </c>
      <c r="B15" s="20" t="s">
        <v>138</v>
      </c>
      <c r="C15" s="55">
        <v>862608478</v>
      </c>
      <c r="D15" s="186">
        <v>8.2158892109456279</v>
      </c>
      <c r="E15" s="55">
        <v>6296798259</v>
      </c>
      <c r="F15" s="186">
        <v>7.4722747781649321</v>
      </c>
      <c r="G15" s="53">
        <v>826092570</v>
      </c>
      <c r="H15" s="186">
        <v>6.8965850142657885</v>
      </c>
      <c r="I15" s="55">
        <v>10005707974</v>
      </c>
      <c r="J15" s="186">
        <v>9.5325534658758571</v>
      </c>
      <c r="K15" s="173">
        <v>-4.2331960479525925</v>
      </c>
      <c r="L15" s="173">
        <v>58.901517286167838</v>
      </c>
      <c r="M15" s="21"/>
    </row>
    <row r="16" spans="1:13" x14ac:dyDescent="0.2">
      <c r="A16" s="35">
        <v>5</v>
      </c>
      <c r="B16" s="20" t="s">
        <v>309</v>
      </c>
      <c r="C16" s="55">
        <v>666034773</v>
      </c>
      <c r="D16" s="186">
        <v>6.3436287089278061</v>
      </c>
      <c r="E16" s="55">
        <v>5546229800</v>
      </c>
      <c r="F16" s="186">
        <v>6.5815913649786077</v>
      </c>
      <c r="G16" s="53">
        <v>811014831</v>
      </c>
      <c r="H16" s="186">
        <v>6.7707094010322617</v>
      </c>
      <c r="I16" s="55">
        <v>6705927040</v>
      </c>
      <c r="J16" s="186">
        <v>6.3888140862367564</v>
      </c>
      <c r="K16" s="173">
        <v>21.767640951683465</v>
      </c>
      <c r="L16" s="173">
        <v>20.909650011256286</v>
      </c>
      <c r="M16" s="21"/>
    </row>
    <row r="17" spans="1:13" x14ac:dyDescent="0.2">
      <c r="A17" s="35">
        <v>6</v>
      </c>
      <c r="B17" s="20" t="s">
        <v>134</v>
      </c>
      <c r="C17" s="55">
        <v>544363337</v>
      </c>
      <c r="D17" s="186">
        <v>5.1847726765475386</v>
      </c>
      <c r="E17" s="55">
        <v>5190171895</v>
      </c>
      <c r="F17" s="186">
        <v>6.1590651232818843</v>
      </c>
      <c r="G17" s="53">
        <v>730051978</v>
      </c>
      <c r="H17" s="186">
        <v>6.094795806128479</v>
      </c>
      <c r="I17" s="55">
        <v>6537934154</v>
      </c>
      <c r="J17" s="186">
        <v>6.2287653248854298</v>
      </c>
      <c r="K17" s="173">
        <v>34.111158555117747</v>
      </c>
      <c r="L17" s="173">
        <v>25.967584239327014</v>
      </c>
      <c r="M17" s="21"/>
    </row>
    <row r="18" spans="1:13" x14ac:dyDescent="0.2">
      <c r="A18" s="35">
        <v>7</v>
      </c>
      <c r="B18" s="20" t="s">
        <v>135</v>
      </c>
      <c r="C18" s="55">
        <v>653155774</v>
      </c>
      <c r="D18" s="186">
        <v>6.2209630597595877</v>
      </c>
      <c r="E18" s="55">
        <v>4963612584</v>
      </c>
      <c r="F18" s="186">
        <v>5.8902120719833055</v>
      </c>
      <c r="G18" s="130">
        <v>685438764</v>
      </c>
      <c r="H18" s="186">
        <v>5.7223450248429959</v>
      </c>
      <c r="I18" s="55">
        <v>5719685189</v>
      </c>
      <c r="J18" s="186">
        <v>5.4492100922593609</v>
      </c>
      <c r="K18" s="173">
        <v>4.9426172568750815</v>
      </c>
      <c r="L18" s="173">
        <v>15.232304943322305</v>
      </c>
      <c r="M18" s="21"/>
    </row>
    <row r="19" spans="1:13" x14ac:dyDescent="0.2">
      <c r="A19" s="35">
        <v>8</v>
      </c>
      <c r="B19" s="20" t="s">
        <v>137</v>
      </c>
      <c r="C19" s="55">
        <v>504058531</v>
      </c>
      <c r="D19" s="186">
        <v>4.8008907310182991</v>
      </c>
      <c r="E19" s="55">
        <v>4186993819</v>
      </c>
      <c r="F19" s="186">
        <v>4.9686153221327407</v>
      </c>
      <c r="G19" s="53">
        <v>566692324</v>
      </c>
      <c r="H19" s="186">
        <v>4.730997386162004</v>
      </c>
      <c r="I19" s="55">
        <v>5249319605</v>
      </c>
      <c r="J19" s="186">
        <v>5.0010873717443189</v>
      </c>
      <c r="K19" s="173">
        <v>12.42589682506534</v>
      </c>
      <c r="L19" s="173">
        <v>25.372040942102949</v>
      </c>
      <c r="M19" s="21"/>
    </row>
    <row r="20" spans="1:13" x14ac:dyDescent="0.2">
      <c r="A20" s="35">
        <v>9</v>
      </c>
      <c r="B20" s="20" t="s">
        <v>311</v>
      </c>
      <c r="C20" s="55">
        <v>463852954</v>
      </c>
      <c r="D20" s="186">
        <v>4.417953889196367</v>
      </c>
      <c r="E20" s="55">
        <v>3894196517</v>
      </c>
      <c r="F20" s="186">
        <v>4.6211590745513229</v>
      </c>
      <c r="G20" s="53">
        <v>493648884</v>
      </c>
      <c r="H20" s="186">
        <v>4.1211985428018449</v>
      </c>
      <c r="I20" s="55">
        <v>4929576248</v>
      </c>
      <c r="J20" s="186">
        <v>4.6964641852710249</v>
      </c>
      <c r="K20" s="173">
        <v>6.4235723289152613</v>
      </c>
      <c r="L20" s="173">
        <v>26.587762751059941</v>
      </c>
      <c r="M20" s="21"/>
    </row>
    <row r="21" spans="1:13" x14ac:dyDescent="0.2">
      <c r="A21" s="35">
        <v>10</v>
      </c>
      <c r="B21" s="20" t="s">
        <v>141</v>
      </c>
      <c r="C21" s="55">
        <v>379237167</v>
      </c>
      <c r="D21" s="186">
        <v>3.6120333015610422</v>
      </c>
      <c r="E21" s="55">
        <v>3071346585</v>
      </c>
      <c r="F21" s="186">
        <v>3.6447007952487898</v>
      </c>
      <c r="G21" s="53">
        <v>380334680</v>
      </c>
      <c r="H21" s="186">
        <v>3.175201605424891</v>
      </c>
      <c r="I21" s="55">
        <v>3521092838</v>
      </c>
      <c r="J21" s="186">
        <v>3.354585784810709</v>
      </c>
      <c r="K21" s="173">
        <v>0.289400168417564</v>
      </c>
      <c r="L21" s="173">
        <v>14.64329213760811</v>
      </c>
      <c r="M21" s="21"/>
    </row>
    <row r="22" spans="1:13" x14ac:dyDescent="0.2">
      <c r="B22" s="20"/>
      <c r="C22" s="55"/>
      <c r="D22" s="186"/>
      <c r="E22" s="55"/>
      <c r="F22" s="186"/>
      <c r="G22" s="53"/>
      <c r="H22" s="186"/>
      <c r="I22" s="55"/>
      <c r="J22" s="186"/>
      <c r="K22" s="173"/>
      <c r="L22" s="173"/>
      <c r="M22" s="21"/>
    </row>
    <row r="23" spans="1:13" s="51" customFormat="1" x14ac:dyDescent="0.2">
      <c r="A23" s="48"/>
      <c r="B23" s="40" t="s">
        <v>140</v>
      </c>
      <c r="C23" s="56">
        <v>2315932651</v>
      </c>
      <c r="D23" s="184">
        <v>22.058032776055796</v>
      </c>
      <c r="E23" s="56">
        <v>16902579139</v>
      </c>
      <c r="F23" s="184">
        <v>20.057926360553967</v>
      </c>
      <c r="G23" s="52">
        <v>2610517924</v>
      </c>
      <c r="H23" s="184">
        <v>21.793754656491629</v>
      </c>
      <c r="I23" s="56">
        <v>22017515599</v>
      </c>
      <c r="J23" s="184">
        <v>20.976341222291126</v>
      </c>
      <c r="K23" s="218">
        <v>12.719941267411233</v>
      </c>
      <c r="L23" s="218">
        <v>30.261277985666112</v>
      </c>
      <c r="M23" s="57"/>
    </row>
    <row r="24" spans="1:13" x14ac:dyDescent="0.2">
      <c r="B24" s="20"/>
      <c r="C24" s="55"/>
      <c r="D24" s="186"/>
      <c r="E24" s="55"/>
      <c r="F24" s="186"/>
      <c r="G24" s="53"/>
      <c r="H24" s="186"/>
      <c r="I24" s="55"/>
      <c r="J24" s="186"/>
      <c r="K24" s="173"/>
      <c r="L24" s="173"/>
      <c r="M24" s="21"/>
    </row>
    <row r="25" spans="1:13" x14ac:dyDescent="0.2">
      <c r="A25" s="35">
        <v>11</v>
      </c>
      <c r="B25" s="20" t="s">
        <v>226</v>
      </c>
      <c r="C25" s="55">
        <v>21150289</v>
      </c>
      <c r="D25" s="186">
        <v>0.20144530877597286</v>
      </c>
      <c r="E25" s="55">
        <v>429928204</v>
      </c>
      <c r="F25" s="186">
        <v>0.51018653338294095</v>
      </c>
      <c r="G25" s="53">
        <v>284893410</v>
      </c>
      <c r="H25" s="186">
        <v>2.3784158015960357</v>
      </c>
      <c r="I25" s="55">
        <v>1110869667</v>
      </c>
      <c r="J25" s="186">
        <v>1.0583383526497081</v>
      </c>
      <c r="K25" s="271" t="s">
        <v>124</v>
      </c>
      <c r="L25" s="173">
        <v>158.38492489318051</v>
      </c>
      <c r="M25" s="21"/>
    </row>
    <row r="26" spans="1:13" x14ac:dyDescent="0.2">
      <c r="A26" s="35">
        <v>12</v>
      </c>
      <c r="B26" s="20" t="s">
        <v>227</v>
      </c>
      <c r="C26" s="58">
        <v>244434185</v>
      </c>
      <c r="D26" s="186">
        <v>2.3281062434999482</v>
      </c>
      <c r="E26" s="55">
        <v>797348030</v>
      </c>
      <c r="F26" s="186">
        <v>0.94619572184526224</v>
      </c>
      <c r="G26" s="53">
        <v>262119495</v>
      </c>
      <c r="H26" s="186">
        <v>2.1882891177243202</v>
      </c>
      <c r="I26" s="55">
        <v>1507294247</v>
      </c>
      <c r="J26" s="186">
        <v>1.436016625277394</v>
      </c>
      <c r="K26" s="173">
        <v>7.2352032102219965</v>
      </c>
      <c r="L26" s="173">
        <v>89.03843620206851</v>
      </c>
      <c r="M26" s="21"/>
    </row>
    <row r="27" spans="1:13" x14ac:dyDescent="0.2">
      <c r="A27" s="35">
        <v>13</v>
      </c>
      <c r="B27" s="20" t="s">
        <v>132</v>
      </c>
      <c r="C27" s="53">
        <v>286855015</v>
      </c>
      <c r="D27" s="186">
        <v>2.7321421977076215</v>
      </c>
      <c r="E27" s="53">
        <v>2454810706</v>
      </c>
      <c r="F27" s="186">
        <v>2.9130709559251655</v>
      </c>
      <c r="G27" s="53">
        <v>248022622</v>
      </c>
      <c r="H27" s="186">
        <v>2.0706022063412437</v>
      </c>
      <c r="I27" s="55">
        <v>2464671618</v>
      </c>
      <c r="J27" s="186">
        <v>2.3481210960246797</v>
      </c>
      <c r="K27" s="173">
        <v>-13.537289212112958</v>
      </c>
      <c r="L27" s="173">
        <v>0.40169744966069842</v>
      </c>
      <c r="M27" s="21"/>
    </row>
    <row r="28" spans="1:13" x14ac:dyDescent="0.2">
      <c r="A28" s="35">
        <v>14</v>
      </c>
      <c r="B28" s="20" t="s">
        <v>148</v>
      </c>
      <c r="C28" s="53">
        <v>136202650</v>
      </c>
      <c r="D28" s="186">
        <v>1.2972581549763107</v>
      </c>
      <c r="E28" s="53">
        <v>1173966166</v>
      </c>
      <c r="F28" s="186">
        <v>1.3931203465320972</v>
      </c>
      <c r="G28" s="53">
        <v>241983544</v>
      </c>
      <c r="H28" s="186">
        <v>2.0201853204530407</v>
      </c>
      <c r="I28" s="55">
        <v>1992354554</v>
      </c>
      <c r="J28" s="186">
        <v>1.8981391779909893</v>
      </c>
      <c r="K28" s="173">
        <v>77.664343535166154</v>
      </c>
      <c r="L28" s="173">
        <v>69.711411768233191</v>
      </c>
      <c r="M28" s="21"/>
    </row>
    <row r="29" spans="1:13" x14ac:dyDescent="0.2">
      <c r="A29" s="35">
        <v>15</v>
      </c>
      <c r="B29" s="20" t="s">
        <v>144</v>
      </c>
      <c r="C29" s="53">
        <v>187287339</v>
      </c>
      <c r="D29" s="186">
        <v>1.7838127807466508</v>
      </c>
      <c r="E29" s="53">
        <v>1601215121</v>
      </c>
      <c r="F29" s="186">
        <v>1.9001274728729736</v>
      </c>
      <c r="G29" s="53">
        <v>159575358</v>
      </c>
      <c r="H29" s="186">
        <v>1.3322054483904853</v>
      </c>
      <c r="I29" s="55">
        <v>1590389853</v>
      </c>
      <c r="J29" s="186">
        <v>1.5151827681463119</v>
      </c>
      <c r="K29" s="173">
        <v>-14.796505277914163</v>
      </c>
      <c r="L29" s="173">
        <v>-0.67606581139699751</v>
      </c>
      <c r="M29" s="21"/>
    </row>
    <row r="30" spans="1:13" x14ac:dyDescent="0.2">
      <c r="A30" s="35">
        <v>16</v>
      </c>
      <c r="B30" s="20" t="s">
        <v>139</v>
      </c>
      <c r="C30" s="53">
        <v>171413248</v>
      </c>
      <c r="D30" s="186">
        <v>1.6326204654533285</v>
      </c>
      <c r="E30" s="53">
        <v>1524790630</v>
      </c>
      <c r="F30" s="186">
        <v>1.8094361765912208</v>
      </c>
      <c r="G30" s="53">
        <v>152372454</v>
      </c>
      <c r="H30" s="186">
        <v>1.2720724299012922</v>
      </c>
      <c r="I30" s="55">
        <v>1491674048</v>
      </c>
      <c r="J30" s="186">
        <v>1.4211350814124282</v>
      </c>
      <c r="K30" s="173">
        <v>-11.108122751399009</v>
      </c>
      <c r="L30" s="173">
        <v>-2.1718773284959081</v>
      </c>
      <c r="M30" s="21"/>
    </row>
    <row r="31" spans="1:13" x14ac:dyDescent="0.2">
      <c r="A31" s="35">
        <v>17</v>
      </c>
      <c r="B31" s="16" t="s">
        <v>228</v>
      </c>
      <c r="C31" s="55">
        <v>173823960</v>
      </c>
      <c r="D31" s="186">
        <v>1.655581221365928</v>
      </c>
      <c r="E31" s="55">
        <v>843643164</v>
      </c>
      <c r="F31" s="186">
        <v>1.0011331595574406</v>
      </c>
      <c r="G31" s="53">
        <v>116171819</v>
      </c>
      <c r="H31" s="186">
        <v>0.96985356737368744</v>
      </c>
      <c r="I31" s="55">
        <v>975836533</v>
      </c>
      <c r="J31" s="186">
        <v>0.9296907274277233</v>
      </c>
      <c r="K31" s="173">
        <v>-33.16697019214152</v>
      </c>
      <c r="L31" s="173">
        <v>15.669346311445963</v>
      </c>
      <c r="M31" s="21"/>
    </row>
    <row r="32" spans="1:13" x14ac:dyDescent="0.2">
      <c r="A32" s="35">
        <v>18</v>
      </c>
      <c r="B32" s="16" t="s">
        <v>147</v>
      </c>
      <c r="C32" s="53">
        <v>51152145</v>
      </c>
      <c r="D32" s="186">
        <v>0.48719710846874653</v>
      </c>
      <c r="E32" s="53">
        <v>441000652</v>
      </c>
      <c r="F32" s="186">
        <v>0.52332596877849091</v>
      </c>
      <c r="G32" s="53">
        <v>110013553</v>
      </c>
      <c r="H32" s="186">
        <v>0.91844164750923152</v>
      </c>
      <c r="I32" s="55">
        <v>568361858</v>
      </c>
      <c r="J32" s="186">
        <v>0.54148490176088993</v>
      </c>
      <c r="K32" s="173">
        <v>115.07124090299637</v>
      </c>
      <c r="L32" s="173">
        <v>28.880049365550597</v>
      </c>
      <c r="M32" s="21"/>
    </row>
    <row r="33" spans="1:13" x14ac:dyDescent="0.2">
      <c r="A33" s="35">
        <v>19</v>
      </c>
      <c r="B33" s="16" t="s">
        <v>146</v>
      </c>
      <c r="C33" s="53">
        <v>86505490</v>
      </c>
      <c r="D33" s="186">
        <v>0.82391900857084421</v>
      </c>
      <c r="E33" s="53">
        <v>546249647</v>
      </c>
      <c r="F33" s="186">
        <v>0.64822268269840044</v>
      </c>
      <c r="G33" s="53">
        <v>97068490</v>
      </c>
      <c r="H33" s="186">
        <v>0.8103705538610626</v>
      </c>
      <c r="I33" s="55">
        <v>671814166</v>
      </c>
      <c r="J33" s="186">
        <v>0.64004510956835559</v>
      </c>
      <c r="K33" s="173">
        <v>12.210785696954041</v>
      </c>
      <c r="L33" s="173">
        <v>22.98665448840098</v>
      </c>
      <c r="M33" s="21"/>
    </row>
    <row r="34" spans="1:13" x14ac:dyDescent="0.2">
      <c r="A34" s="35">
        <v>20</v>
      </c>
      <c r="B34" s="16" t="s">
        <v>229</v>
      </c>
      <c r="C34" s="53">
        <v>16953455</v>
      </c>
      <c r="D34" s="186">
        <v>0.16147268613183305</v>
      </c>
      <c r="E34" s="53">
        <v>132638070</v>
      </c>
      <c r="F34" s="186">
        <v>0.15739873890177219</v>
      </c>
      <c r="G34" s="53">
        <v>90402583</v>
      </c>
      <c r="H34" s="186">
        <v>0.75472062310004695</v>
      </c>
      <c r="I34" s="55">
        <v>388128904</v>
      </c>
      <c r="J34" s="186">
        <v>0.36977488635946054</v>
      </c>
      <c r="K34" s="173">
        <v>433.23987942280792</v>
      </c>
      <c r="L34" s="173">
        <v>192.62255097650319</v>
      </c>
      <c r="M34" s="21"/>
    </row>
    <row r="35" spans="1:13" x14ac:dyDescent="0.2">
      <c r="A35" s="35">
        <v>21</v>
      </c>
      <c r="B35" s="16" t="s">
        <v>70</v>
      </c>
      <c r="C35" s="53">
        <v>940154875</v>
      </c>
      <c r="D35" s="186">
        <v>8.9544776003586133</v>
      </c>
      <c r="E35" s="53">
        <v>6956988749</v>
      </c>
      <c r="F35" s="186">
        <v>8.2557086034682019</v>
      </c>
      <c r="G35" s="53">
        <v>847894596</v>
      </c>
      <c r="H35" s="186">
        <v>7.0785979402411829</v>
      </c>
      <c r="I35" s="53">
        <v>9256120151</v>
      </c>
      <c r="J35" s="186">
        <v>8.8184124956731829</v>
      </c>
      <c r="K35" s="173">
        <v>-9.813306451237624</v>
      </c>
      <c r="L35" s="173">
        <v>33.04779531705406</v>
      </c>
      <c r="M35" s="21"/>
    </row>
    <row r="36" spans="1:13" x14ac:dyDescent="0.2">
      <c r="A36" s="59"/>
      <c r="B36" s="60"/>
      <c r="C36" s="61"/>
      <c r="D36" s="62"/>
      <c r="E36" s="63"/>
      <c r="F36" s="62"/>
      <c r="G36" s="63"/>
      <c r="H36" s="62"/>
      <c r="I36" s="63"/>
      <c r="J36" s="64"/>
      <c r="K36" s="62"/>
      <c r="L36" s="62"/>
    </row>
    <row r="37" spans="1:13" s="311" customFormat="1" ht="12" x14ac:dyDescent="0.2">
      <c r="A37" s="388"/>
      <c r="B37" s="328"/>
      <c r="C37" s="389"/>
      <c r="D37" s="312"/>
      <c r="E37" s="328"/>
      <c r="F37" s="312"/>
      <c r="G37" s="390"/>
      <c r="H37" s="312"/>
      <c r="I37" s="390"/>
      <c r="J37" s="391"/>
      <c r="K37" s="312"/>
      <c r="L37" s="312"/>
    </row>
    <row r="38" spans="1:13" s="311" customFormat="1" ht="12" x14ac:dyDescent="0.2">
      <c r="A38" s="311" t="s">
        <v>150</v>
      </c>
      <c r="B38" s="328"/>
      <c r="C38" s="392"/>
      <c r="D38" s="312"/>
      <c r="E38" s="328"/>
      <c r="F38" s="312"/>
      <c r="G38" s="390"/>
      <c r="H38" s="312"/>
      <c r="I38" s="390"/>
      <c r="J38" s="316"/>
      <c r="K38" s="312"/>
      <c r="L38" s="312"/>
    </row>
    <row r="39" spans="1:13" x14ac:dyDescent="0.2">
      <c r="A39" s="2" t="s">
        <v>312</v>
      </c>
      <c r="B39" s="3"/>
      <c r="C39" s="3"/>
      <c r="D39" s="233"/>
      <c r="E39" s="3"/>
      <c r="F39" s="233"/>
      <c r="G39" s="230"/>
      <c r="H39" s="79"/>
      <c r="I39" s="231"/>
      <c r="J39" s="232"/>
      <c r="K39" s="1"/>
      <c r="L39" s="1"/>
    </row>
    <row r="40" spans="1:13" s="311" customFormat="1" ht="12" x14ac:dyDescent="0.2">
      <c r="A40" s="326" t="s">
        <v>248</v>
      </c>
      <c r="C40" s="315"/>
      <c r="E40" s="327"/>
      <c r="G40" s="316"/>
    </row>
    <row r="41" spans="1:13" s="373" customFormat="1" ht="12" x14ac:dyDescent="0.2">
      <c r="A41" s="318" t="s">
        <v>363</v>
      </c>
      <c r="B41" s="311"/>
      <c r="C41" s="353"/>
      <c r="D41" s="311"/>
      <c r="E41" s="353"/>
      <c r="F41" s="311"/>
      <c r="G41" s="316"/>
      <c r="H41" s="311"/>
      <c r="I41" s="311"/>
      <c r="J41" s="311"/>
      <c r="K41" s="311"/>
      <c r="L41" s="311"/>
      <c r="M41" s="311"/>
    </row>
    <row r="42" spans="1:13" s="311" customFormat="1" ht="12" x14ac:dyDescent="0.2">
      <c r="A42" s="642" t="s">
        <v>336</v>
      </c>
      <c r="B42" s="642"/>
      <c r="C42" s="642"/>
      <c r="D42" s="642"/>
      <c r="E42" s="642"/>
      <c r="F42" s="642"/>
      <c r="G42" s="642"/>
      <c r="H42" s="642"/>
      <c r="I42" s="642"/>
      <c r="J42" s="642"/>
      <c r="K42" s="642"/>
      <c r="L42" s="642"/>
    </row>
    <row r="43" spans="1:13" s="311" customFormat="1" ht="12" x14ac:dyDescent="0.2">
      <c r="A43" s="311" t="s">
        <v>251</v>
      </c>
      <c r="B43" s="328"/>
      <c r="C43" s="392"/>
      <c r="D43" s="312"/>
      <c r="E43" s="328"/>
      <c r="F43" s="312"/>
      <c r="G43" s="390"/>
      <c r="H43" s="312"/>
      <c r="I43" s="390"/>
      <c r="J43" s="316"/>
      <c r="K43" s="312"/>
      <c r="L43" s="312"/>
    </row>
    <row r="44" spans="1:13" x14ac:dyDescent="0.2">
      <c r="B44" s="66"/>
      <c r="C44" s="38"/>
    </row>
    <row r="45" spans="1:13" x14ac:dyDescent="0.2">
      <c r="B45" s="66"/>
      <c r="C45" s="38"/>
    </row>
    <row r="46" spans="1:13" x14ac:dyDescent="0.2">
      <c r="B46" s="66"/>
      <c r="C46" s="38"/>
    </row>
    <row r="47" spans="1:13" x14ac:dyDescent="0.2">
      <c r="B47" s="66"/>
      <c r="C47" s="38"/>
    </row>
    <row r="48" spans="1:13" x14ac:dyDescent="0.2">
      <c r="C48" s="38"/>
    </row>
    <row r="51" spans="2:10" x14ac:dyDescent="0.2">
      <c r="B51" s="1"/>
      <c r="C51" s="38"/>
      <c r="E51" s="1"/>
      <c r="G51" s="1"/>
      <c r="I51" s="1"/>
      <c r="J51" s="18"/>
    </row>
    <row r="52" spans="2:10" x14ac:dyDescent="0.2">
      <c r="B52" s="1"/>
      <c r="E52" s="1"/>
      <c r="G52" s="1"/>
      <c r="I52" s="1"/>
      <c r="J52" s="18"/>
    </row>
  </sheetData>
  <mergeCells count="7">
    <mergeCell ref="A1:L1"/>
    <mergeCell ref="A2:L2"/>
    <mergeCell ref="A42:L42"/>
    <mergeCell ref="A4:B6"/>
    <mergeCell ref="G4:J4"/>
    <mergeCell ref="C4:F4"/>
    <mergeCell ref="K4:L4"/>
  </mergeCells>
  <pageMargins left="0.19685039370078741" right="0.19685039370078741" top="0.3543307086614173" bottom="0.3543307086614173" header="0.11811023622047244" footer="0.11811023622047244"/>
  <pageSetup paperSize="9" scale="90"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86CC9-93B2-4CBA-9271-753E895759BE}">
  <sheetPr codeName="Sheet11">
    <pageSetUpPr fitToPage="1"/>
  </sheetPr>
  <dimension ref="A1:R26"/>
  <sheetViews>
    <sheetView zoomScale="85" zoomScaleNormal="85" zoomScaleSheetLayoutView="100" workbookViewId="0">
      <selection activeCell="A22" sqref="A22:L22"/>
    </sheetView>
  </sheetViews>
  <sheetFormatPr defaultRowHeight="12.75" x14ac:dyDescent="0.2"/>
  <cols>
    <col min="1" max="1" width="8.7109375" style="44" customWidth="1"/>
    <col min="2" max="2" width="23.42578125" style="44" customWidth="1"/>
    <col min="3" max="3" width="13.5703125" style="44" customWidth="1"/>
    <col min="4" max="6" width="11.42578125" style="44" customWidth="1"/>
    <col min="7" max="7" width="13.5703125" style="44" customWidth="1"/>
    <col min="8" max="13" width="11.42578125" style="44" customWidth="1"/>
    <col min="14" max="16384" width="9.140625" style="44"/>
  </cols>
  <sheetData>
    <row r="1" spans="1:18" ht="14.25" x14ac:dyDescent="0.2">
      <c r="A1" s="639" t="s">
        <v>371</v>
      </c>
      <c r="B1" s="664"/>
      <c r="C1" s="664"/>
      <c r="D1" s="664"/>
      <c r="E1" s="664"/>
      <c r="F1" s="664"/>
      <c r="G1" s="664"/>
      <c r="H1" s="664"/>
      <c r="I1" s="664"/>
      <c r="J1" s="664"/>
      <c r="K1" s="664"/>
      <c r="L1" s="664"/>
      <c r="R1" s="127"/>
    </row>
    <row r="2" spans="1:18" x14ac:dyDescent="0.2">
      <c r="A2" s="625" t="s">
        <v>253</v>
      </c>
      <c r="B2" s="580"/>
      <c r="C2" s="580"/>
      <c r="D2" s="580"/>
      <c r="E2" s="580"/>
      <c r="F2" s="580"/>
      <c r="G2" s="580"/>
      <c r="H2" s="580"/>
      <c r="I2" s="580"/>
      <c r="J2" s="580"/>
      <c r="K2" s="580"/>
      <c r="L2" s="580"/>
    </row>
    <row r="3" spans="1:18" x14ac:dyDescent="0.2">
      <c r="A3" s="393"/>
      <c r="B3" s="394"/>
      <c r="C3" s="395"/>
      <c r="D3" s="299"/>
      <c r="E3" s="395"/>
      <c r="F3" s="299"/>
      <c r="G3" s="395"/>
      <c r="H3" s="299"/>
      <c r="I3" s="395"/>
      <c r="J3" s="299"/>
      <c r="K3" s="300"/>
      <c r="L3" s="300"/>
    </row>
    <row r="4" spans="1:18" ht="12.75" customHeight="1" x14ac:dyDescent="0.2">
      <c r="A4" s="635" t="s">
        <v>151</v>
      </c>
      <c r="B4" s="638"/>
      <c r="C4" s="645">
        <v>2021</v>
      </c>
      <c r="D4" s="645"/>
      <c r="E4" s="645"/>
      <c r="F4" s="645"/>
      <c r="G4" s="645">
        <v>2022</v>
      </c>
      <c r="H4" s="645"/>
      <c r="I4" s="645"/>
      <c r="J4" s="645"/>
      <c r="K4" s="666" t="s">
        <v>307</v>
      </c>
      <c r="L4" s="667"/>
    </row>
    <row r="5" spans="1:18" ht="38.25" x14ac:dyDescent="0.2">
      <c r="A5" s="637"/>
      <c r="B5" s="638"/>
      <c r="C5" s="396" t="s">
        <v>345</v>
      </c>
      <c r="D5" s="176" t="s">
        <v>255</v>
      </c>
      <c r="E5" s="396" t="s">
        <v>339</v>
      </c>
      <c r="F5" s="176" t="s">
        <v>255</v>
      </c>
      <c r="G5" s="396" t="s">
        <v>346</v>
      </c>
      <c r="H5" s="176" t="s">
        <v>255</v>
      </c>
      <c r="I5" s="396" t="s">
        <v>340</v>
      </c>
      <c r="J5" s="176" t="s">
        <v>255</v>
      </c>
      <c r="K5" s="397" t="s">
        <v>128</v>
      </c>
      <c r="L5" s="398" t="s">
        <v>3</v>
      </c>
    </row>
    <row r="6" spans="1:18" x14ac:dyDescent="0.2">
      <c r="A6" s="637"/>
      <c r="B6" s="638"/>
      <c r="C6" s="399" t="s">
        <v>6</v>
      </c>
      <c r="D6" s="399" t="s">
        <v>7</v>
      </c>
      <c r="E6" s="399" t="s">
        <v>8</v>
      </c>
      <c r="F6" s="399" t="s">
        <v>9</v>
      </c>
      <c r="G6" s="399" t="s">
        <v>10</v>
      </c>
      <c r="H6" s="399" t="s">
        <v>11</v>
      </c>
      <c r="I6" s="399" t="s">
        <v>12</v>
      </c>
      <c r="J6" s="399" t="s">
        <v>13</v>
      </c>
      <c r="K6" s="400" t="s">
        <v>129</v>
      </c>
      <c r="L6" s="401" t="s">
        <v>130</v>
      </c>
    </row>
    <row r="8" spans="1:18" x14ac:dyDescent="0.2">
      <c r="A8" s="39"/>
      <c r="B8" s="40" t="s">
        <v>152</v>
      </c>
      <c r="C8" s="41">
        <v>10499.271057</v>
      </c>
      <c r="D8" s="42"/>
      <c r="E8" s="41">
        <v>84268.826373999997</v>
      </c>
      <c r="F8" s="42"/>
      <c r="G8" s="41">
        <v>11978.284444999999</v>
      </c>
      <c r="H8" s="41"/>
      <c r="I8" s="41">
        <v>104963.565217</v>
      </c>
      <c r="J8" s="41"/>
      <c r="K8" s="282">
        <v>14.086819741775521</v>
      </c>
      <c r="L8" s="282">
        <v>24.558000548332164</v>
      </c>
    </row>
    <row r="9" spans="1:18" x14ac:dyDescent="0.2">
      <c r="C9" s="43"/>
      <c r="D9" s="43"/>
      <c r="E9" s="43"/>
      <c r="F9" s="43"/>
      <c r="G9" s="43"/>
      <c r="H9" s="43"/>
      <c r="I9" s="43"/>
      <c r="J9" s="43"/>
      <c r="K9" s="283"/>
      <c r="L9" s="283"/>
    </row>
    <row r="10" spans="1:18" ht="14.25" x14ac:dyDescent="0.2">
      <c r="A10" s="15">
        <v>1</v>
      </c>
      <c r="B10" s="8" t="s">
        <v>234</v>
      </c>
      <c r="C10" s="43">
        <v>8879.0779149999998</v>
      </c>
      <c r="D10" s="282">
        <v>84.568517821817764</v>
      </c>
      <c r="E10" s="43">
        <v>73021.306152999998</v>
      </c>
      <c r="F10" s="282">
        <v>86.652810173145738</v>
      </c>
      <c r="G10" s="43">
        <v>10073.519442999999</v>
      </c>
      <c r="H10" s="282">
        <v>84.0981819162335</v>
      </c>
      <c r="I10" s="43">
        <v>89817.225028000001</v>
      </c>
      <c r="J10" s="282">
        <v>85.569906893228435</v>
      </c>
      <c r="K10" s="282">
        <v>13.452314974983521</v>
      </c>
      <c r="L10" s="282">
        <v>23.001394743347742</v>
      </c>
    </row>
    <row r="11" spans="1:18" ht="14.25" x14ac:dyDescent="0.2">
      <c r="A11" s="15">
        <v>2</v>
      </c>
      <c r="B11" s="20" t="s">
        <v>235</v>
      </c>
      <c r="C11" s="43">
        <v>4953.4729399999997</v>
      </c>
      <c r="D11" s="282">
        <v>47.179208090807933</v>
      </c>
      <c r="E11" s="43">
        <v>41264.871221000001</v>
      </c>
      <c r="F11" s="282">
        <v>48.968133290309737</v>
      </c>
      <c r="G11" s="43">
        <v>5168.134626</v>
      </c>
      <c r="H11" s="282">
        <v>43.145866586573618</v>
      </c>
      <c r="I11" s="43">
        <v>48340.970001000002</v>
      </c>
      <c r="J11" s="282">
        <v>46.055000038404422</v>
      </c>
      <c r="K11" s="282">
        <v>4.333559274475423</v>
      </c>
      <c r="L11" s="282">
        <v>17.147996760011505</v>
      </c>
    </row>
    <row r="12" spans="1:18" ht="14.25" x14ac:dyDescent="0.2">
      <c r="A12" s="15">
        <v>3</v>
      </c>
      <c r="B12" s="20" t="s">
        <v>236</v>
      </c>
      <c r="C12" s="43">
        <v>2889.2430549999999</v>
      </c>
      <c r="D12" s="282">
        <v>27.518510945326096</v>
      </c>
      <c r="E12" s="43">
        <v>23388.379730000001</v>
      </c>
      <c r="F12" s="282">
        <v>27.754486132509097</v>
      </c>
      <c r="G12" s="43">
        <v>3667.122742</v>
      </c>
      <c r="H12" s="282">
        <v>30.614757554290158</v>
      </c>
      <c r="I12" s="43">
        <v>30952.619695000001</v>
      </c>
      <c r="J12" s="282">
        <v>29.488918017417809</v>
      </c>
      <c r="K12" s="282">
        <v>26.92330386167529</v>
      </c>
      <c r="L12" s="282">
        <v>32.341872555187898</v>
      </c>
    </row>
    <row r="13" spans="1:18" ht="14.25" x14ac:dyDescent="0.2">
      <c r="A13" s="15">
        <v>4</v>
      </c>
      <c r="B13" s="20" t="s">
        <v>237</v>
      </c>
      <c r="C13" s="43">
        <v>717.58208400000001</v>
      </c>
      <c r="D13" s="282">
        <v>6.8345895644019858</v>
      </c>
      <c r="E13" s="43">
        <v>5704.1160849999997</v>
      </c>
      <c r="F13" s="282">
        <v>6.7689516164425036</v>
      </c>
      <c r="G13" s="43">
        <v>716.75039900000002</v>
      </c>
      <c r="H13" s="282">
        <v>5.9837483597176346</v>
      </c>
      <c r="I13" s="43">
        <v>6534.4199680000002</v>
      </c>
      <c r="J13" s="282">
        <v>6.2254173193248965</v>
      </c>
      <c r="K13" s="282">
        <v>-0.11590102631380539</v>
      </c>
      <c r="L13" s="282">
        <v>14.556223446844536</v>
      </c>
    </row>
    <row r="14" spans="1:18" ht="14.25" x14ac:dyDescent="0.2">
      <c r="A14" s="15">
        <v>5</v>
      </c>
      <c r="B14" s="16" t="s">
        <v>238</v>
      </c>
      <c r="C14" s="43">
        <v>889.68554700000004</v>
      </c>
      <c r="D14" s="282">
        <v>8.4737839624288505</v>
      </c>
      <c r="E14" s="43">
        <v>5406.7416830000002</v>
      </c>
      <c r="F14" s="282">
        <v>6.4160638229419753</v>
      </c>
      <c r="G14" s="43">
        <v>1166.8217569999999</v>
      </c>
      <c r="H14" s="282">
        <v>9.7411425013125079</v>
      </c>
      <c r="I14" s="43">
        <v>8378.4310459999997</v>
      </c>
      <c r="J14" s="282">
        <v>7.9822279556516262</v>
      </c>
      <c r="K14" s="282">
        <v>31.14990582172511</v>
      </c>
      <c r="L14" s="282">
        <v>54.96266582040812</v>
      </c>
    </row>
    <row r="15" spans="1:18" x14ac:dyDescent="0.2">
      <c r="A15" s="121"/>
      <c r="B15" s="121"/>
      <c r="C15" s="121"/>
      <c r="D15" s="121"/>
      <c r="E15" s="121"/>
      <c r="F15" s="121"/>
      <c r="G15" s="121"/>
      <c r="H15" s="121"/>
      <c r="I15" s="121"/>
      <c r="J15" s="121"/>
      <c r="K15" s="121"/>
      <c r="L15" s="121"/>
    </row>
    <row r="17" spans="1:14" s="288" customFormat="1" ht="12" x14ac:dyDescent="0.25">
      <c r="A17" s="326" t="s">
        <v>315</v>
      </c>
      <c r="B17" s="326"/>
      <c r="C17" s="402"/>
      <c r="D17" s="403"/>
      <c r="E17" s="402"/>
      <c r="F17" s="403"/>
      <c r="G17" s="402"/>
      <c r="H17" s="403"/>
      <c r="I17" s="402"/>
      <c r="J17" s="403"/>
      <c r="K17" s="404"/>
      <c r="L17" s="404"/>
    </row>
    <row r="18" spans="1:14" s="289" customFormat="1" ht="22.9" customHeight="1" x14ac:dyDescent="0.25">
      <c r="A18" s="665" t="s">
        <v>316</v>
      </c>
      <c r="B18" s="665"/>
      <c r="C18" s="665"/>
      <c r="D18" s="665"/>
      <c r="E18" s="665"/>
      <c r="F18" s="665"/>
      <c r="G18" s="665"/>
      <c r="H18" s="665"/>
      <c r="I18" s="665"/>
      <c r="J18" s="665"/>
      <c r="K18" s="665"/>
      <c r="L18" s="665"/>
    </row>
    <row r="19" spans="1:14" s="289" customFormat="1" ht="12" x14ac:dyDescent="0.25">
      <c r="A19" s="665" t="s">
        <v>317</v>
      </c>
      <c r="B19" s="665"/>
      <c r="C19" s="665"/>
      <c r="D19" s="665"/>
      <c r="E19" s="665"/>
      <c r="F19" s="665"/>
      <c r="G19" s="665"/>
      <c r="H19" s="665"/>
      <c r="I19" s="665"/>
      <c r="J19" s="665"/>
      <c r="K19" s="665"/>
      <c r="L19" s="665"/>
    </row>
    <row r="20" spans="1:14" s="289" customFormat="1" ht="12" x14ac:dyDescent="0.25">
      <c r="A20" s="665" t="s">
        <v>318</v>
      </c>
      <c r="B20" s="665"/>
      <c r="C20" s="665"/>
      <c r="D20" s="665"/>
      <c r="E20" s="665"/>
      <c r="F20" s="665"/>
      <c r="G20" s="665"/>
      <c r="H20" s="665"/>
      <c r="I20" s="665"/>
      <c r="J20" s="665"/>
      <c r="K20" s="665"/>
      <c r="L20" s="665"/>
    </row>
    <row r="21" spans="1:14" s="289" customFormat="1" ht="24" customHeight="1" x14ac:dyDescent="0.25">
      <c r="A21" s="668" t="s">
        <v>319</v>
      </c>
      <c r="B21" s="668"/>
      <c r="C21" s="668"/>
      <c r="D21" s="668"/>
      <c r="E21" s="668"/>
      <c r="F21" s="668"/>
      <c r="G21" s="668"/>
      <c r="H21" s="668"/>
      <c r="I21" s="668"/>
      <c r="J21" s="668"/>
      <c r="K21" s="668"/>
      <c r="L21" s="668"/>
    </row>
    <row r="22" spans="1:14" s="289" customFormat="1" ht="12" x14ac:dyDescent="0.25">
      <c r="A22" s="668" t="s">
        <v>320</v>
      </c>
      <c r="B22" s="668"/>
      <c r="C22" s="668"/>
      <c r="D22" s="668"/>
      <c r="E22" s="668"/>
      <c r="F22" s="668"/>
      <c r="G22" s="668"/>
      <c r="H22" s="668"/>
      <c r="I22" s="668"/>
      <c r="J22" s="668"/>
      <c r="K22" s="668"/>
      <c r="L22" s="668"/>
    </row>
    <row r="23" spans="1:14" s="288" customFormat="1" ht="12" x14ac:dyDescent="0.25">
      <c r="A23" s="326" t="s">
        <v>248</v>
      </c>
      <c r="B23" s="326"/>
      <c r="C23" s="402"/>
      <c r="D23" s="403"/>
      <c r="E23" s="402"/>
      <c r="F23" s="403"/>
      <c r="G23" s="402"/>
      <c r="H23" s="403"/>
      <c r="I23" s="402"/>
      <c r="J23" s="403"/>
      <c r="K23" s="404"/>
      <c r="L23" s="404"/>
    </row>
    <row r="24" spans="1:14" s="373" customFormat="1" ht="12" x14ac:dyDescent="0.2">
      <c r="A24" s="318" t="s">
        <v>363</v>
      </c>
      <c r="B24" s="311"/>
      <c r="C24" s="353"/>
      <c r="D24" s="311"/>
      <c r="E24" s="353"/>
      <c r="F24" s="311"/>
      <c r="G24" s="316"/>
      <c r="H24" s="311"/>
      <c r="I24" s="311"/>
      <c r="J24" s="311"/>
      <c r="K24" s="311"/>
      <c r="L24" s="311"/>
      <c r="M24" s="311"/>
      <c r="N24" s="311"/>
    </row>
    <row r="25" spans="1:14" s="311" customFormat="1" ht="24.6" customHeight="1" x14ac:dyDescent="0.2">
      <c r="A25" s="642" t="s">
        <v>336</v>
      </c>
      <c r="B25" s="642"/>
      <c r="C25" s="642"/>
      <c r="D25" s="642"/>
      <c r="E25" s="642"/>
      <c r="F25" s="642"/>
      <c r="G25" s="642"/>
      <c r="H25" s="642"/>
      <c r="I25" s="642"/>
      <c r="J25" s="642"/>
      <c r="K25" s="642"/>
      <c r="L25" s="642"/>
    </row>
    <row r="26" spans="1:14" s="288" customFormat="1" ht="12" x14ac:dyDescent="0.25">
      <c r="A26" s="403" t="s">
        <v>251</v>
      </c>
    </row>
  </sheetData>
  <mergeCells count="12">
    <mergeCell ref="A25:L25"/>
    <mergeCell ref="A2:L2"/>
    <mergeCell ref="A1:L1"/>
    <mergeCell ref="A18:L18"/>
    <mergeCell ref="A19:L19"/>
    <mergeCell ref="A20:L20"/>
    <mergeCell ref="A4:B6"/>
    <mergeCell ref="G4:J4"/>
    <mergeCell ref="C4:F4"/>
    <mergeCell ref="K4:L4"/>
    <mergeCell ref="A21:L21"/>
    <mergeCell ref="A22:L22"/>
  </mergeCells>
  <pageMargins left="0.19685039370078741" right="0.19685039370078741" top="0.3543307086614173" bottom="0.3543307086614173" header="0.11811023622047244" footer="0.11811023622047244"/>
  <pageSetup paperSize="9" scale="95" fitToHeight="0"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F0AA3-D71F-4C33-B2A1-18DEC3F0E3CB}">
  <sheetPr>
    <pageSetUpPr fitToPage="1"/>
  </sheetPr>
  <dimension ref="A1:G78"/>
  <sheetViews>
    <sheetView workbookViewId="0">
      <selection activeCell="H20" sqref="H20"/>
    </sheetView>
  </sheetViews>
  <sheetFormatPr defaultRowHeight="12.75" x14ac:dyDescent="0.2"/>
  <cols>
    <col min="1" max="1" width="5.5703125" style="37" customWidth="1"/>
    <col min="2" max="2" width="32" style="37" customWidth="1"/>
    <col min="3" max="3" width="24.28515625" style="21" customWidth="1"/>
    <col min="4" max="4" width="21.85546875" style="1" customWidth="1"/>
    <col min="5" max="5" width="19.42578125" style="1" customWidth="1"/>
    <col min="6" max="6" width="27.140625" style="22" bestFit="1" customWidth="1"/>
    <col min="7" max="16384" width="9.140625" style="1"/>
  </cols>
  <sheetData>
    <row r="1" spans="1:7" s="8" customFormat="1" ht="14.25" x14ac:dyDescent="0.2">
      <c r="A1" s="648" t="s">
        <v>372</v>
      </c>
      <c r="B1" s="648"/>
      <c r="C1" s="648"/>
      <c r="D1" s="648"/>
      <c r="E1" s="648"/>
      <c r="F1" s="648"/>
    </row>
    <row r="2" spans="1:7" s="8" customFormat="1" x14ac:dyDescent="0.2">
      <c r="A2" s="648" t="s">
        <v>253</v>
      </c>
      <c r="B2" s="648"/>
      <c r="C2" s="648"/>
      <c r="D2" s="648"/>
      <c r="E2" s="648"/>
      <c r="F2" s="648"/>
    </row>
    <row r="3" spans="1:7" x14ac:dyDescent="0.2">
      <c r="A3" s="299"/>
      <c r="B3" s="299"/>
      <c r="C3" s="406"/>
      <c r="D3" s="299"/>
      <c r="E3" s="299"/>
      <c r="F3" s="407"/>
    </row>
    <row r="4" spans="1:7" s="8" customFormat="1" ht="14.25" customHeight="1" x14ac:dyDescent="0.2">
      <c r="A4" s="637" t="s">
        <v>127</v>
      </c>
      <c r="B4" s="638"/>
      <c r="C4" s="301" t="s">
        <v>373</v>
      </c>
      <c r="D4" s="301" t="s">
        <v>374</v>
      </c>
      <c r="E4" s="301" t="s">
        <v>375</v>
      </c>
      <c r="F4" s="408" t="s">
        <v>376</v>
      </c>
    </row>
    <row r="5" spans="1:7" x14ac:dyDescent="0.2">
      <c r="A5" s="637"/>
      <c r="B5" s="638"/>
      <c r="C5" s="303" t="s">
        <v>6</v>
      </c>
      <c r="D5" s="303" t="s">
        <v>7</v>
      </c>
      <c r="E5" s="303" t="s">
        <v>8</v>
      </c>
      <c r="F5" s="409" t="s">
        <v>9</v>
      </c>
    </row>
    <row r="6" spans="1:7" x14ac:dyDescent="0.2">
      <c r="A6" s="23"/>
      <c r="B6" s="24"/>
      <c r="C6" s="125"/>
      <c r="D6" s="125"/>
      <c r="E6" s="125"/>
      <c r="F6" s="126"/>
    </row>
    <row r="7" spans="1:7" s="8" customFormat="1" x14ac:dyDescent="0.2">
      <c r="A7" s="8" t="s">
        <v>230</v>
      </c>
      <c r="B7" s="25" t="s">
        <v>231</v>
      </c>
      <c r="C7" s="411">
        <v>19135751812</v>
      </c>
      <c r="D7" s="411">
        <v>11978284445</v>
      </c>
      <c r="E7" s="411">
        <v>7157467367</v>
      </c>
      <c r="F7" s="412">
        <f>E7-D7</f>
        <v>-4820817078</v>
      </c>
    </row>
    <row r="8" spans="1:7" s="8" customFormat="1" x14ac:dyDescent="0.2">
      <c r="B8" s="12"/>
      <c r="C8" s="413"/>
      <c r="D8" s="414"/>
      <c r="E8" s="413"/>
      <c r="F8" s="415"/>
    </row>
    <row r="9" spans="1:7" s="8" customFormat="1" x14ac:dyDescent="0.2">
      <c r="A9" s="11">
        <v>1</v>
      </c>
      <c r="B9" s="13" t="s">
        <v>133</v>
      </c>
      <c r="C9" s="413">
        <v>3295547492</v>
      </c>
      <c r="D9" s="416">
        <v>2390477625</v>
      </c>
      <c r="E9" s="416">
        <v>905069867</v>
      </c>
      <c r="F9" s="415">
        <f t="shared" ref="F9:F29" si="0">E9-D9</f>
        <v>-1485407758</v>
      </c>
      <c r="G9" s="26"/>
    </row>
    <row r="10" spans="1:7" s="8" customFormat="1" x14ac:dyDescent="0.2">
      <c r="A10" s="11">
        <v>2</v>
      </c>
      <c r="B10" s="13" t="s">
        <v>232</v>
      </c>
      <c r="C10" s="413">
        <v>2131620655</v>
      </c>
      <c r="D10" s="417">
        <v>1134547430</v>
      </c>
      <c r="E10" s="417">
        <v>997073225</v>
      </c>
      <c r="F10" s="415">
        <f t="shared" si="0"/>
        <v>-137474205</v>
      </c>
      <c r="G10" s="26"/>
    </row>
    <row r="11" spans="1:7" s="8" customFormat="1" x14ac:dyDescent="0.2">
      <c r="A11" s="11">
        <v>3</v>
      </c>
      <c r="B11" s="410" t="s">
        <v>377</v>
      </c>
      <c r="C11" s="413">
        <v>1982633302</v>
      </c>
      <c r="D11" s="416">
        <v>811014831</v>
      </c>
      <c r="E11" s="416">
        <v>1171618471</v>
      </c>
      <c r="F11" s="415">
        <f t="shared" si="0"/>
        <v>360603640</v>
      </c>
      <c r="G11" s="26"/>
    </row>
    <row r="12" spans="1:7" s="8" customFormat="1" x14ac:dyDescent="0.2">
      <c r="A12" s="11">
        <v>4</v>
      </c>
      <c r="B12" s="14" t="s">
        <v>145</v>
      </c>
      <c r="C12" s="413">
        <v>1410550594</v>
      </c>
      <c r="D12" s="417">
        <v>1349467435</v>
      </c>
      <c r="E12" s="417">
        <v>61083159</v>
      </c>
      <c r="F12" s="415">
        <f t="shared" si="0"/>
        <v>-1288384276</v>
      </c>
      <c r="G12" s="26"/>
    </row>
    <row r="13" spans="1:7" s="8" customFormat="1" x14ac:dyDescent="0.2">
      <c r="A13" s="11">
        <v>5</v>
      </c>
      <c r="B13" s="14" t="s">
        <v>132</v>
      </c>
      <c r="C13" s="413">
        <v>1312367515</v>
      </c>
      <c r="D13" s="417">
        <v>248022622</v>
      </c>
      <c r="E13" s="417">
        <v>1064344893</v>
      </c>
      <c r="F13" s="415">
        <f t="shared" si="0"/>
        <v>816322271</v>
      </c>
      <c r="G13" s="26"/>
    </row>
    <row r="14" spans="1:7" s="8" customFormat="1" x14ac:dyDescent="0.2">
      <c r="A14" s="11">
        <v>6</v>
      </c>
      <c r="B14" s="14" t="s">
        <v>134</v>
      </c>
      <c r="C14" s="413">
        <v>1090742909</v>
      </c>
      <c r="D14" s="417">
        <v>730051978</v>
      </c>
      <c r="E14" s="417">
        <v>360690931</v>
      </c>
      <c r="F14" s="415">
        <f t="shared" si="0"/>
        <v>-369361047</v>
      </c>
      <c r="G14" s="26"/>
    </row>
    <row r="15" spans="1:7" s="8" customFormat="1" x14ac:dyDescent="0.2">
      <c r="A15" s="11">
        <v>7</v>
      </c>
      <c r="B15" s="13" t="s">
        <v>138</v>
      </c>
      <c r="C15" s="413">
        <v>1086931817</v>
      </c>
      <c r="D15" s="417">
        <v>826092570</v>
      </c>
      <c r="E15" s="417">
        <v>260839247</v>
      </c>
      <c r="F15" s="415">
        <f t="shared" si="0"/>
        <v>-565253323</v>
      </c>
      <c r="G15" s="26"/>
    </row>
    <row r="16" spans="1:7" s="8" customFormat="1" x14ac:dyDescent="0.2">
      <c r="A16" s="11">
        <v>8</v>
      </c>
      <c r="B16" s="14" t="s">
        <v>135</v>
      </c>
      <c r="C16" s="413">
        <v>990807705</v>
      </c>
      <c r="D16" s="417">
        <v>685438764</v>
      </c>
      <c r="E16" s="417">
        <v>305368941</v>
      </c>
      <c r="F16" s="415">
        <f t="shared" si="0"/>
        <v>-380069823</v>
      </c>
      <c r="G16" s="26"/>
    </row>
    <row r="17" spans="1:7" s="8" customFormat="1" x14ac:dyDescent="0.2">
      <c r="A17" s="11">
        <v>9</v>
      </c>
      <c r="B17" s="14" t="s">
        <v>137</v>
      </c>
      <c r="C17" s="413">
        <v>832705094</v>
      </c>
      <c r="D17" s="416">
        <v>566692324</v>
      </c>
      <c r="E17" s="416">
        <v>266012770</v>
      </c>
      <c r="F17" s="415">
        <f t="shared" si="0"/>
        <v>-300679554</v>
      </c>
      <c r="G17" s="26"/>
    </row>
    <row r="18" spans="1:7" s="8" customFormat="1" x14ac:dyDescent="0.2">
      <c r="A18" s="11">
        <v>10</v>
      </c>
      <c r="B18" s="13" t="s">
        <v>233</v>
      </c>
      <c r="C18" s="413">
        <v>727095822</v>
      </c>
      <c r="D18" s="417">
        <v>493648884</v>
      </c>
      <c r="E18" s="417">
        <v>233446938</v>
      </c>
      <c r="F18" s="415">
        <f t="shared" si="0"/>
        <v>-260201946</v>
      </c>
      <c r="G18" s="26"/>
    </row>
    <row r="19" spans="1:7" s="8" customFormat="1" x14ac:dyDescent="0.2">
      <c r="A19" s="11">
        <v>11</v>
      </c>
      <c r="B19" s="14" t="s">
        <v>141</v>
      </c>
      <c r="C19" s="413">
        <v>543253809</v>
      </c>
      <c r="D19" s="417">
        <v>380334680</v>
      </c>
      <c r="E19" s="417">
        <v>162919129</v>
      </c>
      <c r="F19" s="415">
        <f t="shared" si="0"/>
        <v>-217415551</v>
      </c>
      <c r="G19" s="26"/>
    </row>
    <row r="20" spans="1:7" s="8" customFormat="1" x14ac:dyDescent="0.2">
      <c r="A20" s="11">
        <v>12</v>
      </c>
      <c r="B20" s="14" t="s">
        <v>139</v>
      </c>
      <c r="C20" s="413">
        <v>399718144</v>
      </c>
      <c r="D20" s="417">
        <v>152372454</v>
      </c>
      <c r="E20" s="417">
        <v>247345690</v>
      </c>
      <c r="F20" s="415">
        <f t="shared" si="0"/>
        <v>94973236</v>
      </c>
      <c r="G20" s="26"/>
    </row>
    <row r="21" spans="1:7" s="8" customFormat="1" x14ac:dyDescent="0.2">
      <c r="A21" s="11">
        <v>13</v>
      </c>
      <c r="B21" s="14" t="s">
        <v>136</v>
      </c>
      <c r="C21" s="413">
        <v>331503108</v>
      </c>
      <c r="D21" s="417">
        <v>52631464</v>
      </c>
      <c r="E21" s="417">
        <v>278871644</v>
      </c>
      <c r="F21" s="415">
        <f t="shared" si="0"/>
        <v>226240180</v>
      </c>
      <c r="G21" s="26"/>
    </row>
    <row r="22" spans="1:7" s="8" customFormat="1" x14ac:dyDescent="0.2">
      <c r="A22" s="11">
        <v>14</v>
      </c>
      <c r="B22" s="14" t="s">
        <v>226</v>
      </c>
      <c r="C22" s="413">
        <v>309151256</v>
      </c>
      <c r="D22" s="417">
        <v>284893410</v>
      </c>
      <c r="E22" s="417">
        <v>24257846</v>
      </c>
      <c r="F22" s="415">
        <f t="shared" si="0"/>
        <v>-260635564</v>
      </c>
      <c r="G22" s="26"/>
    </row>
    <row r="23" spans="1:7" s="8" customFormat="1" x14ac:dyDescent="0.2">
      <c r="A23" s="11">
        <v>15</v>
      </c>
      <c r="B23" s="14" t="s">
        <v>148</v>
      </c>
      <c r="C23" s="413">
        <v>289363039</v>
      </c>
      <c r="D23" s="417">
        <v>241983544</v>
      </c>
      <c r="E23" s="417">
        <v>47379495</v>
      </c>
      <c r="F23" s="415">
        <f t="shared" si="0"/>
        <v>-194604049</v>
      </c>
      <c r="G23" s="26"/>
    </row>
    <row r="24" spans="1:7" s="8" customFormat="1" x14ac:dyDescent="0.2">
      <c r="A24" s="11">
        <v>16</v>
      </c>
      <c r="B24" s="14" t="s">
        <v>227</v>
      </c>
      <c r="C24" s="413">
        <v>268459849</v>
      </c>
      <c r="D24" s="417">
        <v>262119495</v>
      </c>
      <c r="E24" s="417">
        <v>6340354</v>
      </c>
      <c r="F24" s="415">
        <f t="shared" si="0"/>
        <v>-255779141</v>
      </c>
      <c r="G24" s="26"/>
    </row>
    <row r="25" spans="1:7" s="8" customFormat="1" x14ac:dyDescent="0.2">
      <c r="A25" s="11">
        <v>17</v>
      </c>
      <c r="B25" s="14" t="s">
        <v>144</v>
      </c>
      <c r="C25" s="413">
        <v>226082199</v>
      </c>
      <c r="D25" s="417">
        <v>159575358</v>
      </c>
      <c r="E25" s="417">
        <v>66506841</v>
      </c>
      <c r="F25" s="415">
        <f t="shared" si="0"/>
        <v>-93068517</v>
      </c>
      <c r="G25" s="26"/>
    </row>
    <row r="26" spans="1:7" s="8" customFormat="1" x14ac:dyDescent="0.2">
      <c r="A26" s="11">
        <v>18</v>
      </c>
      <c r="B26" s="14" t="s">
        <v>147</v>
      </c>
      <c r="C26" s="413">
        <v>162649078</v>
      </c>
      <c r="D26" s="417">
        <v>110013553</v>
      </c>
      <c r="E26" s="417">
        <v>52635525</v>
      </c>
      <c r="F26" s="415">
        <f t="shared" si="0"/>
        <v>-57378028</v>
      </c>
      <c r="G26" s="26"/>
    </row>
    <row r="27" spans="1:7" s="8" customFormat="1" x14ac:dyDescent="0.2">
      <c r="A27" s="11">
        <v>19</v>
      </c>
      <c r="B27" s="14" t="s">
        <v>143</v>
      </c>
      <c r="C27" s="413">
        <v>157700778</v>
      </c>
      <c r="D27" s="417">
        <v>66911902</v>
      </c>
      <c r="E27" s="417">
        <v>90788876</v>
      </c>
      <c r="F27" s="415">
        <f t="shared" si="0"/>
        <v>23876974</v>
      </c>
      <c r="G27" s="26"/>
    </row>
    <row r="28" spans="1:7" s="8" customFormat="1" x14ac:dyDescent="0.2">
      <c r="A28" s="11">
        <v>20</v>
      </c>
      <c r="B28" s="14" t="s">
        <v>146</v>
      </c>
      <c r="C28" s="413">
        <v>155561647</v>
      </c>
      <c r="D28" s="417">
        <v>97068490</v>
      </c>
      <c r="E28" s="417">
        <v>58493157</v>
      </c>
      <c r="F28" s="415">
        <f t="shared" si="0"/>
        <v>-38575333</v>
      </c>
      <c r="G28" s="26"/>
    </row>
    <row r="29" spans="1:7" s="8" customFormat="1" x14ac:dyDescent="0.2">
      <c r="A29" s="11">
        <v>21</v>
      </c>
      <c r="B29" s="14" t="s">
        <v>70</v>
      </c>
      <c r="C29" s="413">
        <v>1431306000</v>
      </c>
      <c r="D29" s="417">
        <v>934925632</v>
      </c>
      <c r="E29" s="417">
        <v>496380368</v>
      </c>
      <c r="F29" s="415">
        <f t="shared" si="0"/>
        <v>-438545264</v>
      </c>
      <c r="G29" s="26"/>
    </row>
    <row r="30" spans="1:7" s="8" customFormat="1" x14ac:dyDescent="0.2">
      <c r="A30" s="27"/>
      <c r="B30" s="28"/>
      <c r="C30" s="29"/>
      <c r="D30" s="30"/>
      <c r="E30" s="30"/>
      <c r="F30" s="31"/>
    </row>
    <row r="31" spans="1:7" s="311" customFormat="1" ht="12" x14ac:dyDescent="0.2">
      <c r="C31" s="418"/>
      <c r="D31" s="418"/>
      <c r="E31" s="418"/>
      <c r="F31" s="419"/>
    </row>
    <row r="32" spans="1:7" s="311" customFormat="1" ht="12" x14ac:dyDescent="0.2">
      <c r="A32" s="318" t="s">
        <v>150</v>
      </c>
      <c r="C32" s="418"/>
      <c r="D32" s="418"/>
      <c r="E32" s="418"/>
      <c r="F32" s="419"/>
    </row>
    <row r="33" spans="1:6" s="311" customFormat="1" ht="12" x14ac:dyDescent="0.2">
      <c r="A33" s="326" t="s">
        <v>248</v>
      </c>
      <c r="B33" s="328"/>
      <c r="C33" s="418"/>
      <c r="D33" s="421"/>
      <c r="E33" s="421"/>
      <c r="F33" s="419"/>
    </row>
    <row r="34" spans="1:6" s="311" customFormat="1" ht="12" x14ac:dyDescent="0.2">
      <c r="A34" s="318" t="s">
        <v>251</v>
      </c>
      <c r="B34" s="328"/>
      <c r="C34" s="420"/>
      <c r="F34" s="419"/>
    </row>
    <row r="35" spans="1:6" s="8" customFormat="1" x14ac:dyDescent="0.2">
      <c r="A35" s="35"/>
      <c r="B35" s="16"/>
      <c r="C35" s="34"/>
      <c r="F35" s="32"/>
    </row>
    <row r="36" spans="1:6" s="8" customFormat="1" x14ac:dyDescent="0.2">
      <c r="A36" s="33"/>
      <c r="B36" s="33"/>
      <c r="C36" s="34"/>
      <c r="F36" s="32"/>
    </row>
    <row r="37" spans="1:6" s="8" customFormat="1" x14ac:dyDescent="0.2">
      <c r="A37" s="33"/>
      <c r="B37" s="33"/>
      <c r="C37" s="34"/>
      <c r="F37" s="32"/>
    </row>
    <row r="38" spans="1:6" s="8" customFormat="1" x14ac:dyDescent="0.2">
      <c r="A38" s="33"/>
      <c r="B38" s="33"/>
      <c r="C38" s="34"/>
      <c r="F38" s="32"/>
    </row>
    <row r="39" spans="1:6" s="8" customFormat="1" x14ac:dyDescent="0.2">
      <c r="A39" s="33"/>
      <c r="B39" s="33"/>
      <c r="C39" s="34"/>
      <c r="F39" s="32"/>
    </row>
    <row r="40" spans="1:6" s="8" customFormat="1" x14ac:dyDescent="0.2">
      <c r="A40" s="33"/>
      <c r="B40" s="33"/>
      <c r="C40" s="34"/>
      <c r="F40" s="32"/>
    </row>
    <row r="41" spans="1:6" s="8" customFormat="1" x14ac:dyDescent="0.2">
      <c r="A41" s="33"/>
      <c r="B41" s="33"/>
      <c r="C41" s="34"/>
      <c r="F41" s="32"/>
    </row>
    <row r="42" spans="1:6" s="8" customFormat="1" x14ac:dyDescent="0.2">
      <c r="A42" s="33"/>
      <c r="B42" s="33"/>
      <c r="C42" s="34"/>
      <c r="F42" s="32"/>
    </row>
    <row r="43" spans="1:6" s="8" customFormat="1" x14ac:dyDescent="0.2">
      <c r="A43" s="33"/>
      <c r="B43" s="33"/>
      <c r="C43" s="34"/>
      <c r="F43" s="32"/>
    </row>
    <row r="44" spans="1:6" s="8" customFormat="1" x14ac:dyDescent="0.2">
      <c r="A44" s="33"/>
      <c r="B44" s="33"/>
      <c r="C44" s="34"/>
      <c r="F44" s="32"/>
    </row>
    <row r="45" spans="1:6" s="8" customFormat="1" x14ac:dyDescent="0.2">
      <c r="A45" s="33"/>
      <c r="B45" s="33"/>
      <c r="C45" s="34"/>
      <c r="F45" s="32"/>
    </row>
    <row r="46" spans="1:6" s="8" customFormat="1" x14ac:dyDescent="0.2">
      <c r="A46" s="33"/>
      <c r="B46" s="33"/>
      <c r="C46" s="34"/>
      <c r="F46" s="32"/>
    </row>
    <row r="47" spans="1:6" s="8" customFormat="1" x14ac:dyDescent="0.2">
      <c r="A47" s="33"/>
      <c r="B47" s="33"/>
      <c r="C47" s="34"/>
      <c r="F47" s="32"/>
    </row>
    <row r="48" spans="1:6" s="8" customFormat="1" x14ac:dyDescent="0.2">
      <c r="A48" s="33"/>
      <c r="B48" s="33"/>
      <c r="C48" s="34"/>
      <c r="F48" s="32"/>
    </row>
    <row r="49" spans="1:6" s="8" customFormat="1" x14ac:dyDescent="0.2">
      <c r="A49" s="33"/>
      <c r="B49" s="33"/>
      <c r="C49" s="34"/>
      <c r="F49" s="32"/>
    </row>
    <row r="50" spans="1:6" s="8" customFormat="1" x14ac:dyDescent="0.2">
      <c r="A50" s="33"/>
      <c r="B50" s="33"/>
      <c r="C50" s="34"/>
      <c r="F50" s="32"/>
    </row>
    <row r="51" spans="1:6" s="8" customFormat="1" x14ac:dyDescent="0.2">
      <c r="A51" s="33"/>
      <c r="B51" s="33"/>
      <c r="C51" s="34"/>
      <c r="F51" s="32"/>
    </row>
    <row r="52" spans="1:6" s="8" customFormat="1" x14ac:dyDescent="0.2">
      <c r="A52" s="33"/>
      <c r="B52" s="33"/>
      <c r="C52" s="34"/>
      <c r="F52" s="32"/>
    </row>
    <row r="53" spans="1:6" s="8" customFormat="1" x14ac:dyDescent="0.2">
      <c r="A53" s="33"/>
      <c r="B53" s="33"/>
      <c r="C53" s="36"/>
      <c r="F53" s="32"/>
    </row>
    <row r="54" spans="1:6" s="8" customFormat="1" x14ac:dyDescent="0.2">
      <c r="A54" s="33"/>
      <c r="B54" s="33"/>
      <c r="C54" s="36"/>
      <c r="F54" s="32"/>
    </row>
    <row r="55" spans="1:6" s="8" customFormat="1" x14ac:dyDescent="0.2">
      <c r="A55" s="33"/>
      <c r="B55" s="33"/>
      <c r="C55" s="36"/>
      <c r="F55" s="32"/>
    </row>
    <row r="56" spans="1:6" s="8" customFormat="1" x14ac:dyDescent="0.2">
      <c r="A56" s="33"/>
      <c r="B56" s="33"/>
      <c r="C56" s="36"/>
      <c r="F56" s="32"/>
    </row>
    <row r="57" spans="1:6" s="8" customFormat="1" x14ac:dyDescent="0.2">
      <c r="A57" s="33"/>
      <c r="B57" s="33"/>
      <c r="C57" s="36"/>
      <c r="F57" s="32"/>
    </row>
    <row r="58" spans="1:6" s="8" customFormat="1" x14ac:dyDescent="0.2">
      <c r="A58" s="33"/>
      <c r="B58" s="33"/>
      <c r="C58" s="36"/>
      <c r="F58" s="32"/>
    </row>
    <row r="59" spans="1:6" s="8" customFormat="1" x14ac:dyDescent="0.2">
      <c r="A59" s="33"/>
      <c r="B59" s="33"/>
      <c r="C59" s="36"/>
      <c r="F59" s="32"/>
    </row>
    <row r="60" spans="1:6" s="8" customFormat="1" x14ac:dyDescent="0.2">
      <c r="A60" s="33"/>
      <c r="B60" s="33"/>
      <c r="C60" s="36"/>
      <c r="F60" s="32"/>
    </row>
    <row r="61" spans="1:6" s="8" customFormat="1" x14ac:dyDescent="0.2">
      <c r="A61" s="33"/>
      <c r="B61" s="33"/>
      <c r="C61" s="36"/>
      <c r="F61" s="32"/>
    </row>
    <row r="62" spans="1:6" s="8" customFormat="1" x14ac:dyDescent="0.2">
      <c r="A62" s="33"/>
      <c r="B62" s="33"/>
      <c r="C62" s="36"/>
      <c r="F62" s="32"/>
    </row>
    <row r="63" spans="1:6" s="8" customFormat="1" x14ac:dyDescent="0.2">
      <c r="A63" s="33"/>
      <c r="B63" s="33"/>
      <c r="C63" s="36"/>
      <c r="F63" s="32"/>
    </row>
    <row r="64" spans="1:6" s="8" customFormat="1" x14ac:dyDescent="0.2">
      <c r="A64" s="33"/>
      <c r="B64" s="33"/>
      <c r="C64" s="36"/>
      <c r="F64" s="32"/>
    </row>
    <row r="65" spans="1:6" s="8" customFormat="1" x14ac:dyDescent="0.2">
      <c r="A65" s="33"/>
      <c r="B65" s="33"/>
      <c r="C65" s="36"/>
      <c r="F65" s="32"/>
    </row>
    <row r="66" spans="1:6" s="8" customFormat="1" x14ac:dyDescent="0.2">
      <c r="A66" s="33"/>
      <c r="B66" s="33"/>
      <c r="C66" s="36"/>
      <c r="F66" s="32"/>
    </row>
    <row r="67" spans="1:6" s="8" customFormat="1" x14ac:dyDescent="0.2">
      <c r="A67" s="33"/>
      <c r="B67" s="33"/>
      <c r="C67" s="36"/>
      <c r="F67" s="32"/>
    </row>
    <row r="68" spans="1:6" s="8" customFormat="1" x14ac:dyDescent="0.2">
      <c r="A68" s="33"/>
      <c r="B68" s="33"/>
      <c r="C68" s="36"/>
      <c r="F68" s="32"/>
    </row>
    <row r="69" spans="1:6" s="8" customFormat="1" x14ac:dyDescent="0.2">
      <c r="A69" s="33"/>
      <c r="B69" s="33"/>
      <c r="C69" s="36"/>
      <c r="F69" s="32"/>
    </row>
    <row r="70" spans="1:6" s="8" customFormat="1" x14ac:dyDescent="0.2">
      <c r="A70" s="33"/>
      <c r="B70" s="33"/>
      <c r="C70" s="36"/>
      <c r="F70" s="32"/>
    </row>
    <row r="71" spans="1:6" s="8" customFormat="1" x14ac:dyDescent="0.2">
      <c r="A71" s="33"/>
      <c r="B71" s="33"/>
      <c r="C71" s="36"/>
      <c r="F71" s="32"/>
    </row>
    <row r="72" spans="1:6" s="8" customFormat="1" x14ac:dyDescent="0.2">
      <c r="A72" s="33"/>
      <c r="B72" s="33"/>
      <c r="C72" s="36"/>
      <c r="F72" s="32"/>
    </row>
    <row r="73" spans="1:6" s="8" customFormat="1" x14ac:dyDescent="0.2">
      <c r="A73" s="33"/>
      <c r="B73" s="33"/>
      <c r="C73" s="36"/>
      <c r="F73" s="32"/>
    </row>
    <row r="74" spans="1:6" s="8" customFormat="1" x14ac:dyDescent="0.2">
      <c r="A74" s="33"/>
      <c r="B74" s="33"/>
      <c r="C74" s="36"/>
      <c r="F74" s="32"/>
    </row>
    <row r="75" spans="1:6" s="8" customFormat="1" x14ac:dyDescent="0.2">
      <c r="A75" s="33"/>
      <c r="B75" s="33"/>
      <c r="C75" s="36"/>
      <c r="F75" s="32"/>
    </row>
    <row r="76" spans="1:6" s="8" customFormat="1" x14ac:dyDescent="0.2">
      <c r="A76" s="33"/>
      <c r="B76" s="33"/>
      <c r="C76" s="36"/>
      <c r="F76" s="32"/>
    </row>
    <row r="77" spans="1:6" s="8" customFormat="1" x14ac:dyDescent="0.2">
      <c r="A77" s="33"/>
      <c r="B77" s="33"/>
      <c r="C77" s="36"/>
      <c r="F77" s="32"/>
    </row>
    <row r="78" spans="1:6" s="8" customFormat="1" x14ac:dyDescent="0.2">
      <c r="A78" s="33"/>
      <c r="B78" s="33"/>
      <c r="C78" s="36"/>
      <c r="F78" s="32"/>
    </row>
  </sheetData>
  <mergeCells count="3">
    <mergeCell ref="A4:B5"/>
    <mergeCell ref="A1:F1"/>
    <mergeCell ref="A2:F2"/>
  </mergeCells>
  <printOptions horizontalCentered="1"/>
  <pageMargins left="0.19685039370078741" right="0.19685039370078741" top="0.3543307086614173" bottom="0.3543307086614173" header="0.11811023622047244" footer="0.11811023622047244"/>
  <pageSetup paperSize="9" fitToHeight="0" orientation="landscape" horizont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DD4FB-89B2-4D75-BD34-1C9C6CEC4237}">
  <sheetPr codeName="Sheet12">
    <pageSetUpPr fitToPage="1"/>
  </sheetPr>
  <dimension ref="A1:L34"/>
  <sheetViews>
    <sheetView zoomScaleNormal="100" workbookViewId="0">
      <selection activeCell="E30" sqref="E30"/>
    </sheetView>
  </sheetViews>
  <sheetFormatPr defaultRowHeight="12.75" x14ac:dyDescent="0.2"/>
  <cols>
    <col min="1" max="1" width="8.140625" style="44" customWidth="1"/>
    <col min="2" max="2" width="31.5703125" style="44" customWidth="1"/>
    <col min="3" max="5" width="23.28515625" style="44" customWidth="1"/>
    <col min="6" max="6" width="27.7109375" style="44" customWidth="1"/>
    <col min="7" max="16384" width="9.140625" style="44"/>
  </cols>
  <sheetData>
    <row r="1" spans="1:12" s="8" customFormat="1" ht="14.25" x14ac:dyDescent="0.2">
      <c r="A1" s="648" t="s">
        <v>378</v>
      </c>
      <c r="B1" s="648"/>
      <c r="C1" s="648"/>
      <c r="D1" s="648"/>
      <c r="E1" s="648"/>
      <c r="F1" s="648"/>
    </row>
    <row r="2" spans="1:12" s="8" customFormat="1" x14ac:dyDescent="0.2">
      <c r="A2" s="648" t="s">
        <v>253</v>
      </c>
      <c r="B2" s="648"/>
      <c r="C2" s="648"/>
      <c r="D2" s="648"/>
      <c r="E2" s="648"/>
      <c r="F2" s="648"/>
    </row>
    <row r="4" spans="1:12" s="10" customFormat="1" ht="14.25" x14ac:dyDescent="0.2">
      <c r="A4" s="669" t="s">
        <v>151</v>
      </c>
      <c r="B4" s="670"/>
      <c r="C4" s="301" t="s">
        <v>373</v>
      </c>
      <c r="D4" s="301" t="s">
        <v>374</v>
      </c>
      <c r="E4" s="301" t="s">
        <v>375</v>
      </c>
      <c r="F4" s="408" t="s">
        <v>376</v>
      </c>
    </row>
    <row r="5" spans="1:12" s="10" customFormat="1" x14ac:dyDescent="0.2">
      <c r="A5" s="671"/>
      <c r="B5" s="672"/>
      <c r="C5" s="422" t="s">
        <v>6</v>
      </c>
      <c r="D5" s="422" t="s">
        <v>7</v>
      </c>
      <c r="E5" s="422" t="s">
        <v>8</v>
      </c>
      <c r="F5" s="423" t="s">
        <v>9</v>
      </c>
    </row>
    <row r="6" spans="1:12" x14ac:dyDescent="0.2">
      <c r="A6" s="115"/>
      <c r="B6" s="116"/>
      <c r="C6" s="117"/>
      <c r="D6" s="118"/>
      <c r="E6" s="118"/>
      <c r="F6" s="119"/>
    </row>
    <row r="7" spans="1:12" x14ac:dyDescent="0.2">
      <c r="B7" s="424" t="s">
        <v>231</v>
      </c>
      <c r="C7" s="425">
        <v>19135.751811999999</v>
      </c>
      <c r="D7" s="426">
        <v>11978.284444999999</v>
      </c>
      <c r="E7" s="426">
        <v>7157.4673670000002</v>
      </c>
      <c r="F7" s="427">
        <v>-4820.8170779999991</v>
      </c>
    </row>
    <row r="8" spans="1:12" x14ac:dyDescent="0.2">
      <c r="B8" s="120"/>
      <c r="C8" s="425"/>
      <c r="D8" s="426"/>
      <c r="E8" s="426"/>
      <c r="F8" s="427"/>
    </row>
    <row r="9" spans="1:12" ht="14.25" x14ac:dyDescent="0.2">
      <c r="A9" s="11">
        <v>1</v>
      </c>
      <c r="B9" s="12" t="s">
        <v>234</v>
      </c>
      <c r="C9" s="425">
        <v>16118.174046</v>
      </c>
      <c r="D9" s="426">
        <v>10073.519442999999</v>
      </c>
      <c r="E9" s="426">
        <v>6044.654603</v>
      </c>
      <c r="F9" s="427">
        <v>-4028.8648399999993</v>
      </c>
    </row>
    <row r="10" spans="1:12" ht="14.25" x14ac:dyDescent="0.2">
      <c r="A10" s="11">
        <v>2</v>
      </c>
      <c r="B10" s="13" t="s">
        <v>235</v>
      </c>
      <c r="C10" s="425">
        <v>8663.874742</v>
      </c>
      <c r="D10" s="426">
        <v>5168.134626</v>
      </c>
      <c r="E10" s="426">
        <v>3495.7401159999999</v>
      </c>
      <c r="F10" s="427">
        <v>-1672.3945100000001</v>
      </c>
    </row>
    <row r="11" spans="1:12" ht="14.25" x14ac:dyDescent="0.2">
      <c r="A11" s="11">
        <v>3</v>
      </c>
      <c r="B11" s="13" t="s">
        <v>236</v>
      </c>
      <c r="C11" s="425">
        <v>4824.2265200000002</v>
      </c>
      <c r="D11" s="426">
        <v>3667.122742</v>
      </c>
      <c r="E11" s="426">
        <v>1157.1037779999999</v>
      </c>
      <c r="F11" s="427">
        <v>-2510.0189639999999</v>
      </c>
    </row>
    <row r="12" spans="1:12" ht="14.25" x14ac:dyDescent="0.2">
      <c r="A12" s="11">
        <v>4</v>
      </c>
      <c r="B12" s="13" t="s">
        <v>379</v>
      </c>
      <c r="C12" s="425">
        <v>1581.842126</v>
      </c>
      <c r="D12" s="426">
        <v>716.75039900000002</v>
      </c>
      <c r="E12" s="426">
        <v>865.09172699999999</v>
      </c>
      <c r="F12" s="427">
        <v>148.34132799999998</v>
      </c>
    </row>
    <row r="13" spans="1:12" ht="14.25" x14ac:dyDescent="0.2">
      <c r="A13" s="11">
        <v>5</v>
      </c>
      <c r="B13" s="14" t="s">
        <v>238</v>
      </c>
      <c r="C13" s="425">
        <v>1409.1739519999999</v>
      </c>
      <c r="D13" s="426">
        <v>1166.8217569999999</v>
      </c>
      <c r="E13" s="426">
        <v>242.35219499999999</v>
      </c>
      <c r="F13" s="427">
        <v>-924.469562</v>
      </c>
    </row>
    <row r="14" spans="1:12" x14ac:dyDescent="0.2">
      <c r="A14" s="121"/>
      <c r="B14" s="122"/>
      <c r="C14" s="122"/>
      <c r="D14" s="123"/>
      <c r="E14" s="123"/>
      <c r="F14" s="124"/>
    </row>
    <row r="16" spans="1:12" s="288" customFormat="1" ht="12" x14ac:dyDescent="0.25">
      <c r="A16" s="326" t="s">
        <v>315</v>
      </c>
      <c r="B16" s="326"/>
      <c r="C16" s="402"/>
      <c r="D16" s="403"/>
      <c r="E16" s="402"/>
      <c r="F16" s="403"/>
      <c r="G16" s="402"/>
      <c r="H16" s="403"/>
      <c r="I16" s="402"/>
      <c r="J16" s="403"/>
      <c r="K16" s="404"/>
      <c r="L16" s="404"/>
    </row>
    <row r="17" spans="1:12" s="289" customFormat="1" ht="24" customHeight="1" x14ac:dyDescent="0.25">
      <c r="A17" s="665" t="s">
        <v>316</v>
      </c>
      <c r="B17" s="665"/>
      <c r="C17" s="665"/>
      <c r="D17" s="665"/>
      <c r="E17" s="665"/>
      <c r="F17" s="665"/>
      <c r="G17" s="428"/>
      <c r="H17" s="428"/>
      <c r="I17" s="428"/>
      <c r="J17" s="428"/>
      <c r="K17" s="428"/>
      <c r="L17" s="428"/>
    </row>
    <row r="18" spans="1:12" s="289" customFormat="1" ht="12" customHeight="1" x14ac:dyDescent="0.25">
      <c r="A18" s="665" t="s">
        <v>317</v>
      </c>
      <c r="B18" s="665"/>
      <c r="C18" s="665"/>
      <c r="D18" s="665"/>
      <c r="E18" s="665"/>
      <c r="F18" s="665"/>
      <c r="G18" s="428"/>
      <c r="H18" s="428"/>
      <c r="I18" s="428"/>
      <c r="J18" s="428"/>
      <c r="K18" s="428"/>
      <c r="L18" s="428"/>
    </row>
    <row r="19" spans="1:12" s="289" customFormat="1" ht="12" customHeight="1" x14ac:dyDescent="0.25">
      <c r="A19" s="665" t="s">
        <v>318</v>
      </c>
      <c r="B19" s="665"/>
      <c r="C19" s="665"/>
      <c r="D19" s="665"/>
      <c r="E19" s="665"/>
      <c r="F19" s="665"/>
      <c r="G19" s="428"/>
      <c r="H19" s="428"/>
      <c r="I19" s="428"/>
      <c r="J19" s="428"/>
      <c r="K19" s="428"/>
      <c r="L19" s="428"/>
    </row>
    <row r="20" spans="1:12" s="289" customFormat="1" ht="24" customHeight="1" x14ac:dyDescent="0.25">
      <c r="A20" s="668" t="s">
        <v>319</v>
      </c>
      <c r="B20" s="668"/>
      <c r="C20" s="668"/>
      <c r="D20" s="668"/>
      <c r="E20" s="668"/>
      <c r="F20" s="668"/>
      <c r="G20" s="429"/>
      <c r="H20" s="429"/>
      <c r="I20" s="429"/>
      <c r="J20" s="429"/>
      <c r="K20" s="429"/>
      <c r="L20" s="429"/>
    </row>
    <row r="21" spans="1:12" s="289" customFormat="1" ht="12" customHeight="1" x14ac:dyDescent="0.25">
      <c r="A21" s="668" t="s">
        <v>320</v>
      </c>
      <c r="B21" s="668"/>
      <c r="C21" s="668"/>
      <c r="D21" s="668"/>
      <c r="E21" s="668"/>
      <c r="F21" s="668"/>
      <c r="G21" s="429"/>
      <c r="H21" s="429"/>
      <c r="I21" s="429"/>
      <c r="J21" s="429"/>
      <c r="K21" s="429"/>
      <c r="L21" s="429"/>
    </row>
    <row r="22" spans="1:12" s="288" customFormat="1" ht="12" x14ac:dyDescent="0.25">
      <c r="A22" s="326" t="s">
        <v>248</v>
      </c>
      <c r="B22" s="326"/>
      <c r="C22" s="402"/>
      <c r="D22" s="403"/>
      <c r="E22" s="402"/>
      <c r="F22" s="403"/>
      <c r="G22" s="402"/>
      <c r="H22" s="403"/>
      <c r="I22" s="402"/>
      <c r="J22" s="403"/>
      <c r="K22" s="404"/>
      <c r="L22" s="404"/>
    </row>
    <row r="23" spans="1:12" s="288" customFormat="1" ht="12" x14ac:dyDescent="0.25">
      <c r="A23" s="403" t="s">
        <v>251</v>
      </c>
    </row>
    <row r="24" spans="1:12" s="8" customFormat="1" x14ac:dyDescent="0.2">
      <c r="A24" s="33"/>
      <c r="B24" s="33"/>
      <c r="C24" s="430"/>
      <c r="F24" s="32"/>
    </row>
    <row r="25" spans="1:12" s="8" customFormat="1" x14ac:dyDescent="0.2">
      <c r="A25" s="33"/>
      <c r="B25" s="33"/>
      <c r="C25" s="430"/>
      <c r="F25" s="32"/>
    </row>
    <row r="26" spans="1:12" s="8" customFormat="1" x14ac:dyDescent="0.2">
      <c r="A26" s="33"/>
      <c r="B26" s="33"/>
      <c r="C26" s="430"/>
      <c r="F26" s="32"/>
    </row>
    <row r="27" spans="1:12" s="8" customFormat="1" x14ac:dyDescent="0.2">
      <c r="A27" s="33"/>
      <c r="B27" s="33"/>
      <c r="C27" s="430"/>
      <c r="F27" s="32"/>
    </row>
    <row r="28" spans="1:12" s="8" customFormat="1" x14ac:dyDescent="0.2">
      <c r="A28" s="33"/>
      <c r="B28" s="33"/>
      <c r="C28" s="430"/>
      <c r="F28" s="32"/>
    </row>
    <row r="29" spans="1:12" s="8" customFormat="1" x14ac:dyDescent="0.2">
      <c r="A29" s="33"/>
      <c r="B29" s="33"/>
      <c r="C29" s="430"/>
      <c r="F29" s="32"/>
    </row>
    <row r="30" spans="1:12" s="8" customFormat="1" x14ac:dyDescent="0.2">
      <c r="A30" s="33"/>
      <c r="B30" s="33"/>
      <c r="C30" s="430"/>
      <c r="F30" s="32"/>
    </row>
    <row r="31" spans="1:12" s="8" customFormat="1" x14ac:dyDescent="0.2">
      <c r="A31" s="33"/>
      <c r="B31" s="33"/>
      <c r="C31" s="430"/>
      <c r="F31" s="32"/>
    </row>
    <row r="32" spans="1:12" s="8" customFormat="1" x14ac:dyDescent="0.2">
      <c r="A32" s="33"/>
      <c r="B32" s="33"/>
      <c r="C32" s="430"/>
      <c r="F32" s="32"/>
    </row>
    <row r="33" spans="1:6" s="8" customFormat="1" x14ac:dyDescent="0.2">
      <c r="A33" s="33"/>
      <c r="B33" s="33"/>
      <c r="C33" s="430"/>
      <c r="F33" s="32"/>
    </row>
    <row r="34" spans="1:6" s="8" customFormat="1" x14ac:dyDescent="0.2">
      <c r="A34" s="33"/>
      <c r="B34" s="33"/>
      <c r="C34" s="430"/>
      <c r="F34" s="32"/>
    </row>
  </sheetData>
  <mergeCells count="8">
    <mergeCell ref="A19:F19"/>
    <mergeCell ref="A20:F20"/>
    <mergeCell ref="A21:F21"/>
    <mergeCell ref="A4:B5"/>
    <mergeCell ref="A1:F1"/>
    <mergeCell ref="A2:F2"/>
    <mergeCell ref="A17:F17"/>
    <mergeCell ref="A18:F18"/>
  </mergeCells>
  <pageMargins left="0.19685039370078741" right="0.19685039370078741" top="0.3543307086614173" bottom="0.3543307086614173" header="0.11811023622047244" footer="0.11811023622047244"/>
  <pageSetup paperSize="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4FF9F-B571-4CF7-9E74-13124CB4003C}">
  <sheetPr>
    <pageSetUpPr fitToPage="1"/>
  </sheetPr>
  <dimension ref="A1:W48"/>
  <sheetViews>
    <sheetView topLeftCell="B1" zoomScale="85" zoomScaleNormal="85" workbookViewId="0">
      <selection activeCell="Q15" sqref="Q15"/>
    </sheetView>
  </sheetViews>
  <sheetFormatPr defaultColWidth="9.140625" defaultRowHeight="12.75" x14ac:dyDescent="0.2"/>
  <cols>
    <col min="1" max="1" width="5.85546875" style="44" customWidth="1"/>
    <col min="2" max="2" width="29.28515625" style="44" customWidth="1"/>
    <col min="3" max="5" width="14.42578125" style="44" customWidth="1"/>
    <col min="6" max="6" width="13.42578125" style="146" customWidth="1"/>
    <col min="7" max="7" width="14.42578125" style="44" customWidth="1"/>
    <col min="8" max="8" width="13.42578125" style="146" customWidth="1"/>
    <col min="9" max="9" width="14.42578125" style="44" customWidth="1"/>
    <col min="10" max="10" width="13.42578125" style="146" customWidth="1"/>
    <col min="11" max="11" width="14.42578125" style="44" customWidth="1"/>
    <col min="12" max="12" width="13.42578125" style="146" customWidth="1"/>
    <col min="13" max="14" width="14.42578125" style="44" customWidth="1"/>
    <col min="15" max="16384" width="9.140625" style="44"/>
  </cols>
  <sheetData>
    <row r="1" spans="1:14" s="299" customFormat="1" ht="14.25" x14ac:dyDescent="0.2">
      <c r="A1" s="675" t="s">
        <v>402</v>
      </c>
      <c r="B1" s="675"/>
      <c r="C1" s="675"/>
      <c r="D1" s="675"/>
      <c r="E1" s="675"/>
      <c r="F1" s="675"/>
      <c r="G1" s="675"/>
      <c r="H1" s="675"/>
      <c r="I1" s="675"/>
      <c r="J1" s="675"/>
      <c r="K1" s="675"/>
      <c r="L1" s="675"/>
      <c r="M1" s="675"/>
      <c r="N1" s="675"/>
    </row>
    <row r="2" spans="1:14" s="299" customFormat="1" x14ac:dyDescent="0.2">
      <c r="A2" s="648" t="s">
        <v>243</v>
      </c>
      <c r="B2" s="648"/>
      <c r="C2" s="648"/>
      <c r="D2" s="648"/>
      <c r="E2" s="648"/>
      <c r="F2" s="648"/>
      <c r="G2" s="648"/>
      <c r="H2" s="648"/>
      <c r="I2" s="648"/>
      <c r="J2" s="648"/>
      <c r="K2" s="648"/>
      <c r="L2" s="648"/>
      <c r="M2" s="648"/>
      <c r="N2" s="648"/>
    </row>
    <row r="3" spans="1:14" x14ac:dyDescent="0.2">
      <c r="F3" s="44"/>
      <c r="H3" s="44"/>
      <c r="J3" s="44"/>
      <c r="L3" s="44"/>
    </row>
    <row r="4" spans="1:14" s="251" customFormat="1" ht="17.25" customHeight="1" x14ac:dyDescent="0.2">
      <c r="A4" s="676" t="s">
        <v>380</v>
      </c>
      <c r="B4" s="677"/>
      <c r="C4" s="680" t="s">
        <v>1</v>
      </c>
      <c r="D4" s="680"/>
      <c r="E4" s="680" t="s">
        <v>381</v>
      </c>
      <c r="F4" s="680"/>
      <c r="G4" s="680"/>
      <c r="H4" s="680"/>
      <c r="I4" s="680" t="s">
        <v>382</v>
      </c>
      <c r="J4" s="680"/>
      <c r="K4" s="680"/>
      <c r="L4" s="680"/>
      <c r="M4" s="680" t="s">
        <v>2</v>
      </c>
      <c r="N4" s="681"/>
    </row>
    <row r="5" spans="1:14" s="251" customFormat="1" ht="38.25" x14ac:dyDescent="0.2">
      <c r="A5" s="678"/>
      <c r="B5" s="679"/>
      <c r="C5" s="431" t="s">
        <v>403</v>
      </c>
      <c r="D5" s="431" t="s">
        <v>404</v>
      </c>
      <c r="E5" s="431" t="s">
        <v>303</v>
      </c>
      <c r="F5" s="176" t="s">
        <v>255</v>
      </c>
      <c r="G5" s="431" t="s">
        <v>404</v>
      </c>
      <c r="H5" s="176" t="s">
        <v>255</v>
      </c>
      <c r="I5" s="431" t="s">
        <v>403</v>
      </c>
      <c r="J5" s="176" t="s">
        <v>255</v>
      </c>
      <c r="K5" s="431" t="s">
        <v>404</v>
      </c>
      <c r="L5" s="176" t="s">
        <v>255</v>
      </c>
      <c r="M5" s="431" t="s">
        <v>403</v>
      </c>
      <c r="N5" s="432" t="s">
        <v>404</v>
      </c>
    </row>
    <row r="7" spans="1:14" s="251" customFormat="1" x14ac:dyDescent="0.2">
      <c r="B7" s="10" t="s">
        <v>231</v>
      </c>
      <c r="C7" s="433">
        <v>17188000197</v>
      </c>
      <c r="D7" s="433">
        <v>19135751812</v>
      </c>
      <c r="E7" s="433">
        <v>6688729140</v>
      </c>
      <c r="F7" s="253">
        <v>100</v>
      </c>
      <c r="G7" s="433">
        <v>7157467367</v>
      </c>
      <c r="H7" s="253">
        <v>100</v>
      </c>
      <c r="I7" s="433">
        <v>10499271057</v>
      </c>
      <c r="J7" s="253">
        <v>100</v>
      </c>
      <c r="K7" s="433">
        <v>11978284445</v>
      </c>
      <c r="L7" s="253">
        <v>100</v>
      </c>
      <c r="M7" s="433">
        <v>-3810541917</v>
      </c>
      <c r="N7" s="433">
        <v>-4820817078</v>
      </c>
    </row>
    <row r="8" spans="1:14" x14ac:dyDescent="0.2">
      <c r="C8" s="434"/>
      <c r="D8" s="434"/>
      <c r="E8" s="434"/>
      <c r="F8" s="255"/>
      <c r="G8" s="434"/>
      <c r="H8" s="255"/>
      <c r="I8" s="434"/>
      <c r="J8" s="255"/>
      <c r="K8" s="434"/>
      <c r="L8" s="255"/>
      <c r="M8" s="434"/>
      <c r="N8" s="434"/>
    </row>
    <row r="9" spans="1:14" ht="14.25" x14ac:dyDescent="0.2">
      <c r="A9" s="435">
        <v>1</v>
      </c>
      <c r="B9" s="44" t="s">
        <v>383</v>
      </c>
      <c r="C9" s="434">
        <v>8315361834</v>
      </c>
      <c r="D9" s="434">
        <v>8663874742</v>
      </c>
      <c r="E9" s="434">
        <v>3361888894</v>
      </c>
      <c r="F9" s="255">
        <v>50.261997812038771</v>
      </c>
      <c r="G9" s="434">
        <v>3495740116</v>
      </c>
      <c r="H9" s="255">
        <v>48.840461810798502</v>
      </c>
      <c r="I9" s="436">
        <v>4953472940</v>
      </c>
      <c r="J9" s="437">
        <v>47.17920809080794</v>
      </c>
      <c r="K9" s="436">
        <v>5168134626</v>
      </c>
      <c r="L9" s="255">
        <v>43.145866586573618</v>
      </c>
      <c r="M9" s="434">
        <v>-1591584046</v>
      </c>
      <c r="N9" s="434">
        <v>-1672394510</v>
      </c>
    </row>
    <row r="10" spans="1:14" ht="14.25" x14ac:dyDescent="0.2">
      <c r="A10" s="435">
        <v>2</v>
      </c>
      <c r="B10" s="44" t="s">
        <v>384</v>
      </c>
      <c r="C10" s="434">
        <v>3952371899</v>
      </c>
      <c r="D10" s="434">
        <v>4824233886</v>
      </c>
      <c r="E10" s="434">
        <v>1063128844</v>
      </c>
      <c r="F10" s="255">
        <v>15.894332417234045</v>
      </c>
      <c r="G10" s="434">
        <v>1157111144</v>
      </c>
      <c r="H10" s="255">
        <v>16.166488572968436</v>
      </c>
      <c r="I10" s="436">
        <v>2889243055</v>
      </c>
      <c r="J10" s="437">
        <v>27.518510945326096</v>
      </c>
      <c r="K10" s="436">
        <v>3667122742</v>
      </c>
      <c r="L10" s="255">
        <v>30.614757554290158</v>
      </c>
      <c r="M10" s="434">
        <v>-1826114211</v>
      </c>
      <c r="N10" s="434">
        <v>-2510011598</v>
      </c>
    </row>
    <row r="11" spans="1:14" ht="14.25" x14ac:dyDescent="0.2">
      <c r="A11" s="435">
        <v>3</v>
      </c>
      <c r="B11" s="44" t="s">
        <v>385</v>
      </c>
      <c r="C11" s="434">
        <v>1938878125</v>
      </c>
      <c r="D11" s="434">
        <v>2138197738</v>
      </c>
      <c r="E11" s="434">
        <v>1186337674</v>
      </c>
      <c r="F11" s="255">
        <v>17.736368885166129</v>
      </c>
      <c r="G11" s="434">
        <v>1230111838</v>
      </c>
      <c r="H11" s="255">
        <v>17.186412105370064</v>
      </c>
      <c r="I11" s="436">
        <v>752540451</v>
      </c>
      <c r="J11" s="437">
        <v>7.1675495080991514</v>
      </c>
      <c r="K11" s="436">
        <v>908085900</v>
      </c>
      <c r="L11" s="255">
        <v>7.5811014855224537</v>
      </c>
      <c r="M11" s="434">
        <v>433797223</v>
      </c>
      <c r="N11" s="434">
        <v>322025938</v>
      </c>
    </row>
    <row r="12" spans="1:14" ht="14.25" x14ac:dyDescent="0.2">
      <c r="A12" s="435">
        <v>4</v>
      </c>
      <c r="B12" s="44" t="s">
        <v>386</v>
      </c>
      <c r="C12" s="434">
        <v>953454435</v>
      </c>
      <c r="D12" s="434">
        <v>1055483859</v>
      </c>
      <c r="E12" s="434">
        <v>563972417</v>
      </c>
      <c r="F12" s="255">
        <v>8.4316826888283885</v>
      </c>
      <c r="G12" s="434">
        <v>680162296</v>
      </c>
      <c r="H12" s="255">
        <v>9.5028347476082882</v>
      </c>
      <c r="I12" s="436">
        <v>389482018</v>
      </c>
      <c r="J12" s="437">
        <v>3.7096100851718399</v>
      </c>
      <c r="K12" s="436">
        <v>375321563</v>
      </c>
      <c r="L12" s="255">
        <v>3.1333498943303812</v>
      </c>
      <c r="M12" s="434">
        <v>174490399</v>
      </c>
      <c r="N12" s="434">
        <v>304840733</v>
      </c>
    </row>
    <row r="13" spans="1:14" ht="14.25" x14ac:dyDescent="0.2">
      <c r="A13" s="435">
        <v>5</v>
      </c>
      <c r="B13" s="44" t="s">
        <v>387</v>
      </c>
      <c r="C13" s="434">
        <v>388707646</v>
      </c>
      <c r="D13" s="434">
        <v>781402839</v>
      </c>
      <c r="E13" s="434">
        <v>50652793</v>
      </c>
      <c r="F13" s="255">
        <v>0.75728575548209454</v>
      </c>
      <c r="G13" s="434">
        <v>62430637</v>
      </c>
      <c r="H13" s="255">
        <v>0.87224480111276204</v>
      </c>
      <c r="I13" s="436">
        <v>338054853</v>
      </c>
      <c r="J13" s="437">
        <v>3.2197935567594897</v>
      </c>
      <c r="K13" s="436">
        <v>718972202</v>
      </c>
      <c r="L13" s="255">
        <v>6.0022969507967803</v>
      </c>
      <c r="M13" s="434">
        <v>-287402060</v>
      </c>
      <c r="N13" s="434">
        <v>-656541565</v>
      </c>
    </row>
    <row r="14" spans="1:14" ht="14.25" x14ac:dyDescent="0.2">
      <c r="A14" s="435">
        <v>6</v>
      </c>
      <c r="B14" s="44" t="s">
        <v>388</v>
      </c>
      <c r="C14" s="434">
        <v>206526381</v>
      </c>
      <c r="D14" s="434">
        <v>332292698</v>
      </c>
      <c r="E14" s="434">
        <v>46530750</v>
      </c>
      <c r="F14" s="255">
        <v>0.69565905609387557</v>
      </c>
      <c r="G14" s="434">
        <v>54049094</v>
      </c>
      <c r="H14" s="255">
        <v>0.75514272337722554</v>
      </c>
      <c r="I14" s="436">
        <v>159995631</v>
      </c>
      <c r="J14" s="437">
        <v>1.523873706387729</v>
      </c>
      <c r="K14" s="436">
        <v>278243604</v>
      </c>
      <c r="L14" s="255">
        <v>2.3229002890822565</v>
      </c>
      <c r="M14" s="434">
        <v>-113464881</v>
      </c>
      <c r="N14" s="434">
        <v>-224194510</v>
      </c>
    </row>
    <row r="15" spans="1:14" ht="14.25" x14ac:dyDescent="0.2">
      <c r="A15" s="435">
        <v>7</v>
      </c>
      <c r="B15" s="44" t="s">
        <v>406</v>
      </c>
      <c r="C15" s="434">
        <v>229389491</v>
      </c>
      <c r="D15" s="434">
        <v>290830283</v>
      </c>
      <c r="E15" s="434">
        <v>77159322</v>
      </c>
      <c r="F15" s="255">
        <v>1.1535722315106334</v>
      </c>
      <c r="G15" s="434">
        <v>88811689</v>
      </c>
      <c r="H15" s="255">
        <v>1.2408256223349681</v>
      </c>
      <c r="I15" s="436">
        <v>152230169</v>
      </c>
      <c r="J15" s="437">
        <v>1.4499117907667141</v>
      </c>
      <c r="K15" s="436">
        <v>202018594</v>
      </c>
      <c r="L15" s="255">
        <v>1.6865402965474494</v>
      </c>
      <c r="M15" s="434">
        <v>-75070847</v>
      </c>
      <c r="N15" s="434">
        <v>-113206905</v>
      </c>
    </row>
    <row r="16" spans="1:14" ht="14.25" x14ac:dyDescent="0.2">
      <c r="A16" s="435">
        <v>8</v>
      </c>
      <c r="B16" s="44" t="s">
        <v>407</v>
      </c>
      <c r="C16" s="434">
        <v>281166666</v>
      </c>
      <c r="D16" s="434">
        <v>263649342</v>
      </c>
      <c r="E16" s="434">
        <v>82394210</v>
      </c>
      <c r="F16" s="255">
        <v>1.231836545858396</v>
      </c>
      <c r="G16" s="434">
        <v>79162062</v>
      </c>
      <c r="H16" s="255">
        <v>1.10600660737878</v>
      </c>
      <c r="I16" s="436">
        <v>198772456</v>
      </c>
      <c r="J16" s="437">
        <v>1.8932024415873692</v>
      </c>
      <c r="K16" s="436">
        <v>184487280</v>
      </c>
      <c r="L16" s="255">
        <v>1.5401811573860984</v>
      </c>
      <c r="M16" s="434">
        <v>-116378246</v>
      </c>
      <c r="N16" s="434">
        <v>-105325218</v>
      </c>
    </row>
    <row r="17" spans="1:14" ht="14.25" x14ac:dyDescent="0.2">
      <c r="A17" s="435">
        <v>9</v>
      </c>
      <c r="B17" s="44" t="s">
        <v>408</v>
      </c>
      <c r="C17" s="434">
        <v>252512327</v>
      </c>
      <c r="D17" s="434">
        <v>218720806</v>
      </c>
      <c r="E17" s="434">
        <v>29898163</v>
      </c>
      <c r="F17" s="255">
        <v>0.44699317873708966</v>
      </c>
      <c r="G17" s="434">
        <v>30738541</v>
      </c>
      <c r="H17" s="255">
        <v>0.42946114070630875</v>
      </c>
      <c r="I17" s="436">
        <v>222614164</v>
      </c>
      <c r="J17" s="437">
        <v>2.1202820918846577</v>
      </c>
      <c r="K17" s="436">
        <v>187982265</v>
      </c>
      <c r="L17" s="255">
        <v>1.5693588331713724</v>
      </c>
      <c r="M17" s="434">
        <v>-192716001</v>
      </c>
      <c r="N17" s="434">
        <v>-157243724</v>
      </c>
    </row>
    <row r="18" spans="1:14" ht="14.25" x14ac:dyDescent="0.2">
      <c r="A18" s="435">
        <v>10</v>
      </c>
      <c r="B18" s="44" t="s">
        <v>409</v>
      </c>
      <c r="C18" s="434">
        <v>195545061</v>
      </c>
      <c r="D18" s="434">
        <v>208086084</v>
      </c>
      <c r="E18" s="434">
        <v>47623631</v>
      </c>
      <c r="F18" s="255">
        <v>0.71199819880880988</v>
      </c>
      <c r="G18" s="434">
        <v>59348112</v>
      </c>
      <c r="H18" s="255">
        <v>0.8291775422355202</v>
      </c>
      <c r="I18" s="436">
        <v>147921430</v>
      </c>
      <c r="J18" s="437">
        <v>1.4088733322241345</v>
      </c>
      <c r="K18" s="436">
        <v>148737972</v>
      </c>
      <c r="L18" s="255">
        <v>1.241730171653141</v>
      </c>
      <c r="M18" s="434">
        <v>-100297799</v>
      </c>
      <c r="N18" s="434">
        <v>-89389860</v>
      </c>
    </row>
    <row r="19" spans="1:14" ht="14.25" x14ac:dyDescent="0.2">
      <c r="A19" s="435">
        <v>11</v>
      </c>
      <c r="B19" s="44" t="s">
        <v>389</v>
      </c>
      <c r="C19" s="434">
        <v>293755880</v>
      </c>
      <c r="D19" s="434">
        <v>143204350</v>
      </c>
      <c r="E19" s="434">
        <v>74232956</v>
      </c>
      <c r="F19" s="255">
        <v>1.1098215288173561</v>
      </c>
      <c r="G19" s="434">
        <v>77513943</v>
      </c>
      <c r="H19" s="255">
        <v>1.0829800406409593</v>
      </c>
      <c r="I19" s="436">
        <v>219522924</v>
      </c>
      <c r="J19" s="437">
        <v>2.0908396669466041</v>
      </c>
      <c r="K19" s="436">
        <v>65690407</v>
      </c>
      <c r="L19" s="255">
        <v>0.5484124817842394</v>
      </c>
      <c r="M19" s="434">
        <v>-145289968</v>
      </c>
      <c r="N19" s="434">
        <v>11823536</v>
      </c>
    </row>
    <row r="20" spans="1:14" ht="14.25" x14ac:dyDescent="0.2">
      <c r="A20" s="435">
        <v>12</v>
      </c>
      <c r="B20" s="44" t="s">
        <v>390</v>
      </c>
      <c r="C20" s="434">
        <v>104081437</v>
      </c>
      <c r="D20" s="434">
        <v>138999518</v>
      </c>
      <c r="E20" s="434">
        <v>73342146</v>
      </c>
      <c r="F20" s="255">
        <v>1.0965034532703473</v>
      </c>
      <c r="G20" s="434">
        <v>104234722</v>
      </c>
      <c r="H20" s="255">
        <v>1.4563073312856643</v>
      </c>
      <c r="I20" s="436">
        <v>30739291</v>
      </c>
      <c r="J20" s="437">
        <v>0.29277547777477103</v>
      </c>
      <c r="K20" s="436">
        <v>34764796</v>
      </c>
      <c r="L20" s="255">
        <v>0.29023184546691572</v>
      </c>
      <c r="M20" s="434">
        <v>42602855</v>
      </c>
      <c r="N20" s="434">
        <v>69469926</v>
      </c>
    </row>
    <row r="21" spans="1:14" ht="14.25" x14ac:dyDescent="0.2">
      <c r="A21" s="435">
        <v>13</v>
      </c>
      <c r="B21" s="44" t="s">
        <v>410</v>
      </c>
      <c r="C21" s="434">
        <v>16326097</v>
      </c>
      <c r="D21" s="434">
        <v>16719876</v>
      </c>
      <c r="E21" s="434">
        <v>2748513</v>
      </c>
      <c r="F21" s="255">
        <v>4.1091707295535664E-2</v>
      </c>
      <c r="G21" s="434">
        <v>2867725</v>
      </c>
      <c r="H21" s="255">
        <v>4.0066197342678009E-2</v>
      </c>
      <c r="I21" s="436">
        <v>13577584</v>
      </c>
      <c r="J21" s="437">
        <v>0.12931930156187033</v>
      </c>
      <c r="K21" s="436">
        <v>13852151</v>
      </c>
      <c r="L21" s="255">
        <v>0.11564386422449829</v>
      </c>
      <c r="M21" s="434">
        <v>-10829071</v>
      </c>
      <c r="N21" s="434">
        <v>-10984426</v>
      </c>
    </row>
    <row r="22" spans="1:14" ht="14.25" x14ac:dyDescent="0.2">
      <c r="A22" s="435">
        <v>14</v>
      </c>
      <c r="B22" s="44" t="s">
        <v>411</v>
      </c>
      <c r="C22" s="434">
        <v>9944922</v>
      </c>
      <c r="D22" s="434">
        <v>15754333</v>
      </c>
      <c r="E22" s="434">
        <v>5040345</v>
      </c>
      <c r="F22" s="255">
        <v>7.5355794718277386E-2</v>
      </c>
      <c r="G22" s="434">
        <v>11611634</v>
      </c>
      <c r="H22" s="255">
        <v>0.16223104353274798</v>
      </c>
      <c r="I22" s="436">
        <v>4904577</v>
      </c>
      <c r="J22" s="437">
        <v>4.6713500140850781E-2</v>
      </c>
      <c r="K22" s="436">
        <v>4142699</v>
      </c>
      <c r="L22" s="255">
        <v>3.4585077846679906E-2</v>
      </c>
      <c r="M22" s="434">
        <v>135768</v>
      </c>
      <c r="N22" s="434">
        <v>7468935</v>
      </c>
    </row>
    <row r="23" spans="1:14" ht="14.25" x14ac:dyDescent="0.2">
      <c r="A23" s="435">
        <v>15</v>
      </c>
      <c r="B23" s="44" t="s">
        <v>412</v>
      </c>
      <c r="C23" s="434">
        <v>20883091</v>
      </c>
      <c r="D23" s="434">
        <v>14614839</v>
      </c>
      <c r="E23" s="434">
        <v>13634588</v>
      </c>
      <c r="F23" s="255">
        <v>0.20384422383711592</v>
      </c>
      <c r="G23" s="434">
        <v>9307674</v>
      </c>
      <c r="H23" s="255">
        <v>0.13004144514739496</v>
      </c>
      <c r="I23" s="436">
        <v>7248503</v>
      </c>
      <c r="J23" s="437">
        <v>6.9038154750441741E-2</v>
      </c>
      <c r="K23" s="436">
        <v>5307165</v>
      </c>
      <c r="L23" s="255">
        <v>4.4306553449858406E-2</v>
      </c>
      <c r="M23" s="434">
        <v>6386085</v>
      </c>
      <c r="N23" s="434">
        <v>4000509</v>
      </c>
    </row>
    <row r="24" spans="1:14" ht="14.25" x14ac:dyDescent="0.2">
      <c r="A24" s="435">
        <v>16</v>
      </c>
      <c r="B24" s="44" t="s">
        <v>391</v>
      </c>
      <c r="C24" s="434">
        <v>29094905</v>
      </c>
      <c r="D24" s="434">
        <v>29686619</v>
      </c>
      <c r="E24" s="434">
        <v>10143894</v>
      </c>
      <c r="F24" s="255">
        <v>0.15165652230312918</v>
      </c>
      <c r="G24" s="434">
        <v>14266140</v>
      </c>
      <c r="H24" s="255">
        <v>0.19931826815969889</v>
      </c>
      <c r="I24" s="436">
        <v>18951011</v>
      </c>
      <c r="J24" s="437">
        <v>0.18049834981034341</v>
      </c>
      <c r="K24" s="436">
        <v>15420479</v>
      </c>
      <c r="L24" s="255">
        <v>0.128736957874104</v>
      </c>
      <c r="M24" s="434">
        <v>-8807117</v>
      </c>
      <c r="N24" s="434">
        <v>-1154339</v>
      </c>
    </row>
    <row r="25" spans="1:14" x14ac:dyDescent="0.2">
      <c r="A25" s="438"/>
      <c r="B25" s="121"/>
      <c r="C25" s="439"/>
      <c r="D25" s="439"/>
      <c r="E25" s="439"/>
      <c r="F25" s="440"/>
      <c r="G25" s="439"/>
      <c r="H25" s="440"/>
      <c r="I25" s="441"/>
      <c r="J25" s="442"/>
      <c r="K25" s="443"/>
      <c r="L25" s="440"/>
      <c r="M25" s="439"/>
      <c r="N25" s="439"/>
    </row>
    <row r="26" spans="1:14" x14ac:dyDescent="0.2">
      <c r="A26" s="435"/>
      <c r="C26" s="444"/>
      <c r="D26" s="444"/>
      <c r="E26" s="444"/>
      <c r="G26" s="444"/>
      <c r="I26" s="445"/>
      <c r="J26" s="446"/>
      <c r="K26" s="445"/>
      <c r="M26" s="444"/>
      <c r="N26" s="444"/>
    </row>
    <row r="27" spans="1:14" s="452" customFormat="1" ht="14.25" x14ac:dyDescent="0.2">
      <c r="A27" s="318" t="s">
        <v>150</v>
      </c>
      <c r="B27" s="447"/>
      <c r="C27" s="448"/>
      <c r="D27" s="448"/>
      <c r="E27" s="449"/>
      <c r="F27" s="449"/>
      <c r="G27" s="447"/>
      <c r="H27" s="449"/>
      <c r="I27" s="450"/>
      <c r="J27" s="450"/>
      <c r="K27" s="451"/>
      <c r="L27" s="448"/>
      <c r="M27" s="448"/>
      <c r="N27" s="448"/>
    </row>
    <row r="28" spans="1:14" x14ac:dyDescent="0.2">
      <c r="A28" s="453" t="s">
        <v>392</v>
      </c>
      <c r="B28" s="288"/>
      <c r="C28" s="325"/>
      <c r="D28" s="325"/>
      <c r="E28" s="325"/>
      <c r="F28" s="454"/>
      <c r="G28" s="325"/>
      <c r="H28" s="454"/>
      <c r="I28" s="325"/>
      <c r="J28" s="454"/>
      <c r="K28" s="325"/>
      <c r="L28" s="454"/>
      <c r="M28" s="325"/>
      <c r="N28" s="325"/>
    </row>
    <row r="29" spans="1:14" x14ac:dyDescent="0.2">
      <c r="A29" s="453" t="s">
        <v>393</v>
      </c>
      <c r="B29" s="288"/>
      <c r="C29" s="325"/>
      <c r="D29" s="325"/>
      <c r="E29" s="325"/>
      <c r="F29" s="454"/>
      <c r="G29" s="325"/>
      <c r="H29" s="454"/>
      <c r="I29" s="325"/>
      <c r="J29" s="454"/>
      <c r="K29" s="325"/>
      <c r="L29" s="454"/>
      <c r="M29" s="325"/>
      <c r="N29" s="325"/>
    </row>
    <row r="30" spans="1:14" x14ac:dyDescent="0.2">
      <c r="A30" s="453" t="s">
        <v>394</v>
      </c>
      <c r="B30" s="288"/>
      <c r="C30" s="325"/>
      <c r="D30" s="325"/>
      <c r="E30" s="325"/>
      <c r="F30" s="454"/>
      <c r="G30" s="325"/>
      <c r="H30" s="454"/>
      <c r="I30" s="325"/>
      <c r="J30" s="454"/>
      <c r="K30" s="325"/>
      <c r="L30" s="454"/>
      <c r="M30" s="325"/>
      <c r="N30" s="325"/>
    </row>
    <row r="31" spans="1:14" x14ac:dyDescent="0.2">
      <c r="A31" s="453" t="s">
        <v>395</v>
      </c>
      <c r="B31" s="288"/>
      <c r="C31" s="325"/>
      <c r="D31" s="325"/>
      <c r="E31" s="325"/>
      <c r="F31" s="454"/>
      <c r="G31" s="325"/>
      <c r="H31" s="454"/>
      <c r="I31" s="325"/>
      <c r="J31" s="454"/>
      <c r="K31" s="325"/>
      <c r="L31" s="454"/>
      <c r="M31" s="325"/>
      <c r="N31" s="325"/>
    </row>
    <row r="32" spans="1:14" x14ac:dyDescent="0.2">
      <c r="A32" s="453" t="s">
        <v>396</v>
      </c>
      <c r="B32" s="455"/>
      <c r="C32" s="456"/>
      <c r="D32" s="456"/>
      <c r="E32" s="456"/>
      <c r="F32" s="456"/>
      <c r="G32" s="456"/>
      <c r="H32" s="456"/>
      <c r="I32" s="456"/>
      <c r="J32" s="456"/>
      <c r="K32" s="456"/>
      <c r="L32" s="456"/>
      <c r="M32" s="456"/>
      <c r="N32" s="456"/>
    </row>
    <row r="33" spans="1:23" x14ac:dyDescent="0.2">
      <c r="A33" s="288" t="s">
        <v>397</v>
      </c>
      <c r="B33" s="288"/>
      <c r="C33" s="325"/>
      <c r="D33" s="325"/>
      <c r="E33" s="325"/>
      <c r="F33" s="325"/>
      <c r="G33" s="325"/>
      <c r="H33" s="325"/>
      <c r="I33" s="325"/>
      <c r="J33" s="325"/>
      <c r="K33" s="325"/>
      <c r="L33" s="325"/>
      <c r="M33" s="325"/>
      <c r="N33" s="325"/>
    </row>
    <row r="34" spans="1:23" x14ac:dyDescent="0.2">
      <c r="A34" s="288" t="s">
        <v>413</v>
      </c>
      <c r="B34" s="288"/>
      <c r="C34" s="325"/>
      <c r="D34" s="325"/>
      <c r="E34" s="325"/>
      <c r="F34" s="325"/>
      <c r="G34" s="325"/>
      <c r="H34" s="325"/>
      <c r="I34" s="325"/>
      <c r="J34" s="325"/>
      <c r="K34" s="325"/>
      <c r="L34" s="325"/>
      <c r="M34" s="325"/>
      <c r="N34" s="325"/>
    </row>
    <row r="35" spans="1:23" x14ac:dyDescent="0.2">
      <c r="A35" s="288" t="s">
        <v>414</v>
      </c>
      <c r="B35" s="288"/>
      <c r="C35" s="325"/>
      <c r="D35" s="325"/>
      <c r="E35" s="325"/>
      <c r="F35" s="325"/>
      <c r="G35" s="325"/>
      <c r="H35" s="325"/>
      <c r="I35" s="325"/>
      <c r="J35" s="325"/>
      <c r="K35" s="325"/>
      <c r="L35" s="325"/>
      <c r="M35" s="325"/>
      <c r="N35" s="325"/>
    </row>
    <row r="36" spans="1:23" s="447" customFormat="1" ht="23.25" customHeight="1" x14ac:dyDescent="0.2">
      <c r="A36" s="673" t="s">
        <v>415</v>
      </c>
      <c r="B36" s="673"/>
      <c r="C36" s="673"/>
      <c r="D36" s="673"/>
      <c r="E36" s="673"/>
      <c r="F36" s="673"/>
      <c r="G36" s="673"/>
      <c r="H36" s="673"/>
      <c r="I36" s="673"/>
      <c r="J36" s="673"/>
      <c r="K36" s="673"/>
      <c r="L36" s="673"/>
      <c r="M36" s="673"/>
      <c r="N36" s="673"/>
    </row>
    <row r="37" spans="1:23" x14ac:dyDescent="0.2">
      <c r="A37" s="674" t="s">
        <v>416</v>
      </c>
      <c r="B37" s="674"/>
      <c r="C37" s="674"/>
      <c r="D37" s="674"/>
      <c r="E37" s="674"/>
      <c r="F37" s="674"/>
      <c r="G37" s="674"/>
      <c r="H37" s="674"/>
      <c r="I37" s="674"/>
      <c r="J37" s="674"/>
      <c r="K37" s="674"/>
      <c r="L37" s="674"/>
      <c r="M37" s="674"/>
      <c r="N37" s="674"/>
    </row>
    <row r="38" spans="1:23" x14ac:dyDescent="0.2">
      <c r="A38" s="288" t="s">
        <v>398</v>
      </c>
      <c r="B38" s="288"/>
      <c r="C38" s="325"/>
      <c r="D38" s="325"/>
      <c r="E38" s="325"/>
      <c r="F38" s="454"/>
      <c r="G38" s="325"/>
      <c r="H38" s="454"/>
      <c r="I38" s="325"/>
      <c r="J38" s="454"/>
      <c r="K38" s="325"/>
      <c r="L38" s="454"/>
      <c r="M38" s="325"/>
      <c r="N38" s="325"/>
    </row>
    <row r="39" spans="1:23" x14ac:dyDescent="0.2">
      <c r="A39" s="288" t="s">
        <v>399</v>
      </c>
      <c r="B39" s="288"/>
      <c r="C39" s="325"/>
      <c r="D39" s="325"/>
      <c r="E39" s="325"/>
      <c r="F39" s="454"/>
      <c r="G39" s="325"/>
      <c r="H39" s="454"/>
      <c r="I39" s="325"/>
      <c r="J39" s="454"/>
      <c r="K39" s="325"/>
      <c r="L39" s="454"/>
      <c r="M39" s="325"/>
      <c r="N39" s="325"/>
    </row>
    <row r="40" spans="1:23" x14ac:dyDescent="0.2">
      <c r="A40" s="288" t="s">
        <v>417</v>
      </c>
      <c r="B40" s="288"/>
      <c r="C40" s="325"/>
      <c r="D40" s="325"/>
      <c r="E40" s="325"/>
      <c r="F40" s="454"/>
      <c r="G40" s="325"/>
      <c r="H40" s="454"/>
      <c r="I40" s="325"/>
      <c r="J40" s="454"/>
      <c r="K40" s="325"/>
      <c r="L40" s="454"/>
      <c r="M40" s="325"/>
      <c r="N40" s="325"/>
    </row>
    <row r="41" spans="1:23" ht="25.5" customHeight="1" x14ac:dyDescent="0.2">
      <c r="A41" s="674" t="s">
        <v>418</v>
      </c>
      <c r="B41" s="674"/>
      <c r="C41" s="674"/>
      <c r="D41" s="674"/>
      <c r="E41" s="674"/>
      <c r="F41" s="674"/>
      <c r="G41" s="674"/>
      <c r="H41" s="674"/>
      <c r="I41" s="674"/>
      <c r="J41" s="674"/>
      <c r="K41" s="674"/>
      <c r="L41" s="674"/>
      <c r="M41" s="674"/>
      <c r="N41" s="674"/>
    </row>
    <row r="42" spans="1:23" x14ac:dyDescent="0.2">
      <c r="A42" s="674" t="s">
        <v>419</v>
      </c>
      <c r="B42" s="674"/>
      <c r="C42" s="674"/>
      <c r="D42" s="674"/>
      <c r="E42" s="674"/>
      <c r="F42" s="674"/>
      <c r="G42" s="674"/>
      <c r="H42" s="674"/>
      <c r="I42" s="674"/>
      <c r="J42" s="674"/>
      <c r="K42" s="674"/>
      <c r="L42" s="674"/>
      <c r="M42" s="674"/>
      <c r="N42" s="674"/>
    </row>
    <row r="43" spans="1:23" s="447" customFormat="1" ht="12" x14ac:dyDescent="0.2">
      <c r="A43" s="453" t="s">
        <v>400</v>
      </c>
      <c r="B43" s="457"/>
    </row>
    <row r="44" spans="1:23" s="318" customFormat="1" ht="12" x14ac:dyDescent="0.2">
      <c r="A44" s="317" t="s">
        <v>401</v>
      </c>
      <c r="C44" s="458"/>
      <c r="D44" s="405"/>
      <c r="E44" s="458"/>
      <c r="F44" s="405"/>
      <c r="G44" s="459"/>
      <c r="H44" s="405"/>
      <c r="I44" s="405"/>
      <c r="J44" s="405"/>
      <c r="K44" s="405"/>
      <c r="L44" s="405"/>
      <c r="M44" s="405"/>
      <c r="N44" s="405"/>
      <c r="O44" s="405"/>
      <c r="P44" s="405"/>
      <c r="Q44" s="405"/>
      <c r="R44" s="405"/>
      <c r="S44" s="405"/>
      <c r="T44" s="405"/>
      <c r="U44" s="405"/>
      <c r="V44" s="405"/>
      <c r="W44" s="405"/>
    </row>
    <row r="45" spans="1:23" s="447" customFormat="1" ht="12" x14ac:dyDescent="0.2">
      <c r="A45" s="460" t="s">
        <v>248</v>
      </c>
      <c r="B45" s="457"/>
    </row>
    <row r="46" spans="1:23" s="373" customFormat="1" ht="12" x14ac:dyDescent="0.2">
      <c r="A46" s="318" t="s">
        <v>363</v>
      </c>
      <c r="B46" s="311"/>
      <c r="C46" s="353"/>
      <c r="D46" s="311"/>
      <c r="E46" s="353"/>
      <c r="F46" s="311"/>
      <c r="G46" s="316"/>
      <c r="H46" s="311"/>
      <c r="I46" s="311"/>
      <c r="J46" s="311"/>
      <c r="K46" s="311"/>
      <c r="L46" s="311"/>
      <c r="M46" s="311"/>
      <c r="N46" s="311"/>
    </row>
    <row r="47" spans="1:23" s="311" customFormat="1" ht="12" x14ac:dyDescent="0.2">
      <c r="A47" s="642" t="s">
        <v>250</v>
      </c>
      <c r="B47" s="642"/>
      <c r="C47" s="642"/>
      <c r="D47" s="642"/>
      <c r="E47" s="642"/>
      <c r="F47" s="642"/>
      <c r="G47" s="642"/>
      <c r="H47" s="642"/>
      <c r="I47" s="642"/>
      <c r="J47" s="642"/>
      <c r="K47" s="642"/>
      <c r="L47" s="642"/>
      <c r="M47" s="642"/>
      <c r="N47" s="642"/>
    </row>
    <row r="48" spans="1:23" s="447" customFormat="1" ht="12" x14ac:dyDescent="0.2">
      <c r="A48" s="461" t="s">
        <v>251</v>
      </c>
      <c r="C48" s="462"/>
    </row>
  </sheetData>
  <mergeCells count="12">
    <mergeCell ref="A36:N36"/>
    <mergeCell ref="A37:N37"/>
    <mergeCell ref="A42:N42"/>
    <mergeCell ref="A47:N47"/>
    <mergeCell ref="A1:N1"/>
    <mergeCell ref="A2:N2"/>
    <mergeCell ref="A4:B5"/>
    <mergeCell ref="C4:D4"/>
    <mergeCell ref="E4:H4"/>
    <mergeCell ref="I4:L4"/>
    <mergeCell ref="M4:N4"/>
    <mergeCell ref="A41:N41"/>
  </mergeCells>
  <pageMargins left="0.19685039370078741" right="0.19685039370078741" top="0.3543307086614173" bottom="0.3543307086614173" header="0.11811023622047244" footer="0.11811023622047244"/>
  <pageSetup paperSize="9"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85A27-8783-498C-A1F5-5712F7A0525C}">
  <sheetPr>
    <pageSetUpPr fitToPage="1"/>
  </sheetPr>
  <dimension ref="A1:I58"/>
  <sheetViews>
    <sheetView workbookViewId="0">
      <selection activeCell="C9" sqref="C9"/>
    </sheetView>
  </sheetViews>
  <sheetFormatPr defaultColWidth="11" defaultRowHeight="12.75" x14ac:dyDescent="0.2"/>
  <cols>
    <col min="1" max="9" width="12.7109375" style="1" customWidth="1"/>
    <col min="10" max="10" width="10.7109375" style="1" customWidth="1"/>
    <col min="11" max="12" width="16.85546875" style="1" bestFit="1" customWidth="1"/>
    <col min="13" max="16384" width="11" style="1"/>
  </cols>
  <sheetData>
    <row r="1" spans="1:9" ht="15" customHeight="1" x14ac:dyDescent="0.2">
      <c r="A1" s="555" t="s">
        <v>252</v>
      </c>
      <c r="B1" s="555"/>
      <c r="C1" s="555"/>
      <c r="D1" s="555"/>
      <c r="E1" s="555"/>
      <c r="F1" s="555"/>
      <c r="G1" s="555"/>
      <c r="H1" s="555"/>
      <c r="I1" s="555"/>
    </row>
    <row r="2" spans="1:9" x14ac:dyDescent="0.2">
      <c r="A2" s="9"/>
      <c r="B2" s="9"/>
      <c r="C2" s="9"/>
      <c r="D2" s="9"/>
      <c r="E2" s="9"/>
      <c r="F2" s="9"/>
      <c r="G2" s="9"/>
      <c r="H2" s="9"/>
    </row>
    <row r="3" spans="1:9" s="51" customFormat="1" ht="12.75" customHeight="1" x14ac:dyDescent="0.2">
      <c r="A3" s="566" t="s">
        <v>0</v>
      </c>
      <c r="B3" s="569" t="s">
        <v>1</v>
      </c>
      <c r="C3" s="575" t="s">
        <v>4</v>
      </c>
      <c r="D3" s="575" t="s">
        <v>5</v>
      </c>
      <c r="E3" s="572" t="s">
        <v>2</v>
      </c>
      <c r="F3" s="563" t="s">
        <v>3</v>
      </c>
      <c r="G3" s="563"/>
      <c r="H3" s="563"/>
      <c r="I3" s="564"/>
    </row>
    <row r="4" spans="1:9" s="51" customFormat="1" x14ac:dyDescent="0.2">
      <c r="A4" s="567"/>
      <c r="B4" s="570"/>
      <c r="C4" s="576"/>
      <c r="D4" s="576"/>
      <c r="E4" s="573"/>
      <c r="F4" s="561" t="s">
        <v>244</v>
      </c>
      <c r="G4" s="561" t="s">
        <v>4</v>
      </c>
      <c r="H4" s="561" t="s">
        <v>5</v>
      </c>
      <c r="I4" s="565" t="s">
        <v>2</v>
      </c>
    </row>
    <row r="5" spans="1:9" s="51" customFormat="1" x14ac:dyDescent="0.2">
      <c r="A5" s="567"/>
      <c r="B5" s="571"/>
      <c r="C5" s="577"/>
      <c r="D5" s="577"/>
      <c r="E5" s="574"/>
      <c r="F5" s="561"/>
      <c r="G5" s="560"/>
      <c r="H5" s="560"/>
      <c r="I5" s="565"/>
    </row>
    <row r="6" spans="1:9" x14ac:dyDescent="0.2">
      <c r="A6" s="568"/>
      <c r="B6" s="168" t="s">
        <v>6</v>
      </c>
      <c r="C6" s="168" t="s">
        <v>7</v>
      </c>
      <c r="D6" s="168" t="s">
        <v>8</v>
      </c>
      <c r="E6" s="169" t="s">
        <v>9</v>
      </c>
      <c r="F6" s="159" t="s">
        <v>10</v>
      </c>
      <c r="G6" s="159" t="s">
        <v>11</v>
      </c>
      <c r="H6" s="159" t="s">
        <v>12</v>
      </c>
      <c r="I6" s="160" t="s">
        <v>13</v>
      </c>
    </row>
    <row r="7" spans="1:9" x14ac:dyDescent="0.2">
      <c r="A7" s="105" t="s">
        <v>14</v>
      </c>
      <c r="B7" s="152"/>
      <c r="C7" s="152"/>
      <c r="D7" s="152"/>
      <c r="E7" s="153"/>
      <c r="F7" s="152"/>
      <c r="G7" s="154"/>
      <c r="H7" s="154"/>
      <c r="I7" s="155"/>
    </row>
    <row r="8" spans="1:9" x14ac:dyDescent="0.2">
      <c r="A8" s="108">
        <v>2020</v>
      </c>
      <c r="B8" s="170">
        <v>3.366282866958703</v>
      </c>
      <c r="C8" s="170">
        <v>-9.0127563069430927E-2</v>
      </c>
      <c r="D8" s="170">
        <v>9.6124625848925014</v>
      </c>
      <c r="E8" s="170">
        <v>-12.111241255549764</v>
      </c>
      <c r="F8" s="170">
        <v>3.366282866958703</v>
      </c>
      <c r="G8" s="170">
        <v>-9.0127563069430927E-2</v>
      </c>
      <c r="H8" s="170">
        <v>9.6124625848925014</v>
      </c>
      <c r="I8" s="170">
        <v>-12.111241255549764</v>
      </c>
    </row>
    <row r="9" spans="1:9" x14ac:dyDescent="0.2">
      <c r="A9" s="161">
        <v>2021</v>
      </c>
      <c r="B9" s="170">
        <v>-9.0294468611790695</v>
      </c>
      <c r="C9" s="170">
        <v>-11.843823097724526</v>
      </c>
      <c r="D9" s="170">
        <v>-4.3936991393407236</v>
      </c>
      <c r="E9" s="170">
        <v>-23.355726076935735</v>
      </c>
      <c r="F9" s="170">
        <v>-9.0294468611790695</v>
      </c>
      <c r="G9" s="170">
        <v>-11.843823097724526</v>
      </c>
      <c r="H9" s="170">
        <v>-4.3936991393407236</v>
      </c>
      <c r="I9" s="170">
        <v>-23.355726076935735</v>
      </c>
    </row>
    <row r="10" spans="1:9" ht="14.25" x14ac:dyDescent="0.2">
      <c r="A10" s="161" t="s">
        <v>245</v>
      </c>
      <c r="B10" s="170">
        <v>18.842560304270584</v>
      </c>
      <c r="C10" s="170">
        <v>25.326115637477731</v>
      </c>
      <c r="D10" s="170">
        <v>8.9952620334401434</v>
      </c>
      <c r="E10" s="170">
        <v>56.803548646997591</v>
      </c>
      <c r="F10" s="170">
        <v>18.842560304270584</v>
      </c>
      <c r="G10" s="170">
        <v>25.326115637477731</v>
      </c>
      <c r="H10" s="170">
        <v>8.9952620334401434</v>
      </c>
      <c r="I10" s="170">
        <v>56.803548646997591</v>
      </c>
    </row>
    <row r="11" spans="1:9" x14ac:dyDescent="0.2">
      <c r="A11" s="109" t="s">
        <v>15</v>
      </c>
      <c r="B11" s="171"/>
      <c r="C11" s="172"/>
      <c r="D11" s="172"/>
      <c r="E11" s="173"/>
      <c r="F11" s="171"/>
      <c r="G11" s="172"/>
      <c r="H11" s="172"/>
      <c r="I11" s="173"/>
    </row>
    <row r="12" spans="1:9" x14ac:dyDescent="0.2">
      <c r="A12" s="108">
        <v>2020</v>
      </c>
      <c r="B12" s="170">
        <v>-3.0525530757287145</v>
      </c>
      <c r="C12" s="170">
        <v>-7.3213151508629952</v>
      </c>
      <c r="D12" s="170">
        <v>3.4379812232232521</v>
      </c>
      <c r="E12" s="170">
        <v>-27.993495595134387</v>
      </c>
      <c r="F12" s="170">
        <v>0.34213414007333576</v>
      </c>
      <c r="G12" s="170">
        <v>-3.3801456421162834</v>
      </c>
      <c r="H12" s="170">
        <v>6.5373639599622946</v>
      </c>
      <c r="I12" s="170">
        <v>-18.307962588969172</v>
      </c>
    </row>
    <row r="13" spans="1:9" x14ac:dyDescent="0.2">
      <c r="A13" s="161">
        <v>2021</v>
      </c>
      <c r="B13" s="170">
        <v>4.5872597713764174</v>
      </c>
      <c r="C13" s="170">
        <v>8.9739151945362305</v>
      </c>
      <c r="D13" s="170">
        <v>-1.3887575495277638</v>
      </c>
      <c r="E13" s="170">
        <v>37.575000105211863</v>
      </c>
      <c r="F13" s="170">
        <v>-2.8311554046659526</v>
      </c>
      <c r="G13" s="170">
        <v>-2.7585981475303445</v>
      </c>
      <c r="H13" s="170">
        <v>-2.9406754706408189</v>
      </c>
      <c r="I13" s="170">
        <v>-2.4011839908048893</v>
      </c>
    </row>
    <row r="14" spans="1:9" ht="14.25" x14ac:dyDescent="0.2">
      <c r="A14" s="161" t="s">
        <v>245</v>
      </c>
      <c r="B14" s="170">
        <v>22.08150204279924</v>
      </c>
      <c r="C14" s="170">
        <v>26.280182100856543</v>
      </c>
      <c r="D14" s="170">
        <v>15.760481055914521</v>
      </c>
      <c r="E14" s="170">
        <v>47.091569373365097</v>
      </c>
      <c r="F14" s="170">
        <v>20.429479431711982</v>
      </c>
      <c r="G14" s="170">
        <v>25.792723565825359</v>
      </c>
      <c r="H14" s="170">
        <v>12.318853854874234</v>
      </c>
      <c r="I14" s="170">
        <v>52.095460989649503</v>
      </c>
    </row>
    <row r="15" spans="1:9" x14ac:dyDescent="0.2">
      <c r="A15" s="109" t="s">
        <v>16</v>
      </c>
      <c r="B15" s="171"/>
      <c r="C15" s="172"/>
      <c r="D15" s="172"/>
      <c r="E15" s="173"/>
      <c r="F15" s="171"/>
      <c r="G15" s="172"/>
      <c r="H15" s="172"/>
      <c r="I15" s="173"/>
    </row>
    <row r="16" spans="1:9" x14ac:dyDescent="0.2">
      <c r="A16" s="108">
        <v>2020</v>
      </c>
      <c r="B16" s="170">
        <v>-16.31894728256912</v>
      </c>
      <c r="C16" s="170">
        <v>-16.665005485802553</v>
      </c>
      <c r="D16" s="170">
        <v>-15.781520687067374</v>
      </c>
      <c r="E16" s="170">
        <v>-18.262642161380938</v>
      </c>
      <c r="F16" s="170">
        <v>-5.5561098450276125</v>
      </c>
      <c r="G16" s="170">
        <v>-8.0027881581102633</v>
      </c>
      <c r="H16" s="170">
        <v>-1.5830861149216058</v>
      </c>
      <c r="I16" s="170">
        <v>-18.29334597703004</v>
      </c>
    </row>
    <row r="17" spans="1:9" x14ac:dyDescent="0.2">
      <c r="A17" s="161">
        <v>2021</v>
      </c>
      <c r="B17" s="170">
        <v>26.561637667000948</v>
      </c>
      <c r="C17" s="170">
        <v>22.135312600219148</v>
      </c>
      <c r="D17" s="170">
        <v>33.363585970028062</v>
      </c>
      <c r="E17" s="170">
        <v>1.2144918592944975</v>
      </c>
      <c r="F17" s="170">
        <v>6.3884783975800552</v>
      </c>
      <c r="G17" s="170">
        <v>5.0879601598375457</v>
      </c>
      <c r="H17" s="170">
        <v>8.3625625237349723</v>
      </c>
      <c r="I17" s="170">
        <v>-1.234628571075147</v>
      </c>
    </row>
    <row r="18" spans="1:9" ht="14.25" x14ac:dyDescent="0.2">
      <c r="A18" s="161" t="s">
        <v>245</v>
      </c>
      <c r="B18" s="170">
        <v>16.151962196814075</v>
      </c>
      <c r="C18" s="170">
        <v>23.414765475593047</v>
      </c>
      <c r="D18" s="170">
        <v>5.9308469199714775</v>
      </c>
      <c r="E18" s="170">
        <v>66.338656226396182</v>
      </c>
      <c r="F18" s="170">
        <v>18.833335428088894</v>
      </c>
      <c r="G18" s="170">
        <v>24.92160241089012</v>
      </c>
      <c r="H18" s="170">
        <v>9.871094929340952</v>
      </c>
      <c r="I18" s="170">
        <v>56.804814718131816</v>
      </c>
    </row>
    <row r="19" spans="1:9" x14ac:dyDescent="0.2">
      <c r="A19" s="109" t="s">
        <v>17</v>
      </c>
      <c r="B19" s="171"/>
      <c r="C19" s="172"/>
      <c r="D19" s="172"/>
      <c r="E19" s="173"/>
      <c r="F19" s="171"/>
      <c r="G19" s="172"/>
      <c r="H19" s="172"/>
      <c r="I19" s="173"/>
    </row>
    <row r="20" spans="1:9" x14ac:dyDescent="0.2">
      <c r="A20" s="108">
        <v>2020</v>
      </c>
      <c r="B20" s="170">
        <v>-54.797995101362552</v>
      </c>
      <c r="C20" s="170">
        <v>-62.892803120072131</v>
      </c>
      <c r="D20" s="170">
        <v>-41.262520651340076</v>
      </c>
      <c r="E20" s="170">
        <v>-95.075070896520401</v>
      </c>
      <c r="F20" s="170">
        <v>-18.248672967911617</v>
      </c>
      <c r="G20" s="170">
        <v>-22.267709596599261</v>
      </c>
      <c r="H20" s="170">
        <v>-11.673049147615744</v>
      </c>
      <c r="I20" s="170">
        <v>-38.922853826664685</v>
      </c>
    </row>
    <row r="21" spans="1:9" x14ac:dyDescent="0.2">
      <c r="A21" s="161">
        <v>2021</v>
      </c>
      <c r="B21" s="170">
        <v>114.7166295721492</v>
      </c>
      <c r="C21" s="170">
        <v>153.15526395553212</v>
      </c>
      <c r="D21" s="170">
        <v>74.111797069294298</v>
      </c>
      <c r="E21" s="170">
        <v>1555.7614691421709</v>
      </c>
      <c r="F21" s="170">
        <v>21.827468123037818</v>
      </c>
      <c r="G21" s="170">
        <v>23.457229720517027</v>
      </c>
      <c r="H21" s="170">
        <v>19.480823622835185</v>
      </c>
      <c r="I21" s="170">
        <v>32.497191378640558</v>
      </c>
    </row>
    <row r="22" spans="1:9" ht="14.25" x14ac:dyDescent="0.2">
      <c r="A22" s="161" t="s">
        <v>245</v>
      </c>
      <c r="B22" s="170">
        <v>20.013934470218398</v>
      </c>
      <c r="C22" s="170">
        <v>28.977294907669403</v>
      </c>
      <c r="D22" s="170">
        <v>6.246931747181006</v>
      </c>
      <c r="E22" s="170">
        <v>71.39103551715435</v>
      </c>
      <c r="F22" s="170">
        <v>19.129887140624913</v>
      </c>
      <c r="G22" s="170">
        <v>25.953337433489864</v>
      </c>
      <c r="H22" s="170">
        <v>8.9780282170302641</v>
      </c>
      <c r="I22" s="170">
        <v>60.753805613723941</v>
      </c>
    </row>
    <row r="23" spans="1:9" x14ac:dyDescent="0.2">
      <c r="A23" s="109" t="s">
        <v>18</v>
      </c>
      <c r="B23" s="171"/>
      <c r="C23" s="172"/>
      <c r="D23" s="172"/>
      <c r="E23" s="173"/>
      <c r="F23" s="171"/>
      <c r="G23" s="172"/>
      <c r="H23" s="172"/>
      <c r="I23" s="173"/>
    </row>
    <row r="24" spans="1:9" x14ac:dyDescent="0.2">
      <c r="A24" s="108">
        <v>2020</v>
      </c>
      <c r="B24" s="170">
        <v>-35.217365878852746</v>
      </c>
      <c r="C24" s="170">
        <v>-40.549816201781411</v>
      </c>
      <c r="D24" s="170">
        <v>-26.746173713035461</v>
      </c>
      <c r="E24" s="170">
        <v>-64.001008281651025</v>
      </c>
      <c r="F24" s="170">
        <v>-21.896992968944151</v>
      </c>
      <c r="G24" s="170">
        <v>-26.163722164030702</v>
      </c>
      <c r="H24" s="170">
        <v>-14.960321728071479</v>
      </c>
      <c r="I24" s="170">
        <v>-44.067435017947055</v>
      </c>
    </row>
    <row r="25" spans="1:9" x14ac:dyDescent="0.2">
      <c r="A25" s="161">
        <v>2021</v>
      </c>
      <c r="B25" s="170">
        <v>44.884100961274868</v>
      </c>
      <c r="C25" s="170">
        <v>55.787295165622155</v>
      </c>
      <c r="D25" s="170">
        <v>30.827045753878089</v>
      </c>
      <c r="E25" s="170">
        <v>142.07722565464795</v>
      </c>
      <c r="F25" s="170">
        <v>25.939261339243224</v>
      </c>
      <c r="G25" s="170">
        <v>29.004560999662665</v>
      </c>
      <c r="H25" s="170">
        <v>21.612358369327843</v>
      </c>
      <c r="I25" s="170">
        <v>46.965290843951244</v>
      </c>
    </row>
    <row r="26" spans="1:9" ht="14.25" x14ac:dyDescent="0.2">
      <c r="A26" s="161" t="s">
        <v>245</v>
      </c>
      <c r="B26" s="170">
        <v>20.786988965101962</v>
      </c>
      <c r="C26" s="170">
        <v>30.185882209595484</v>
      </c>
      <c r="D26" s="170">
        <v>6.3574710399065371</v>
      </c>
      <c r="E26" s="170">
        <v>74.705341915851434</v>
      </c>
      <c r="F26" s="170">
        <v>19.469859935764333</v>
      </c>
      <c r="G26" s="170">
        <v>26.830350474734566</v>
      </c>
      <c r="H26" s="170">
        <v>8.448420141517655</v>
      </c>
      <c r="I26" s="170">
        <v>63.787984921769628</v>
      </c>
    </row>
    <row r="27" spans="1:9" x14ac:dyDescent="0.2">
      <c r="A27" s="109" t="s">
        <v>19</v>
      </c>
      <c r="B27" s="171"/>
      <c r="C27" s="172"/>
      <c r="D27" s="172"/>
      <c r="E27" s="173"/>
      <c r="F27" s="171"/>
      <c r="G27" s="172"/>
      <c r="H27" s="172"/>
      <c r="I27" s="173"/>
    </row>
    <row r="28" spans="1:9" x14ac:dyDescent="0.2">
      <c r="A28" s="108">
        <v>2020</v>
      </c>
      <c r="B28" s="170">
        <v>-16.390757988500027</v>
      </c>
      <c r="C28" s="170">
        <v>-20.828028849269899</v>
      </c>
      <c r="D28" s="170">
        <v>-10.051648914313049</v>
      </c>
      <c r="E28" s="170">
        <v>-45.970922883380808</v>
      </c>
      <c r="F28" s="170">
        <v>-20.978939386421146</v>
      </c>
      <c r="G28" s="170">
        <v>-25.311428960591343</v>
      </c>
      <c r="H28" s="170">
        <v>-14.087277138467979</v>
      </c>
      <c r="I28" s="170">
        <v>-44.313085725068447</v>
      </c>
    </row>
    <row r="29" spans="1:9" ht="14.25" x14ac:dyDescent="0.2">
      <c r="A29" s="161" t="s">
        <v>246</v>
      </c>
      <c r="B29" s="170">
        <v>31.993999304567478</v>
      </c>
      <c r="C29" s="170">
        <v>42.422855945098888</v>
      </c>
      <c r="D29" s="170">
        <v>18.880239232098738</v>
      </c>
      <c r="E29" s="170">
        <v>133.86844453585712</v>
      </c>
      <c r="F29" s="170">
        <v>27.007381402946429</v>
      </c>
      <c r="G29" s="170">
        <v>31.276584436735355</v>
      </c>
      <c r="H29" s="170">
        <v>21.103604534051446</v>
      </c>
      <c r="I29" s="170">
        <v>57.846517057976435</v>
      </c>
    </row>
    <row r="30" spans="1:9" ht="14.25" x14ac:dyDescent="0.2">
      <c r="A30" s="161" t="s">
        <v>245</v>
      </c>
      <c r="B30" s="170">
        <v>16.227461630080352</v>
      </c>
      <c r="C30" s="170">
        <v>26.312380321907479</v>
      </c>
      <c r="D30" s="170">
        <v>1.0348317735252577</v>
      </c>
      <c r="E30" s="170">
        <v>76.221628049059433</v>
      </c>
      <c r="F30" s="170">
        <v>18.87540859632071</v>
      </c>
      <c r="G30" s="170">
        <v>26.735199634051554</v>
      </c>
      <c r="H30" s="170">
        <v>7.0932646412021017</v>
      </c>
      <c r="I30" s="170">
        <v>66.094611668628573</v>
      </c>
    </row>
    <row r="31" spans="1:9" x14ac:dyDescent="0.2">
      <c r="A31" s="110" t="s">
        <v>20</v>
      </c>
      <c r="B31" s="171"/>
      <c r="C31" s="172"/>
      <c r="D31" s="172"/>
      <c r="E31" s="173"/>
      <c r="F31" s="171"/>
      <c r="G31" s="172"/>
      <c r="H31" s="172"/>
      <c r="I31" s="173"/>
    </row>
    <row r="32" spans="1:9" x14ac:dyDescent="0.2">
      <c r="A32" s="8">
        <v>2020</v>
      </c>
      <c r="B32" s="170">
        <v>-16.184917397577124</v>
      </c>
      <c r="C32" s="170">
        <v>-20.819507438825081</v>
      </c>
      <c r="D32" s="170">
        <v>-8.8511348424597731</v>
      </c>
      <c r="E32" s="170">
        <v>-41.369542369658276</v>
      </c>
      <c r="F32" s="170">
        <v>-20.246832579993999</v>
      </c>
      <c r="G32" s="170">
        <v>-24.62663022048104</v>
      </c>
      <c r="H32" s="170">
        <v>-13.285478724795318</v>
      </c>
      <c r="I32" s="170">
        <v>-43.867717545305652</v>
      </c>
    </row>
    <row r="33" spans="1:9" ht="14.25" x14ac:dyDescent="0.2">
      <c r="A33" s="161" t="s">
        <v>246</v>
      </c>
      <c r="B33" s="170">
        <v>21.755577121663116</v>
      </c>
      <c r="C33" s="170">
        <v>27.539294493542886</v>
      </c>
      <c r="D33" s="170">
        <v>13.805145611057213</v>
      </c>
      <c r="E33" s="170">
        <v>64.200538383480719</v>
      </c>
      <c r="F33" s="170">
        <v>26.164518008413307</v>
      </c>
      <c r="G33" s="170">
        <v>30.678051779062464</v>
      </c>
      <c r="H33" s="170">
        <v>19.928857504638884</v>
      </c>
      <c r="I33" s="170">
        <v>58.850688804928517</v>
      </c>
    </row>
    <row r="34" spans="1:9" ht="14.25" x14ac:dyDescent="0.2">
      <c r="A34" s="161" t="s">
        <v>245</v>
      </c>
      <c r="B34" s="170">
        <v>11.824975963824013</v>
      </c>
      <c r="C34" s="170">
        <v>22.180257287294069</v>
      </c>
      <c r="D34" s="170">
        <v>-4.1274835690374374</v>
      </c>
      <c r="E34" s="170">
        <v>70.851935651074655</v>
      </c>
      <c r="F34" s="170">
        <v>17.783425142221819</v>
      </c>
      <c r="G34" s="170">
        <v>26.02324011170105</v>
      </c>
      <c r="H34" s="170">
        <v>5.379413070499206</v>
      </c>
      <c r="I34" s="170">
        <v>66.871766467429097</v>
      </c>
    </row>
    <row r="35" spans="1:9" x14ac:dyDescent="0.2">
      <c r="A35" s="110" t="s">
        <v>21</v>
      </c>
      <c r="B35" s="171"/>
      <c r="C35" s="172"/>
      <c r="D35" s="172"/>
      <c r="E35" s="173"/>
      <c r="F35" s="171"/>
      <c r="G35" s="172"/>
      <c r="H35" s="172"/>
      <c r="I35" s="173"/>
    </row>
    <row r="36" spans="1:9" x14ac:dyDescent="0.2">
      <c r="A36" s="108">
        <v>2020</v>
      </c>
      <c r="B36" s="170">
        <v>-15.573400577349128</v>
      </c>
      <c r="C36" s="170">
        <v>-17.491912700361432</v>
      </c>
      <c r="D36" s="170">
        <v>-12.740202093865726</v>
      </c>
      <c r="E36" s="170">
        <v>-27.458404820034954</v>
      </c>
      <c r="F36" s="170">
        <v>-19.645582376906212</v>
      </c>
      <c r="G36" s="170">
        <v>-23.731701533692551</v>
      </c>
      <c r="H36" s="170">
        <v>-13.212563218323981</v>
      </c>
      <c r="I36" s="170">
        <v>-42.046266513206596</v>
      </c>
    </row>
    <row r="37" spans="1:9" ht="14.25" x14ac:dyDescent="0.2">
      <c r="A37" s="161" t="s">
        <v>246</v>
      </c>
      <c r="B37" s="170">
        <v>24.36227030896536</v>
      </c>
      <c r="C37" s="170">
        <v>28.266684879159754</v>
      </c>
      <c r="D37" s="170">
        <v>18.91033499727406</v>
      </c>
      <c r="E37" s="170">
        <v>51.872874976059258</v>
      </c>
      <c r="F37" s="170">
        <v>25.920903400316941</v>
      </c>
      <c r="G37" s="170">
        <v>30.350841149365259</v>
      </c>
      <c r="H37" s="170">
        <v>19.791917296773054</v>
      </c>
      <c r="I37" s="170">
        <v>57.881179082455425</v>
      </c>
    </row>
    <row r="38" spans="1:9" ht="14.25" x14ac:dyDescent="0.2">
      <c r="A38" s="161" t="s">
        <v>245</v>
      </c>
      <c r="B38" s="170">
        <v>14.967223753677562</v>
      </c>
      <c r="C38" s="170">
        <v>26.211024165936635</v>
      </c>
      <c r="D38" s="170">
        <v>-1.9684377590663771</v>
      </c>
      <c r="E38" s="170">
        <v>81.877218406445948</v>
      </c>
      <c r="F38" s="170">
        <v>17.407463648714618</v>
      </c>
      <c r="G38" s="170">
        <v>26.048314067269128</v>
      </c>
      <c r="H38" s="170">
        <v>4.3987659217912256</v>
      </c>
      <c r="I38" s="170">
        <v>68.877308294228243</v>
      </c>
    </row>
    <row r="39" spans="1:9" x14ac:dyDescent="0.2">
      <c r="A39" s="109" t="s">
        <v>22</v>
      </c>
      <c r="B39" s="171"/>
      <c r="C39" s="172"/>
      <c r="D39" s="172"/>
      <c r="E39" s="173"/>
      <c r="F39" s="171"/>
      <c r="G39" s="172"/>
      <c r="H39" s="172"/>
      <c r="I39" s="173"/>
    </row>
    <row r="40" spans="1:9" x14ac:dyDescent="0.2">
      <c r="A40" s="108">
        <v>2020</v>
      </c>
      <c r="B40" s="170">
        <v>-4.6878592601505513</v>
      </c>
      <c r="C40" s="170">
        <v>-9.8652588358596027</v>
      </c>
      <c r="D40" s="170">
        <v>3.3923438464168676</v>
      </c>
      <c r="E40" s="170">
        <v>-33.511332630540522</v>
      </c>
      <c r="F40" s="170">
        <v>-17.944615514438066</v>
      </c>
      <c r="G40" s="170">
        <v>-22.159581225298307</v>
      </c>
      <c r="H40" s="170">
        <v>-11.315338996020641</v>
      </c>
      <c r="I40" s="170">
        <v>-41.091737355981408</v>
      </c>
    </row>
    <row r="41" spans="1:9" ht="14.25" x14ac:dyDescent="0.2">
      <c r="A41" s="161" t="s">
        <v>246</v>
      </c>
      <c r="B41" s="170">
        <v>15.833439764852098</v>
      </c>
      <c r="C41" s="170">
        <v>22.762714058575529</v>
      </c>
      <c r="D41" s="170">
        <v>6.4058173110571826</v>
      </c>
      <c r="E41" s="170">
        <v>68.129259029802739</v>
      </c>
      <c r="F41" s="170">
        <v>24.588445535385596</v>
      </c>
      <c r="G41" s="170">
        <v>29.354650720353391</v>
      </c>
      <c r="H41" s="170">
        <v>18.008815463779726</v>
      </c>
      <c r="I41" s="170">
        <v>59.17478786864401</v>
      </c>
    </row>
    <row r="42" spans="1:9" ht="14.25" x14ac:dyDescent="0.2">
      <c r="A42" s="161" t="s">
        <v>247</v>
      </c>
      <c r="B42" s="170">
        <v>11.332043243401646</v>
      </c>
      <c r="C42" s="170">
        <v>14.086819741775525</v>
      </c>
      <c r="D42" s="170">
        <v>7.0078817244496827</v>
      </c>
      <c r="E42" s="170">
        <v>26.512637388736017</v>
      </c>
      <c r="F42" s="170">
        <v>16.66135165039848</v>
      </c>
      <c r="G42" s="170">
        <v>24.558000548332171</v>
      </c>
      <c r="H42" s="170">
        <v>4.7121423728371692</v>
      </c>
      <c r="I42" s="170">
        <v>63.228806016866713</v>
      </c>
    </row>
    <row r="43" spans="1:9" x14ac:dyDescent="0.2">
      <c r="A43" s="109" t="s">
        <v>23</v>
      </c>
      <c r="B43" s="171"/>
      <c r="C43" s="172"/>
      <c r="D43" s="172"/>
      <c r="E43" s="173"/>
      <c r="F43" s="171"/>
      <c r="G43" s="172"/>
      <c r="H43" s="172"/>
      <c r="I43" s="173"/>
    </row>
    <row r="44" spans="1:9" x14ac:dyDescent="0.2">
      <c r="A44" s="108">
        <v>2020</v>
      </c>
      <c r="B44" s="170">
        <v>-10.048665523225841</v>
      </c>
      <c r="C44" s="170">
        <v>-15.924803852041592</v>
      </c>
      <c r="D44" s="170">
        <v>-0.86226467158985187</v>
      </c>
      <c r="E44" s="170">
        <v>-42.662732701302254</v>
      </c>
      <c r="F44" s="170">
        <v>-17.106554231608794</v>
      </c>
      <c r="G44" s="170">
        <v>-21.499221262129776</v>
      </c>
      <c r="H44" s="170">
        <v>-10.202212759967233</v>
      </c>
      <c r="I44" s="170">
        <v>-41.256557634444391</v>
      </c>
    </row>
    <row r="45" spans="1:9" ht="14.25" x14ac:dyDescent="0.2">
      <c r="A45" s="161" t="s">
        <v>246</v>
      </c>
      <c r="B45" s="170">
        <v>13.843314955317654</v>
      </c>
      <c r="C45" s="170">
        <v>22.784626771610839</v>
      </c>
      <c r="D45" s="170">
        <v>1.9888074159462032</v>
      </c>
      <c r="E45" s="170">
        <v>86.612094271056435</v>
      </c>
      <c r="F45" s="170">
        <v>23.350873453681832</v>
      </c>
      <c r="G45" s="170">
        <v>28.609368671432556</v>
      </c>
      <c r="H45" s="170">
        <v>16.12544190337708</v>
      </c>
      <c r="I45" s="170">
        <v>61.984454647565613</v>
      </c>
    </row>
    <row r="46" spans="1:9" x14ac:dyDescent="0.2">
      <c r="A46" s="110" t="s">
        <v>24</v>
      </c>
      <c r="B46" s="170"/>
      <c r="C46" s="170"/>
      <c r="D46" s="170"/>
      <c r="E46" s="170"/>
      <c r="F46" s="170"/>
      <c r="G46" s="170"/>
      <c r="H46" s="170"/>
      <c r="I46" s="170"/>
    </row>
    <row r="47" spans="1:9" x14ac:dyDescent="0.2">
      <c r="A47" s="8">
        <v>2020</v>
      </c>
      <c r="B47" s="171">
        <v>-6.6355399200347502</v>
      </c>
      <c r="C47" s="172">
        <v>-13.459982878047816</v>
      </c>
      <c r="D47" s="172">
        <v>4.6217290055901472</v>
      </c>
      <c r="E47" s="173">
        <v>-41.297216334698625</v>
      </c>
      <c r="F47" s="171">
        <v>-16.178309993997843</v>
      </c>
      <c r="G47" s="172">
        <v>-20.774443594298187</v>
      </c>
      <c r="H47" s="172">
        <v>-8.9233278348704985</v>
      </c>
      <c r="I47" s="173">
        <v>-41.260496160971883</v>
      </c>
    </row>
    <row r="48" spans="1:9" x14ac:dyDescent="0.2">
      <c r="A48" s="108">
        <v>2021</v>
      </c>
      <c r="B48" s="170">
        <v>24.068871300178763</v>
      </c>
      <c r="C48" s="170">
        <v>36.843540367363062</v>
      </c>
      <c r="D48" s="170">
        <v>6.6383420011231209</v>
      </c>
      <c r="E48" s="170">
        <v>119.72004310169955</v>
      </c>
      <c r="F48" s="170">
        <v>23.421769469179022</v>
      </c>
      <c r="G48" s="170">
        <v>29.420257829482253</v>
      </c>
      <c r="H48" s="170">
        <v>15.185251138080469</v>
      </c>
      <c r="I48" s="170">
        <v>67.573688776105413</v>
      </c>
    </row>
    <row r="49" spans="1:9" x14ac:dyDescent="0.2">
      <c r="A49" s="110" t="s">
        <v>25</v>
      </c>
      <c r="B49" s="170"/>
      <c r="C49" s="170"/>
      <c r="D49" s="170"/>
      <c r="E49" s="170"/>
      <c r="F49" s="170"/>
      <c r="G49" s="170"/>
      <c r="H49" s="170"/>
      <c r="I49" s="170"/>
    </row>
    <row r="50" spans="1:9" x14ac:dyDescent="0.2">
      <c r="A50" s="108">
        <v>2020</v>
      </c>
      <c r="B50" s="170">
        <v>-2.1103295997831228</v>
      </c>
      <c r="C50" s="170">
        <v>-4.6904633866361785</v>
      </c>
      <c r="D50" s="170">
        <v>1.7986681384110303</v>
      </c>
      <c r="E50" s="170">
        <v>-17.289817502767402</v>
      </c>
      <c r="F50" s="170">
        <v>-15.063552376532341</v>
      </c>
      <c r="G50" s="170">
        <v>-19.518718969874083</v>
      </c>
      <c r="H50" s="170">
        <v>-8.0540089606602407</v>
      </c>
      <c r="I50" s="170">
        <v>-39.514669678823587</v>
      </c>
    </row>
    <row r="51" spans="1:9" ht="14.25" x14ac:dyDescent="0.2">
      <c r="A51" s="161" t="s">
        <v>246</v>
      </c>
      <c r="B51" s="171">
        <v>24.836175258403937</v>
      </c>
      <c r="C51" s="172">
        <v>37.231335630648445</v>
      </c>
      <c r="D51" s="172">
        <v>7.2541214255432473</v>
      </c>
      <c r="E51" s="173">
        <v>108.86812177378742</v>
      </c>
      <c r="F51" s="171">
        <v>23.550940609234374</v>
      </c>
      <c r="G51" s="172">
        <v>30.142450908019057</v>
      </c>
      <c r="H51" s="172">
        <v>14.473303883353573</v>
      </c>
      <c r="I51" s="173">
        <v>71.686333335146088</v>
      </c>
    </row>
    <row r="52" spans="1:9" x14ac:dyDescent="0.2">
      <c r="A52" s="111"/>
      <c r="B52" s="156"/>
      <c r="C52" s="156"/>
      <c r="D52" s="156"/>
      <c r="E52" s="157"/>
      <c r="F52" s="156"/>
      <c r="G52" s="156"/>
      <c r="H52" s="156"/>
      <c r="I52" s="158"/>
    </row>
    <row r="53" spans="1:9" s="3" customFormat="1" ht="12" x14ac:dyDescent="0.2">
      <c r="A53" s="5"/>
      <c r="B53" s="166"/>
      <c r="C53" s="166"/>
      <c r="D53" s="166"/>
      <c r="E53" s="166"/>
      <c r="F53" s="166"/>
      <c r="G53" s="166"/>
      <c r="H53" s="166"/>
    </row>
    <row r="54" spans="1:9" s="3" customFormat="1" ht="12" x14ac:dyDescent="0.2">
      <c r="A54" s="5" t="s">
        <v>26</v>
      </c>
    </row>
    <row r="55" spans="1:9" s="3" customFormat="1" ht="12" x14ac:dyDescent="0.2">
      <c r="A55" s="6" t="s">
        <v>248</v>
      </c>
    </row>
    <row r="56" spans="1:9" s="3" customFormat="1" ht="12" x14ac:dyDescent="0.2">
      <c r="A56" s="6" t="s">
        <v>249</v>
      </c>
    </row>
    <row r="57" spans="1:9" s="3" customFormat="1" ht="22.9" customHeight="1" x14ac:dyDescent="0.2">
      <c r="A57" s="554" t="s">
        <v>250</v>
      </c>
      <c r="B57" s="554"/>
      <c r="C57" s="554"/>
      <c r="D57" s="554"/>
      <c r="E57" s="554"/>
      <c r="F57" s="554"/>
      <c r="G57" s="554"/>
      <c r="H57" s="554"/>
      <c r="I57" s="554"/>
    </row>
    <row r="58" spans="1:9" s="3" customFormat="1" ht="12" x14ac:dyDescent="0.2">
      <c r="A58" s="3" t="s">
        <v>251</v>
      </c>
    </row>
  </sheetData>
  <mergeCells count="12">
    <mergeCell ref="A57:I57"/>
    <mergeCell ref="A1:I1"/>
    <mergeCell ref="A3:A6"/>
    <mergeCell ref="B3:B5"/>
    <mergeCell ref="E3:E5"/>
    <mergeCell ref="G4:G5"/>
    <mergeCell ref="H4:H5"/>
    <mergeCell ref="C3:C5"/>
    <mergeCell ref="D3:D5"/>
    <mergeCell ref="F3:I3"/>
    <mergeCell ref="F4:F5"/>
    <mergeCell ref="I4:I5"/>
  </mergeCells>
  <printOptions horizontalCentered="1"/>
  <pageMargins left="0.19685039370078741" right="0.19685039370078741" top="0.3543307086614173" bottom="0.3543307086614173" header="0.11811023622047244" footer="0.11811023622047244"/>
  <pageSetup paperSize="9" scale="87" fitToHeight="0"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8E8AF-A2E1-43E8-92CB-25361B387801}">
  <sheetPr>
    <pageSetUpPr fitToPage="1"/>
  </sheetPr>
  <dimension ref="A1:J115"/>
  <sheetViews>
    <sheetView zoomScale="96" zoomScaleNormal="96" workbookViewId="0">
      <pane xSplit="2" ySplit="8" topLeftCell="C9" activePane="bottomRight" state="frozen"/>
      <selection pane="topRight" activeCell="C1" sqref="C1"/>
      <selection pane="bottomLeft" activeCell="A9" sqref="A9"/>
      <selection pane="bottomRight" activeCell="E32" activeCellId="2" sqref="E10 E20:E28 E32:E71"/>
    </sheetView>
  </sheetViews>
  <sheetFormatPr defaultRowHeight="12.75" x14ac:dyDescent="0.2"/>
  <cols>
    <col min="1" max="1" width="4" style="15" customWidth="1"/>
    <col min="2" max="2" width="50.7109375" style="135" customWidth="1"/>
    <col min="3" max="3" width="13.85546875" style="54" customWidth="1"/>
    <col min="4" max="4" width="12.7109375" style="1" customWidth="1"/>
    <col min="5" max="5" width="13.85546875" style="54" customWidth="1"/>
    <col min="6" max="6" width="12.7109375" style="1" customWidth="1"/>
    <col min="7" max="7" width="12.7109375" style="486" customWidth="1"/>
    <col min="8" max="8" width="9.140625" style="1"/>
    <col min="9" max="9" width="10.42578125" style="1" bestFit="1" customWidth="1"/>
    <col min="10" max="10" width="12.42578125" style="1" bestFit="1" customWidth="1"/>
    <col min="11" max="11" width="9.42578125" style="1" bestFit="1" customWidth="1"/>
    <col min="12" max="12" width="12.42578125" style="1" bestFit="1" customWidth="1"/>
    <col min="13" max="13" width="13.140625" style="1" bestFit="1" customWidth="1"/>
    <col min="14" max="16384" width="9.140625" style="1"/>
  </cols>
  <sheetData>
    <row r="1" spans="1:7" ht="14.25" x14ac:dyDescent="0.2">
      <c r="A1" s="579" t="s">
        <v>256</v>
      </c>
      <c r="B1" s="580"/>
      <c r="C1" s="580"/>
      <c r="D1" s="580"/>
      <c r="E1" s="580"/>
      <c r="F1" s="580"/>
      <c r="G1" s="580"/>
    </row>
    <row r="2" spans="1:7" s="69" customFormat="1" x14ac:dyDescent="0.2">
      <c r="A2" s="578" t="s">
        <v>253</v>
      </c>
      <c r="B2" s="578"/>
      <c r="C2" s="578"/>
      <c r="D2" s="578"/>
      <c r="E2" s="578"/>
      <c r="F2" s="578"/>
      <c r="G2" s="578"/>
    </row>
    <row r="3" spans="1:7" x14ac:dyDescent="0.2">
      <c r="G3" s="464"/>
    </row>
    <row r="4" spans="1:7" s="51" customFormat="1" ht="14.25" customHeight="1" x14ac:dyDescent="0.2">
      <c r="A4" s="581" t="s">
        <v>27</v>
      </c>
      <c r="B4" s="560"/>
      <c r="C4" s="584">
        <v>2021</v>
      </c>
      <c r="D4" s="585"/>
      <c r="E4" s="582">
        <v>2022</v>
      </c>
      <c r="F4" s="583"/>
      <c r="G4" s="586" t="s">
        <v>254</v>
      </c>
    </row>
    <row r="5" spans="1:7" s="48" customFormat="1" ht="38.25" x14ac:dyDescent="0.2">
      <c r="A5" s="557"/>
      <c r="B5" s="560"/>
      <c r="C5" s="175" t="s">
        <v>22</v>
      </c>
      <c r="D5" s="176" t="s">
        <v>255</v>
      </c>
      <c r="E5" s="175" t="s">
        <v>239</v>
      </c>
      <c r="F5" s="176" t="s">
        <v>255</v>
      </c>
      <c r="G5" s="587"/>
    </row>
    <row r="6" spans="1:7" s="48" customFormat="1" x14ac:dyDescent="0.2">
      <c r="A6" s="557"/>
      <c r="B6" s="560"/>
      <c r="C6" s="177" t="s">
        <v>6</v>
      </c>
      <c r="D6" s="178" t="s">
        <v>7</v>
      </c>
      <c r="E6" s="177" t="s">
        <v>8</v>
      </c>
      <c r="F6" s="178" t="s">
        <v>9</v>
      </c>
      <c r="G6" s="179" t="s">
        <v>10</v>
      </c>
    </row>
    <row r="7" spans="1:7" s="48" customFormat="1" x14ac:dyDescent="0.2">
      <c r="A7" s="85"/>
      <c r="B7" s="85"/>
      <c r="C7" s="131"/>
      <c r="D7" s="131"/>
      <c r="E7" s="131"/>
      <c r="F7" s="131"/>
      <c r="G7" s="132"/>
    </row>
    <row r="8" spans="1:7" s="48" customFormat="1" x14ac:dyDescent="0.2">
      <c r="A8" s="51"/>
      <c r="B8" s="133" t="s">
        <v>71</v>
      </c>
      <c r="C8" s="465">
        <v>6688729140</v>
      </c>
      <c r="D8" s="466">
        <v>100</v>
      </c>
      <c r="E8" s="465">
        <v>7157467367</v>
      </c>
      <c r="F8" s="466">
        <v>100</v>
      </c>
      <c r="G8" s="467">
        <v>7.0078817244496827</v>
      </c>
    </row>
    <row r="9" spans="1:7" x14ac:dyDescent="0.2">
      <c r="C9" s="468"/>
      <c r="D9" s="469"/>
      <c r="E9" s="468"/>
      <c r="F9" s="469"/>
      <c r="G9" s="469"/>
    </row>
    <row r="10" spans="1:7" x14ac:dyDescent="0.2">
      <c r="A10" s="147">
        <v>1</v>
      </c>
      <c r="B10" s="87" t="s">
        <v>28</v>
      </c>
      <c r="C10" s="470">
        <v>3775638351</v>
      </c>
      <c r="D10" s="466">
        <v>56.447768656393826</v>
      </c>
      <c r="E10" s="470">
        <v>4505745318</v>
      </c>
      <c r="F10" s="466">
        <v>62.951671128450428</v>
      </c>
      <c r="G10" s="467">
        <v>19.337311975513405</v>
      </c>
    </row>
    <row r="11" spans="1:7" x14ac:dyDescent="0.2">
      <c r="B11" s="88" t="s">
        <v>29</v>
      </c>
      <c r="C11" s="468">
        <v>2806436785</v>
      </c>
      <c r="D11" s="471">
        <v>41.957698185398492</v>
      </c>
      <c r="E11" s="468">
        <v>3597697996</v>
      </c>
      <c r="F11" s="471">
        <v>50.264958420731844</v>
      </c>
      <c r="G11" s="469">
        <v>28.194513955531697</v>
      </c>
    </row>
    <row r="12" spans="1:7" x14ac:dyDescent="0.2">
      <c r="B12" s="88" t="s">
        <v>30</v>
      </c>
      <c r="C12" s="468">
        <v>619322577</v>
      </c>
      <c r="D12" s="471">
        <v>9.2591965384922137</v>
      </c>
      <c r="E12" s="468">
        <v>550159976</v>
      </c>
      <c r="F12" s="471">
        <v>7.68651742006608</v>
      </c>
      <c r="G12" s="469">
        <v>-11.167459990724671</v>
      </c>
    </row>
    <row r="13" spans="1:7" x14ac:dyDescent="0.2">
      <c r="B13" s="88" t="s">
        <v>31</v>
      </c>
      <c r="C13" s="468">
        <v>55723776</v>
      </c>
      <c r="D13" s="471">
        <v>0.83309960432932118</v>
      </c>
      <c r="E13" s="468">
        <v>38444608</v>
      </c>
      <c r="F13" s="471">
        <v>0.53712585791521084</v>
      </c>
      <c r="G13" s="469">
        <v>-31.00860932324472</v>
      </c>
    </row>
    <row r="14" spans="1:7" x14ac:dyDescent="0.2">
      <c r="B14" s="88" t="s">
        <v>32</v>
      </c>
      <c r="C14" s="468">
        <v>90396871</v>
      </c>
      <c r="D14" s="471">
        <v>1.3514805145779905</v>
      </c>
      <c r="E14" s="468">
        <v>121126293</v>
      </c>
      <c r="F14" s="471">
        <v>1.6923066049656221</v>
      </c>
      <c r="G14" s="469">
        <v>33.993900076475001</v>
      </c>
    </row>
    <row r="15" spans="1:7" x14ac:dyDescent="0.2">
      <c r="B15" s="88" t="s">
        <v>33</v>
      </c>
      <c r="C15" s="468">
        <v>81337469</v>
      </c>
      <c r="D15" s="471">
        <v>1.2160377150509043</v>
      </c>
      <c r="E15" s="472">
        <v>66281983</v>
      </c>
      <c r="F15" s="471">
        <v>0.92605358294188911</v>
      </c>
      <c r="G15" s="469">
        <v>-18.509902244437924</v>
      </c>
    </row>
    <row r="16" spans="1:7" x14ac:dyDescent="0.2">
      <c r="B16" s="88" t="s">
        <v>34</v>
      </c>
      <c r="C16" s="468">
        <v>35805828</v>
      </c>
      <c r="D16" s="471">
        <v>0.53531586121306152</v>
      </c>
      <c r="E16" s="468">
        <v>35723942</v>
      </c>
      <c r="F16" s="471">
        <v>0.49911428398133834</v>
      </c>
      <c r="G16" s="469">
        <v>-0.22869461362546861</v>
      </c>
    </row>
    <row r="17" spans="1:7" x14ac:dyDescent="0.2">
      <c r="B17" s="88" t="s">
        <v>35</v>
      </c>
      <c r="C17" s="468">
        <v>65491030</v>
      </c>
      <c r="D17" s="471">
        <v>0.97912516158488072</v>
      </c>
      <c r="E17" s="468">
        <v>76615856</v>
      </c>
      <c r="F17" s="471">
        <v>1.0704324877992839</v>
      </c>
      <c r="G17" s="469">
        <v>16.98679345858509</v>
      </c>
    </row>
    <row r="18" spans="1:7" x14ac:dyDescent="0.2">
      <c r="B18" s="88" t="s">
        <v>36</v>
      </c>
      <c r="C18" s="468">
        <v>13798495</v>
      </c>
      <c r="D18" s="471">
        <v>0.2062947192386983</v>
      </c>
      <c r="E18" s="468">
        <v>14243212</v>
      </c>
      <c r="F18" s="471">
        <v>0.19899793138658681</v>
      </c>
      <c r="G18" s="469">
        <v>3.2229384436491149</v>
      </c>
    </row>
    <row r="19" spans="1:7" x14ac:dyDescent="0.2">
      <c r="B19" s="88" t="s">
        <v>37</v>
      </c>
      <c r="C19" s="468">
        <v>7325520</v>
      </c>
      <c r="D19" s="471">
        <v>0.1095203565082619</v>
      </c>
      <c r="E19" s="468">
        <v>5451452</v>
      </c>
      <c r="F19" s="471">
        <v>7.6164538662576345E-2</v>
      </c>
      <c r="G19" s="469">
        <v>-25.582729963197149</v>
      </c>
    </row>
    <row r="20" spans="1:7" x14ac:dyDescent="0.2">
      <c r="A20" s="137">
        <v>2</v>
      </c>
      <c r="B20" s="84" t="s">
        <v>38</v>
      </c>
      <c r="C20" s="468">
        <v>397978616</v>
      </c>
      <c r="D20" s="471">
        <v>5.9499885205397929</v>
      </c>
      <c r="E20" s="468">
        <v>321270944</v>
      </c>
      <c r="F20" s="471">
        <v>4.4886120680234187</v>
      </c>
      <c r="G20" s="469">
        <v>-19.27432000517334</v>
      </c>
    </row>
    <row r="21" spans="1:7" x14ac:dyDescent="0.2">
      <c r="A21" s="137">
        <v>3</v>
      </c>
      <c r="B21" s="84" t="s">
        <v>174</v>
      </c>
      <c r="C21" s="468">
        <v>304082992</v>
      </c>
      <c r="D21" s="471">
        <v>4.5461998181615701</v>
      </c>
      <c r="E21" s="468">
        <v>321016451</v>
      </c>
      <c r="F21" s="471">
        <v>4.4850564388189689</v>
      </c>
      <c r="G21" s="469">
        <v>5.5686965221652285</v>
      </c>
    </row>
    <row r="22" spans="1:7" ht="27" x14ac:dyDescent="0.2">
      <c r="A22" s="137">
        <v>4</v>
      </c>
      <c r="B22" s="84" t="s">
        <v>257</v>
      </c>
      <c r="C22" s="468">
        <v>185447404</v>
      </c>
      <c r="D22" s="471">
        <v>2.7725357107224706</v>
      </c>
      <c r="E22" s="468">
        <v>232575129</v>
      </c>
      <c r="F22" s="471">
        <v>3.2494053702892698</v>
      </c>
      <c r="G22" s="469">
        <v>25.412987177755262</v>
      </c>
    </row>
    <row r="23" spans="1:7" x14ac:dyDescent="0.2">
      <c r="A23" s="137">
        <v>5</v>
      </c>
      <c r="B23" s="180" t="s">
        <v>118</v>
      </c>
      <c r="C23" s="468">
        <v>184219809</v>
      </c>
      <c r="D23" s="471">
        <v>2.7541825232289194</v>
      </c>
      <c r="E23" s="468">
        <v>198001064</v>
      </c>
      <c r="F23" s="471">
        <v>2.7663565035992708</v>
      </c>
      <c r="G23" s="469">
        <v>7.4808757401328085</v>
      </c>
    </row>
    <row r="24" spans="1:7" x14ac:dyDescent="0.2">
      <c r="A24" s="137">
        <v>6</v>
      </c>
      <c r="B24" s="181" t="s">
        <v>258</v>
      </c>
      <c r="C24" s="468">
        <v>168977678</v>
      </c>
      <c r="D24" s="471">
        <v>2.5263046905200293</v>
      </c>
      <c r="E24" s="468">
        <v>131530552</v>
      </c>
      <c r="F24" s="471">
        <v>1.8376689023610604</v>
      </c>
      <c r="G24" s="469">
        <v>-22.160989808369834</v>
      </c>
    </row>
    <row r="25" spans="1:7" x14ac:dyDescent="0.2">
      <c r="A25" s="137">
        <v>7</v>
      </c>
      <c r="B25" s="84" t="s">
        <v>259</v>
      </c>
      <c r="C25" s="468">
        <v>101237677</v>
      </c>
      <c r="D25" s="471">
        <v>1.5135562358860895</v>
      </c>
      <c r="E25" s="468">
        <v>108331519</v>
      </c>
      <c r="F25" s="471">
        <v>1.5135454127177719</v>
      </c>
      <c r="G25" s="469">
        <v>7.0071165303407845</v>
      </c>
    </row>
    <row r="26" spans="1:7" ht="14.25" x14ac:dyDescent="0.2">
      <c r="A26" s="137">
        <v>8</v>
      </c>
      <c r="B26" s="84" t="s">
        <v>260</v>
      </c>
      <c r="C26" s="468">
        <v>131784266</v>
      </c>
      <c r="D26" s="471">
        <v>1.9702437225616227</v>
      </c>
      <c r="E26" s="468">
        <v>105422699</v>
      </c>
      <c r="F26" s="471">
        <v>1.4729050597709836</v>
      </c>
      <c r="G26" s="469">
        <v>-20.003576906517807</v>
      </c>
    </row>
    <row r="27" spans="1:7" x14ac:dyDescent="0.2">
      <c r="A27" s="137">
        <v>9</v>
      </c>
      <c r="B27" s="84" t="s">
        <v>39</v>
      </c>
      <c r="C27" s="468">
        <v>151319981</v>
      </c>
      <c r="D27" s="471">
        <v>2.2623128823542107</v>
      </c>
      <c r="E27" s="468">
        <v>100660424</v>
      </c>
      <c r="F27" s="471">
        <v>1.4063693040935383</v>
      </c>
      <c r="G27" s="469">
        <v>-33.478432038661175</v>
      </c>
    </row>
    <row r="28" spans="1:7" ht="14.25" x14ac:dyDescent="0.2">
      <c r="A28" s="137">
        <v>10</v>
      </c>
      <c r="B28" s="84" t="s">
        <v>261</v>
      </c>
      <c r="C28" s="468">
        <v>112285611</v>
      </c>
      <c r="D28" s="471">
        <v>1.6787286291577954</v>
      </c>
      <c r="E28" s="468">
        <v>98503235</v>
      </c>
      <c r="F28" s="471">
        <v>1.3762303053473357</v>
      </c>
      <c r="G28" s="469">
        <v>-12.274391952144247</v>
      </c>
    </row>
    <row r="29" spans="1:7" x14ac:dyDescent="0.2">
      <c r="A29" s="137"/>
      <c r="B29" s="88"/>
      <c r="C29" s="468"/>
      <c r="D29" s="471"/>
      <c r="E29" s="468"/>
      <c r="F29" s="471"/>
      <c r="G29" s="469"/>
    </row>
    <row r="30" spans="1:7" x14ac:dyDescent="0.2">
      <c r="A30" s="137"/>
      <c r="B30" s="182" t="s">
        <v>262</v>
      </c>
      <c r="C30" s="470">
        <v>5512972385</v>
      </c>
      <c r="D30" s="466">
        <v>82.421821389526315</v>
      </c>
      <c r="E30" s="470">
        <v>6123057335</v>
      </c>
      <c r="F30" s="466">
        <v>85.547820493472045</v>
      </c>
      <c r="G30" s="467">
        <v>11.066352366646219</v>
      </c>
    </row>
    <row r="31" spans="1:7" x14ac:dyDescent="0.2">
      <c r="A31" s="137"/>
      <c r="B31" s="88"/>
      <c r="C31" s="468"/>
      <c r="D31" s="471"/>
      <c r="E31" s="468"/>
      <c r="F31" s="471"/>
      <c r="G31" s="469"/>
    </row>
    <row r="32" spans="1:7" x14ac:dyDescent="0.2">
      <c r="A32" s="137">
        <v>11</v>
      </c>
      <c r="B32" s="88" t="s">
        <v>40</v>
      </c>
      <c r="C32" s="468">
        <v>89288803</v>
      </c>
      <c r="D32" s="471">
        <v>1.3349143182676402</v>
      </c>
      <c r="E32" s="468">
        <v>96338443</v>
      </c>
      <c r="F32" s="471">
        <v>1.345985081876518</v>
      </c>
      <c r="G32" s="469">
        <v>7.8953236723310116</v>
      </c>
    </row>
    <row r="33" spans="1:7" x14ac:dyDescent="0.2">
      <c r="A33" s="137">
        <v>12</v>
      </c>
      <c r="B33" s="84" t="s">
        <v>263</v>
      </c>
      <c r="C33" s="468">
        <v>86888232</v>
      </c>
      <c r="D33" s="471">
        <v>1.299024525905679</v>
      </c>
      <c r="E33" s="468">
        <v>76168128</v>
      </c>
      <c r="F33" s="471">
        <v>1.0641770907846322</v>
      </c>
      <c r="G33" s="469">
        <v>-12.337808876120304</v>
      </c>
    </row>
    <row r="34" spans="1:7" x14ac:dyDescent="0.2">
      <c r="A34" s="137">
        <v>13</v>
      </c>
      <c r="B34" s="84" t="s">
        <v>41</v>
      </c>
      <c r="C34" s="468">
        <v>83584100</v>
      </c>
      <c r="D34" s="471">
        <v>1.2496260238757404</v>
      </c>
      <c r="E34" s="468">
        <v>73003834</v>
      </c>
      <c r="F34" s="471">
        <v>1.0199674026680059</v>
      </c>
      <c r="G34" s="469">
        <v>-12.658228060121479</v>
      </c>
    </row>
    <row r="35" spans="1:7" x14ac:dyDescent="0.2">
      <c r="A35" s="137">
        <v>14</v>
      </c>
      <c r="B35" s="88" t="s">
        <v>42</v>
      </c>
      <c r="C35" s="468">
        <v>67254946</v>
      </c>
      <c r="D35" s="471">
        <v>1.0054966286166582</v>
      </c>
      <c r="E35" s="468">
        <v>64627097</v>
      </c>
      <c r="F35" s="471">
        <v>0.90293247158859169</v>
      </c>
      <c r="G35" s="469">
        <v>-3.9072947884011389</v>
      </c>
    </row>
    <row r="36" spans="1:7" x14ac:dyDescent="0.2">
      <c r="A36" s="137">
        <v>15</v>
      </c>
      <c r="B36" s="473" t="s">
        <v>43</v>
      </c>
      <c r="C36" s="468">
        <v>74141375</v>
      </c>
      <c r="D36" s="471">
        <v>1.108452344954725</v>
      </c>
      <c r="E36" s="468">
        <v>64326439</v>
      </c>
      <c r="F36" s="471">
        <v>0.89873185166839187</v>
      </c>
      <c r="G36" s="469">
        <v>-13.238135926127615</v>
      </c>
    </row>
    <row r="37" spans="1:7" x14ac:dyDescent="0.2">
      <c r="A37" s="137">
        <v>16</v>
      </c>
      <c r="B37" s="88" t="s">
        <v>44</v>
      </c>
      <c r="C37" s="468">
        <v>62188723</v>
      </c>
      <c r="D37" s="471">
        <v>0.92975394425973112</v>
      </c>
      <c r="E37" s="468">
        <v>54199743</v>
      </c>
      <c r="F37" s="471">
        <v>0.75724750419249798</v>
      </c>
      <c r="G37" s="469">
        <v>-12.846348364477588</v>
      </c>
    </row>
    <row r="38" spans="1:7" ht="14.25" x14ac:dyDescent="0.2">
      <c r="A38" s="137">
        <v>17</v>
      </c>
      <c r="B38" s="84" t="s">
        <v>264</v>
      </c>
      <c r="C38" s="468">
        <v>110779610</v>
      </c>
      <c r="D38" s="471">
        <v>1.6562131263099706</v>
      </c>
      <c r="E38" s="468">
        <v>64861114</v>
      </c>
      <c r="F38" s="471">
        <v>0.90620202194768873</v>
      </c>
      <c r="G38" s="469">
        <v>-41.450313825802418</v>
      </c>
    </row>
    <row r="39" spans="1:7" ht="14.25" x14ac:dyDescent="0.2">
      <c r="A39" s="137">
        <v>18</v>
      </c>
      <c r="B39" s="84" t="s">
        <v>265</v>
      </c>
      <c r="C39" s="468">
        <v>26255935</v>
      </c>
      <c r="D39" s="471">
        <v>0.3925399646247299</v>
      </c>
      <c r="E39" s="468">
        <v>37730907</v>
      </c>
      <c r="F39" s="471">
        <v>0.52715443976679466</v>
      </c>
      <c r="G39" s="469">
        <v>43.7042977140216</v>
      </c>
    </row>
    <row r="40" spans="1:7" x14ac:dyDescent="0.2">
      <c r="A40" s="137">
        <v>19</v>
      </c>
      <c r="B40" s="88" t="s">
        <v>45</v>
      </c>
      <c r="C40" s="468">
        <v>55499742</v>
      </c>
      <c r="D40" s="471">
        <v>0.82975017882096513</v>
      </c>
      <c r="E40" s="468">
        <v>36721710</v>
      </c>
      <c r="F40" s="471">
        <v>0.51305452218068071</v>
      </c>
      <c r="G40" s="469">
        <v>-33.834449176358341</v>
      </c>
    </row>
    <row r="41" spans="1:7" x14ac:dyDescent="0.2">
      <c r="A41" s="137">
        <v>20</v>
      </c>
      <c r="B41" s="88" t="s">
        <v>46</v>
      </c>
      <c r="C41" s="468">
        <v>45177119</v>
      </c>
      <c r="D41" s="471">
        <v>0.67542156446179558</v>
      </c>
      <c r="E41" s="468">
        <v>36234129</v>
      </c>
      <c r="F41" s="471">
        <v>0.5062423220685569</v>
      </c>
      <c r="G41" s="469">
        <v>-19.795396868932702</v>
      </c>
    </row>
    <row r="42" spans="1:7" x14ac:dyDescent="0.2">
      <c r="A42" s="137">
        <v>21</v>
      </c>
      <c r="B42" s="88" t="s">
        <v>47</v>
      </c>
      <c r="C42" s="468">
        <v>21481966</v>
      </c>
      <c r="D42" s="471">
        <v>0.32116663046696492</v>
      </c>
      <c r="E42" s="468">
        <v>29216398</v>
      </c>
      <c r="F42" s="471">
        <v>0.40819463787853549</v>
      </c>
      <c r="G42" s="469">
        <v>36.004302399510358</v>
      </c>
    </row>
    <row r="43" spans="1:7" x14ac:dyDescent="0.2">
      <c r="A43" s="137">
        <v>22</v>
      </c>
      <c r="B43" s="183" t="s">
        <v>266</v>
      </c>
      <c r="C43" s="468">
        <v>31907517</v>
      </c>
      <c r="D43" s="471">
        <v>0.47703407227520056</v>
      </c>
      <c r="E43" s="468">
        <v>28193769</v>
      </c>
      <c r="F43" s="471">
        <v>0.39390705614655447</v>
      </c>
      <c r="G43" s="469">
        <v>-11.639100591876206</v>
      </c>
    </row>
    <row r="44" spans="1:7" x14ac:dyDescent="0.2">
      <c r="A44" s="137">
        <v>23</v>
      </c>
      <c r="B44" s="88" t="s">
        <v>79</v>
      </c>
      <c r="C44" s="468">
        <v>37284649</v>
      </c>
      <c r="D44" s="471">
        <v>0.5574250088410666</v>
      </c>
      <c r="E44" s="468">
        <v>28028185</v>
      </c>
      <c r="F44" s="471">
        <v>0.3915936121375263</v>
      </c>
      <c r="G44" s="469">
        <v>-24.826474831505053</v>
      </c>
    </row>
    <row r="45" spans="1:7" x14ac:dyDescent="0.2">
      <c r="A45" s="137">
        <v>24</v>
      </c>
      <c r="B45" s="88" t="s">
        <v>267</v>
      </c>
      <c r="C45" s="468">
        <v>15325090</v>
      </c>
      <c r="D45" s="471">
        <v>0.22911811316073116</v>
      </c>
      <c r="E45" s="468">
        <v>23943352</v>
      </c>
      <c r="F45" s="471">
        <v>0.3345226848031817</v>
      </c>
      <c r="G45" s="469">
        <v>56.236289640060846</v>
      </c>
    </row>
    <row r="46" spans="1:7" x14ac:dyDescent="0.2">
      <c r="A46" s="137">
        <v>25</v>
      </c>
      <c r="B46" s="88" t="s">
        <v>48</v>
      </c>
      <c r="C46" s="468">
        <v>27608445</v>
      </c>
      <c r="D46" s="471">
        <v>0.41276069672033389</v>
      </c>
      <c r="E46" s="468">
        <v>23508411</v>
      </c>
      <c r="F46" s="471">
        <v>0.32844594036693986</v>
      </c>
      <c r="G46" s="469">
        <v>-14.850651675601434</v>
      </c>
    </row>
    <row r="47" spans="1:7" x14ac:dyDescent="0.2">
      <c r="A47" s="137">
        <v>26</v>
      </c>
      <c r="B47" s="88" t="s">
        <v>49</v>
      </c>
      <c r="C47" s="468">
        <v>23755884</v>
      </c>
      <c r="D47" s="471">
        <v>0.35516289421760022</v>
      </c>
      <c r="E47" s="468">
        <v>22022100</v>
      </c>
      <c r="F47" s="471">
        <v>0.30768006154711119</v>
      </c>
      <c r="G47" s="469">
        <v>-7.29833501460101</v>
      </c>
    </row>
    <row r="48" spans="1:7" ht="24" customHeight="1" x14ac:dyDescent="0.2">
      <c r="A48" s="137">
        <v>27</v>
      </c>
      <c r="B48" s="88" t="s">
        <v>50</v>
      </c>
      <c r="C48" s="468">
        <v>9532579</v>
      </c>
      <c r="D48" s="471">
        <v>0.14251704323012848</v>
      </c>
      <c r="E48" s="468">
        <v>19905247</v>
      </c>
      <c r="F48" s="471">
        <v>0.27810461409540643</v>
      </c>
      <c r="G48" s="469">
        <v>108.81281969968461</v>
      </c>
    </row>
    <row r="49" spans="1:7" x14ac:dyDescent="0.2">
      <c r="A49" s="137">
        <v>28</v>
      </c>
      <c r="B49" s="88" t="s">
        <v>51</v>
      </c>
      <c r="C49" s="468">
        <v>22285619</v>
      </c>
      <c r="D49" s="471">
        <v>0.33318166326585624</v>
      </c>
      <c r="E49" s="468">
        <v>17951935</v>
      </c>
      <c r="F49" s="471">
        <v>0.25081406703673764</v>
      </c>
      <c r="G49" s="469">
        <v>-19.446101093265568</v>
      </c>
    </row>
    <row r="50" spans="1:7" ht="14.25" x14ac:dyDescent="0.2">
      <c r="A50" s="137">
        <v>29</v>
      </c>
      <c r="B50" s="88" t="s">
        <v>268</v>
      </c>
      <c r="C50" s="468">
        <v>10921301</v>
      </c>
      <c r="D50" s="471">
        <v>0.16327916367084347</v>
      </c>
      <c r="E50" s="468">
        <v>17017671</v>
      </c>
      <c r="F50" s="471">
        <v>0.23776107004638475</v>
      </c>
      <c r="G50" s="469">
        <v>55.820913643896453</v>
      </c>
    </row>
    <row r="51" spans="1:7" x14ac:dyDescent="0.2">
      <c r="A51" s="137">
        <v>30</v>
      </c>
      <c r="B51" s="88" t="s">
        <v>52</v>
      </c>
      <c r="C51" s="468">
        <v>15640467</v>
      </c>
      <c r="D51" s="471">
        <v>0.23383316430720352</v>
      </c>
      <c r="E51" s="468">
        <v>14934948</v>
      </c>
      <c r="F51" s="471">
        <v>0.20866246724167564</v>
      </c>
      <c r="G51" s="469">
        <v>-4.5108563574220657</v>
      </c>
    </row>
    <row r="52" spans="1:7" x14ac:dyDescent="0.2">
      <c r="A52" s="137">
        <v>31</v>
      </c>
      <c r="B52" s="88" t="s">
        <v>53</v>
      </c>
      <c r="C52" s="468">
        <v>57577635</v>
      </c>
      <c r="D52" s="471">
        <v>0.86081576626677403</v>
      </c>
      <c r="E52" s="468">
        <v>14801426</v>
      </c>
      <c r="F52" s="471">
        <v>0.20679697497809074</v>
      </c>
      <c r="G52" s="469">
        <v>-74.293098353206062</v>
      </c>
    </row>
    <row r="53" spans="1:7" x14ac:dyDescent="0.2">
      <c r="A53" s="137">
        <v>32</v>
      </c>
      <c r="B53" s="88" t="s">
        <v>54</v>
      </c>
      <c r="C53" s="468">
        <v>13798185</v>
      </c>
      <c r="D53" s="471">
        <v>0.20629008457651493</v>
      </c>
      <c r="E53" s="468">
        <v>14296878</v>
      </c>
      <c r="F53" s="471">
        <v>0.1997477217418657</v>
      </c>
      <c r="G53" s="469">
        <v>3.6141927362185688</v>
      </c>
    </row>
    <row r="54" spans="1:7" x14ac:dyDescent="0.2">
      <c r="A54" s="137">
        <v>33</v>
      </c>
      <c r="B54" s="88" t="s">
        <v>55</v>
      </c>
      <c r="C54" s="468">
        <v>10487035</v>
      </c>
      <c r="D54" s="471">
        <v>0.1567866597749539</v>
      </c>
      <c r="E54" s="468">
        <v>14073572</v>
      </c>
      <c r="F54" s="471">
        <v>0.19662781928824682</v>
      </c>
      <c r="G54" s="469">
        <v>34.199723754140223</v>
      </c>
    </row>
    <row r="55" spans="1:7" x14ac:dyDescent="0.2">
      <c r="A55" s="137">
        <v>34</v>
      </c>
      <c r="B55" s="88" t="s">
        <v>56</v>
      </c>
      <c r="C55" s="468">
        <v>11871971</v>
      </c>
      <c r="D55" s="471">
        <v>0.17749217753493901</v>
      </c>
      <c r="E55" s="468">
        <v>10319375</v>
      </c>
      <c r="F55" s="471">
        <v>0.144176347175234</v>
      </c>
      <c r="G55" s="469">
        <v>-13.077828441460982</v>
      </c>
    </row>
    <row r="56" spans="1:7" x14ac:dyDescent="0.2">
      <c r="A56" s="137">
        <v>35</v>
      </c>
      <c r="B56" s="84" t="s">
        <v>120</v>
      </c>
      <c r="C56" s="468">
        <v>2734699</v>
      </c>
      <c r="D56" s="471">
        <v>4.0885180768435184E-2</v>
      </c>
      <c r="E56" s="468">
        <v>10176277</v>
      </c>
      <c r="F56" s="471">
        <v>0.14217706457061099</v>
      </c>
      <c r="G56" s="469">
        <v>272.11689476611502</v>
      </c>
    </row>
    <row r="57" spans="1:7" x14ac:dyDescent="0.2">
      <c r="A57" s="137">
        <v>36</v>
      </c>
      <c r="B57" s="88" t="s">
        <v>57</v>
      </c>
      <c r="C57" s="468">
        <v>8444060</v>
      </c>
      <c r="D57" s="471">
        <v>0.12624311469727117</v>
      </c>
      <c r="E57" s="468">
        <v>6223008</v>
      </c>
      <c r="F57" s="471">
        <v>8.6944273454764326E-2</v>
      </c>
      <c r="G57" s="469">
        <v>-26.30312906350737</v>
      </c>
    </row>
    <row r="58" spans="1:7" x14ac:dyDescent="0.2">
      <c r="A58" s="137">
        <v>37</v>
      </c>
      <c r="B58" s="88" t="s">
        <v>58</v>
      </c>
      <c r="C58" s="468">
        <v>3912684</v>
      </c>
      <c r="D58" s="471">
        <v>5.8496672807414656E-2</v>
      </c>
      <c r="E58" s="468">
        <v>4564836</v>
      </c>
      <c r="F58" s="471">
        <v>6.3777252007413868E-2</v>
      </c>
      <c r="G58" s="469">
        <v>16.667637866998717</v>
      </c>
    </row>
    <row r="59" spans="1:7" x14ac:dyDescent="0.2">
      <c r="A59" s="137">
        <v>38</v>
      </c>
      <c r="B59" s="88" t="s">
        <v>59</v>
      </c>
      <c r="C59" s="468">
        <v>3648113</v>
      </c>
      <c r="D59" s="471">
        <v>5.454119794122804E-2</v>
      </c>
      <c r="E59" s="468">
        <v>4039357</v>
      </c>
      <c r="F59" s="471">
        <v>5.64355629286378E-2</v>
      </c>
      <c r="G59" s="469">
        <v>10.724558148281037</v>
      </c>
    </row>
    <row r="60" spans="1:7" x14ac:dyDescent="0.2">
      <c r="A60" s="137">
        <v>39</v>
      </c>
      <c r="B60" s="88" t="s">
        <v>60</v>
      </c>
      <c r="C60" s="468">
        <v>3335301</v>
      </c>
      <c r="D60" s="471">
        <v>4.9864494886692333E-2</v>
      </c>
      <c r="E60" s="468">
        <v>3926921</v>
      </c>
      <c r="F60" s="471">
        <v>5.4864672078078096E-2</v>
      </c>
      <c r="G60" s="469">
        <v>17.738129182343656</v>
      </c>
    </row>
    <row r="61" spans="1:7" x14ac:dyDescent="0.2">
      <c r="A61" s="137">
        <v>40</v>
      </c>
      <c r="B61" s="88" t="s">
        <v>61</v>
      </c>
      <c r="C61" s="468">
        <v>4238913</v>
      </c>
      <c r="D61" s="471">
        <v>6.3373967031351494E-2</v>
      </c>
      <c r="E61" s="468">
        <v>3378948</v>
      </c>
      <c r="F61" s="471">
        <v>4.7208709823517658E-2</v>
      </c>
      <c r="G61" s="469">
        <v>-20.287394433431405</v>
      </c>
    </row>
    <row r="62" spans="1:7" x14ac:dyDescent="0.2">
      <c r="A62" s="137">
        <v>41</v>
      </c>
      <c r="B62" s="88" t="s">
        <v>62</v>
      </c>
      <c r="C62" s="468">
        <v>2061752</v>
      </c>
      <c r="D62" s="471">
        <v>3.0824271051286732E-2</v>
      </c>
      <c r="E62" s="468">
        <v>2984400</v>
      </c>
      <c r="F62" s="471">
        <v>4.1696313052851396E-2</v>
      </c>
      <c r="G62" s="469">
        <v>44.750678064093051</v>
      </c>
    </row>
    <row r="63" spans="1:7" x14ac:dyDescent="0.2">
      <c r="A63" s="137">
        <v>42</v>
      </c>
      <c r="B63" s="88" t="s">
        <v>63</v>
      </c>
      <c r="C63" s="468">
        <v>8438339</v>
      </c>
      <c r="D63" s="471">
        <v>0.12615758275420313</v>
      </c>
      <c r="E63" s="468">
        <v>2960310</v>
      </c>
      <c r="F63" s="471">
        <v>4.1359741486894017E-2</v>
      </c>
      <c r="G63" s="469">
        <v>-64.918332861479016</v>
      </c>
    </row>
    <row r="64" spans="1:7" x14ac:dyDescent="0.2">
      <c r="A64" s="137">
        <v>43</v>
      </c>
      <c r="B64" s="88" t="s">
        <v>64</v>
      </c>
      <c r="C64" s="468">
        <v>9019750</v>
      </c>
      <c r="D64" s="471">
        <v>0.13484998138226298</v>
      </c>
      <c r="E64" s="468">
        <v>2295864</v>
      </c>
      <c r="F64" s="471">
        <v>3.2076485749487869E-2</v>
      </c>
      <c r="G64" s="469">
        <v>-74.546256825300034</v>
      </c>
    </row>
    <row r="65" spans="1:7" x14ac:dyDescent="0.2">
      <c r="A65" s="137">
        <v>44</v>
      </c>
      <c r="B65" s="88" t="s">
        <v>65</v>
      </c>
      <c r="C65" s="468">
        <v>5718834</v>
      </c>
      <c r="D65" s="471">
        <v>8.5499560234846048E-2</v>
      </c>
      <c r="E65" s="468">
        <v>2110953</v>
      </c>
      <c r="F65" s="471">
        <v>2.9493016059461134E-2</v>
      </c>
      <c r="G65" s="469">
        <v>-63.087702842922177</v>
      </c>
    </row>
    <row r="66" spans="1:7" x14ac:dyDescent="0.2">
      <c r="A66" s="137">
        <v>45</v>
      </c>
      <c r="B66" s="88" t="s">
        <v>66</v>
      </c>
      <c r="C66" s="468">
        <v>1610103</v>
      </c>
      <c r="D66" s="471">
        <v>2.4071882211095186E-2</v>
      </c>
      <c r="E66" s="468">
        <v>2022703</v>
      </c>
      <c r="F66" s="471">
        <v>2.8260038031410559E-2</v>
      </c>
      <c r="G66" s="469">
        <v>25.625689785063432</v>
      </c>
    </row>
    <row r="67" spans="1:7" x14ac:dyDescent="0.2">
      <c r="A67" s="137">
        <v>46</v>
      </c>
      <c r="B67" s="88" t="s">
        <v>269</v>
      </c>
      <c r="C67" s="468">
        <v>1605091</v>
      </c>
      <c r="D67" s="471">
        <v>2.3996950188956225E-2</v>
      </c>
      <c r="E67" s="468">
        <v>2008636</v>
      </c>
      <c r="F67" s="471">
        <v>2.8063502032310419E-2</v>
      </c>
      <c r="G67" s="469">
        <v>25.141565182285607</v>
      </c>
    </row>
    <row r="68" spans="1:7" x14ac:dyDescent="0.2">
      <c r="A68" s="137">
        <v>47</v>
      </c>
      <c r="B68" s="88" t="s">
        <v>67</v>
      </c>
      <c r="C68" s="468">
        <v>890415</v>
      </c>
      <c r="D68" s="471">
        <v>1.3312170090355908E-2</v>
      </c>
      <c r="E68" s="468">
        <v>1881248</v>
      </c>
      <c r="F68" s="471">
        <v>2.6283710473814028E-2</v>
      </c>
      <c r="G68" s="469">
        <v>111.27766266291559</v>
      </c>
    </row>
    <row r="69" spans="1:7" x14ac:dyDescent="0.2">
      <c r="A69" s="137">
        <v>48</v>
      </c>
      <c r="B69" s="88" t="s">
        <v>68</v>
      </c>
      <c r="C69" s="468">
        <v>2836175</v>
      </c>
      <c r="D69" s="471">
        <v>4.2402300057855231E-2</v>
      </c>
      <c r="E69" s="468">
        <v>1657985</v>
      </c>
      <c r="F69" s="471">
        <v>2.3164408791359007E-2</v>
      </c>
      <c r="G69" s="469">
        <v>-41.541512776891409</v>
      </c>
    </row>
    <row r="70" spans="1:7" x14ac:dyDescent="0.2">
      <c r="A70" s="137">
        <v>49</v>
      </c>
      <c r="B70" s="88" t="s">
        <v>69</v>
      </c>
      <c r="C70" s="468">
        <v>13109173</v>
      </c>
      <c r="D70" s="471">
        <v>0.19598899470460543</v>
      </c>
      <c r="E70" s="468">
        <v>1301727</v>
      </c>
      <c r="F70" s="471">
        <v>1.8186977784931339E-2</v>
      </c>
      <c r="G70" s="469">
        <v>-90.07010587166711</v>
      </c>
    </row>
    <row r="71" spans="1:7" x14ac:dyDescent="0.2">
      <c r="A71" s="137">
        <v>50</v>
      </c>
      <c r="B71" s="88" t="s">
        <v>70</v>
      </c>
      <c r="C71" s="474">
        <v>93616425</v>
      </c>
      <c r="D71" s="475">
        <v>1.3996145312590726</v>
      </c>
      <c r="E71" s="474">
        <v>100452048</v>
      </c>
      <c r="F71" s="475">
        <v>1.4034579949765631</v>
      </c>
      <c r="G71" s="476">
        <v>7.3017347116171027</v>
      </c>
    </row>
    <row r="72" spans="1:7" x14ac:dyDescent="0.2">
      <c r="A72" s="477"/>
      <c r="B72" s="148"/>
      <c r="C72" s="478"/>
      <c r="D72" s="479"/>
      <c r="E72" s="478"/>
      <c r="F72" s="479"/>
      <c r="G72" s="479"/>
    </row>
    <row r="73" spans="1:7" s="192" customFormat="1" x14ac:dyDescent="0.2">
      <c r="A73" s="188"/>
      <c r="B73" s="189"/>
      <c r="C73" s="480"/>
      <c r="D73" s="481"/>
      <c r="E73" s="480"/>
      <c r="F73" s="481"/>
      <c r="G73" s="481"/>
    </row>
    <row r="74" spans="1:7" s="196" customFormat="1" ht="12" customHeight="1" x14ac:dyDescent="0.2">
      <c r="A74" s="93" t="s">
        <v>72</v>
      </c>
      <c r="B74" s="93"/>
      <c r="C74" s="94"/>
      <c r="D74" s="193"/>
      <c r="E74" s="194"/>
      <c r="F74" s="193"/>
      <c r="G74" s="482"/>
    </row>
    <row r="75" spans="1:7" s="200" customFormat="1" ht="12.75" customHeight="1" x14ac:dyDescent="0.2">
      <c r="A75" s="93" t="s">
        <v>270</v>
      </c>
      <c r="B75" s="104"/>
      <c r="C75" s="95"/>
      <c r="D75" s="197"/>
      <c r="E75" s="198"/>
      <c r="F75" s="197"/>
      <c r="G75" s="483"/>
    </row>
    <row r="76" spans="1:7" s="200" customFormat="1" ht="12.75" customHeight="1" x14ac:dyDescent="0.2">
      <c r="A76" s="93" t="s">
        <v>271</v>
      </c>
      <c r="B76" s="93"/>
      <c r="C76" s="95"/>
      <c r="D76" s="197"/>
      <c r="E76" s="198"/>
      <c r="F76" s="197"/>
      <c r="G76" s="483"/>
    </row>
    <row r="77" spans="1:7" s="200" customFormat="1" ht="12.75" customHeight="1" x14ac:dyDescent="0.2">
      <c r="A77" s="93" t="s">
        <v>272</v>
      </c>
      <c r="B77" s="104"/>
      <c r="C77" s="95"/>
      <c r="D77" s="197"/>
      <c r="E77" s="198"/>
      <c r="F77" s="197"/>
      <c r="G77" s="483"/>
    </row>
    <row r="78" spans="1:7" s="200" customFormat="1" ht="12.75" customHeight="1" x14ac:dyDescent="0.2">
      <c r="A78" s="104" t="s">
        <v>273</v>
      </c>
      <c r="B78" s="93"/>
      <c r="C78" s="95"/>
      <c r="D78" s="197"/>
      <c r="E78" s="198"/>
      <c r="F78" s="197"/>
      <c r="G78" s="483"/>
    </row>
    <row r="79" spans="1:7" s="200" customFormat="1" ht="12.75" customHeight="1" x14ac:dyDescent="0.2">
      <c r="A79" s="104" t="s">
        <v>274</v>
      </c>
      <c r="B79" s="93"/>
      <c r="C79" s="95"/>
      <c r="D79" s="197"/>
      <c r="E79" s="198"/>
      <c r="F79" s="197"/>
      <c r="G79" s="483"/>
    </row>
    <row r="80" spans="1:7" s="200" customFormat="1" ht="12.75" customHeight="1" x14ac:dyDescent="0.2">
      <c r="A80" s="93" t="s">
        <v>275</v>
      </c>
      <c r="B80" s="93"/>
      <c r="C80" s="95"/>
      <c r="D80" s="197"/>
      <c r="E80" s="198"/>
      <c r="F80" s="197"/>
      <c r="G80" s="483"/>
    </row>
    <row r="81" spans="1:7" s="200" customFormat="1" ht="12.75" customHeight="1" x14ac:dyDescent="0.2">
      <c r="A81" s="6" t="s">
        <v>276</v>
      </c>
      <c r="B81" s="3"/>
      <c r="C81" s="95"/>
      <c r="D81" s="197"/>
      <c r="E81" s="198"/>
      <c r="F81" s="197"/>
      <c r="G81" s="483"/>
    </row>
    <row r="82" spans="1:7" s="204" customFormat="1" ht="12" x14ac:dyDescent="0.2">
      <c r="A82" s="201" t="s">
        <v>277</v>
      </c>
      <c r="B82" s="201"/>
      <c r="C82" s="202"/>
      <c r="D82" s="203"/>
      <c r="E82" s="203"/>
      <c r="F82" s="203"/>
      <c r="G82" s="203"/>
    </row>
    <row r="83" spans="1:7" s="200" customFormat="1" ht="12.75" customHeight="1" x14ac:dyDescent="0.2">
      <c r="A83" s="93" t="s">
        <v>248</v>
      </c>
      <c r="B83" s="93"/>
      <c r="C83" s="95"/>
      <c r="D83" s="197"/>
      <c r="E83" s="198"/>
      <c r="F83" s="197"/>
      <c r="G83" s="483"/>
    </row>
    <row r="84" spans="1:7" s="200" customFormat="1" ht="12.75" customHeight="1" x14ac:dyDescent="0.2">
      <c r="A84" s="2" t="s">
        <v>251</v>
      </c>
      <c r="B84" s="2"/>
      <c r="C84" s="95"/>
      <c r="D84" s="197"/>
      <c r="E84" s="198"/>
      <c r="F84" s="197"/>
      <c r="G84" s="483"/>
    </row>
    <row r="85" spans="1:7" s="51" customFormat="1" ht="12.75" customHeight="1" x14ac:dyDescent="0.2">
      <c r="A85" s="35"/>
      <c r="B85" s="37"/>
      <c r="C85" s="484"/>
      <c r="E85" s="484"/>
      <c r="G85" s="50"/>
    </row>
    <row r="86" spans="1:7" s="51" customFormat="1" ht="12.75" customHeight="1" x14ac:dyDescent="0.2">
      <c r="A86" s="35"/>
      <c r="B86" s="37"/>
      <c r="C86" s="484"/>
      <c r="E86" s="484"/>
      <c r="G86" s="50"/>
    </row>
    <row r="87" spans="1:7" s="51" customFormat="1" ht="12.75" customHeight="1" x14ac:dyDescent="0.2">
      <c r="A87" s="35"/>
      <c r="B87" s="37"/>
      <c r="C87" s="484"/>
      <c r="E87" s="484"/>
      <c r="G87" s="50"/>
    </row>
    <row r="88" spans="1:7" s="51" customFormat="1" ht="12.75" customHeight="1" x14ac:dyDescent="0.2">
      <c r="A88" s="15"/>
      <c r="B88" s="19"/>
      <c r="C88" s="484"/>
      <c r="E88" s="484"/>
      <c r="G88" s="485"/>
    </row>
    <row r="89" spans="1:7" s="51" customFormat="1" ht="12.75" customHeight="1" x14ac:dyDescent="0.2">
      <c r="A89" s="15"/>
      <c r="B89" s="19"/>
      <c r="C89" s="484"/>
      <c r="E89" s="484"/>
      <c r="G89" s="485"/>
    </row>
    <row r="90" spans="1:7" s="51" customFormat="1" ht="12.75" customHeight="1" x14ac:dyDescent="0.2">
      <c r="A90" s="15"/>
      <c r="B90" s="19"/>
      <c r="C90" s="484"/>
      <c r="E90" s="484"/>
      <c r="G90" s="485"/>
    </row>
    <row r="91" spans="1:7" ht="12.75" customHeight="1" x14ac:dyDescent="0.2">
      <c r="B91" s="19"/>
    </row>
    <row r="92" spans="1:7" ht="12.75" customHeight="1" x14ac:dyDescent="0.2">
      <c r="B92" s="19"/>
    </row>
    <row r="93" spans="1:7" ht="12.75" customHeight="1" x14ac:dyDescent="0.2">
      <c r="B93" s="19"/>
    </row>
    <row r="94" spans="1:7" ht="12.75" customHeight="1" x14ac:dyDescent="0.2">
      <c r="B94" s="19"/>
    </row>
    <row r="95" spans="1:7" ht="12.75" customHeight="1" x14ac:dyDescent="0.2">
      <c r="B95" s="19"/>
    </row>
    <row r="96" spans="1:7" ht="12.75" customHeight="1" x14ac:dyDescent="0.2">
      <c r="B96" s="19"/>
    </row>
    <row r="97" spans="1:10" ht="12.75" customHeight="1" x14ac:dyDescent="0.2">
      <c r="B97" s="19"/>
    </row>
    <row r="98" spans="1:10" ht="12.75" customHeight="1" x14ac:dyDescent="0.2">
      <c r="B98" s="19"/>
    </row>
    <row r="99" spans="1:10" ht="12.75" customHeight="1" x14ac:dyDescent="0.2">
      <c r="B99" s="19"/>
    </row>
    <row r="100" spans="1:10" ht="12.75" customHeight="1" x14ac:dyDescent="0.2">
      <c r="B100" s="19"/>
    </row>
    <row r="101" spans="1:10" ht="12.75" customHeight="1" x14ac:dyDescent="0.2">
      <c r="B101" s="19"/>
    </row>
    <row r="102" spans="1:10" ht="12.75" customHeight="1" x14ac:dyDescent="0.2">
      <c r="B102" s="19"/>
    </row>
    <row r="103" spans="1:10" x14ac:dyDescent="0.2">
      <c r="B103" s="19"/>
    </row>
    <row r="104" spans="1:10" x14ac:dyDescent="0.2">
      <c r="B104" s="487"/>
    </row>
    <row r="105" spans="1:10" s="54" customFormat="1" x14ac:dyDescent="0.2">
      <c r="A105" s="15"/>
      <c r="B105" s="487"/>
      <c r="D105" s="1"/>
      <c r="F105" s="1"/>
      <c r="G105" s="486"/>
      <c r="H105" s="1"/>
      <c r="I105" s="1"/>
      <c r="J105" s="1"/>
    </row>
    <row r="106" spans="1:10" s="54" customFormat="1" x14ac:dyDescent="0.2">
      <c r="A106" s="15"/>
      <c r="B106" s="487"/>
      <c r="D106" s="1"/>
      <c r="F106" s="1"/>
      <c r="G106" s="486"/>
      <c r="H106" s="1"/>
      <c r="I106" s="1"/>
      <c r="J106" s="1"/>
    </row>
    <row r="107" spans="1:10" s="54" customFormat="1" x14ac:dyDescent="0.2">
      <c r="A107" s="15"/>
      <c r="B107" s="487"/>
      <c r="D107" s="1"/>
      <c r="F107" s="1"/>
      <c r="G107" s="486"/>
      <c r="H107" s="1"/>
      <c r="I107" s="1"/>
      <c r="J107" s="1"/>
    </row>
    <row r="108" spans="1:10" s="54" customFormat="1" x14ac:dyDescent="0.2">
      <c r="A108" s="15"/>
      <c r="B108" s="487"/>
      <c r="D108" s="1"/>
      <c r="F108" s="1"/>
      <c r="G108" s="486"/>
      <c r="H108" s="1"/>
      <c r="I108" s="1"/>
      <c r="J108" s="1"/>
    </row>
    <row r="109" spans="1:10" s="54" customFormat="1" x14ac:dyDescent="0.2">
      <c r="A109" s="15"/>
      <c r="B109" s="487"/>
      <c r="D109" s="1"/>
      <c r="F109" s="1"/>
      <c r="G109" s="486"/>
      <c r="H109" s="1"/>
      <c r="I109" s="1"/>
      <c r="J109" s="1"/>
    </row>
    <row r="110" spans="1:10" s="54" customFormat="1" x14ac:dyDescent="0.2">
      <c r="A110" s="15"/>
      <c r="B110" s="487"/>
      <c r="D110" s="1"/>
      <c r="F110" s="1"/>
      <c r="G110" s="486"/>
      <c r="H110" s="1"/>
      <c r="I110" s="1"/>
      <c r="J110" s="1"/>
    </row>
    <row r="111" spans="1:10" s="54" customFormat="1" x14ac:dyDescent="0.2">
      <c r="A111" s="15"/>
      <c r="B111" s="487"/>
      <c r="D111" s="1"/>
      <c r="F111" s="1"/>
      <c r="G111" s="486"/>
      <c r="H111" s="1"/>
      <c r="I111" s="1"/>
      <c r="J111" s="1"/>
    </row>
    <row r="112" spans="1:10" s="54" customFormat="1" x14ac:dyDescent="0.2">
      <c r="A112" s="15"/>
      <c r="B112" s="487"/>
      <c r="D112" s="1"/>
      <c r="F112" s="1"/>
      <c r="G112" s="486"/>
      <c r="H112" s="1"/>
      <c r="I112" s="1"/>
      <c r="J112" s="1"/>
    </row>
    <row r="113" spans="1:10" s="54" customFormat="1" x14ac:dyDescent="0.2">
      <c r="A113" s="15"/>
      <c r="B113" s="487"/>
      <c r="D113" s="1"/>
      <c r="F113" s="1"/>
      <c r="G113" s="486"/>
      <c r="H113" s="1"/>
      <c r="I113" s="1"/>
      <c r="J113" s="1"/>
    </row>
    <row r="114" spans="1:10" s="54" customFormat="1" x14ac:dyDescent="0.2">
      <c r="A114" s="15"/>
      <c r="B114" s="487"/>
      <c r="D114" s="1"/>
      <c r="F114" s="1"/>
      <c r="G114" s="486"/>
      <c r="H114" s="1"/>
      <c r="I114" s="1"/>
      <c r="J114" s="1"/>
    </row>
    <row r="115" spans="1:10" s="54" customFormat="1" x14ac:dyDescent="0.2">
      <c r="A115" s="15"/>
      <c r="B115" s="487"/>
      <c r="D115" s="1"/>
      <c r="F115" s="1"/>
      <c r="G115" s="486"/>
      <c r="H115" s="1"/>
      <c r="I115" s="1"/>
      <c r="J115" s="1"/>
    </row>
  </sheetData>
  <mergeCells count="6">
    <mergeCell ref="A2:G2"/>
    <mergeCell ref="A1:G1"/>
    <mergeCell ref="A4:B6"/>
    <mergeCell ref="E4:F4"/>
    <mergeCell ref="C4:D4"/>
    <mergeCell ref="G4:G5"/>
  </mergeCells>
  <printOptions horizontalCentered="1"/>
  <pageMargins left="0.19685039370078741" right="0.19685039370078741" top="0.3543307086614173" bottom="0.3543307086614173" header="0.11811023622047244" footer="0.11811023622047244"/>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4B9BE-F4BE-44E2-ACB3-D6F8C5E0396B}">
  <sheetPr>
    <pageSetUpPr fitToPage="1"/>
  </sheetPr>
  <dimension ref="A1:J102"/>
  <sheetViews>
    <sheetView zoomScaleNormal="100" workbookViewId="0">
      <pane xSplit="2" ySplit="8" topLeftCell="C9" activePane="bottomRight" state="frozen"/>
      <selection pane="topRight" activeCell="C1" sqref="C1"/>
      <selection pane="bottomLeft" activeCell="A9" sqref="A9"/>
      <selection pane="bottomRight" activeCell="F28" sqref="F28"/>
    </sheetView>
  </sheetViews>
  <sheetFormatPr defaultRowHeight="12.75" x14ac:dyDescent="0.2"/>
  <cols>
    <col min="1" max="1" width="4" style="15" customWidth="1"/>
    <col min="2" max="2" width="51.85546875" style="16" customWidth="1"/>
    <col min="3" max="4" width="20.5703125" style="1" customWidth="1"/>
    <col min="5" max="5" width="16" style="18" customWidth="1"/>
    <col min="6" max="16384" width="9.140625" style="1"/>
  </cols>
  <sheetData>
    <row r="1" spans="1:5" ht="14.25" x14ac:dyDescent="0.2">
      <c r="A1" s="579" t="s">
        <v>279</v>
      </c>
      <c r="B1" s="579"/>
      <c r="C1" s="579"/>
      <c r="D1" s="579"/>
      <c r="E1" s="579"/>
    </row>
    <row r="2" spans="1:5" x14ac:dyDescent="0.2">
      <c r="A2" s="578" t="s">
        <v>253</v>
      </c>
      <c r="B2" s="578"/>
      <c r="C2" s="578"/>
      <c r="D2" s="578"/>
      <c r="E2" s="578"/>
    </row>
    <row r="3" spans="1:5" x14ac:dyDescent="0.2">
      <c r="A3" s="83"/>
      <c r="B3" s="82"/>
      <c r="C3" s="82"/>
      <c r="D3" s="82"/>
      <c r="E3" s="205"/>
    </row>
    <row r="4" spans="1:5" s="51" customFormat="1" ht="12.75" customHeight="1" x14ac:dyDescent="0.2">
      <c r="A4" s="581" t="s">
        <v>27</v>
      </c>
      <c r="B4" s="588"/>
      <c r="C4" s="206">
        <v>2021</v>
      </c>
      <c r="D4" s="206">
        <v>2022</v>
      </c>
      <c r="E4" s="589" t="s">
        <v>278</v>
      </c>
    </row>
    <row r="5" spans="1:5" s="48" customFormat="1" ht="14.25" x14ac:dyDescent="0.2">
      <c r="A5" s="581"/>
      <c r="B5" s="588"/>
      <c r="C5" s="207" t="s">
        <v>280</v>
      </c>
      <c r="D5" s="207" t="s">
        <v>240</v>
      </c>
      <c r="E5" s="590"/>
    </row>
    <row r="6" spans="1:5" s="48" customFormat="1" x14ac:dyDescent="0.2">
      <c r="A6" s="557"/>
      <c r="B6" s="560"/>
      <c r="C6" s="177" t="s">
        <v>6</v>
      </c>
      <c r="D6" s="177" t="s">
        <v>7</v>
      </c>
      <c r="E6" s="179" t="s">
        <v>8</v>
      </c>
    </row>
    <row r="7" spans="1:5" s="48" customFormat="1" x14ac:dyDescent="0.2">
      <c r="A7" s="85"/>
      <c r="B7" s="85"/>
      <c r="C7" s="131"/>
      <c r="D7" s="131"/>
      <c r="E7" s="132"/>
    </row>
    <row r="8" spans="1:5" s="48" customFormat="1" x14ac:dyDescent="0.2">
      <c r="A8" s="51"/>
      <c r="B8" s="48" t="s">
        <v>71</v>
      </c>
      <c r="C8" s="211">
        <v>55689152266</v>
      </c>
      <c r="D8" s="211">
        <v>58313304407</v>
      </c>
      <c r="E8" s="218">
        <v>4.7121423728371692</v>
      </c>
    </row>
    <row r="9" spans="1:5" x14ac:dyDescent="0.2">
      <c r="C9" s="212"/>
      <c r="D9" s="212"/>
      <c r="E9" s="173"/>
    </row>
    <row r="10" spans="1:5" x14ac:dyDescent="0.2">
      <c r="A10" s="147">
        <v>1</v>
      </c>
      <c r="B10" s="87" t="s">
        <v>28</v>
      </c>
      <c r="C10" s="213">
        <v>31449460513</v>
      </c>
      <c r="D10" s="213">
        <v>32729923799</v>
      </c>
      <c r="E10" s="218">
        <v>4.0714952343004596</v>
      </c>
    </row>
    <row r="11" spans="1:5" x14ac:dyDescent="0.2">
      <c r="B11" s="88" t="s">
        <v>29</v>
      </c>
      <c r="C11" s="212">
        <v>23137371467</v>
      </c>
      <c r="D11" s="212">
        <v>24964134372</v>
      </c>
      <c r="E11" s="173">
        <v>7.8952914232519822</v>
      </c>
    </row>
    <row r="12" spans="1:5" x14ac:dyDescent="0.2">
      <c r="B12" s="208" t="s">
        <v>30</v>
      </c>
      <c r="C12" s="212">
        <v>5468709018</v>
      </c>
      <c r="D12" s="212">
        <v>4733764291</v>
      </c>
      <c r="E12" s="173">
        <v>-13.439090004258114</v>
      </c>
    </row>
    <row r="13" spans="1:5" x14ac:dyDescent="0.2">
      <c r="B13" s="208" t="s">
        <v>31</v>
      </c>
      <c r="C13" s="212">
        <v>449302430</v>
      </c>
      <c r="D13" s="212">
        <v>406473382</v>
      </c>
      <c r="E13" s="173">
        <v>-9.5323428364275653</v>
      </c>
    </row>
    <row r="14" spans="1:5" x14ac:dyDescent="0.2">
      <c r="B14" s="208" t="s">
        <v>32</v>
      </c>
      <c r="C14" s="212">
        <v>803320507</v>
      </c>
      <c r="D14" s="212">
        <v>678715591</v>
      </c>
      <c r="E14" s="173">
        <v>-15.511233052587814</v>
      </c>
    </row>
    <row r="15" spans="1:5" x14ac:dyDescent="0.2">
      <c r="B15" s="208" t="s">
        <v>33</v>
      </c>
      <c r="C15" s="212">
        <v>395193556</v>
      </c>
      <c r="D15" s="214">
        <v>709041974</v>
      </c>
      <c r="E15" s="173">
        <v>79.416380463450679</v>
      </c>
    </row>
    <row r="16" spans="1:5" x14ac:dyDescent="0.2">
      <c r="B16" s="208" t="s">
        <v>34</v>
      </c>
      <c r="C16" s="212">
        <v>393038113</v>
      </c>
      <c r="D16" s="212">
        <v>378113636</v>
      </c>
      <c r="E16" s="173">
        <v>-3.7972085928470789</v>
      </c>
    </row>
    <row r="17" spans="1:5" x14ac:dyDescent="0.2">
      <c r="B17" s="208" t="s">
        <v>35</v>
      </c>
      <c r="C17" s="212">
        <v>560006734</v>
      </c>
      <c r="D17" s="212">
        <v>626890256</v>
      </c>
      <c r="E17" s="173">
        <v>11.943342452735584</v>
      </c>
    </row>
    <row r="18" spans="1:5" x14ac:dyDescent="0.2">
      <c r="B18" s="208" t="s">
        <v>36</v>
      </c>
      <c r="C18" s="212">
        <v>170497844</v>
      </c>
      <c r="D18" s="212">
        <v>153996289</v>
      </c>
      <c r="E18" s="173">
        <v>-9.6784537639080011</v>
      </c>
    </row>
    <row r="19" spans="1:5" x14ac:dyDescent="0.2">
      <c r="B19" s="208" t="s">
        <v>37</v>
      </c>
      <c r="C19" s="212">
        <v>72020844</v>
      </c>
      <c r="D19" s="212">
        <v>78794008</v>
      </c>
      <c r="E19" s="173">
        <v>9.404449634053158</v>
      </c>
    </row>
    <row r="20" spans="1:5" x14ac:dyDescent="0.2">
      <c r="A20" s="1">
        <v>2</v>
      </c>
      <c r="B20" s="84" t="s">
        <v>38</v>
      </c>
      <c r="C20" s="212">
        <v>2590640403</v>
      </c>
      <c r="D20" s="212">
        <v>3011730651</v>
      </c>
      <c r="E20" s="173">
        <v>16.25429169993533</v>
      </c>
    </row>
    <row r="21" spans="1:5" x14ac:dyDescent="0.2">
      <c r="A21" s="1">
        <v>3</v>
      </c>
      <c r="B21" s="84" t="s">
        <v>174</v>
      </c>
      <c r="C21" s="212">
        <v>2781912339</v>
      </c>
      <c r="D21" s="212">
        <v>2920250114</v>
      </c>
      <c r="E21" s="173">
        <v>4.9727582375844293</v>
      </c>
    </row>
    <row r="22" spans="1:5" ht="27" x14ac:dyDescent="0.2">
      <c r="A22" s="1">
        <v>4</v>
      </c>
      <c r="B22" s="84" t="s">
        <v>257</v>
      </c>
      <c r="C22" s="212">
        <v>1820911870</v>
      </c>
      <c r="D22" s="212">
        <v>1745430061</v>
      </c>
      <c r="E22" s="173">
        <v>-4.1452752460776736</v>
      </c>
    </row>
    <row r="23" spans="1:5" x14ac:dyDescent="0.2">
      <c r="A23" s="1">
        <v>5</v>
      </c>
      <c r="B23" s="180" t="s">
        <v>118</v>
      </c>
      <c r="C23" s="212">
        <v>1811490282</v>
      </c>
      <c r="D23" s="212">
        <v>1672135823</v>
      </c>
      <c r="E23" s="173">
        <v>-7.692807429590176</v>
      </c>
    </row>
    <row r="24" spans="1:5" x14ac:dyDescent="0.2">
      <c r="A24" s="1">
        <v>6</v>
      </c>
      <c r="B24" s="181" t="s">
        <v>258</v>
      </c>
      <c r="C24" s="212">
        <v>1674928250</v>
      </c>
      <c r="D24" s="212">
        <v>1473275215</v>
      </c>
      <c r="E24" s="173">
        <v>-12.039502886168407</v>
      </c>
    </row>
    <row r="25" spans="1:5" x14ac:dyDescent="0.2">
      <c r="A25" s="1">
        <v>7</v>
      </c>
      <c r="B25" s="84" t="s">
        <v>259</v>
      </c>
      <c r="C25" s="212">
        <v>812184024</v>
      </c>
      <c r="D25" s="212">
        <v>862373786</v>
      </c>
      <c r="E25" s="173">
        <v>6.1796046852554243</v>
      </c>
    </row>
    <row r="26" spans="1:5" ht="14.25" x14ac:dyDescent="0.2">
      <c r="A26" s="1">
        <v>8</v>
      </c>
      <c r="B26" s="84" t="s">
        <v>260</v>
      </c>
      <c r="C26" s="212">
        <v>973744535</v>
      </c>
      <c r="D26" s="212">
        <v>1757311993</v>
      </c>
      <c r="E26" s="173">
        <v>80.469510208855752</v>
      </c>
    </row>
    <row r="27" spans="1:5" x14ac:dyDescent="0.2">
      <c r="A27" s="1">
        <v>9</v>
      </c>
      <c r="B27" s="84" t="s">
        <v>39</v>
      </c>
      <c r="C27" s="212">
        <v>1275098014</v>
      </c>
      <c r="D27" s="212">
        <v>1328253983</v>
      </c>
      <c r="E27" s="173">
        <v>4.1687751385675043</v>
      </c>
    </row>
    <row r="28" spans="1:5" ht="14.25" x14ac:dyDescent="0.2">
      <c r="A28" s="1">
        <v>10</v>
      </c>
      <c r="B28" s="88" t="s">
        <v>261</v>
      </c>
      <c r="C28" s="212">
        <v>1082205888</v>
      </c>
      <c r="D28" s="212">
        <v>918978651</v>
      </c>
      <c r="E28" s="173">
        <v>-15.082826549914319</v>
      </c>
    </row>
    <row r="29" spans="1:5" x14ac:dyDescent="0.2">
      <c r="A29" s="1">
        <v>11</v>
      </c>
      <c r="B29" s="88" t="s">
        <v>40</v>
      </c>
      <c r="C29" s="212">
        <v>847837030</v>
      </c>
      <c r="D29" s="212">
        <v>839628057</v>
      </c>
      <c r="E29" s="173">
        <v>-0.96822534396734383</v>
      </c>
    </row>
    <row r="30" spans="1:5" x14ac:dyDescent="0.2">
      <c r="A30" s="1">
        <v>12</v>
      </c>
      <c r="B30" s="84" t="s">
        <v>263</v>
      </c>
      <c r="C30" s="212">
        <v>756337361</v>
      </c>
      <c r="D30" s="212">
        <v>672610649</v>
      </c>
      <c r="E30" s="173">
        <v>-11.070021966031106</v>
      </c>
    </row>
    <row r="31" spans="1:5" x14ac:dyDescent="0.2">
      <c r="A31" s="1">
        <v>13</v>
      </c>
      <c r="B31" s="88" t="s">
        <v>41</v>
      </c>
      <c r="C31" s="212">
        <v>659423350</v>
      </c>
      <c r="D31" s="212">
        <v>651329060</v>
      </c>
      <c r="E31" s="173">
        <v>-1.2274800399470265</v>
      </c>
    </row>
    <row r="32" spans="1:5" x14ac:dyDescent="0.2">
      <c r="A32" s="1">
        <v>14</v>
      </c>
      <c r="B32" s="88" t="s">
        <v>42</v>
      </c>
      <c r="C32" s="212">
        <v>564611817</v>
      </c>
      <c r="D32" s="212">
        <v>647935634</v>
      </c>
      <c r="E32" s="173">
        <v>14.75771751337609</v>
      </c>
    </row>
    <row r="33" spans="1:5" x14ac:dyDescent="0.2">
      <c r="A33" s="1">
        <v>15</v>
      </c>
      <c r="B33" s="84" t="s">
        <v>43</v>
      </c>
      <c r="C33" s="212">
        <v>576506614</v>
      </c>
      <c r="D33" s="212">
        <v>601800296</v>
      </c>
      <c r="E33" s="173">
        <v>4.3874053455352113</v>
      </c>
    </row>
    <row r="34" spans="1:5" x14ac:dyDescent="0.2">
      <c r="A34" s="1">
        <v>16</v>
      </c>
      <c r="B34" s="88" t="s">
        <v>44</v>
      </c>
      <c r="C34" s="212">
        <v>461890523</v>
      </c>
      <c r="D34" s="212">
        <v>558898280</v>
      </c>
      <c r="E34" s="173">
        <v>21.002326778633652</v>
      </c>
    </row>
    <row r="35" spans="1:5" ht="14.25" x14ac:dyDescent="0.2">
      <c r="A35" s="1">
        <v>17</v>
      </c>
      <c r="B35" s="84" t="s">
        <v>264</v>
      </c>
      <c r="C35" s="212">
        <v>662796475</v>
      </c>
      <c r="D35" s="212">
        <v>754283928</v>
      </c>
      <c r="E35" s="173">
        <v>13.803249783427107</v>
      </c>
    </row>
    <row r="36" spans="1:5" ht="14.25" x14ac:dyDescent="0.2">
      <c r="A36" s="1">
        <v>18</v>
      </c>
      <c r="B36" s="84" t="s">
        <v>265</v>
      </c>
      <c r="C36" s="212">
        <v>297473853</v>
      </c>
      <c r="D36" s="212">
        <v>300119768</v>
      </c>
      <c r="E36" s="173">
        <v>0.88946136721468338</v>
      </c>
    </row>
    <row r="37" spans="1:5" x14ac:dyDescent="0.2">
      <c r="A37" s="1">
        <v>19</v>
      </c>
      <c r="B37" s="84" t="s">
        <v>45</v>
      </c>
      <c r="C37" s="212">
        <v>446813069</v>
      </c>
      <c r="D37" s="212">
        <v>370110001</v>
      </c>
      <c r="E37" s="173">
        <v>-17.166701988298371</v>
      </c>
    </row>
    <row r="38" spans="1:5" x14ac:dyDescent="0.2">
      <c r="A38" s="1">
        <v>20</v>
      </c>
      <c r="B38" s="84" t="s">
        <v>46</v>
      </c>
      <c r="C38" s="212">
        <v>353406869</v>
      </c>
      <c r="D38" s="212">
        <v>359270192</v>
      </c>
      <c r="E38" s="173">
        <v>1.6590857491227684</v>
      </c>
    </row>
    <row r="39" spans="1:5" x14ac:dyDescent="0.2">
      <c r="A39" s="1">
        <v>21</v>
      </c>
      <c r="B39" s="88" t="s">
        <v>47</v>
      </c>
      <c r="C39" s="212">
        <v>159658912</v>
      </c>
      <c r="D39" s="212">
        <v>255694921</v>
      </c>
      <c r="E39" s="173">
        <v>60.150734961791549</v>
      </c>
    </row>
    <row r="40" spans="1:5" x14ac:dyDescent="0.2">
      <c r="A40" s="1">
        <v>22</v>
      </c>
      <c r="B40" s="183" t="s">
        <v>266</v>
      </c>
      <c r="C40" s="212">
        <v>227176098</v>
      </c>
      <c r="D40" s="212">
        <v>261801212</v>
      </c>
      <c r="E40" s="173">
        <v>15.241530383183189</v>
      </c>
    </row>
    <row r="41" spans="1:5" x14ac:dyDescent="0.2">
      <c r="A41" s="1">
        <v>23</v>
      </c>
      <c r="B41" s="88" t="s">
        <v>79</v>
      </c>
      <c r="C41" s="212">
        <v>272916862</v>
      </c>
      <c r="D41" s="212">
        <v>303160736</v>
      </c>
      <c r="E41" s="173">
        <v>11.081716892963534</v>
      </c>
    </row>
    <row r="42" spans="1:5" x14ac:dyDescent="0.2">
      <c r="A42" s="1">
        <v>24</v>
      </c>
      <c r="B42" s="88" t="s">
        <v>267</v>
      </c>
      <c r="C42" s="212">
        <v>128923884</v>
      </c>
      <c r="D42" s="212">
        <v>162031575</v>
      </c>
      <c r="E42" s="173">
        <v>25.680029155807937</v>
      </c>
    </row>
    <row r="43" spans="1:5" x14ac:dyDescent="0.2">
      <c r="A43" s="1">
        <v>25</v>
      </c>
      <c r="B43" s="84" t="s">
        <v>48</v>
      </c>
      <c r="C43" s="212">
        <v>222537177</v>
      </c>
      <c r="D43" s="212">
        <v>218147630</v>
      </c>
      <c r="E43" s="173">
        <v>-1.9725005318998901</v>
      </c>
    </row>
    <row r="44" spans="1:5" x14ac:dyDescent="0.2">
      <c r="A44" s="1">
        <v>26</v>
      </c>
      <c r="B44" s="84" t="s">
        <v>49</v>
      </c>
      <c r="C44" s="212">
        <v>188129268</v>
      </c>
      <c r="D44" s="212">
        <v>212349879</v>
      </c>
      <c r="E44" s="173">
        <v>12.874451305471514</v>
      </c>
    </row>
    <row r="45" spans="1:5" ht="25.5" x14ac:dyDescent="0.2">
      <c r="A45" s="1">
        <v>27</v>
      </c>
      <c r="B45" s="84" t="s">
        <v>50</v>
      </c>
      <c r="C45" s="212">
        <v>105798450</v>
      </c>
      <c r="D45" s="212">
        <v>143371495</v>
      </c>
      <c r="E45" s="173">
        <v>35.513795334430711</v>
      </c>
    </row>
    <row r="46" spans="1:5" x14ac:dyDescent="0.2">
      <c r="A46" s="1">
        <v>28</v>
      </c>
      <c r="B46" s="84" t="s">
        <v>51</v>
      </c>
      <c r="C46" s="212">
        <v>168927408</v>
      </c>
      <c r="D46" s="212">
        <v>182806586</v>
      </c>
      <c r="E46" s="173">
        <v>8.2160604749230473</v>
      </c>
    </row>
    <row r="47" spans="1:5" ht="14.25" x14ac:dyDescent="0.2">
      <c r="A47" s="1">
        <v>29</v>
      </c>
      <c r="B47" s="88" t="s">
        <v>268</v>
      </c>
      <c r="C47" s="212">
        <v>149274126</v>
      </c>
      <c r="D47" s="212">
        <v>137295300</v>
      </c>
      <c r="E47" s="173">
        <v>-8.0247168889804765</v>
      </c>
    </row>
    <row r="48" spans="1:5" x14ac:dyDescent="0.2">
      <c r="A48" s="1">
        <v>30</v>
      </c>
      <c r="B48" s="84" t="s">
        <v>52</v>
      </c>
      <c r="C48" s="212">
        <v>117057259</v>
      </c>
      <c r="D48" s="212">
        <v>136218627</v>
      </c>
      <c r="E48" s="173">
        <v>16.369226619256484</v>
      </c>
    </row>
    <row r="49" spans="1:5" x14ac:dyDescent="0.2">
      <c r="A49" s="1">
        <v>31</v>
      </c>
      <c r="B49" s="84" t="s">
        <v>53</v>
      </c>
      <c r="C49" s="212">
        <v>227941704</v>
      </c>
      <c r="D49" s="212">
        <v>270966322</v>
      </c>
      <c r="E49" s="173">
        <v>18.875272600401381</v>
      </c>
    </row>
    <row r="50" spans="1:5" x14ac:dyDescent="0.2">
      <c r="A50" s="1">
        <v>32</v>
      </c>
      <c r="B50" s="84" t="s">
        <v>54</v>
      </c>
      <c r="C50" s="212">
        <v>106674772</v>
      </c>
      <c r="D50" s="212">
        <v>122509142</v>
      </c>
      <c r="E50" s="173">
        <v>14.843593947404932</v>
      </c>
    </row>
    <row r="51" spans="1:5" x14ac:dyDescent="0.2">
      <c r="A51" s="1">
        <v>33</v>
      </c>
      <c r="B51" s="141" t="s">
        <v>55</v>
      </c>
      <c r="C51" s="212">
        <v>112515846</v>
      </c>
      <c r="D51" s="212">
        <v>114198605</v>
      </c>
      <c r="E51" s="173">
        <v>1.4955751210367296</v>
      </c>
    </row>
    <row r="52" spans="1:5" x14ac:dyDescent="0.2">
      <c r="A52" s="1">
        <v>34</v>
      </c>
      <c r="B52" s="84" t="s">
        <v>56</v>
      </c>
      <c r="C52" s="212">
        <v>81946409</v>
      </c>
      <c r="D52" s="212">
        <v>80195812</v>
      </c>
      <c r="E52" s="173">
        <v>-2.1362705472548482</v>
      </c>
    </row>
    <row r="53" spans="1:5" x14ac:dyDescent="0.2">
      <c r="A53" s="1">
        <v>35</v>
      </c>
      <c r="B53" s="84" t="s">
        <v>120</v>
      </c>
      <c r="C53" s="212">
        <v>47453108</v>
      </c>
      <c r="D53" s="212">
        <v>75212633</v>
      </c>
      <c r="E53" s="173">
        <v>58.498855333142764</v>
      </c>
    </row>
    <row r="54" spans="1:5" x14ac:dyDescent="0.2">
      <c r="A54" s="1">
        <v>36</v>
      </c>
      <c r="B54" s="84" t="s">
        <v>57</v>
      </c>
      <c r="C54" s="212">
        <v>71111580</v>
      </c>
      <c r="D54" s="212">
        <v>59280344</v>
      </c>
      <c r="E54" s="173">
        <v>-16.637565921049713</v>
      </c>
    </row>
    <row r="55" spans="1:5" x14ac:dyDescent="0.2">
      <c r="A55" s="1">
        <v>37</v>
      </c>
      <c r="B55" s="84" t="s">
        <v>58</v>
      </c>
      <c r="C55" s="212">
        <v>38878117</v>
      </c>
      <c r="D55" s="212">
        <v>38578361</v>
      </c>
      <c r="E55" s="173">
        <v>-0.77101470732237054</v>
      </c>
    </row>
    <row r="56" spans="1:5" x14ac:dyDescent="0.2">
      <c r="A56" s="1">
        <v>38</v>
      </c>
      <c r="B56" s="84" t="s">
        <v>59</v>
      </c>
      <c r="C56" s="212">
        <v>50254313</v>
      </c>
      <c r="D56" s="212">
        <v>34890393</v>
      </c>
      <c r="E56" s="173">
        <v>-30.572341124233461</v>
      </c>
    </row>
    <row r="57" spans="1:5" x14ac:dyDescent="0.2">
      <c r="A57" s="1">
        <v>39</v>
      </c>
      <c r="B57" s="141" t="s">
        <v>60</v>
      </c>
      <c r="C57" s="212">
        <v>41976988</v>
      </c>
      <c r="D57" s="212">
        <v>44868352</v>
      </c>
      <c r="E57" s="173">
        <v>6.8879739537291318</v>
      </c>
    </row>
    <row r="58" spans="1:5" x14ac:dyDescent="0.2">
      <c r="A58" s="1">
        <v>40</v>
      </c>
      <c r="B58" s="84" t="s">
        <v>61</v>
      </c>
      <c r="C58" s="212">
        <v>16184064</v>
      </c>
      <c r="D58" s="212">
        <v>14681183</v>
      </c>
      <c r="E58" s="173">
        <v>-9.286178057625083</v>
      </c>
    </row>
    <row r="59" spans="1:5" x14ac:dyDescent="0.2">
      <c r="A59" s="1">
        <v>41</v>
      </c>
      <c r="B59" s="84" t="s">
        <v>62</v>
      </c>
      <c r="C59" s="212">
        <v>16527771</v>
      </c>
      <c r="D59" s="212">
        <v>27114970</v>
      </c>
      <c r="E59" s="173">
        <v>64.057028621705854</v>
      </c>
    </row>
    <row r="60" spans="1:5" x14ac:dyDescent="0.2">
      <c r="A60" s="1">
        <v>42</v>
      </c>
      <c r="B60" s="84" t="s">
        <v>63</v>
      </c>
      <c r="C60" s="212">
        <v>49493777</v>
      </c>
      <c r="D60" s="212">
        <v>54595539</v>
      </c>
      <c r="E60" s="173">
        <v>10.307885777236203</v>
      </c>
    </row>
    <row r="61" spans="1:5" x14ac:dyDescent="0.2">
      <c r="A61" s="1">
        <v>43</v>
      </c>
      <c r="B61" s="84" t="s">
        <v>64</v>
      </c>
      <c r="C61" s="212">
        <v>54346834</v>
      </c>
      <c r="D61" s="212">
        <v>55485980</v>
      </c>
      <c r="E61" s="173">
        <v>2.0960669024436607</v>
      </c>
    </row>
    <row r="62" spans="1:5" x14ac:dyDescent="0.2">
      <c r="A62" s="1">
        <v>44</v>
      </c>
      <c r="B62" s="84" t="s">
        <v>65</v>
      </c>
      <c r="C62" s="212">
        <v>47590468</v>
      </c>
      <c r="D62" s="212">
        <v>35339676</v>
      </c>
      <c r="E62" s="173">
        <v>-25.742112895380643</v>
      </c>
    </row>
    <row r="63" spans="1:5" x14ac:dyDescent="0.2">
      <c r="A63" s="1">
        <v>45</v>
      </c>
      <c r="B63" s="1" t="s">
        <v>66</v>
      </c>
      <c r="C63" s="212">
        <v>17124959</v>
      </c>
      <c r="D63" s="212">
        <v>19043730</v>
      </c>
      <c r="E63" s="173">
        <v>11.204529015222754</v>
      </c>
    </row>
    <row r="64" spans="1:5" x14ac:dyDescent="0.2">
      <c r="A64" s="1">
        <v>46</v>
      </c>
      <c r="B64" s="1" t="s">
        <v>269</v>
      </c>
      <c r="C64" s="212">
        <v>16419003</v>
      </c>
      <c r="D64" s="212">
        <v>18103330</v>
      </c>
      <c r="E64" s="173">
        <v>10.258399977148436</v>
      </c>
    </row>
    <row r="65" spans="1:10" x14ac:dyDescent="0.2">
      <c r="A65" s="1">
        <v>47</v>
      </c>
      <c r="B65" s="1" t="s">
        <v>67</v>
      </c>
      <c r="C65" s="212">
        <v>9420784</v>
      </c>
      <c r="D65" s="215">
        <v>12221066</v>
      </c>
      <c r="E65" s="173">
        <v>29.724511250868304</v>
      </c>
    </row>
    <row r="66" spans="1:10" x14ac:dyDescent="0.2">
      <c r="A66" s="1">
        <v>48</v>
      </c>
      <c r="B66" s="1" t="s">
        <v>68</v>
      </c>
      <c r="C66" s="212">
        <v>24469867</v>
      </c>
      <c r="D66" s="215">
        <v>18478418</v>
      </c>
      <c r="E66" s="173">
        <v>-24.485008439154988</v>
      </c>
    </row>
    <row r="67" spans="1:10" x14ac:dyDescent="0.2">
      <c r="A67" s="1">
        <v>49</v>
      </c>
      <c r="B67" s="1" t="s">
        <v>69</v>
      </c>
      <c r="C67" s="212">
        <v>106176553</v>
      </c>
      <c r="D67" s="215">
        <v>89160730</v>
      </c>
      <c r="E67" s="173">
        <v>-16.025970441892191</v>
      </c>
    </row>
    <row r="68" spans="1:10" x14ac:dyDescent="0.2">
      <c r="A68" s="210">
        <v>50</v>
      </c>
      <c r="B68" s="88" t="s">
        <v>70</v>
      </c>
      <c r="C68" s="216">
        <v>912572826</v>
      </c>
      <c r="D68" s="217">
        <v>939851919</v>
      </c>
      <c r="E68" s="173">
        <v>2.9892510737548506</v>
      </c>
      <c r="F68" s="219"/>
      <c r="G68" s="53"/>
      <c r="H68" s="139"/>
      <c r="I68" s="151"/>
      <c r="J68" s="151"/>
    </row>
    <row r="69" spans="1:10" x14ac:dyDescent="0.2">
      <c r="A69" s="209"/>
      <c r="B69" s="148"/>
      <c r="C69" s="150"/>
      <c r="D69" s="149"/>
      <c r="E69" s="64"/>
      <c r="F69" s="139"/>
      <c r="G69" s="53"/>
      <c r="H69" s="139"/>
      <c r="I69" s="151"/>
      <c r="J69" s="151"/>
    </row>
    <row r="70" spans="1:10" s="192" customFormat="1" x14ac:dyDescent="0.2">
      <c r="A70" s="188"/>
      <c r="B70" s="189"/>
      <c r="C70" s="190"/>
      <c r="D70" s="191"/>
      <c r="E70" s="190"/>
      <c r="F70" s="191"/>
      <c r="G70" s="191"/>
    </row>
    <row r="71" spans="1:10" s="196" customFormat="1" ht="12" customHeight="1" x14ac:dyDescent="0.2">
      <c r="A71" s="93" t="s">
        <v>72</v>
      </c>
      <c r="B71" s="93"/>
      <c r="C71" s="94"/>
      <c r="D71" s="193"/>
      <c r="E71" s="194"/>
      <c r="F71" s="193"/>
      <c r="G71" s="195"/>
    </row>
    <row r="72" spans="1:10" s="200" customFormat="1" ht="12.75" customHeight="1" x14ac:dyDescent="0.2">
      <c r="A72" s="93" t="s">
        <v>270</v>
      </c>
      <c r="B72" s="104"/>
      <c r="C72" s="95"/>
      <c r="D72" s="197"/>
      <c r="E72" s="198"/>
      <c r="F72" s="197"/>
      <c r="G72" s="199"/>
    </row>
    <row r="73" spans="1:10" s="200" customFormat="1" ht="12.75" customHeight="1" x14ac:dyDescent="0.2">
      <c r="A73" s="93" t="s">
        <v>271</v>
      </c>
      <c r="B73" s="93"/>
      <c r="C73" s="95"/>
      <c r="D73" s="197"/>
      <c r="E73" s="198"/>
      <c r="F73" s="197"/>
      <c r="G73" s="199"/>
    </row>
    <row r="74" spans="1:10" s="200" customFormat="1" ht="12.75" customHeight="1" x14ac:dyDescent="0.2">
      <c r="A74" s="93" t="s">
        <v>272</v>
      </c>
      <c r="B74" s="104"/>
      <c r="C74" s="95"/>
      <c r="D74" s="197"/>
      <c r="E74" s="198"/>
      <c r="F74" s="197"/>
      <c r="G74" s="199"/>
    </row>
    <row r="75" spans="1:10" s="200" customFormat="1" ht="12.75" customHeight="1" x14ac:dyDescent="0.2">
      <c r="A75" s="104" t="s">
        <v>273</v>
      </c>
      <c r="B75" s="93"/>
      <c r="C75" s="95"/>
      <c r="D75" s="197"/>
      <c r="E75" s="198"/>
      <c r="F75" s="197"/>
      <c r="G75" s="199"/>
    </row>
    <row r="76" spans="1:10" s="200" customFormat="1" ht="12.75" customHeight="1" x14ac:dyDescent="0.2">
      <c r="A76" s="104" t="s">
        <v>274</v>
      </c>
      <c r="B76" s="93"/>
      <c r="C76" s="95"/>
      <c r="D76" s="197"/>
      <c r="E76" s="198"/>
      <c r="F76" s="197"/>
      <c r="G76" s="199"/>
    </row>
    <row r="77" spans="1:10" s="200" customFormat="1" ht="12.75" customHeight="1" x14ac:dyDescent="0.2">
      <c r="A77" s="93" t="s">
        <v>275</v>
      </c>
      <c r="B77" s="93"/>
      <c r="C77" s="95"/>
      <c r="D77" s="197"/>
      <c r="E77" s="198"/>
      <c r="F77" s="197"/>
      <c r="G77" s="199"/>
    </row>
    <row r="78" spans="1:10" s="204" customFormat="1" ht="12" x14ac:dyDescent="0.2">
      <c r="A78" s="201" t="s">
        <v>277</v>
      </c>
      <c r="B78" s="201"/>
      <c r="C78" s="202"/>
      <c r="D78" s="203"/>
      <c r="E78" s="203"/>
      <c r="F78" s="203"/>
      <c r="G78" s="203"/>
    </row>
    <row r="79" spans="1:10" s="200" customFormat="1" ht="12.75" customHeight="1" x14ac:dyDescent="0.2">
      <c r="A79" s="93" t="s">
        <v>248</v>
      </c>
      <c r="B79" s="93"/>
      <c r="C79" s="95"/>
      <c r="D79" s="197"/>
      <c r="E79" s="198"/>
      <c r="F79" s="197"/>
      <c r="G79" s="199"/>
    </row>
    <row r="80" spans="1:10" s="200" customFormat="1" ht="12.75" customHeight="1" x14ac:dyDescent="0.2">
      <c r="A80" s="2" t="s">
        <v>251</v>
      </c>
      <c r="B80" s="2"/>
      <c r="C80" s="95"/>
      <c r="D80" s="197"/>
      <c r="E80" s="198"/>
      <c r="F80" s="197"/>
      <c r="G80" s="199"/>
    </row>
    <row r="81" spans="1:5" s="51" customFormat="1" ht="12.75" customHeight="1" x14ac:dyDescent="0.2">
      <c r="A81" s="15"/>
      <c r="B81" s="19"/>
      <c r="E81" s="50"/>
    </row>
    <row r="82" spans="1:5" s="51" customFormat="1" ht="12.75" customHeight="1" x14ac:dyDescent="0.2">
      <c r="A82" s="15"/>
      <c r="B82" s="19"/>
      <c r="E82" s="50"/>
    </row>
    <row r="83" spans="1:5" s="51" customFormat="1" ht="12.75" customHeight="1" x14ac:dyDescent="0.2">
      <c r="A83" s="15"/>
      <c r="B83" s="19"/>
      <c r="E83" s="50"/>
    </row>
    <row r="84" spans="1:5" s="51" customFormat="1" ht="12.75" customHeight="1" x14ac:dyDescent="0.2">
      <c r="A84" s="15"/>
      <c r="B84" s="19"/>
      <c r="E84" s="50"/>
    </row>
    <row r="85" spans="1:5" s="51" customFormat="1" ht="12.75" customHeight="1" x14ac:dyDescent="0.2">
      <c r="A85" s="15"/>
      <c r="B85" s="19"/>
      <c r="E85" s="50"/>
    </row>
    <row r="86" spans="1:5" s="51" customFormat="1" ht="12.75" customHeight="1" x14ac:dyDescent="0.2">
      <c r="A86" s="15"/>
      <c r="B86" s="19"/>
      <c r="E86" s="50"/>
    </row>
    <row r="87" spans="1:5" s="51" customFormat="1" ht="12.75" customHeight="1" x14ac:dyDescent="0.2">
      <c r="A87" s="15"/>
      <c r="B87" s="19"/>
      <c r="E87" s="50"/>
    </row>
    <row r="88" spans="1:5" s="51" customFormat="1" ht="12.75" customHeight="1" x14ac:dyDescent="0.2">
      <c r="A88" s="15"/>
      <c r="B88" s="19"/>
      <c r="E88" s="50"/>
    </row>
    <row r="89" spans="1:5" s="51" customFormat="1" ht="12.75" customHeight="1" x14ac:dyDescent="0.2">
      <c r="A89" s="15"/>
      <c r="B89" s="19"/>
      <c r="E89" s="50"/>
    </row>
    <row r="90" spans="1:5" s="51" customFormat="1" ht="12.75" customHeight="1" x14ac:dyDescent="0.2">
      <c r="A90" s="15"/>
      <c r="B90" s="19"/>
      <c r="E90" s="50"/>
    </row>
    <row r="91" spans="1:5" s="51" customFormat="1" ht="12.75" customHeight="1" x14ac:dyDescent="0.2">
      <c r="A91" s="15"/>
      <c r="B91" s="19"/>
      <c r="E91" s="50"/>
    </row>
    <row r="92" spans="1:5" s="51" customFormat="1" ht="12.75" customHeight="1" x14ac:dyDescent="0.2">
      <c r="A92" s="15"/>
      <c r="B92" s="19"/>
      <c r="E92" s="50"/>
    </row>
    <row r="93" spans="1:5" ht="13.5" customHeight="1" x14ac:dyDescent="0.2">
      <c r="B93" s="19"/>
    </row>
    <row r="94" spans="1:5" ht="13.5" customHeight="1" x14ac:dyDescent="0.2">
      <c r="B94" s="19"/>
    </row>
    <row r="95" spans="1:5" ht="13.5" customHeight="1" x14ac:dyDescent="0.2">
      <c r="B95" s="19"/>
    </row>
    <row r="96" spans="1:5" ht="13.5" customHeight="1" x14ac:dyDescent="0.2">
      <c r="B96" s="19"/>
    </row>
    <row r="97" spans="2:2" x14ac:dyDescent="0.2">
      <c r="B97" s="19"/>
    </row>
    <row r="98" spans="2:2" x14ac:dyDescent="0.2">
      <c r="B98" s="19"/>
    </row>
    <row r="99" spans="2:2" x14ac:dyDescent="0.2">
      <c r="B99" s="19"/>
    </row>
    <row r="100" spans="2:2" x14ac:dyDescent="0.2">
      <c r="B100" s="19"/>
    </row>
    <row r="101" spans="2:2" x14ac:dyDescent="0.2">
      <c r="B101" s="19"/>
    </row>
    <row r="102" spans="2:2" x14ac:dyDescent="0.2">
      <c r="B102" s="19"/>
    </row>
  </sheetData>
  <mergeCells count="4">
    <mergeCell ref="A2:E2"/>
    <mergeCell ref="A4:B6"/>
    <mergeCell ref="A1:E1"/>
    <mergeCell ref="E4:E5"/>
  </mergeCells>
  <printOptions horizontalCentered="1"/>
  <pageMargins left="0.19685039370078741" right="0.19685039370078741" top="0.3543307086614173" bottom="0.3543307086614173" header="0.11811023622047244" footer="0.11811023622047244"/>
  <pageSetup paperSize="9" scale="77" orientation="portrait" horizontalDpi="4294967292"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BB549-4315-4072-AD74-29BD69658919}">
  <sheetPr>
    <pageSetUpPr fitToPage="1"/>
  </sheetPr>
  <dimension ref="A1:L94"/>
  <sheetViews>
    <sheetView tabSelected="1" zoomScaleNormal="100" workbookViewId="0">
      <selection sqref="A1:J1"/>
    </sheetView>
  </sheetViews>
  <sheetFormatPr defaultRowHeight="12.75" x14ac:dyDescent="0.2"/>
  <cols>
    <col min="1" max="4" width="3.7109375" style="489" customWidth="1"/>
    <col min="5" max="5" width="40.28515625" style="489" customWidth="1"/>
    <col min="6" max="6" width="19.85546875" style="531" customWidth="1"/>
    <col min="7" max="7" width="13.140625" style="489" customWidth="1"/>
    <col min="8" max="8" width="19.85546875" style="549" customWidth="1"/>
    <col min="9" max="9" width="13.140625" style="550" customWidth="1"/>
    <col min="10" max="10" width="15" style="551" customWidth="1"/>
    <col min="11" max="16384" width="9.140625" style="489"/>
  </cols>
  <sheetData>
    <row r="1" spans="1:10" ht="14.25" x14ac:dyDescent="0.2">
      <c r="A1" s="591" t="s">
        <v>282</v>
      </c>
      <c r="B1" s="591"/>
      <c r="C1" s="591"/>
      <c r="D1" s="591"/>
      <c r="E1" s="591"/>
      <c r="F1" s="591"/>
      <c r="G1" s="591"/>
      <c r="H1" s="591"/>
      <c r="I1" s="591"/>
      <c r="J1" s="591"/>
    </row>
    <row r="2" spans="1:10" x14ac:dyDescent="0.2">
      <c r="A2" s="592" t="s">
        <v>253</v>
      </c>
      <c r="B2" s="592"/>
      <c r="C2" s="592"/>
      <c r="D2" s="592"/>
      <c r="E2" s="592"/>
      <c r="F2" s="592"/>
      <c r="G2" s="592"/>
      <c r="H2" s="592"/>
      <c r="I2" s="592"/>
      <c r="J2" s="592"/>
    </row>
    <row r="3" spans="1:10" x14ac:dyDescent="0.2">
      <c r="B3" s="491"/>
      <c r="C3" s="491"/>
      <c r="D3" s="491"/>
      <c r="E3" s="491"/>
      <c r="F3" s="492"/>
      <c r="G3" s="491"/>
      <c r="H3" s="493"/>
      <c r="I3" s="494"/>
      <c r="J3" s="464"/>
    </row>
    <row r="4" spans="1:10" ht="12.75" customHeight="1" x14ac:dyDescent="0.2">
      <c r="A4" s="594" t="s">
        <v>73</v>
      </c>
      <c r="B4" s="595"/>
      <c r="C4" s="595"/>
      <c r="D4" s="595"/>
      <c r="E4" s="595"/>
      <c r="F4" s="597">
        <v>2021</v>
      </c>
      <c r="G4" s="597"/>
      <c r="H4" s="597">
        <v>2022</v>
      </c>
      <c r="I4" s="597"/>
      <c r="J4" s="598" t="s">
        <v>281</v>
      </c>
    </row>
    <row r="5" spans="1:10" ht="38.25" x14ac:dyDescent="0.2">
      <c r="A5" s="596"/>
      <c r="B5" s="595"/>
      <c r="C5" s="595"/>
      <c r="D5" s="595"/>
      <c r="E5" s="595"/>
      <c r="F5" s="495" t="s">
        <v>22</v>
      </c>
      <c r="G5" s="496" t="s">
        <v>255</v>
      </c>
      <c r="H5" s="495" t="s">
        <v>239</v>
      </c>
      <c r="I5" s="496" t="s">
        <v>255</v>
      </c>
      <c r="J5" s="599"/>
    </row>
    <row r="6" spans="1:10" x14ac:dyDescent="0.2">
      <c r="A6" s="596"/>
      <c r="B6" s="595"/>
      <c r="C6" s="595"/>
      <c r="D6" s="595"/>
      <c r="E6" s="595"/>
      <c r="F6" s="497" t="s">
        <v>6</v>
      </c>
      <c r="G6" s="498" t="s">
        <v>7</v>
      </c>
      <c r="H6" s="497" t="s">
        <v>8</v>
      </c>
      <c r="I6" s="498" t="s">
        <v>9</v>
      </c>
      <c r="J6" s="220" t="s">
        <v>10</v>
      </c>
    </row>
    <row r="7" spans="1:10" x14ac:dyDescent="0.2">
      <c r="A7" s="499"/>
      <c r="B7" s="499"/>
      <c r="C7" s="499"/>
      <c r="D7" s="499"/>
      <c r="E7" s="499"/>
      <c r="F7" s="500"/>
      <c r="G7" s="501"/>
      <c r="H7" s="502"/>
      <c r="I7" s="501"/>
      <c r="J7" s="503"/>
    </row>
    <row r="8" spans="1:10" s="504" customFormat="1" x14ac:dyDescent="0.2">
      <c r="F8" s="505">
        <v>0</v>
      </c>
      <c r="H8" s="505">
        <v>0</v>
      </c>
      <c r="J8" s="506"/>
    </row>
    <row r="9" spans="1:10" x14ac:dyDescent="0.2">
      <c r="C9" s="507" t="s">
        <v>71</v>
      </c>
      <c r="D9" s="508"/>
      <c r="E9" s="508"/>
      <c r="F9" s="490">
        <v>6688729140</v>
      </c>
      <c r="G9" s="349">
        <v>100</v>
      </c>
      <c r="H9" s="490">
        <v>7157467367</v>
      </c>
      <c r="I9" s="349">
        <v>100</v>
      </c>
      <c r="J9" s="349">
        <v>7.0078817244496756</v>
      </c>
    </row>
    <row r="10" spans="1:10" x14ac:dyDescent="0.2">
      <c r="C10" s="507"/>
      <c r="D10" s="508"/>
      <c r="E10" s="508"/>
      <c r="F10" s="509"/>
      <c r="G10" s="350"/>
      <c r="H10" s="509"/>
      <c r="I10" s="350"/>
      <c r="J10" s="350"/>
    </row>
    <row r="11" spans="1:10" x14ac:dyDescent="0.2">
      <c r="A11" s="510" t="s">
        <v>74</v>
      </c>
      <c r="C11" s="511"/>
      <c r="D11" s="512"/>
      <c r="E11" s="512"/>
      <c r="F11" s="490">
        <v>469690330</v>
      </c>
      <c r="G11" s="349">
        <v>7.0221161624134778</v>
      </c>
      <c r="H11" s="490">
        <v>421546542</v>
      </c>
      <c r="I11" s="349">
        <v>5.8896048055150008</v>
      </c>
      <c r="J11" s="349">
        <v>-10.250112664657159</v>
      </c>
    </row>
    <row r="12" spans="1:10" x14ac:dyDescent="0.2">
      <c r="A12" s="510"/>
      <c r="B12" s="510" t="s">
        <v>75</v>
      </c>
      <c r="F12" s="490">
        <v>377921244</v>
      </c>
      <c r="G12" s="349">
        <v>5.6501203156807751</v>
      </c>
      <c r="H12" s="490">
        <v>325208288</v>
      </c>
      <c r="I12" s="349">
        <v>4.5436223642373195</v>
      </c>
      <c r="J12" s="349">
        <v>-13.94813253737067</v>
      </c>
    </row>
    <row r="13" spans="1:10" x14ac:dyDescent="0.2">
      <c r="C13" s="513" t="s">
        <v>76</v>
      </c>
      <c r="F13" s="490">
        <v>184727072</v>
      </c>
      <c r="G13" s="349">
        <v>2.7617663704648083</v>
      </c>
      <c r="H13" s="490">
        <v>137121269</v>
      </c>
      <c r="I13" s="349">
        <v>1.9157791711661463</v>
      </c>
      <c r="J13" s="349">
        <v>-25.77088592623825</v>
      </c>
    </row>
    <row r="14" spans="1:10" x14ac:dyDescent="0.2">
      <c r="D14" s="489" t="s">
        <v>77</v>
      </c>
      <c r="F14" s="488" t="s">
        <v>124</v>
      </c>
      <c r="G14" s="350" t="s">
        <v>125</v>
      </c>
      <c r="H14" s="488" t="s">
        <v>124</v>
      </c>
      <c r="I14" s="350" t="s">
        <v>125</v>
      </c>
      <c r="J14" s="350" t="s">
        <v>125</v>
      </c>
    </row>
    <row r="15" spans="1:10" x14ac:dyDescent="0.2">
      <c r="D15" s="489" t="s">
        <v>78</v>
      </c>
      <c r="F15" s="488">
        <v>131784266</v>
      </c>
      <c r="G15" s="350">
        <v>1.9702437225616227</v>
      </c>
      <c r="H15" s="488">
        <v>105422699</v>
      </c>
      <c r="I15" s="350">
        <v>1.4729050597709836</v>
      </c>
      <c r="J15" s="350">
        <v>-20.003576906517807</v>
      </c>
    </row>
    <row r="16" spans="1:10" x14ac:dyDescent="0.2">
      <c r="D16" s="514" t="s">
        <v>79</v>
      </c>
      <c r="E16" s="514"/>
      <c r="F16" s="488">
        <v>37284649</v>
      </c>
      <c r="G16" s="350">
        <v>0.5574250088410666</v>
      </c>
      <c r="H16" s="488">
        <v>28028185</v>
      </c>
      <c r="I16" s="350">
        <v>0.3915936121375263</v>
      </c>
      <c r="J16" s="350">
        <v>-24.826474831505053</v>
      </c>
    </row>
    <row r="17" spans="1:12" x14ac:dyDescent="0.2">
      <c r="D17" s="515" t="s">
        <v>80</v>
      </c>
      <c r="E17" s="515"/>
      <c r="F17" s="488">
        <v>8438339</v>
      </c>
      <c r="G17" s="350">
        <v>0.12615758275420313</v>
      </c>
      <c r="H17" s="488">
        <v>2960310</v>
      </c>
      <c r="I17" s="350">
        <v>4.1359741486894017E-2</v>
      </c>
      <c r="J17" s="350">
        <v>-64.918332861479016</v>
      </c>
    </row>
    <row r="18" spans="1:12" x14ac:dyDescent="0.2">
      <c r="D18" s="515" t="s">
        <v>70</v>
      </c>
      <c r="E18" s="515"/>
      <c r="F18" s="488">
        <v>7219818</v>
      </c>
      <c r="G18" s="350">
        <v>0.10794005630791621</v>
      </c>
      <c r="H18" s="488">
        <v>710075</v>
      </c>
      <c r="I18" s="350">
        <v>9.9207577707423437E-3</v>
      </c>
      <c r="J18" s="350">
        <v>-90.164918284643733</v>
      </c>
    </row>
    <row r="19" spans="1:12" x14ac:dyDescent="0.2">
      <c r="C19" s="516" t="s">
        <v>81</v>
      </c>
      <c r="F19" s="490">
        <v>545169</v>
      </c>
      <c r="G19" s="349">
        <v>8.1505617672537403E-3</v>
      </c>
      <c r="H19" s="490">
        <v>364263</v>
      </c>
      <c r="I19" s="349">
        <v>5.0892722428531054E-3</v>
      </c>
      <c r="J19" s="349">
        <v>-33.18347154735504</v>
      </c>
    </row>
    <row r="20" spans="1:12" x14ac:dyDescent="0.2">
      <c r="D20" s="489" t="s">
        <v>82</v>
      </c>
      <c r="F20" s="488">
        <v>95</v>
      </c>
      <c r="G20" s="350">
        <v>1.4202997013570204E-6</v>
      </c>
      <c r="H20" s="488" t="s">
        <v>124</v>
      </c>
      <c r="I20" s="350" t="s">
        <v>125</v>
      </c>
      <c r="J20" s="350">
        <v>-100</v>
      </c>
      <c r="L20" s="517"/>
    </row>
    <row r="21" spans="1:12" x14ac:dyDescent="0.2">
      <c r="D21" s="489" t="s">
        <v>83</v>
      </c>
      <c r="F21" s="488" t="s">
        <v>124</v>
      </c>
      <c r="G21" s="350" t="s">
        <v>125</v>
      </c>
      <c r="H21" s="488" t="s">
        <v>124</v>
      </c>
      <c r="I21" s="350" t="s">
        <v>125</v>
      </c>
      <c r="J21" s="350" t="s">
        <v>125</v>
      </c>
    </row>
    <row r="22" spans="1:12" x14ac:dyDescent="0.2">
      <c r="C22" s="510"/>
      <c r="D22" s="489" t="s">
        <v>70</v>
      </c>
      <c r="F22" s="488">
        <v>545074</v>
      </c>
      <c r="G22" s="350">
        <v>8.1491414675523843E-3</v>
      </c>
      <c r="H22" s="488">
        <v>364263</v>
      </c>
      <c r="I22" s="350">
        <v>5.0892722428531054E-3</v>
      </c>
      <c r="J22" s="350">
        <v>-33.171826210753032</v>
      </c>
    </row>
    <row r="23" spans="1:12" x14ac:dyDescent="0.2">
      <c r="C23" s="516" t="s">
        <v>84</v>
      </c>
      <c r="F23" s="490">
        <v>192649003</v>
      </c>
      <c r="G23" s="349">
        <v>2.8802033834487131</v>
      </c>
      <c r="H23" s="490">
        <v>187722756</v>
      </c>
      <c r="I23" s="349">
        <v>2.6227539208283197</v>
      </c>
      <c r="J23" s="349">
        <v>-2.5571100412079439</v>
      </c>
    </row>
    <row r="24" spans="1:12" x14ac:dyDescent="0.2">
      <c r="D24" s="515" t="s">
        <v>85</v>
      </c>
      <c r="E24" s="515"/>
      <c r="F24" s="488">
        <v>38494424</v>
      </c>
      <c r="G24" s="350">
        <v>0.57551177801168973</v>
      </c>
      <c r="H24" s="488">
        <v>17976515</v>
      </c>
      <c r="I24" s="350">
        <v>0.25115748459967796</v>
      </c>
      <c r="J24" s="350">
        <v>-53.300989774519039</v>
      </c>
    </row>
    <row r="25" spans="1:12" x14ac:dyDescent="0.2">
      <c r="D25" s="489" t="s">
        <v>86</v>
      </c>
      <c r="F25" s="488">
        <v>133175</v>
      </c>
      <c r="G25" s="350">
        <v>1.99103592345496E-3</v>
      </c>
      <c r="H25" s="488">
        <v>13013011</v>
      </c>
      <c r="I25" s="350">
        <v>0.18181027356125143</v>
      </c>
      <c r="J25" s="350" t="s">
        <v>126</v>
      </c>
    </row>
    <row r="26" spans="1:12" x14ac:dyDescent="0.2">
      <c r="D26" s="489" t="s">
        <v>87</v>
      </c>
      <c r="F26" s="488">
        <v>16298884</v>
      </c>
      <c r="G26" s="350">
        <v>0.2436768429226602</v>
      </c>
      <c r="H26" s="488">
        <v>4192417</v>
      </c>
      <c r="I26" s="350">
        <v>5.8574028843350785E-2</v>
      </c>
      <c r="J26" s="350">
        <v>-74.27788921008333</v>
      </c>
    </row>
    <row r="27" spans="1:12" x14ac:dyDescent="0.2">
      <c r="D27" s="489" t="s">
        <v>88</v>
      </c>
      <c r="F27" s="488">
        <v>89288803</v>
      </c>
      <c r="G27" s="350">
        <v>1.3349143182676402</v>
      </c>
      <c r="H27" s="488">
        <v>96338443</v>
      </c>
      <c r="I27" s="350">
        <v>1.345985081876518</v>
      </c>
      <c r="J27" s="350">
        <v>7.895323672331009</v>
      </c>
    </row>
    <row r="28" spans="1:12" x14ac:dyDescent="0.2">
      <c r="D28" s="515" t="s">
        <v>67</v>
      </c>
      <c r="E28" s="515"/>
      <c r="F28" s="488">
        <v>890415</v>
      </c>
      <c r="G28" s="350">
        <v>1.3312170090355908E-2</v>
      </c>
      <c r="H28" s="488">
        <v>1881248</v>
      </c>
      <c r="I28" s="350">
        <v>2.6283710473814028E-2</v>
      </c>
      <c r="J28" s="350">
        <v>111.27766266291562</v>
      </c>
    </row>
    <row r="29" spans="1:12" x14ac:dyDescent="0.2">
      <c r="D29" s="489" t="s">
        <v>70</v>
      </c>
      <c r="F29" s="488">
        <v>47543302</v>
      </c>
      <c r="G29" s="350">
        <v>0.71079723823291197</v>
      </c>
      <c r="H29" s="488">
        <v>54321122</v>
      </c>
      <c r="I29" s="350">
        <v>0.75894334147370757</v>
      </c>
      <c r="J29" s="350">
        <v>14.256098577250691</v>
      </c>
    </row>
    <row r="30" spans="1:12" x14ac:dyDescent="0.2">
      <c r="A30" s="516"/>
      <c r="B30" s="516" t="s">
        <v>89</v>
      </c>
      <c r="F30" s="490">
        <v>91769086</v>
      </c>
      <c r="G30" s="349">
        <v>1.3719958467327023</v>
      </c>
      <c r="H30" s="490">
        <v>96338254</v>
      </c>
      <c r="I30" s="349">
        <v>1.3459824412776817</v>
      </c>
      <c r="J30" s="349">
        <v>4.9789838813475873</v>
      </c>
    </row>
    <row r="31" spans="1:12" ht="27" customHeight="1" x14ac:dyDescent="0.2">
      <c r="D31" s="593" t="s">
        <v>266</v>
      </c>
      <c r="E31" s="593"/>
      <c r="F31" s="488">
        <v>39044425</v>
      </c>
      <c r="G31" s="350">
        <v>0.58373458070691142</v>
      </c>
      <c r="H31" s="488">
        <v>34075387</v>
      </c>
      <c r="I31" s="350">
        <v>0.47608162570334495</v>
      </c>
      <c r="J31" s="350">
        <v>-12.726626144449559</v>
      </c>
    </row>
    <row r="32" spans="1:12" x14ac:dyDescent="0.2">
      <c r="D32" s="489" t="s">
        <v>90</v>
      </c>
      <c r="F32" s="488">
        <v>409</v>
      </c>
      <c r="G32" s="350">
        <v>6.1147639774212773E-6</v>
      </c>
      <c r="H32" s="488">
        <v>525</v>
      </c>
      <c r="I32" s="350">
        <v>7.3349967674396794E-6</v>
      </c>
      <c r="J32" s="350">
        <v>28.361858190709043</v>
      </c>
    </row>
    <row r="33" spans="1:10" x14ac:dyDescent="0.2">
      <c r="D33" s="489" t="s">
        <v>68</v>
      </c>
      <c r="F33" s="488">
        <v>2836175</v>
      </c>
      <c r="G33" s="350">
        <v>4.2402300057855231E-2</v>
      </c>
      <c r="H33" s="488">
        <v>1657985</v>
      </c>
      <c r="I33" s="350">
        <v>2.3164408791359007E-2</v>
      </c>
      <c r="J33" s="350">
        <v>-41.541512776891409</v>
      </c>
    </row>
    <row r="34" spans="1:10" x14ac:dyDescent="0.2">
      <c r="D34" s="489" t="s">
        <v>91</v>
      </c>
      <c r="F34" s="488">
        <v>10487035</v>
      </c>
      <c r="G34" s="350">
        <v>0.1567866597749539</v>
      </c>
      <c r="H34" s="488">
        <v>14073572</v>
      </c>
      <c r="I34" s="350">
        <v>0.19662781928824682</v>
      </c>
      <c r="J34" s="350">
        <v>34.19972375414023</v>
      </c>
    </row>
    <row r="35" spans="1:10" x14ac:dyDescent="0.2">
      <c r="D35" s="489" t="s">
        <v>52</v>
      </c>
      <c r="F35" s="488">
        <v>15640467</v>
      </c>
      <c r="G35" s="350">
        <v>0.23383316430720352</v>
      </c>
      <c r="H35" s="488">
        <v>14934948</v>
      </c>
      <c r="I35" s="350">
        <v>0.20866246724167564</v>
      </c>
      <c r="J35" s="350">
        <v>-4.5108563574220657</v>
      </c>
    </row>
    <row r="36" spans="1:10" x14ac:dyDescent="0.2">
      <c r="D36" s="489" t="s">
        <v>92</v>
      </c>
      <c r="F36" s="488">
        <v>8640</v>
      </c>
      <c r="G36" s="350">
        <v>1.2917252020762797E-4</v>
      </c>
      <c r="H36" s="488" t="s">
        <v>124</v>
      </c>
      <c r="I36" s="350" t="s">
        <v>125</v>
      </c>
      <c r="J36" s="350">
        <v>-100</v>
      </c>
    </row>
    <row r="37" spans="1:10" x14ac:dyDescent="0.2">
      <c r="D37" s="515" t="s">
        <v>93</v>
      </c>
      <c r="E37" s="515"/>
      <c r="F37" s="488">
        <v>225915</v>
      </c>
      <c r="G37" s="350">
        <v>3.3775474424428556E-3</v>
      </c>
      <c r="H37" s="488">
        <v>832866</v>
      </c>
      <c r="I37" s="350">
        <v>1.1636322700400794E-2</v>
      </c>
      <c r="J37" s="350">
        <v>268.66343536285774</v>
      </c>
    </row>
    <row r="38" spans="1:10" x14ac:dyDescent="0.2">
      <c r="D38" s="489" t="s">
        <v>94</v>
      </c>
      <c r="F38" s="488">
        <v>4735</v>
      </c>
      <c r="G38" s="350">
        <v>7.0790727220268343E-5</v>
      </c>
      <c r="H38" s="488">
        <v>9540</v>
      </c>
      <c r="I38" s="350">
        <v>1.3328736983118963E-4</v>
      </c>
      <c r="J38" s="350">
        <v>101.47835269271384</v>
      </c>
    </row>
    <row r="39" spans="1:10" x14ac:dyDescent="0.2">
      <c r="D39" s="489" t="s">
        <v>70</v>
      </c>
      <c r="F39" s="488">
        <v>23521285</v>
      </c>
      <c r="G39" s="350">
        <v>0.35165551643193016</v>
      </c>
      <c r="H39" s="488">
        <v>30753431</v>
      </c>
      <c r="I39" s="350">
        <v>0.42966917518605574</v>
      </c>
      <c r="J39" s="350">
        <v>30.747240212428871</v>
      </c>
    </row>
    <row r="40" spans="1:10" x14ac:dyDescent="0.2">
      <c r="A40" s="516" t="s">
        <v>95</v>
      </c>
      <c r="B40" s="516"/>
      <c r="F40" s="490">
        <v>34642363</v>
      </c>
      <c r="G40" s="349">
        <v>0.51792145077054208</v>
      </c>
      <c r="H40" s="490">
        <v>28739779</v>
      </c>
      <c r="I40" s="349">
        <v>0.40153559249891579</v>
      </c>
      <c r="J40" s="349">
        <v>-17.038629841734526</v>
      </c>
    </row>
    <row r="41" spans="1:10" x14ac:dyDescent="0.2">
      <c r="D41" s="489" t="s">
        <v>96</v>
      </c>
      <c r="F41" s="488" t="s">
        <v>124</v>
      </c>
      <c r="G41" s="350" t="s">
        <v>125</v>
      </c>
      <c r="H41" s="488" t="s">
        <v>124</v>
      </c>
      <c r="I41" s="350" t="s">
        <v>125</v>
      </c>
      <c r="J41" s="350" t="s">
        <v>125</v>
      </c>
    </row>
    <row r="42" spans="1:10" x14ac:dyDescent="0.2">
      <c r="D42" s="489" t="s">
        <v>51</v>
      </c>
      <c r="F42" s="488">
        <v>22285619</v>
      </c>
      <c r="G42" s="350">
        <v>0.33318166326585624</v>
      </c>
      <c r="H42" s="488">
        <v>17951935</v>
      </c>
      <c r="I42" s="350">
        <v>0.25081406703673764</v>
      </c>
      <c r="J42" s="350">
        <v>-19.446101093265572</v>
      </c>
    </row>
    <row r="43" spans="1:10" x14ac:dyDescent="0.2">
      <c r="D43" s="489" t="s">
        <v>57</v>
      </c>
      <c r="F43" s="488">
        <v>8444060</v>
      </c>
      <c r="G43" s="350">
        <v>0.12624311469727117</v>
      </c>
      <c r="H43" s="488">
        <v>6223008</v>
      </c>
      <c r="I43" s="350">
        <v>8.6944273454764326E-2</v>
      </c>
      <c r="J43" s="350">
        <v>-26.303129063507363</v>
      </c>
    </row>
    <row r="44" spans="1:10" x14ac:dyDescent="0.2">
      <c r="D44" s="489" t="s">
        <v>97</v>
      </c>
      <c r="F44" s="488" t="s">
        <v>124</v>
      </c>
      <c r="G44" s="350" t="s">
        <v>125</v>
      </c>
      <c r="H44" s="488" t="s">
        <v>124</v>
      </c>
      <c r="I44" s="350" t="s">
        <v>125</v>
      </c>
      <c r="J44" s="350" t="s">
        <v>125</v>
      </c>
    </row>
    <row r="45" spans="1:10" x14ac:dyDescent="0.2">
      <c r="D45" s="489" t="s">
        <v>70</v>
      </c>
      <c r="F45" s="488">
        <v>3912684</v>
      </c>
      <c r="G45" s="350">
        <v>5.8496672807414656E-2</v>
      </c>
      <c r="H45" s="488">
        <v>4564836</v>
      </c>
      <c r="I45" s="350">
        <v>6.3777252007413868E-2</v>
      </c>
      <c r="J45" s="350">
        <v>16.667637866998717</v>
      </c>
    </row>
    <row r="46" spans="1:10" x14ac:dyDescent="0.2">
      <c r="A46" s="516" t="s">
        <v>98</v>
      </c>
      <c r="B46" s="516"/>
      <c r="F46" s="490">
        <v>746880419</v>
      </c>
      <c r="G46" s="349">
        <v>11.166253011106383</v>
      </c>
      <c r="H46" s="490">
        <v>534759900</v>
      </c>
      <c r="I46" s="349">
        <v>7.4713564530597463</v>
      </c>
      <c r="J46" s="349">
        <v>-28.400867609303326</v>
      </c>
    </row>
    <row r="47" spans="1:10" x14ac:dyDescent="0.2">
      <c r="D47" s="489" t="s">
        <v>53</v>
      </c>
      <c r="F47" s="488">
        <v>57577635</v>
      </c>
      <c r="G47" s="350">
        <v>0.86081576626677403</v>
      </c>
      <c r="H47" s="488">
        <v>14801426</v>
      </c>
      <c r="I47" s="350">
        <v>0.20679697497809074</v>
      </c>
      <c r="J47" s="350">
        <v>-74.293098353206062</v>
      </c>
    </row>
    <row r="48" spans="1:10" x14ac:dyDescent="0.2">
      <c r="D48" s="489" t="s">
        <v>99</v>
      </c>
      <c r="F48" s="488">
        <v>168977678</v>
      </c>
      <c r="G48" s="350">
        <v>2.5263046905200293</v>
      </c>
      <c r="H48" s="488">
        <v>131530552</v>
      </c>
      <c r="I48" s="350">
        <v>1.8376689023610604</v>
      </c>
      <c r="J48" s="350">
        <v>-22.160989808369838</v>
      </c>
    </row>
    <row r="49" spans="1:10" x14ac:dyDescent="0.2">
      <c r="D49" s="489" t="s">
        <v>100</v>
      </c>
      <c r="F49" s="488">
        <v>110779610</v>
      </c>
      <c r="G49" s="350">
        <v>1.6562131263099706</v>
      </c>
      <c r="H49" s="488">
        <v>64861114</v>
      </c>
      <c r="I49" s="350">
        <v>0.90620202194768873</v>
      </c>
      <c r="J49" s="350">
        <v>-41.450313825802418</v>
      </c>
    </row>
    <row r="50" spans="1:10" x14ac:dyDescent="0.2">
      <c r="D50" s="489" t="s">
        <v>64</v>
      </c>
      <c r="F50" s="488">
        <v>9019750</v>
      </c>
      <c r="G50" s="350">
        <v>0.13484998138226298</v>
      </c>
      <c r="H50" s="488">
        <v>2295864</v>
      </c>
      <c r="I50" s="350">
        <v>3.2076485749487869E-2</v>
      </c>
      <c r="J50" s="350">
        <v>-74.546256825300034</v>
      </c>
    </row>
    <row r="51" spans="1:10" x14ac:dyDescent="0.2">
      <c r="D51" s="489" t="s">
        <v>101</v>
      </c>
      <c r="F51" s="488">
        <v>2547130</v>
      </c>
      <c r="G51" s="350">
        <v>3.8080926087552709E-2</v>
      </c>
      <c r="H51" s="488" t="s">
        <v>124</v>
      </c>
      <c r="I51" s="350" t="s">
        <v>125</v>
      </c>
      <c r="J51" s="350">
        <v>-100</v>
      </c>
    </row>
    <row r="52" spans="1:10" x14ac:dyDescent="0.2">
      <c r="D52" s="489" t="s">
        <v>102</v>
      </c>
      <c r="F52" s="488" t="s">
        <v>124</v>
      </c>
      <c r="G52" s="350" t="s">
        <v>125</v>
      </c>
      <c r="H52" s="488" t="s">
        <v>124</v>
      </c>
      <c r="I52" s="350" t="s">
        <v>125</v>
      </c>
      <c r="J52" s="350" t="s">
        <v>125</v>
      </c>
    </row>
    <row r="53" spans="1:10" x14ac:dyDescent="0.2">
      <c r="D53" s="489" t="s">
        <v>70</v>
      </c>
      <c r="F53" s="488">
        <v>397978616</v>
      </c>
      <c r="G53" s="350">
        <v>5.9499885205397929</v>
      </c>
      <c r="H53" s="488">
        <v>321270944</v>
      </c>
      <c r="I53" s="350">
        <v>4.4886120680234187</v>
      </c>
      <c r="J53" s="350">
        <v>-19.274320005173344</v>
      </c>
    </row>
    <row r="54" spans="1:10" s="516" customFormat="1" x14ac:dyDescent="0.2">
      <c r="A54" s="513" t="s">
        <v>103</v>
      </c>
      <c r="B54" s="513"/>
      <c r="F54" s="518">
        <v>214108</v>
      </c>
      <c r="G54" s="349">
        <v>3.2010266153489359E-3</v>
      </c>
      <c r="H54" s="518">
        <v>264342</v>
      </c>
      <c r="I54" s="349">
        <v>3.693233743806743E-3</v>
      </c>
      <c r="J54" s="349">
        <v>23.461991144655968</v>
      </c>
    </row>
    <row r="55" spans="1:10" x14ac:dyDescent="0.2">
      <c r="A55" s="516" t="s">
        <v>104</v>
      </c>
      <c r="B55" s="516"/>
      <c r="F55" s="490">
        <v>5342255058</v>
      </c>
      <c r="G55" s="349">
        <v>79.86950803632034</v>
      </c>
      <c r="H55" s="490">
        <v>6056108658</v>
      </c>
      <c r="I55" s="349">
        <v>84.612452247035165</v>
      </c>
      <c r="J55" s="349">
        <v>13.362402061485398</v>
      </c>
    </row>
    <row r="56" spans="1:10" x14ac:dyDescent="0.2">
      <c r="D56" s="515" t="s">
        <v>28</v>
      </c>
      <c r="E56" s="515"/>
      <c r="F56" s="519">
        <v>3775638351</v>
      </c>
      <c r="G56" s="350">
        <v>56.447768656393826</v>
      </c>
      <c r="H56" s="519">
        <v>4505745318</v>
      </c>
      <c r="I56" s="350">
        <v>62.951671128450428</v>
      </c>
      <c r="J56" s="350">
        <v>19.337311975513408</v>
      </c>
    </row>
    <row r="57" spans="1:10" x14ac:dyDescent="0.2">
      <c r="D57" s="514"/>
      <c r="E57" s="515" t="s">
        <v>105</v>
      </c>
      <c r="F57" s="488">
        <v>2806436785</v>
      </c>
      <c r="G57" s="350">
        <v>41.957698185398492</v>
      </c>
      <c r="H57" s="488">
        <v>3597697996</v>
      </c>
      <c r="I57" s="350">
        <v>50.264958420731844</v>
      </c>
      <c r="J57" s="350">
        <v>28.19451395553169</v>
      </c>
    </row>
    <row r="58" spans="1:10" x14ac:dyDescent="0.2">
      <c r="D58" s="514"/>
      <c r="E58" s="515" t="s">
        <v>106</v>
      </c>
      <c r="F58" s="488">
        <v>619322577</v>
      </c>
      <c r="G58" s="350">
        <v>9.2591965384922137</v>
      </c>
      <c r="H58" s="488">
        <v>550159976</v>
      </c>
      <c r="I58" s="350">
        <v>7.68651742006608</v>
      </c>
      <c r="J58" s="350">
        <v>-11.167459990724673</v>
      </c>
    </row>
    <row r="59" spans="1:10" x14ac:dyDescent="0.2">
      <c r="D59" s="514"/>
      <c r="E59" s="515" t="s">
        <v>107</v>
      </c>
      <c r="F59" s="488">
        <v>55723776</v>
      </c>
      <c r="G59" s="350">
        <v>0.83309960432932118</v>
      </c>
      <c r="H59" s="488">
        <v>38444608</v>
      </c>
      <c r="I59" s="350">
        <v>0.53712585791521084</v>
      </c>
      <c r="J59" s="350">
        <v>-31.008609323244713</v>
      </c>
    </row>
    <row r="60" spans="1:10" x14ac:dyDescent="0.2">
      <c r="D60" s="514"/>
      <c r="E60" s="515" t="s">
        <v>108</v>
      </c>
      <c r="F60" s="488">
        <v>90396871</v>
      </c>
      <c r="G60" s="350">
        <v>1.3514805145779905</v>
      </c>
      <c r="H60" s="488">
        <v>121126293</v>
      </c>
      <c r="I60" s="350">
        <v>1.6923066049656221</v>
      </c>
      <c r="J60" s="350">
        <v>33.993900076474993</v>
      </c>
    </row>
    <row r="61" spans="1:10" x14ac:dyDescent="0.2">
      <c r="D61" s="514"/>
      <c r="E61" s="515" t="s">
        <v>109</v>
      </c>
      <c r="F61" s="488">
        <v>81337469</v>
      </c>
      <c r="G61" s="350">
        <v>1.2160377150509043</v>
      </c>
      <c r="H61" s="488">
        <v>66281983</v>
      </c>
      <c r="I61" s="350">
        <v>0.92605358294188911</v>
      </c>
      <c r="J61" s="350">
        <v>-18.509902244437924</v>
      </c>
    </row>
    <row r="62" spans="1:10" x14ac:dyDescent="0.2">
      <c r="D62" s="514"/>
      <c r="E62" s="515" t="s">
        <v>110</v>
      </c>
      <c r="F62" s="488">
        <v>35805828</v>
      </c>
      <c r="G62" s="350">
        <v>0.53531586121306152</v>
      </c>
      <c r="H62" s="488">
        <v>35723942</v>
      </c>
      <c r="I62" s="350">
        <v>0.49911428398133834</v>
      </c>
      <c r="J62" s="350">
        <v>-0.228694613625469</v>
      </c>
    </row>
    <row r="63" spans="1:10" x14ac:dyDescent="0.2">
      <c r="D63" s="514"/>
      <c r="E63" s="515" t="s">
        <v>111</v>
      </c>
      <c r="F63" s="488">
        <v>65491030</v>
      </c>
      <c r="G63" s="350">
        <v>0.97912516158488072</v>
      </c>
      <c r="H63" s="488">
        <v>76615856</v>
      </c>
      <c r="I63" s="350">
        <v>1.0704324877992839</v>
      </c>
      <c r="J63" s="350">
        <v>16.98679345858509</v>
      </c>
    </row>
    <row r="64" spans="1:10" x14ac:dyDescent="0.2">
      <c r="D64" s="514"/>
      <c r="E64" s="515" t="s">
        <v>112</v>
      </c>
      <c r="F64" s="488">
        <v>13798495</v>
      </c>
      <c r="G64" s="350">
        <v>0.2062947192386983</v>
      </c>
      <c r="H64" s="488">
        <v>14243212</v>
      </c>
      <c r="I64" s="350">
        <v>0.19899793138658681</v>
      </c>
      <c r="J64" s="350">
        <v>3.2229384436491078</v>
      </c>
    </row>
    <row r="65" spans="1:10" x14ac:dyDescent="0.2">
      <c r="D65" s="514"/>
      <c r="E65" s="515" t="s">
        <v>113</v>
      </c>
      <c r="F65" s="488">
        <v>7325520</v>
      </c>
      <c r="G65" s="350">
        <v>0.1095203565082619</v>
      </c>
      <c r="H65" s="488">
        <v>5451452</v>
      </c>
      <c r="I65" s="350">
        <v>7.6164538662576345E-2</v>
      </c>
      <c r="J65" s="350">
        <v>-25.582729963197149</v>
      </c>
    </row>
    <row r="66" spans="1:10" x14ac:dyDescent="0.2">
      <c r="D66" s="515" t="s">
        <v>114</v>
      </c>
      <c r="E66" s="520"/>
      <c r="F66" s="488">
        <v>286685081</v>
      </c>
      <c r="G66" s="350">
        <v>4.2860919466085594</v>
      </c>
      <c r="H66" s="488">
        <v>340906648</v>
      </c>
      <c r="I66" s="350">
        <v>4.7629507830070414</v>
      </c>
      <c r="J66" s="350">
        <v>18.913285201611171</v>
      </c>
    </row>
    <row r="67" spans="1:10" x14ac:dyDescent="0.2">
      <c r="D67" s="489" t="s">
        <v>115</v>
      </c>
      <c r="F67" s="488">
        <v>67254946</v>
      </c>
      <c r="G67" s="350">
        <v>1.0054966286166582</v>
      </c>
      <c r="H67" s="488">
        <v>64627097</v>
      </c>
      <c r="I67" s="350">
        <v>0.90293247158859169</v>
      </c>
      <c r="J67" s="350">
        <v>-3.9072947884011389</v>
      </c>
    </row>
    <row r="68" spans="1:10" x14ac:dyDescent="0.2">
      <c r="C68" s="510"/>
      <c r="D68" s="489" t="s">
        <v>48</v>
      </c>
      <c r="F68" s="488">
        <v>27674074</v>
      </c>
      <c r="G68" s="350">
        <v>0.41374188460560085</v>
      </c>
      <c r="H68" s="488">
        <v>23608490</v>
      </c>
      <c r="I68" s="350">
        <v>0.32984418635072765</v>
      </c>
      <c r="J68" s="350">
        <v>-14.690948647459711</v>
      </c>
    </row>
    <row r="69" spans="1:10" x14ac:dyDescent="0.2">
      <c r="D69" s="489" t="s">
        <v>56</v>
      </c>
      <c r="F69" s="488">
        <v>11871971</v>
      </c>
      <c r="G69" s="350">
        <v>0.17749217753493901</v>
      </c>
      <c r="H69" s="488">
        <v>10319375</v>
      </c>
      <c r="I69" s="350">
        <v>0.144176347175234</v>
      </c>
      <c r="J69" s="350">
        <v>-13.077828441460984</v>
      </c>
    </row>
    <row r="70" spans="1:10" x14ac:dyDescent="0.2">
      <c r="D70" s="489" t="s">
        <v>44</v>
      </c>
      <c r="F70" s="488">
        <v>62188723</v>
      </c>
      <c r="G70" s="350">
        <v>0.92975394425973112</v>
      </c>
      <c r="H70" s="488">
        <v>54199743</v>
      </c>
      <c r="I70" s="350">
        <v>0.75724750419249798</v>
      </c>
      <c r="J70" s="350">
        <v>-12.846348364477592</v>
      </c>
    </row>
    <row r="71" spans="1:10" x14ac:dyDescent="0.2">
      <c r="D71" s="489" t="s">
        <v>116</v>
      </c>
      <c r="F71" s="488">
        <v>20516129</v>
      </c>
      <c r="G71" s="350">
        <v>0.30672686201791688</v>
      </c>
      <c r="H71" s="488">
        <v>12405094</v>
      </c>
      <c r="I71" s="350">
        <v>0.17331680836149596</v>
      </c>
      <c r="J71" s="350">
        <v>-39.534919087319054</v>
      </c>
    </row>
    <row r="72" spans="1:10" x14ac:dyDescent="0.2">
      <c r="D72" s="489" t="s">
        <v>117</v>
      </c>
      <c r="F72" s="488">
        <v>35032343</v>
      </c>
      <c r="G72" s="350">
        <v>0.52375185579722849</v>
      </c>
      <c r="H72" s="488">
        <v>24344931</v>
      </c>
      <c r="I72" s="350">
        <v>0.34013331464484203</v>
      </c>
      <c r="J72" s="350">
        <v>-30.507271523346297</v>
      </c>
    </row>
    <row r="73" spans="1:10" x14ac:dyDescent="0.2">
      <c r="D73" s="489" t="s">
        <v>39</v>
      </c>
      <c r="F73" s="488">
        <v>167179918</v>
      </c>
      <c r="G73" s="350">
        <v>2.4994272379820122</v>
      </c>
      <c r="H73" s="488">
        <v>117941702</v>
      </c>
      <c r="I73" s="350">
        <v>1.6478133388882554</v>
      </c>
      <c r="J73" s="350">
        <v>-29.452231218345254</v>
      </c>
    </row>
    <row r="74" spans="1:10" x14ac:dyDescent="0.2">
      <c r="D74" s="489" t="s">
        <v>49</v>
      </c>
      <c r="F74" s="488">
        <v>25360975</v>
      </c>
      <c r="G74" s="350">
        <v>0.37915984440655642</v>
      </c>
      <c r="H74" s="488">
        <v>24030736</v>
      </c>
      <c r="I74" s="350">
        <v>0.33574356357942159</v>
      </c>
      <c r="J74" s="350">
        <v>-5.2452202645994479</v>
      </c>
    </row>
    <row r="75" spans="1:10" x14ac:dyDescent="0.2">
      <c r="A75" s="521"/>
      <c r="D75" s="489" t="s">
        <v>118</v>
      </c>
      <c r="F75" s="522">
        <v>184219809</v>
      </c>
      <c r="G75" s="471">
        <v>2.7541825232289194</v>
      </c>
      <c r="H75" s="522">
        <v>198001064</v>
      </c>
      <c r="I75" s="471">
        <v>2.7663565035992708</v>
      </c>
      <c r="J75" s="469">
        <v>7.4808757401328085</v>
      </c>
    </row>
    <row r="76" spans="1:10" x14ac:dyDescent="0.2">
      <c r="D76" s="489" t="s">
        <v>119</v>
      </c>
      <c r="F76" s="488">
        <v>128508929</v>
      </c>
      <c r="G76" s="350">
        <v>1.9212757208464266</v>
      </c>
      <c r="H76" s="488">
        <v>124885953</v>
      </c>
      <c r="I76" s="350">
        <v>1.7448344029592837</v>
      </c>
      <c r="J76" s="350">
        <v>-2.8192406770427603</v>
      </c>
    </row>
    <row r="77" spans="1:10" x14ac:dyDescent="0.2">
      <c r="D77" s="489" t="s">
        <v>120</v>
      </c>
      <c r="F77" s="488">
        <v>3106889</v>
      </c>
      <c r="G77" s="350">
        <v>4.6449615987888548E-2</v>
      </c>
      <c r="H77" s="488">
        <v>10361883</v>
      </c>
      <c r="I77" s="350">
        <v>0.14477024439921557</v>
      </c>
      <c r="J77" s="350">
        <v>233.51313806190052</v>
      </c>
    </row>
    <row r="78" spans="1:10" ht="12.75" customHeight="1" x14ac:dyDescent="0.2">
      <c r="D78" s="593" t="s">
        <v>283</v>
      </c>
      <c r="E78" s="593"/>
      <c r="F78" s="488">
        <v>28434263</v>
      </c>
      <c r="G78" s="350">
        <v>0.42510710786533656</v>
      </c>
      <c r="H78" s="488">
        <v>25245079</v>
      </c>
      <c r="I78" s="350">
        <v>0.35270966258811309</v>
      </c>
      <c r="J78" s="350">
        <v>-11.215989667113933</v>
      </c>
    </row>
    <row r="79" spans="1:10" ht="27.75" customHeight="1" x14ac:dyDescent="0.2">
      <c r="D79" s="593" t="s">
        <v>121</v>
      </c>
      <c r="E79" s="593"/>
      <c r="F79" s="488">
        <v>5585000</v>
      </c>
      <c r="G79" s="350">
        <v>8.3498671916620623E-2</v>
      </c>
      <c r="H79" s="488">
        <v>1882571</v>
      </c>
      <c r="I79" s="350">
        <v>2.6302194665667977E-2</v>
      </c>
      <c r="J79" s="350">
        <v>-66.292372426141455</v>
      </c>
    </row>
    <row r="80" spans="1:10" x14ac:dyDescent="0.2">
      <c r="C80" s="510"/>
      <c r="D80" s="489" t="s">
        <v>263</v>
      </c>
      <c r="E80" s="523"/>
      <c r="F80" s="488">
        <v>88566540</v>
      </c>
      <c r="G80" s="350">
        <v>1.3241161085497326</v>
      </c>
      <c r="H80" s="488">
        <v>78319134</v>
      </c>
      <c r="I80" s="350">
        <v>1.094229704226048</v>
      </c>
      <c r="J80" s="350">
        <v>-11.570290540874693</v>
      </c>
    </row>
    <row r="81" spans="1:10" x14ac:dyDescent="0.2">
      <c r="D81" s="489" t="s">
        <v>70</v>
      </c>
      <c r="F81" s="488">
        <v>424431117</v>
      </c>
      <c r="G81" s="350">
        <v>6.3454672497023861</v>
      </c>
      <c r="H81" s="488">
        <v>439283840</v>
      </c>
      <c r="I81" s="350">
        <v>6.1374200883590282</v>
      </c>
      <c r="J81" s="350">
        <v>3.4994425255582717</v>
      </c>
    </row>
    <row r="82" spans="1:10" s="516" customFormat="1" x14ac:dyDescent="0.2">
      <c r="A82" s="516" t="s">
        <v>122</v>
      </c>
      <c r="F82" s="518">
        <v>95046862</v>
      </c>
      <c r="G82" s="349">
        <v>1.421000312773915</v>
      </c>
      <c r="H82" s="518">
        <v>116048146</v>
      </c>
      <c r="I82" s="349">
        <v>1.6213576681473676</v>
      </c>
      <c r="J82" s="349">
        <v>22.095715269379433</v>
      </c>
    </row>
    <row r="83" spans="1:10" s="516" customFormat="1" x14ac:dyDescent="0.2">
      <c r="A83" s="516" t="s">
        <v>123</v>
      </c>
      <c r="F83" s="518">
        <v>4668451</v>
      </c>
      <c r="G83" s="349">
        <v>6.9795784853682985E-2</v>
      </c>
      <c r="H83" s="518">
        <v>5842224</v>
      </c>
      <c r="I83" s="349">
        <v>8.1624179342206699E-2</v>
      </c>
      <c r="J83" s="349">
        <v>25.142665093839479</v>
      </c>
    </row>
    <row r="84" spans="1:10" x14ac:dyDescent="0.2">
      <c r="A84" s="524"/>
      <c r="B84" s="525"/>
      <c r="C84" s="525"/>
      <c r="D84" s="525"/>
      <c r="E84" s="525"/>
      <c r="F84" s="526"/>
      <c r="G84" s="527"/>
      <c r="H84" s="526"/>
      <c r="I84" s="527"/>
      <c r="J84" s="528"/>
    </row>
    <row r="85" spans="1:10" x14ac:dyDescent="0.2">
      <c r="F85" s="529"/>
      <c r="G85" s="530"/>
      <c r="H85" s="531"/>
      <c r="I85" s="532"/>
      <c r="J85" s="533"/>
    </row>
    <row r="86" spans="1:10" x14ac:dyDescent="0.2">
      <c r="A86" s="534" t="s">
        <v>150</v>
      </c>
      <c r="B86" s="535"/>
      <c r="C86" s="535"/>
      <c r="D86" s="535"/>
      <c r="E86" s="535"/>
      <c r="F86" s="536"/>
      <c r="G86" s="530"/>
      <c r="H86" s="531"/>
      <c r="I86" s="532"/>
      <c r="J86" s="533"/>
    </row>
    <row r="87" spans="1:10" x14ac:dyDescent="0.2">
      <c r="A87" s="537" t="s">
        <v>284</v>
      </c>
      <c r="B87" s="535"/>
      <c r="C87" s="535"/>
      <c r="D87" s="536"/>
      <c r="E87" s="535"/>
      <c r="F87" s="536"/>
      <c r="G87" s="530"/>
      <c r="H87" s="531"/>
      <c r="I87" s="532"/>
      <c r="J87" s="533"/>
    </row>
    <row r="88" spans="1:10" x14ac:dyDescent="0.2">
      <c r="A88" s="537" t="s">
        <v>285</v>
      </c>
      <c r="B88" s="535"/>
      <c r="C88" s="535"/>
      <c r="D88" s="536"/>
      <c r="E88" s="535"/>
      <c r="F88" s="536"/>
      <c r="G88" s="530"/>
      <c r="H88" s="531"/>
      <c r="I88" s="532"/>
      <c r="J88" s="533"/>
    </row>
    <row r="89" spans="1:10" ht="12.75" customHeight="1" x14ac:dyDescent="0.2">
      <c r="A89" s="534" t="s">
        <v>286</v>
      </c>
      <c r="B89" s="534"/>
      <c r="C89" s="538"/>
      <c r="D89" s="539"/>
      <c r="E89" s="538"/>
      <c r="F89" s="536"/>
      <c r="G89" s="530"/>
      <c r="H89" s="531"/>
      <c r="I89" s="532"/>
      <c r="J89" s="540"/>
    </row>
    <row r="90" spans="1:10" ht="12.75" customHeight="1" x14ac:dyDescent="0.2">
      <c r="A90" s="534" t="s">
        <v>287</v>
      </c>
      <c r="B90" s="534"/>
      <c r="C90" s="538"/>
      <c r="D90" s="539"/>
      <c r="E90" s="538"/>
      <c r="F90" s="536"/>
      <c r="G90" s="530"/>
      <c r="H90" s="531"/>
      <c r="I90" s="532"/>
      <c r="J90" s="540"/>
    </row>
    <row r="91" spans="1:10" s="543" customFormat="1" ht="12.75" customHeight="1" x14ac:dyDescent="0.2">
      <c r="A91" s="534" t="s">
        <v>276</v>
      </c>
      <c r="B91" s="535"/>
      <c r="C91" s="538"/>
      <c r="D91" s="541"/>
      <c r="E91" s="542"/>
      <c r="F91" s="541"/>
      <c r="G91" s="483"/>
    </row>
    <row r="92" spans="1:10" s="547" customFormat="1" ht="12" x14ac:dyDescent="0.2">
      <c r="A92" s="544" t="s">
        <v>277</v>
      </c>
      <c r="B92" s="544"/>
      <c r="C92" s="545"/>
      <c r="D92" s="546"/>
      <c r="E92" s="546"/>
      <c r="F92" s="546"/>
      <c r="G92" s="546"/>
    </row>
    <row r="93" spans="1:10" s="543" customFormat="1" ht="12.75" customHeight="1" x14ac:dyDescent="0.2">
      <c r="A93" s="548" t="s">
        <v>248</v>
      </c>
      <c r="B93" s="548"/>
      <c r="C93" s="538"/>
      <c r="D93" s="541"/>
      <c r="E93" s="542"/>
      <c r="F93" s="541"/>
      <c r="G93" s="483"/>
    </row>
    <row r="94" spans="1:10" s="543" customFormat="1" ht="12.75" customHeight="1" x14ac:dyDescent="0.2">
      <c r="A94" s="537" t="s">
        <v>251</v>
      </c>
      <c r="B94" s="537"/>
      <c r="C94" s="538"/>
      <c r="D94" s="541"/>
      <c r="E94" s="542"/>
      <c r="F94" s="541"/>
      <c r="G94" s="483"/>
    </row>
  </sheetData>
  <mergeCells count="9">
    <mergeCell ref="A1:J1"/>
    <mergeCell ref="A2:J2"/>
    <mergeCell ref="D31:E31"/>
    <mergeCell ref="D78:E78"/>
    <mergeCell ref="D79:E79"/>
    <mergeCell ref="A4:E6"/>
    <mergeCell ref="H4:I4"/>
    <mergeCell ref="F4:G4"/>
    <mergeCell ref="J4:J5"/>
  </mergeCells>
  <printOptions horizontalCentered="1"/>
  <pageMargins left="0.19685039370078741" right="0.19685039370078741" top="0.3543307086614173" bottom="0.3543307086614173" header="0.11811023622047244" footer="0.11811023622047244"/>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012C2-A470-4FE9-B88A-A2451778F809}">
  <sheetPr>
    <pageSetUpPr fitToPage="1"/>
  </sheetPr>
  <dimension ref="A1:I92"/>
  <sheetViews>
    <sheetView zoomScaleNormal="100" workbookViewId="0">
      <selection activeCell="J12" sqref="J12"/>
    </sheetView>
  </sheetViews>
  <sheetFormatPr defaultRowHeight="12.75" x14ac:dyDescent="0.2"/>
  <cols>
    <col min="1" max="4" width="3.7109375" style="1" customWidth="1"/>
    <col min="5" max="5" width="40.42578125" style="1" customWidth="1"/>
    <col min="6" max="7" width="22.85546875" style="79" customWidth="1"/>
    <col min="8" max="8" width="17.140625" style="45" customWidth="1"/>
    <col min="9" max="16384" width="9.140625" style="1"/>
  </cols>
  <sheetData>
    <row r="1" spans="1:8" ht="14.25" x14ac:dyDescent="0.2">
      <c r="A1" s="602" t="s">
        <v>288</v>
      </c>
      <c r="B1" s="602"/>
      <c r="C1" s="602"/>
      <c r="D1" s="602"/>
      <c r="E1" s="602"/>
      <c r="F1" s="602"/>
      <c r="G1" s="602"/>
      <c r="H1" s="602"/>
    </row>
    <row r="2" spans="1:8" x14ac:dyDescent="0.2">
      <c r="A2" s="609" t="s">
        <v>253</v>
      </c>
      <c r="B2" s="609"/>
      <c r="C2" s="609"/>
      <c r="D2" s="609"/>
      <c r="E2" s="609"/>
      <c r="F2" s="609"/>
      <c r="G2" s="609"/>
      <c r="H2" s="609"/>
    </row>
    <row r="3" spans="1:8" x14ac:dyDescent="0.2">
      <c r="B3" s="67"/>
      <c r="C3" s="67"/>
      <c r="D3" s="67"/>
      <c r="E3" s="67"/>
      <c r="F3" s="68"/>
      <c r="G3" s="68"/>
      <c r="H3" s="174"/>
    </row>
    <row r="4" spans="1:8" ht="15" customHeight="1" x14ac:dyDescent="0.2">
      <c r="A4" s="603" t="s">
        <v>73</v>
      </c>
      <c r="B4" s="603"/>
      <c r="C4" s="603"/>
      <c r="D4" s="603"/>
      <c r="E4" s="604"/>
      <c r="F4" s="236">
        <v>2021</v>
      </c>
      <c r="G4" s="236">
        <v>2022</v>
      </c>
      <c r="H4" s="589" t="s">
        <v>278</v>
      </c>
    </row>
    <row r="5" spans="1:8" ht="18.75" customHeight="1" x14ac:dyDescent="0.2">
      <c r="A5" s="605"/>
      <c r="B5" s="605"/>
      <c r="C5" s="605"/>
      <c r="D5" s="605"/>
      <c r="E5" s="606"/>
      <c r="F5" s="237" t="s">
        <v>280</v>
      </c>
      <c r="G5" s="237" t="s">
        <v>240</v>
      </c>
      <c r="H5" s="590"/>
    </row>
    <row r="6" spans="1:8" ht="12.75" customHeight="1" x14ac:dyDescent="0.2">
      <c r="A6" s="607"/>
      <c r="B6" s="607"/>
      <c r="C6" s="607"/>
      <c r="D6" s="607"/>
      <c r="E6" s="608"/>
      <c r="F6" s="238" t="s">
        <v>6</v>
      </c>
      <c r="G6" s="238" t="s">
        <v>7</v>
      </c>
      <c r="H6" s="239" t="s">
        <v>8</v>
      </c>
    </row>
    <row r="7" spans="1:8" x14ac:dyDescent="0.2">
      <c r="A7" s="23"/>
      <c r="B7" s="23"/>
      <c r="C7" s="23"/>
      <c r="D7" s="23"/>
      <c r="E7" s="23"/>
      <c r="F7" s="128"/>
      <c r="G7" s="128"/>
      <c r="H7" s="129"/>
    </row>
    <row r="8" spans="1:8" x14ac:dyDescent="0.2">
      <c r="C8" s="100" t="s">
        <v>71</v>
      </c>
      <c r="D8" s="221"/>
      <c r="E8" s="221"/>
      <c r="F8" s="224">
        <v>55689152266</v>
      </c>
      <c r="G8" s="224">
        <v>58313304407</v>
      </c>
      <c r="H8" s="227">
        <v>4.7121423728371692</v>
      </c>
    </row>
    <row r="9" spans="1:8" x14ac:dyDescent="0.2">
      <c r="C9" s="100"/>
      <c r="D9" s="221"/>
      <c r="E9" s="221"/>
      <c r="F9" s="217"/>
      <c r="G9" s="217"/>
      <c r="H9" s="227"/>
    </row>
    <row r="10" spans="1:8" x14ac:dyDescent="0.2">
      <c r="A10" s="75" t="s">
        <v>74</v>
      </c>
      <c r="C10" s="100"/>
      <c r="D10" s="221"/>
      <c r="E10" s="221"/>
      <c r="F10" s="224">
        <v>3784583971</v>
      </c>
      <c r="G10" s="224">
        <v>4708866079</v>
      </c>
      <c r="H10" s="227">
        <v>24.422290932965531</v>
      </c>
    </row>
    <row r="11" spans="1:8" x14ac:dyDescent="0.2">
      <c r="A11" s="75"/>
      <c r="B11" s="75" t="s">
        <v>75</v>
      </c>
      <c r="F11" s="224">
        <v>3062595220</v>
      </c>
      <c r="G11" s="224">
        <v>3861554829</v>
      </c>
      <c r="H11" s="227">
        <v>26.08766590447431</v>
      </c>
    </row>
    <row r="12" spans="1:8" x14ac:dyDescent="0.2">
      <c r="C12" s="74" t="s">
        <v>76</v>
      </c>
      <c r="F12" s="224">
        <v>1322355035</v>
      </c>
      <c r="G12" s="224">
        <v>2144434922</v>
      </c>
      <c r="H12" s="227">
        <v>62.167864547814112</v>
      </c>
    </row>
    <row r="13" spans="1:8" x14ac:dyDescent="0.2">
      <c r="D13" s="1" t="s">
        <v>77</v>
      </c>
      <c r="F13" s="225" t="s">
        <v>124</v>
      </c>
      <c r="G13" s="225" t="s">
        <v>124</v>
      </c>
      <c r="H13" s="229" t="s">
        <v>125</v>
      </c>
    </row>
    <row r="14" spans="1:8" x14ac:dyDescent="0.2">
      <c r="D14" s="1" t="s">
        <v>78</v>
      </c>
      <c r="F14" s="225">
        <v>973744535</v>
      </c>
      <c r="G14" s="225">
        <v>1757311993</v>
      </c>
      <c r="H14" s="219">
        <v>80.469510208855752</v>
      </c>
    </row>
    <row r="15" spans="1:8" x14ac:dyDescent="0.2">
      <c r="D15" s="222" t="s">
        <v>79</v>
      </c>
      <c r="E15" s="222"/>
      <c r="F15" s="225">
        <v>272916862</v>
      </c>
      <c r="G15" s="225">
        <v>303160736</v>
      </c>
      <c r="H15" s="219">
        <v>11.081716892963534</v>
      </c>
    </row>
    <row r="16" spans="1:8" x14ac:dyDescent="0.2">
      <c r="D16" s="37" t="s">
        <v>80</v>
      </c>
      <c r="E16" s="37"/>
      <c r="F16" s="225">
        <v>49493777</v>
      </c>
      <c r="G16" s="225">
        <v>54595539</v>
      </c>
      <c r="H16" s="219">
        <v>10.307885777236203</v>
      </c>
    </row>
    <row r="17" spans="1:9" x14ac:dyDescent="0.2">
      <c r="D17" s="37" t="s">
        <v>70</v>
      </c>
      <c r="E17" s="37"/>
      <c r="F17" s="225">
        <v>26199861</v>
      </c>
      <c r="G17" s="225">
        <v>29366654</v>
      </c>
      <c r="H17" s="219">
        <v>12.087060309213093</v>
      </c>
    </row>
    <row r="18" spans="1:9" x14ac:dyDescent="0.2">
      <c r="C18" s="51" t="s">
        <v>81</v>
      </c>
      <c r="F18" s="224">
        <v>73663091</v>
      </c>
      <c r="G18" s="224">
        <v>4805038</v>
      </c>
      <c r="H18" s="227">
        <v>-93.477007365873362</v>
      </c>
    </row>
    <row r="19" spans="1:9" x14ac:dyDescent="0.2">
      <c r="D19" s="1" t="s">
        <v>82</v>
      </c>
      <c r="F19" s="225">
        <v>64897591</v>
      </c>
      <c r="G19" s="225" t="s">
        <v>124</v>
      </c>
      <c r="H19" s="229">
        <v>-100</v>
      </c>
      <c r="I19" s="17"/>
    </row>
    <row r="20" spans="1:9" x14ac:dyDescent="0.2">
      <c r="D20" s="1" t="s">
        <v>83</v>
      </c>
      <c r="F20" s="225" t="s">
        <v>124</v>
      </c>
      <c r="G20" s="225">
        <v>16500</v>
      </c>
      <c r="H20" s="229" t="s">
        <v>125</v>
      </c>
    </row>
    <row r="21" spans="1:9" x14ac:dyDescent="0.2">
      <c r="C21" s="75"/>
      <c r="D21" s="1" t="s">
        <v>70</v>
      </c>
      <c r="F21" s="225">
        <v>8765500</v>
      </c>
      <c r="G21" s="225">
        <v>4788538</v>
      </c>
      <c r="H21" s="552">
        <v>-45.370623467001316</v>
      </c>
    </row>
    <row r="22" spans="1:9" x14ac:dyDescent="0.2">
      <c r="C22" s="51" t="s">
        <v>84</v>
      </c>
      <c r="F22" s="224">
        <v>1666577094</v>
      </c>
      <c r="G22" s="224">
        <v>1712314869</v>
      </c>
      <c r="H22" s="227">
        <v>2.7444139946879664</v>
      </c>
    </row>
    <row r="23" spans="1:9" x14ac:dyDescent="0.2">
      <c r="D23" s="37" t="s">
        <v>85</v>
      </c>
      <c r="E23" s="37"/>
      <c r="F23" s="225">
        <v>233670908</v>
      </c>
      <c r="G23" s="225">
        <v>215580672</v>
      </c>
      <c r="H23" s="219">
        <v>-7.7417579085197863</v>
      </c>
    </row>
    <row r="24" spans="1:9" x14ac:dyDescent="0.2">
      <c r="D24" s="1" t="s">
        <v>86</v>
      </c>
      <c r="F24" s="225">
        <v>608796</v>
      </c>
      <c r="G24" s="225">
        <v>45931367</v>
      </c>
      <c r="H24" s="229" t="s">
        <v>126</v>
      </c>
    </row>
    <row r="25" spans="1:9" x14ac:dyDescent="0.2">
      <c r="D25" s="1" t="s">
        <v>87</v>
      </c>
      <c r="F25" s="225">
        <v>127314042</v>
      </c>
      <c r="G25" s="225">
        <v>96686181</v>
      </c>
      <c r="H25" s="219">
        <v>-24.056938668242111</v>
      </c>
    </row>
    <row r="26" spans="1:9" x14ac:dyDescent="0.2">
      <c r="D26" s="1" t="s">
        <v>88</v>
      </c>
      <c r="F26" s="225">
        <v>847837030</v>
      </c>
      <c r="G26" s="225">
        <v>839628057</v>
      </c>
      <c r="H26" s="219">
        <v>-0.96822534396734383</v>
      </c>
    </row>
    <row r="27" spans="1:9" x14ac:dyDescent="0.2">
      <c r="D27" s="37" t="s">
        <v>67</v>
      </c>
      <c r="E27" s="37"/>
      <c r="F27" s="225">
        <v>9420784</v>
      </c>
      <c r="G27" s="225">
        <v>12221066</v>
      </c>
      <c r="H27" s="219">
        <v>29.724511250868304</v>
      </c>
    </row>
    <row r="28" spans="1:9" x14ac:dyDescent="0.2">
      <c r="D28" s="1" t="s">
        <v>70</v>
      </c>
      <c r="F28" s="225">
        <v>447725534</v>
      </c>
      <c r="G28" s="225">
        <v>502267526</v>
      </c>
      <c r="H28" s="219">
        <v>12.182015064613228</v>
      </c>
    </row>
    <row r="29" spans="1:9" x14ac:dyDescent="0.2">
      <c r="A29" s="51"/>
      <c r="B29" s="51" t="s">
        <v>89</v>
      </c>
      <c r="F29" s="224">
        <v>721988751</v>
      </c>
      <c r="G29" s="224">
        <v>847311250</v>
      </c>
      <c r="H29" s="227">
        <v>17.357957284849725</v>
      </c>
    </row>
    <row r="30" spans="1:9" ht="27" customHeight="1" x14ac:dyDescent="0.2">
      <c r="D30" s="600" t="s">
        <v>266</v>
      </c>
      <c r="E30" s="601"/>
      <c r="F30" s="225">
        <v>268902112</v>
      </c>
      <c r="G30" s="225">
        <v>307821069</v>
      </c>
      <c r="H30" s="219">
        <v>14.473280522244458</v>
      </c>
    </row>
    <row r="31" spans="1:9" x14ac:dyDescent="0.2">
      <c r="D31" s="1" t="s">
        <v>90</v>
      </c>
      <c r="F31" s="225">
        <v>185188</v>
      </c>
      <c r="G31" s="225">
        <v>182689</v>
      </c>
      <c r="H31" s="219">
        <v>-1.3494394885197769</v>
      </c>
    </row>
    <row r="32" spans="1:9" x14ac:dyDescent="0.2">
      <c r="D32" s="1" t="s">
        <v>68</v>
      </c>
      <c r="F32" s="225">
        <v>24469867</v>
      </c>
      <c r="G32" s="225">
        <v>18478418</v>
      </c>
      <c r="H32" s="219">
        <v>-24.485008439154988</v>
      </c>
    </row>
    <row r="33" spans="1:8" x14ac:dyDescent="0.2">
      <c r="D33" s="1" t="s">
        <v>91</v>
      </c>
      <c r="F33" s="225">
        <v>112515846</v>
      </c>
      <c r="G33" s="225">
        <v>114198605</v>
      </c>
      <c r="H33" s="219">
        <v>1.4955751210367296</v>
      </c>
    </row>
    <row r="34" spans="1:8" x14ac:dyDescent="0.2">
      <c r="D34" s="1" t="s">
        <v>52</v>
      </c>
      <c r="F34" s="225">
        <v>117057259</v>
      </c>
      <c r="G34" s="225">
        <v>136218627</v>
      </c>
      <c r="H34" s="219">
        <v>16.369226619256484</v>
      </c>
    </row>
    <row r="35" spans="1:8" x14ac:dyDescent="0.2">
      <c r="D35" s="1" t="s">
        <v>92</v>
      </c>
      <c r="F35" s="225">
        <v>8640</v>
      </c>
      <c r="G35" s="225" t="s">
        <v>124</v>
      </c>
      <c r="H35" s="219">
        <v>-100</v>
      </c>
    </row>
    <row r="36" spans="1:8" x14ac:dyDescent="0.2">
      <c r="D36" s="37" t="s">
        <v>93</v>
      </c>
      <c r="E36" s="37"/>
      <c r="F36" s="225">
        <v>871709</v>
      </c>
      <c r="G36" s="225">
        <v>4857297</v>
      </c>
      <c r="H36" s="219">
        <v>457.21542395455367</v>
      </c>
    </row>
    <row r="37" spans="1:8" x14ac:dyDescent="0.2">
      <c r="D37" s="1" t="s">
        <v>94</v>
      </c>
      <c r="F37" s="225">
        <v>67899</v>
      </c>
      <c r="G37" s="225">
        <v>18591</v>
      </c>
      <c r="H37" s="219">
        <v>-72.619626209517079</v>
      </c>
    </row>
    <row r="38" spans="1:8" x14ac:dyDescent="0.2">
      <c r="D38" s="1" t="s">
        <v>70</v>
      </c>
      <c r="F38" s="225">
        <v>197910231</v>
      </c>
      <c r="G38" s="225">
        <v>265535954</v>
      </c>
      <c r="H38" s="219">
        <v>34.169897462248919</v>
      </c>
    </row>
    <row r="39" spans="1:8" x14ac:dyDescent="0.2">
      <c r="A39" s="51" t="s">
        <v>95</v>
      </c>
      <c r="B39" s="51"/>
      <c r="F39" s="224">
        <v>278917105</v>
      </c>
      <c r="G39" s="224">
        <v>280665291</v>
      </c>
      <c r="H39" s="227">
        <v>0.62677618857402972</v>
      </c>
    </row>
    <row r="40" spans="1:8" x14ac:dyDescent="0.2">
      <c r="D40" s="1" t="s">
        <v>96</v>
      </c>
      <c r="F40" s="225" t="s">
        <v>124</v>
      </c>
      <c r="G40" s="225" t="s">
        <v>124</v>
      </c>
      <c r="H40" s="229" t="s">
        <v>125</v>
      </c>
    </row>
    <row r="41" spans="1:8" x14ac:dyDescent="0.2">
      <c r="D41" s="1" t="s">
        <v>51</v>
      </c>
      <c r="F41" s="225">
        <v>168927408</v>
      </c>
      <c r="G41" s="225">
        <v>182806586</v>
      </c>
      <c r="H41" s="219">
        <v>8.2160604749230473</v>
      </c>
    </row>
    <row r="42" spans="1:8" x14ac:dyDescent="0.2">
      <c r="D42" s="1" t="s">
        <v>57</v>
      </c>
      <c r="F42" s="225">
        <v>71111580</v>
      </c>
      <c r="G42" s="225">
        <v>59280344</v>
      </c>
      <c r="H42" s="219">
        <v>-16.637565921049713</v>
      </c>
    </row>
    <row r="43" spans="1:8" x14ac:dyDescent="0.2">
      <c r="D43" s="1" t="s">
        <v>97</v>
      </c>
      <c r="F43" s="225" t="s">
        <v>124</v>
      </c>
      <c r="G43" s="225" t="s">
        <v>124</v>
      </c>
      <c r="H43" s="229" t="s">
        <v>125</v>
      </c>
    </row>
    <row r="44" spans="1:8" x14ac:dyDescent="0.2">
      <c r="D44" s="1" t="s">
        <v>70</v>
      </c>
      <c r="F44" s="225">
        <v>38878117</v>
      </c>
      <c r="G44" s="225">
        <v>38578361</v>
      </c>
      <c r="H44" s="219">
        <v>-0.77101470732237054</v>
      </c>
    </row>
    <row r="45" spans="1:8" x14ac:dyDescent="0.2">
      <c r="A45" s="51" t="s">
        <v>98</v>
      </c>
      <c r="B45" s="51"/>
      <c r="F45" s="224">
        <v>5214610535</v>
      </c>
      <c r="G45" s="490">
        <v>5578214465</v>
      </c>
      <c r="H45" s="553">
        <v>6.972791689034552</v>
      </c>
    </row>
    <row r="46" spans="1:8" x14ac:dyDescent="0.2">
      <c r="D46" s="1" t="s">
        <v>53</v>
      </c>
      <c r="F46" s="225">
        <v>227941704</v>
      </c>
      <c r="G46" s="225">
        <v>270966322</v>
      </c>
      <c r="H46" s="219">
        <v>18.875272600401381</v>
      </c>
    </row>
    <row r="47" spans="1:8" x14ac:dyDescent="0.2">
      <c r="D47" s="1" t="s">
        <v>99</v>
      </c>
      <c r="F47" s="225">
        <v>1674928250</v>
      </c>
      <c r="G47" s="225">
        <v>1473275215</v>
      </c>
      <c r="H47" s="219">
        <v>-12.039502886168407</v>
      </c>
    </row>
    <row r="48" spans="1:8" x14ac:dyDescent="0.2">
      <c r="D48" s="1" t="s">
        <v>100</v>
      </c>
      <c r="F48" s="225">
        <v>662796475</v>
      </c>
      <c r="G48" s="225">
        <v>754283928</v>
      </c>
      <c r="H48" s="219">
        <v>13.803249783427107</v>
      </c>
    </row>
    <row r="49" spans="1:8" x14ac:dyDescent="0.2">
      <c r="D49" s="1" t="s">
        <v>64</v>
      </c>
      <c r="F49" s="225">
        <v>54346834</v>
      </c>
      <c r="G49" s="225">
        <v>55485980</v>
      </c>
      <c r="H49" s="219">
        <v>2.0960669024436607</v>
      </c>
    </row>
    <row r="50" spans="1:8" x14ac:dyDescent="0.2">
      <c r="D50" s="1" t="s">
        <v>101</v>
      </c>
      <c r="F50" s="225">
        <v>3953130</v>
      </c>
      <c r="G50" s="225">
        <v>12472369</v>
      </c>
      <c r="H50" s="219">
        <v>215.50616852974733</v>
      </c>
    </row>
    <row r="51" spans="1:8" x14ac:dyDescent="0.2">
      <c r="D51" s="1" t="s">
        <v>102</v>
      </c>
      <c r="F51" s="225">
        <v>3739</v>
      </c>
      <c r="G51" s="225" t="s">
        <v>124</v>
      </c>
      <c r="H51" s="219">
        <v>-100</v>
      </c>
    </row>
    <row r="52" spans="1:8" x14ac:dyDescent="0.2">
      <c r="D52" s="1" t="s">
        <v>70</v>
      </c>
      <c r="F52" s="225">
        <v>2590640403</v>
      </c>
      <c r="G52" s="225">
        <v>3011730651</v>
      </c>
      <c r="H52" s="219">
        <v>16.25429169993533</v>
      </c>
    </row>
    <row r="53" spans="1:8" s="51" customFormat="1" x14ac:dyDescent="0.2">
      <c r="A53" s="74" t="s">
        <v>103</v>
      </c>
      <c r="B53" s="74"/>
      <c r="F53" s="226">
        <v>4871671</v>
      </c>
      <c r="G53" s="226">
        <v>5956957</v>
      </c>
      <c r="H53" s="227">
        <v>22.277489592380118</v>
      </c>
    </row>
    <row r="54" spans="1:8" x14ac:dyDescent="0.2">
      <c r="A54" s="51" t="s">
        <v>104</v>
      </c>
      <c r="B54" s="51"/>
      <c r="F54" s="224">
        <v>45443685806</v>
      </c>
      <c r="G54" s="224">
        <v>46715742564</v>
      </c>
      <c r="H54" s="227">
        <v>2.7991936292985464</v>
      </c>
    </row>
    <row r="55" spans="1:8" x14ac:dyDescent="0.2">
      <c r="D55" s="37" t="s">
        <v>28</v>
      </c>
      <c r="E55" s="37"/>
      <c r="F55" s="216">
        <v>31449460513</v>
      </c>
      <c r="G55" s="216">
        <v>32729923799</v>
      </c>
      <c r="H55" s="219">
        <v>4.0714952343004596</v>
      </c>
    </row>
    <row r="56" spans="1:8" x14ac:dyDescent="0.2">
      <c r="D56" s="222"/>
      <c r="E56" s="37" t="s">
        <v>105</v>
      </c>
      <c r="F56" s="225">
        <v>23137371467</v>
      </c>
      <c r="G56" s="225">
        <v>24964134372</v>
      </c>
      <c r="H56" s="219">
        <v>7.8952914232519822</v>
      </c>
    </row>
    <row r="57" spans="1:8" x14ac:dyDescent="0.2">
      <c r="D57" s="222"/>
      <c r="E57" s="37" t="s">
        <v>106</v>
      </c>
      <c r="F57" s="225">
        <v>5468709018</v>
      </c>
      <c r="G57" s="225">
        <v>4733764291</v>
      </c>
      <c r="H57" s="219">
        <v>-13.439090004258114</v>
      </c>
    </row>
    <row r="58" spans="1:8" x14ac:dyDescent="0.2">
      <c r="D58" s="222"/>
      <c r="E58" s="37" t="s">
        <v>107</v>
      </c>
      <c r="F58" s="225">
        <v>449302430</v>
      </c>
      <c r="G58" s="225">
        <v>406473382</v>
      </c>
      <c r="H58" s="219">
        <v>-9.5323428364275653</v>
      </c>
    </row>
    <row r="59" spans="1:8" x14ac:dyDescent="0.2">
      <c r="D59" s="222"/>
      <c r="E59" s="37" t="s">
        <v>108</v>
      </c>
      <c r="F59" s="225">
        <v>803320507</v>
      </c>
      <c r="G59" s="225">
        <v>678715591</v>
      </c>
      <c r="H59" s="219">
        <v>-15.511233052587814</v>
      </c>
    </row>
    <row r="60" spans="1:8" x14ac:dyDescent="0.2">
      <c r="D60" s="222"/>
      <c r="E60" s="37" t="s">
        <v>109</v>
      </c>
      <c r="F60" s="225">
        <v>395193556</v>
      </c>
      <c r="G60" s="225">
        <v>709041974</v>
      </c>
      <c r="H60" s="219">
        <v>79.416380463450679</v>
      </c>
    </row>
    <row r="61" spans="1:8" x14ac:dyDescent="0.2">
      <c r="D61" s="222"/>
      <c r="E61" s="37" t="s">
        <v>110</v>
      </c>
      <c r="F61" s="225">
        <v>393038113</v>
      </c>
      <c r="G61" s="225">
        <v>378113636</v>
      </c>
      <c r="H61" s="219">
        <v>-3.7972085928470789</v>
      </c>
    </row>
    <row r="62" spans="1:8" x14ac:dyDescent="0.2">
      <c r="D62" s="222"/>
      <c r="E62" s="37" t="s">
        <v>111</v>
      </c>
      <c r="F62" s="225">
        <v>560006734</v>
      </c>
      <c r="G62" s="225">
        <v>626890256</v>
      </c>
      <c r="H62" s="219">
        <v>11.943342452735584</v>
      </c>
    </row>
    <row r="63" spans="1:8" x14ac:dyDescent="0.2">
      <c r="D63" s="222"/>
      <c r="E63" s="37" t="s">
        <v>112</v>
      </c>
      <c r="F63" s="225">
        <v>170497844</v>
      </c>
      <c r="G63" s="225">
        <v>153996289</v>
      </c>
      <c r="H63" s="219">
        <v>-9.6784537639080011</v>
      </c>
    </row>
    <row r="64" spans="1:8" x14ac:dyDescent="0.2">
      <c r="D64" s="222"/>
      <c r="E64" s="37" t="s">
        <v>113</v>
      </c>
      <c r="F64" s="225">
        <v>72020844</v>
      </c>
      <c r="G64" s="225">
        <v>78794008</v>
      </c>
      <c r="H64" s="219">
        <v>9.404449634053158</v>
      </c>
    </row>
    <row r="65" spans="3:8" x14ac:dyDescent="0.2">
      <c r="D65" s="37" t="s">
        <v>114</v>
      </c>
      <c r="E65" s="223"/>
      <c r="F65" s="225">
        <v>2633098781</v>
      </c>
      <c r="G65" s="225">
        <v>2607855847</v>
      </c>
      <c r="H65" s="219">
        <v>-0.95867782029860349</v>
      </c>
    </row>
    <row r="66" spans="3:8" x14ac:dyDescent="0.2">
      <c r="D66" s="1" t="s">
        <v>115</v>
      </c>
      <c r="F66" s="225">
        <v>564611817</v>
      </c>
      <c r="G66" s="225">
        <v>647935634</v>
      </c>
      <c r="H66" s="219">
        <v>14.75771751337609</v>
      </c>
    </row>
    <row r="67" spans="3:8" x14ac:dyDescent="0.2">
      <c r="C67" s="75"/>
      <c r="D67" s="1" t="s">
        <v>48</v>
      </c>
      <c r="F67" s="225">
        <v>222955480</v>
      </c>
      <c r="G67" s="225">
        <v>218626600</v>
      </c>
      <c r="H67" s="219">
        <v>-1.9415894150706658</v>
      </c>
    </row>
    <row r="68" spans="3:8" x14ac:dyDescent="0.2">
      <c r="D68" s="1" t="s">
        <v>56</v>
      </c>
      <c r="F68" s="225">
        <v>81946409</v>
      </c>
      <c r="G68" s="225">
        <v>80195812</v>
      </c>
      <c r="H68" s="219">
        <v>-2.1362705472548482</v>
      </c>
    </row>
    <row r="69" spans="3:8" x14ac:dyDescent="0.2">
      <c r="D69" s="1" t="s">
        <v>44</v>
      </c>
      <c r="F69" s="225">
        <v>461890523</v>
      </c>
      <c r="G69" s="225">
        <v>558898280</v>
      </c>
      <c r="H69" s="219">
        <v>21.002326778633652</v>
      </c>
    </row>
    <row r="70" spans="3:8" x14ac:dyDescent="0.2">
      <c r="D70" s="1" t="s">
        <v>116</v>
      </c>
      <c r="F70" s="225">
        <v>156432502</v>
      </c>
      <c r="G70" s="225">
        <v>138363546</v>
      </c>
      <c r="H70" s="219">
        <v>-11.550640543996415</v>
      </c>
    </row>
    <row r="71" spans="3:8" x14ac:dyDescent="0.2">
      <c r="D71" s="1" t="s">
        <v>117</v>
      </c>
      <c r="F71" s="225">
        <v>289825304</v>
      </c>
      <c r="G71" s="225">
        <v>231622323</v>
      </c>
      <c r="H71" s="219">
        <v>-20.082090899833926</v>
      </c>
    </row>
    <row r="72" spans="3:8" x14ac:dyDescent="0.2">
      <c r="D72" s="1" t="s">
        <v>39</v>
      </c>
      <c r="F72" s="225">
        <v>1398300557</v>
      </c>
      <c r="G72" s="225">
        <v>1477878095</v>
      </c>
      <c r="H72" s="219">
        <v>5.6910181149273376</v>
      </c>
    </row>
    <row r="73" spans="3:8" x14ac:dyDescent="0.2">
      <c r="D73" s="1" t="s">
        <v>49</v>
      </c>
      <c r="F73" s="225">
        <v>204548271</v>
      </c>
      <c r="G73" s="225">
        <v>230453209</v>
      </c>
      <c r="H73" s="219">
        <v>12.664461974357133</v>
      </c>
    </row>
    <row r="74" spans="3:8" x14ac:dyDescent="0.2">
      <c r="D74" s="1" t="s">
        <v>118</v>
      </c>
      <c r="F74" s="212">
        <v>1811490282</v>
      </c>
      <c r="G74" s="212">
        <v>1672135823</v>
      </c>
      <c r="H74" s="173">
        <v>-7.692807429590176</v>
      </c>
    </row>
    <row r="75" spans="3:8" x14ac:dyDescent="0.2">
      <c r="D75" s="1" t="s">
        <v>119</v>
      </c>
      <c r="F75" s="225">
        <v>1105057729</v>
      </c>
      <c r="G75" s="225">
        <v>1085775311</v>
      </c>
      <c r="H75" s="219">
        <v>-1.7449240427872659</v>
      </c>
    </row>
    <row r="76" spans="3:8" x14ac:dyDescent="0.2">
      <c r="D76" s="1" t="s">
        <v>120</v>
      </c>
      <c r="F76" s="225">
        <v>48464962</v>
      </c>
      <c r="G76" s="225">
        <v>76277276</v>
      </c>
      <c r="H76" s="219">
        <v>57.386435173517739</v>
      </c>
    </row>
    <row r="77" spans="3:8" ht="12.75" customHeight="1" x14ac:dyDescent="0.2">
      <c r="D77" s="600" t="s">
        <v>267</v>
      </c>
      <c r="E77" s="600"/>
      <c r="F77" s="225">
        <v>235100437</v>
      </c>
      <c r="G77" s="225">
        <v>251192305</v>
      </c>
      <c r="H77" s="219">
        <v>6.8446780471105528</v>
      </c>
    </row>
    <row r="78" spans="3:8" ht="27.75" customHeight="1" x14ac:dyDescent="0.2">
      <c r="D78" s="600" t="s">
        <v>121</v>
      </c>
      <c r="E78" s="600"/>
      <c r="F78" s="225">
        <v>46565908</v>
      </c>
      <c r="G78" s="225">
        <v>34223944</v>
      </c>
      <c r="H78" s="219">
        <v>-26.504291508714918</v>
      </c>
    </row>
    <row r="79" spans="3:8" x14ac:dyDescent="0.2">
      <c r="C79" s="75"/>
      <c r="D79" s="1" t="s">
        <v>263</v>
      </c>
      <c r="F79" s="225">
        <v>774068398</v>
      </c>
      <c r="G79" s="225">
        <v>692290957</v>
      </c>
      <c r="H79" s="219">
        <v>-10.564627261788818</v>
      </c>
    </row>
    <row r="80" spans="3:8" x14ac:dyDescent="0.2">
      <c r="D80" s="1" t="s">
        <v>70</v>
      </c>
      <c r="F80" s="225">
        <v>3959867933</v>
      </c>
      <c r="G80" s="225">
        <v>3982093803</v>
      </c>
      <c r="H80" s="219">
        <v>0.56127806219945509</v>
      </c>
    </row>
    <row r="81" spans="1:9" s="51" customFormat="1" x14ac:dyDescent="0.2">
      <c r="A81" s="51" t="s">
        <v>122</v>
      </c>
      <c r="F81" s="226">
        <v>962483178</v>
      </c>
      <c r="G81" s="226">
        <v>1023859051</v>
      </c>
      <c r="H81" s="227">
        <v>6.3768255282691255</v>
      </c>
    </row>
    <row r="82" spans="1:9" s="51" customFormat="1" x14ac:dyDescent="0.2">
      <c r="A82" s="51" t="s">
        <v>123</v>
      </c>
      <c r="F82" s="226">
        <v>65238370</v>
      </c>
      <c r="G82" s="226">
        <v>57011474</v>
      </c>
      <c r="H82" s="227">
        <v>-12.61051739949971</v>
      </c>
    </row>
    <row r="83" spans="1:9" x14ac:dyDescent="0.2">
      <c r="A83" s="101"/>
      <c r="B83" s="76"/>
      <c r="C83" s="76"/>
      <c r="D83" s="76"/>
      <c r="E83" s="76"/>
      <c r="F83" s="102"/>
      <c r="G83" s="102"/>
      <c r="H83" s="103"/>
    </row>
    <row r="84" spans="1:9" s="3" customFormat="1" ht="12" x14ac:dyDescent="0.2">
      <c r="F84" s="240"/>
      <c r="G84" s="241"/>
      <c r="H84" s="233"/>
      <c r="I84" s="242"/>
    </row>
    <row r="85" spans="1:9" s="3" customFormat="1" ht="12" x14ac:dyDescent="0.2">
      <c r="A85" s="6" t="s">
        <v>150</v>
      </c>
      <c r="F85" s="233"/>
      <c r="G85" s="241"/>
      <c r="H85" s="233"/>
      <c r="I85" s="242"/>
    </row>
    <row r="86" spans="1:9" s="3" customFormat="1" ht="12" x14ac:dyDescent="0.2">
      <c r="A86" s="2" t="s">
        <v>284</v>
      </c>
      <c r="D86" s="233"/>
      <c r="F86" s="233"/>
      <c r="G86" s="241"/>
      <c r="H86" s="233"/>
      <c r="I86" s="242"/>
    </row>
    <row r="87" spans="1:9" x14ac:dyDescent="0.2">
      <c r="A87" s="2" t="s">
        <v>285</v>
      </c>
      <c r="B87" s="3"/>
      <c r="C87" s="3"/>
      <c r="D87" s="233"/>
      <c r="E87" s="3"/>
      <c r="F87" s="233"/>
      <c r="G87" s="230"/>
      <c r="H87" s="79"/>
      <c r="I87" s="231"/>
    </row>
    <row r="88" spans="1:9" s="3" customFormat="1" ht="12.75" customHeight="1" x14ac:dyDescent="0.2">
      <c r="A88" s="6" t="s">
        <v>289</v>
      </c>
      <c r="B88" s="6"/>
      <c r="C88" s="95"/>
      <c r="D88" s="234"/>
      <c r="E88" s="95"/>
      <c r="F88" s="233"/>
      <c r="G88" s="241"/>
      <c r="H88" s="233"/>
      <c r="I88" s="242"/>
    </row>
    <row r="89" spans="1:9" s="3" customFormat="1" ht="12.75" customHeight="1" x14ac:dyDescent="0.2">
      <c r="A89" s="6" t="s">
        <v>287</v>
      </c>
      <c r="B89" s="6"/>
      <c r="C89" s="95"/>
      <c r="D89" s="234"/>
      <c r="E89" s="95"/>
      <c r="F89" s="233"/>
      <c r="G89" s="241"/>
      <c r="H89" s="233"/>
      <c r="I89" s="242"/>
    </row>
    <row r="90" spans="1:9" s="204" customFormat="1" ht="12.75" customHeight="1" x14ac:dyDescent="0.2">
      <c r="A90" s="201" t="s">
        <v>277</v>
      </c>
      <c r="B90" s="201"/>
      <c r="C90" s="202"/>
      <c r="D90" s="203"/>
      <c r="E90" s="203"/>
      <c r="F90" s="203"/>
      <c r="G90" s="203"/>
    </row>
    <row r="91" spans="1:9" s="200" customFormat="1" ht="12.75" customHeight="1" x14ac:dyDescent="0.2">
      <c r="A91" s="93" t="s">
        <v>248</v>
      </c>
      <c r="B91" s="93"/>
      <c r="C91" s="95"/>
      <c r="D91" s="197"/>
      <c r="E91" s="198"/>
      <c r="F91" s="197"/>
      <c r="G91" s="199"/>
    </row>
    <row r="92" spans="1:9" s="200" customFormat="1" ht="12.75" customHeight="1" x14ac:dyDescent="0.2">
      <c r="A92" s="2" t="s">
        <v>251</v>
      </c>
      <c r="B92" s="2"/>
      <c r="C92" s="95"/>
      <c r="D92" s="197"/>
      <c r="E92" s="198"/>
      <c r="F92" s="197"/>
      <c r="G92" s="199"/>
    </row>
  </sheetData>
  <mergeCells count="7">
    <mergeCell ref="D30:E30"/>
    <mergeCell ref="D77:E77"/>
    <mergeCell ref="D78:E78"/>
    <mergeCell ref="A1:H1"/>
    <mergeCell ref="A4:E6"/>
    <mergeCell ref="H4:H5"/>
    <mergeCell ref="A2:H2"/>
  </mergeCells>
  <printOptions horizontalCentered="1"/>
  <pageMargins left="0.19685039370078741" right="0.19685039370078741" top="0.3543307086614173" bottom="0.3543307086614173" header="0.11811023622047244" footer="0.11811023622047244"/>
  <pageSetup paperSize="9"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A1671-D6DC-4D78-9796-B6DFE67D3D09}">
  <sheetPr>
    <pageSetUpPr fitToPage="1"/>
  </sheetPr>
  <dimension ref="A1:N25"/>
  <sheetViews>
    <sheetView zoomScale="85" zoomScaleNormal="85" workbookViewId="0">
      <selection activeCell="G20" sqref="G20"/>
    </sheetView>
  </sheetViews>
  <sheetFormatPr defaultRowHeight="15" x14ac:dyDescent="0.25"/>
  <cols>
    <col min="1" max="1" width="5.42578125" customWidth="1"/>
    <col min="2" max="2" width="21.28515625" customWidth="1"/>
    <col min="3" max="3" width="13.7109375" customWidth="1"/>
    <col min="4" max="4" width="10.7109375" customWidth="1"/>
    <col min="5" max="6" width="12.28515625" customWidth="1"/>
    <col min="7" max="7" width="13.140625" customWidth="1"/>
    <col min="8" max="8" width="10.7109375" customWidth="1"/>
    <col min="9" max="9" width="12.7109375" customWidth="1"/>
    <col min="10" max="10" width="11.85546875" customWidth="1"/>
    <col min="11" max="11" width="13" customWidth="1"/>
    <col min="12" max="12" width="10.7109375" customWidth="1"/>
    <col min="13" max="13" width="12.7109375" customWidth="1"/>
    <col min="14" max="14" width="11.85546875" customWidth="1"/>
  </cols>
  <sheetData>
    <row r="1" spans="1:14" s="243" customFormat="1" ht="14.25" x14ac:dyDescent="0.2">
      <c r="A1" s="611" t="s">
        <v>302</v>
      </c>
      <c r="B1" s="611"/>
      <c r="C1" s="611"/>
      <c r="D1" s="611"/>
      <c r="E1" s="611"/>
      <c r="F1" s="611"/>
      <c r="G1" s="611"/>
      <c r="H1" s="611"/>
      <c r="I1" s="611"/>
      <c r="J1" s="611"/>
      <c r="K1" s="611"/>
      <c r="L1" s="611"/>
      <c r="M1" s="611"/>
      <c r="N1" s="611"/>
    </row>
    <row r="2" spans="1:14" s="243" customFormat="1" ht="14.25" x14ac:dyDescent="0.2">
      <c r="A2" s="611" t="s">
        <v>253</v>
      </c>
      <c r="B2" s="611"/>
      <c r="C2" s="611"/>
      <c r="D2" s="611"/>
      <c r="E2" s="611"/>
      <c r="F2" s="611"/>
      <c r="G2" s="611"/>
      <c r="H2" s="611"/>
      <c r="I2" s="611"/>
      <c r="J2" s="611"/>
      <c r="K2" s="611"/>
      <c r="L2" s="611"/>
      <c r="M2" s="611"/>
      <c r="N2" s="611"/>
    </row>
    <row r="3" spans="1:14" s="243" customFormat="1" ht="14.25" x14ac:dyDescent="0.2">
      <c r="A3" s="244"/>
      <c r="B3" s="245"/>
      <c r="C3" s="244"/>
      <c r="D3" s="244"/>
      <c r="E3" s="244"/>
      <c r="F3" s="244"/>
      <c r="G3" s="244"/>
      <c r="H3" s="244"/>
      <c r="I3" s="244"/>
      <c r="J3" s="244"/>
      <c r="K3" s="244"/>
      <c r="L3" s="244"/>
      <c r="M3" s="244"/>
      <c r="N3" s="244"/>
    </row>
    <row r="4" spans="1:14" s="246" customFormat="1" ht="14.25" x14ac:dyDescent="0.25">
      <c r="A4" s="612" t="s">
        <v>290</v>
      </c>
      <c r="B4" s="613"/>
      <c r="C4" s="614" t="s">
        <v>303</v>
      </c>
      <c r="D4" s="615"/>
      <c r="E4" s="615"/>
      <c r="F4" s="557"/>
      <c r="G4" s="616" t="s">
        <v>304</v>
      </c>
      <c r="H4" s="615"/>
      <c r="I4" s="615"/>
      <c r="J4" s="557"/>
      <c r="K4" s="616" t="s">
        <v>305</v>
      </c>
      <c r="L4" s="615"/>
      <c r="M4" s="615"/>
      <c r="N4" s="615"/>
    </row>
    <row r="5" spans="1:14" s="243" customFormat="1" ht="63.75" x14ac:dyDescent="0.2">
      <c r="A5" s="612"/>
      <c r="B5" s="613"/>
      <c r="C5" s="70" t="s">
        <v>291</v>
      </c>
      <c r="D5" s="176" t="s">
        <v>255</v>
      </c>
      <c r="E5" s="247" t="s">
        <v>292</v>
      </c>
      <c r="F5" s="248" t="s">
        <v>293</v>
      </c>
      <c r="G5" s="70" t="s">
        <v>291</v>
      </c>
      <c r="H5" s="176" t="s">
        <v>255</v>
      </c>
      <c r="I5" s="247" t="s">
        <v>292</v>
      </c>
      <c r="J5" s="248" t="s">
        <v>293</v>
      </c>
      <c r="K5" s="70" t="s">
        <v>291</v>
      </c>
      <c r="L5" s="176" t="s">
        <v>255</v>
      </c>
      <c r="M5" s="247" t="s">
        <v>292</v>
      </c>
      <c r="N5" s="248" t="s">
        <v>293</v>
      </c>
    </row>
    <row r="6" spans="1:14" s="243" customFormat="1" ht="14.25" x14ac:dyDescent="0.2">
      <c r="A6" s="244"/>
      <c r="B6" s="245"/>
      <c r="C6" s="249"/>
      <c r="D6" s="249"/>
      <c r="E6" s="249"/>
      <c r="F6" s="249"/>
      <c r="G6" s="250"/>
      <c r="H6" s="250"/>
      <c r="I6" s="250"/>
      <c r="J6" s="250"/>
      <c r="K6" s="250"/>
      <c r="L6" s="250"/>
      <c r="M6" s="250"/>
      <c r="N6" s="250"/>
    </row>
    <row r="7" spans="1:14" s="251" customFormat="1" ht="12.75" x14ac:dyDescent="0.2">
      <c r="A7" s="251" t="s">
        <v>71</v>
      </c>
      <c r="C7" s="252">
        <v>6688729140</v>
      </c>
      <c r="D7" s="253">
        <v>100</v>
      </c>
      <c r="E7" s="253">
        <v>2.2801462598893707</v>
      </c>
      <c r="F7" s="253">
        <v>6.4058173110571826</v>
      </c>
      <c r="G7" s="252">
        <v>6410888046</v>
      </c>
      <c r="H7" s="253">
        <v>100</v>
      </c>
      <c r="I7" s="253">
        <v>3.1061176568375704</v>
      </c>
      <c r="J7" s="253">
        <v>-1.9684377590663771</v>
      </c>
      <c r="K7" s="252">
        <v>7157467367</v>
      </c>
      <c r="L7" s="253">
        <v>100</v>
      </c>
      <c r="M7" s="253">
        <v>11.645489917201402</v>
      </c>
      <c r="N7" s="253">
        <v>7.0078817244496827</v>
      </c>
    </row>
    <row r="8" spans="1:14" s="44" customFormat="1" ht="12.75" x14ac:dyDescent="0.2">
      <c r="C8" s="254"/>
      <c r="D8" s="255"/>
      <c r="E8" s="255"/>
      <c r="F8" s="255"/>
      <c r="G8" s="254"/>
      <c r="H8" s="255"/>
      <c r="I8" s="255"/>
      <c r="J8" s="255"/>
      <c r="K8" s="254"/>
      <c r="L8" s="255"/>
      <c r="M8" s="255"/>
      <c r="N8" s="255"/>
    </row>
    <row r="9" spans="1:14" s="251" customFormat="1" ht="37.5" customHeight="1" x14ac:dyDescent="0.2">
      <c r="A9" s="610" t="s">
        <v>294</v>
      </c>
      <c r="B9" s="610"/>
      <c r="C9" s="252">
        <v>1246137</v>
      </c>
      <c r="D9" s="253">
        <v>1.8630400094209826E-2</v>
      </c>
      <c r="E9" s="253">
        <v>-31.748401658671078</v>
      </c>
      <c r="F9" s="253">
        <v>-89.086803358547982</v>
      </c>
      <c r="G9" s="252">
        <v>1066230</v>
      </c>
      <c r="H9" s="253">
        <v>1.6631549207371699E-2</v>
      </c>
      <c r="I9" s="253">
        <v>74.09087346682864</v>
      </c>
      <c r="J9" s="253">
        <v>-41.602005478149565</v>
      </c>
      <c r="K9" s="252">
        <v>645326</v>
      </c>
      <c r="L9" s="253">
        <v>9.0161221408471982E-3</v>
      </c>
      <c r="M9" s="253">
        <v>-39.475910450840814</v>
      </c>
      <c r="N9" s="253">
        <v>-48.213880175293731</v>
      </c>
    </row>
    <row r="10" spans="1:14" s="44" customFormat="1" ht="12.75" x14ac:dyDescent="0.2">
      <c r="A10" s="256"/>
      <c r="B10" s="256"/>
      <c r="C10" s="254"/>
      <c r="D10" s="255"/>
      <c r="E10" s="255"/>
      <c r="F10" s="255"/>
      <c r="G10" s="254"/>
      <c r="H10" s="255"/>
      <c r="I10" s="255"/>
      <c r="J10" s="255"/>
      <c r="K10" s="254"/>
      <c r="L10" s="255"/>
      <c r="M10" s="255"/>
      <c r="N10" s="255"/>
    </row>
    <row r="11" spans="1:14" s="44" customFormat="1" ht="12.75" x14ac:dyDescent="0.2">
      <c r="B11" s="257" t="s">
        <v>295</v>
      </c>
      <c r="C11" s="258" t="s">
        <v>124</v>
      </c>
      <c r="D11" s="259" t="s">
        <v>125</v>
      </c>
      <c r="E11" s="259" t="s">
        <v>125</v>
      </c>
      <c r="F11" s="259">
        <v>-100</v>
      </c>
      <c r="G11" s="258" t="s">
        <v>124</v>
      </c>
      <c r="H11" s="259" t="s">
        <v>125</v>
      </c>
      <c r="I11" s="259" t="s">
        <v>125</v>
      </c>
      <c r="J11" s="259" t="s">
        <v>125</v>
      </c>
      <c r="K11" s="258" t="s">
        <v>124</v>
      </c>
      <c r="L11" s="259" t="s">
        <v>125</v>
      </c>
      <c r="M11" s="259" t="s">
        <v>125</v>
      </c>
      <c r="N11" s="259" t="s">
        <v>125</v>
      </c>
    </row>
    <row r="12" spans="1:14" s="44" customFormat="1" ht="12.75" x14ac:dyDescent="0.2">
      <c r="B12" s="257" t="s">
        <v>296</v>
      </c>
      <c r="C12" s="258" t="s">
        <v>124</v>
      </c>
      <c r="D12" s="259" t="s">
        <v>125</v>
      </c>
      <c r="E12" s="259">
        <v>-100</v>
      </c>
      <c r="F12" s="259" t="s">
        <v>125</v>
      </c>
      <c r="G12" s="258">
        <v>155276</v>
      </c>
      <c r="H12" s="259">
        <v>14.563086763643868</v>
      </c>
      <c r="I12" s="259" t="s">
        <v>125</v>
      </c>
      <c r="J12" s="255">
        <v>-6.3129378118608193</v>
      </c>
      <c r="K12" s="258">
        <v>85536</v>
      </c>
      <c r="L12" s="259">
        <v>13.254696076091774</v>
      </c>
      <c r="M12" s="259">
        <v>-44.913573250212522</v>
      </c>
      <c r="N12" s="259" t="s">
        <v>125</v>
      </c>
    </row>
    <row r="13" spans="1:14" s="44" customFormat="1" ht="12.75" x14ac:dyDescent="0.2">
      <c r="B13" s="257" t="s">
        <v>297</v>
      </c>
      <c r="C13" s="258" t="s">
        <v>124</v>
      </c>
      <c r="D13" s="259" t="s">
        <v>125</v>
      </c>
      <c r="E13" s="259" t="s">
        <v>125</v>
      </c>
      <c r="F13" s="259" t="s">
        <v>125</v>
      </c>
      <c r="G13" s="258" t="s">
        <v>124</v>
      </c>
      <c r="H13" s="259" t="s">
        <v>125</v>
      </c>
      <c r="I13" s="259" t="s">
        <v>125</v>
      </c>
      <c r="J13" s="259" t="s">
        <v>125</v>
      </c>
      <c r="K13" s="258" t="s">
        <v>124</v>
      </c>
      <c r="L13" s="259" t="s">
        <v>125</v>
      </c>
      <c r="M13" s="259" t="s">
        <v>125</v>
      </c>
      <c r="N13" s="259" t="s">
        <v>125</v>
      </c>
    </row>
    <row r="14" spans="1:14" s="44" customFormat="1" ht="12.75" x14ac:dyDescent="0.2">
      <c r="B14" s="257" t="s">
        <v>298</v>
      </c>
      <c r="C14" s="258" t="s">
        <v>124</v>
      </c>
      <c r="D14" s="259" t="s">
        <v>125</v>
      </c>
      <c r="E14" s="259">
        <v>-100</v>
      </c>
      <c r="F14" s="259" t="s">
        <v>125</v>
      </c>
      <c r="G14" s="258" t="s">
        <v>124</v>
      </c>
      <c r="H14" s="259" t="s">
        <v>125</v>
      </c>
      <c r="I14" s="259" t="s">
        <v>125</v>
      </c>
      <c r="J14" s="259">
        <v>-100</v>
      </c>
      <c r="K14" s="258" t="s">
        <v>124</v>
      </c>
      <c r="L14" s="259" t="s">
        <v>125</v>
      </c>
      <c r="M14" s="259" t="s">
        <v>125</v>
      </c>
      <c r="N14" s="259" t="s">
        <v>125</v>
      </c>
    </row>
    <row r="15" spans="1:14" s="44" customFormat="1" ht="12.75" x14ac:dyDescent="0.2">
      <c r="B15" s="257" t="s">
        <v>299</v>
      </c>
      <c r="C15" s="258" t="s">
        <v>124</v>
      </c>
      <c r="D15" s="259" t="s">
        <v>125</v>
      </c>
      <c r="E15" s="259" t="s">
        <v>125</v>
      </c>
      <c r="F15" s="259">
        <v>-100</v>
      </c>
      <c r="G15" s="258" t="s">
        <v>124</v>
      </c>
      <c r="H15" s="259" t="s">
        <v>125</v>
      </c>
      <c r="I15" s="259">
        <v>-100</v>
      </c>
      <c r="J15" s="259" t="s">
        <v>125</v>
      </c>
      <c r="K15" s="258" t="s">
        <v>124</v>
      </c>
      <c r="L15" s="259" t="s">
        <v>125</v>
      </c>
      <c r="M15" s="259" t="s">
        <v>125</v>
      </c>
      <c r="N15" s="259" t="s">
        <v>125</v>
      </c>
    </row>
    <row r="16" spans="1:14" s="44" customFormat="1" ht="12.75" x14ac:dyDescent="0.2">
      <c r="B16" s="257" t="s">
        <v>300</v>
      </c>
      <c r="C16" s="254">
        <v>882350</v>
      </c>
      <c r="D16" s="255">
        <v>70.806821400857217</v>
      </c>
      <c r="E16" s="255">
        <v>-36.625307500314229</v>
      </c>
      <c r="F16" s="255">
        <v>-84.954412218582618</v>
      </c>
      <c r="G16" s="254">
        <v>677201</v>
      </c>
      <c r="H16" s="259">
        <v>63.513594627800749</v>
      </c>
      <c r="I16" s="255">
        <v>20.36860609378499</v>
      </c>
      <c r="J16" s="255">
        <v>-51.360112046829833</v>
      </c>
      <c r="K16" s="254">
        <v>101370</v>
      </c>
      <c r="L16" s="259">
        <v>15.708339660884576</v>
      </c>
      <c r="M16" s="255">
        <v>-85.031032145552061</v>
      </c>
      <c r="N16" s="255">
        <v>-88.511361704539013</v>
      </c>
    </row>
    <row r="17" spans="1:14" s="44" customFormat="1" ht="12.75" x14ac:dyDescent="0.2">
      <c r="B17" s="257" t="s">
        <v>301</v>
      </c>
      <c r="C17" s="254">
        <v>363787</v>
      </c>
      <c r="D17" s="255">
        <v>29.19317859914279</v>
      </c>
      <c r="E17" s="255">
        <v>36.021581765427293</v>
      </c>
      <c r="F17" s="255">
        <v>-93.439606607587351</v>
      </c>
      <c r="G17" s="254">
        <v>233753</v>
      </c>
      <c r="H17" s="259">
        <v>21.923318608555377</v>
      </c>
      <c r="I17" s="255">
        <v>398.42850441383428</v>
      </c>
      <c r="J17" s="255">
        <v>-12.59871077742215</v>
      </c>
      <c r="K17" s="254">
        <v>458420</v>
      </c>
      <c r="L17" s="259">
        <v>71.036964263023648</v>
      </c>
      <c r="M17" s="255">
        <v>96.112991063216285</v>
      </c>
      <c r="N17" s="255">
        <v>26.01329899089302</v>
      </c>
    </row>
    <row r="18" spans="1:14" s="243" customFormat="1" ht="14.25" x14ac:dyDescent="0.2">
      <c r="A18" s="260"/>
      <c r="B18" s="261"/>
      <c r="C18" s="260"/>
      <c r="D18" s="260"/>
      <c r="E18" s="260"/>
      <c r="F18" s="260"/>
      <c r="G18" s="260"/>
      <c r="H18" s="260"/>
      <c r="I18" s="260"/>
      <c r="J18" s="260"/>
      <c r="K18" s="260"/>
      <c r="L18" s="262"/>
      <c r="M18" s="262"/>
      <c r="N18" s="262"/>
    </row>
    <row r="19" spans="1:14" s="243" customFormat="1" ht="14.25" x14ac:dyDescent="0.2">
      <c r="A19" s="244"/>
      <c r="B19" s="245"/>
      <c r="C19" s="244"/>
      <c r="D19" s="244"/>
      <c r="E19" s="244"/>
      <c r="F19" s="244"/>
      <c r="G19" s="244"/>
      <c r="H19" s="244"/>
      <c r="I19" s="244"/>
      <c r="J19" s="244"/>
      <c r="K19" s="244"/>
      <c r="L19" s="244"/>
      <c r="M19" s="244"/>
      <c r="N19" s="244"/>
    </row>
    <row r="20" spans="1:14" s="1" customFormat="1" x14ac:dyDescent="0.25">
      <c r="A20" s="6" t="s">
        <v>150</v>
      </c>
      <c r="B20" s="3"/>
      <c r="C20" s="3"/>
      <c r="D20"/>
      <c r="E20" s="263"/>
      <c r="F20" s="233"/>
      <c r="G20" s="230"/>
      <c r="H20" s="79"/>
      <c r="I20" s="231"/>
      <c r="J20" s="232"/>
    </row>
    <row r="21" spans="1:14" s="1" customFormat="1" x14ac:dyDescent="0.25">
      <c r="A21" s="2" t="s">
        <v>284</v>
      </c>
      <c r="B21" s="3"/>
      <c r="C21" s="3"/>
      <c r="D21"/>
      <c r="E21" s="263"/>
      <c r="F21" s="233"/>
      <c r="G21" s="230"/>
      <c r="H21" s="79"/>
      <c r="I21" s="231"/>
      <c r="J21" s="232"/>
    </row>
    <row r="22" spans="1:14" s="1" customFormat="1" x14ac:dyDescent="0.25">
      <c r="A22" s="6" t="s">
        <v>286</v>
      </c>
      <c r="B22" s="6"/>
      <c r="C22" s="95"/>
      <c r="D22"/>
      <c r="E22" s="263"/>
      <c r="F22" s="233"/>
      <c r="G22" s="230"/>
      <c r="H22" s="79"/>
      <c r="I22" s="231"/>
      <c r="J22" s="235"/>
    </row>
    <row r="23" spans="1:14" s="200" customFormat="1" ht="12" x14ac:dyDescent="0.2">
      <c r="A23" s="93" t="s">
        <v>248</v>
      </c>
      <c r="B23" s="93"/>
      <c r="C23" s="95"/>
      <c r="D23" s="197"/>
      <c r="E23" s="198"/>
      <c r="F23" s="197"/>
      <c r="G23" s="199"/>
    </row>
    <row r="24" spans="1:14" s="3" customFormat="1" x14ac:dyDescent="0.25">
      <c r="A24" s="6" t="s">
        <v>249</v>
      </c>
      <c r="L24"/>
      <c r="M24"/>
    </row>
    <row r="25" spans="1:14" s="200" customFormat="1" x14ac:dyDescent="0.25">
      <c r="A25" s="2" t="s">
        <v>251</v>
      </c>
      <c r="B25" s="2"/>
      <c r="C25" s="95"/>
      <c r="D25" s="197"/>
      <c r="E25" s="198"/>
      <c r="F25" s="197"/>
      <c r="G25" s="199"/>
      <c r="L25"/>
      <c r="M25"/>
    </row>
  </sheetData>
  <mergeCells count="7">
    <mergeCell ref="A9:B9"/>
    <mergeCell ref="A1:N1"/>
    <mergeCell ref="A2:N2"/>
    <mergeCell ref="A4:B5"/>
    <mergeCell ref="C4:F4"/>
    <mergeCell ref="G4:J4"/>
    <mergeCell ref="K4:N4"/>
  </mergeCells>
  <pageMargins left="0.19685039370078741" right="0.19685039370078741" top="0.3543307086614173" bottom="0.3543307086614173" header="0.11811023622047244" footer="0.1181102362204724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774C4-BB85-4D69-BC0A-9AFDC6AFE8A3}">
  <sheetPr>
    <pageSetUpPr fitToPage="1"/>
  </sheetPr>
  <dimension ref="A1:Z55"/>
  <sheetViews>
    <sheetView zoomScale="85" zoomScaleNormal="85" workbookViewId="0">
      <selection activeCell="M40" sqref="M40"/>
    </sheetView>
  </sheetViews>
  <sheetFormatPr defaultRowHeight="12.75" x14ac:dyDescent="0.2"/>
  <cols>
    <col min="1" max="1" width="4.85546875" style="1" customWidth="1"/>
    <col min="2" max="2" width="30" style="19" customWidth="1"/>
    <col min="3" max="3" width="14.140625" style="21" customWidth="1"/>
    <col min="4" max="4" width="10.42578125" style="18" customWidth="1"/>
    <col min="5" max="5" width="10.5703125" style="16" customWidth="1"/>
    <col min="6" max="6" width="10.42578125" style="18" customWidth="1"/>
    <col min="7" max="7" width="14.140625" style="38" customWidth="1"/>
    <col min="8" max="8" width="10.42578125" style="18" customWidth="1"/>
    <col min="9" max="9" width="10.5703125" style="38" customWidth="1"/>
    <col min="10" max="10" width="10.42578125" style="65" customWidth="1"/>
    <col min="11" max="11" width="12.140625" style="18" customWidth="1"/>
    <col min="12" max="12" width="14.5703125" style="18" customWidth="1"/>
    <col min="13" max="16384" width="9.140625" style="1"/>
  </cols>
  <sheetData>
    <row r="1" spans="1:19" ht="12.75" customHeight="1" x14ac:dyDescent="0.2">
      <c r="A1" s="621" t="s">
        <v>308</v>
      </c>
      <c r="B1" s="580"/>
      <c r="C1" s="580"/>
      <c r="D1" s="580"/>
      <c r="E1" s="580"/>
      <c r="F1" s="580"/>
      <c r="G1" s="580"/>
      <c r="H1" s="580"/>
      <c r="I1" s="580"/>
      <c r="J1" s="580"/>
      <c r="K1" s="580"/>
      <c r="L1" s="580"/>
    </row>
    <row r="2" spans="1:19" ht="12.75" customHeight="1" x14ac:dyDescent="0.2">
      <c r="A2" s="622" t="s">
        <v>253</v>
      </c>
      <c r="B2" s="622"/>
      <c r="C2" s="622"/>
      <c r="D2" s="622"/>
      <c r="E2" s="622"/>
      <c r="F2" s="622"/>
      <c r="G2" s="622"/>
      <c r="H2" s="622"/>
      <c r="I2" s="622"/>
      <c r="J2" s="622"/>
      <c r="K2" s="622"/>
      <c r="L2" s="622"/>
    </row>
    <row r="3" spans="1:19" s="21" customFormat="1" x14ac:dyDescent="0.2">
      <c r="A3" s="264"/>
      <c r="B3" s="265"/>
      <c r="C3" s="265"/>
      <c r="D3" s="266"/>
      <c r="E3" s="265"/>
      <c r="F3" s="266"/>
      <c r="G3" s="267"/>
      <c r="H3" s="266"/>
      <c r="I3" s="267"/>
      <c r="J3" s="266"/>
      <c r="K3" s="266"/>
      <c r="L3" s="266"/>
    </row>
    <row r="4" spans="1:19" s="35" customFormat="1" ht="25.5" customHeight="1" x14ac:dyDescent="0.2">
      <c r="A4" s="581" t="s">
        <v>127</v>
      </c>
      <c r="B4" s="560"/>
      <c r="C4" s="618">
        <v>2021</v>
      </c>
      <c r="D4" s="618"/>
      <c r="E4" s="618"/>
      <c r="F4" s="618"/>
      <c r="G4" s="617" t="s">
        <v>306</v>
      </c>
      <c r="H4" s="617"/>
      <c r="I4" s="617"/>
      <c r="J4" s="617"/>
      <c r="K4" s="619" t="s">
        <v>307</v>
      </c>
      <c r="L4" s="620"/>
    </row>
    <row r="5" spans="1:19" s="35" customFormat="1" ht="37.5" customHeight="1" x14ac:dyDescent="0.2">
      <c r="A5" s="557"/>
      <c r="B5" s="560"/>
      <c r="C5" s="268" t="s">
        <v>22</v>
      </c>
      <c r="D5" s="176" t="s">
        <v>255</v>
      </c>
      <c r="E5" s="269" t="s">
        <v>280</v>
      </c>
      <c r="F5" s="176" t="s">
        <v>255</v>
      </c>
      <c r="G5" s="268" t="s">
        <v>239</v>
      </c>
      <c r="H5" s="176" t="s">
        <v>255</v>
      </c>
      <c r="I5" s="269" t="s">
        <v>240</v>
      </c>
      <c r="J5" s="176" t="s">
        <v>255</v>
      </c>
      <c r="K5" s="46" t="s">
        <v>128</v>
      </c>
      <c r="L5" s="47" t="s">
        <v>3</v>
      </c>
    </row>
    <row r="6" spans="1:19" x14ac:dyDescent="0.2">
      <c r="A6" s="557"/>
      <c r="B6" s="560"/>
      <c r="C6" s="177" t="s">
        <v>6</v>
      </c>
      <c r="D6" s="270" t="s">
        <v>7</v>
      </c>
      <c r="E6" s="177" t="s">
        <v>8</v>
      </c>
      <c r="F6" s="270" t="s">
        <v>9</v>
      </c>
      <c r="G6" s="177" t="s">
        <v>10</v>
      </c>
      <c r="H6" s="270" t="s">
        <v>11</v>
      </c>
      <c r="I6" s="177" t="s">
        <v>12</v>
      </c>
      <c r="J6" s="270" t="s">
        <v>13</v>
      </c>
      <c r="K6" s="270" t="s">
        <v>129</v>
      </c>
      <c r="L6" s="179" t="s">
        <v>130</v>
      </c>
    </row>
    <row r="7" spans="1:19" x14ac:dyDescent="0.2">
      <c r="A7" s="23"/>
      <c r="B7" s="23"/>
      <c r="C7" s="128"/>
      <c r="D7" s="129"/>
      <c r="E7" s="128"/>
      <c r="F7" s="129"/>
      <c r="G7" s="128"/>
      <c r="H7" s="129"/>
      <c r="I7" s="128"/>
      <c r="J7" s="129"/>
      <c r="K7" s="129"/>
      <c r="L7" s="129"/>
    </row>
    <row r="8" spans="1:19" s="51" customFormat="1" x14ac:dyDescent="0.2">
      <c r="A8" s="48"/>
      <c r="B8" s="39" t="s">
        <v>71</v>
      </c>
      <c r="C8" s="49">
        <v>6688729140</v>
      </c>
      <c r="D8" s="228">
        <v>99.999999999999986</v>
      </c>
      <c r="E8" s="49">
        <v>55689152266</v>
      </c>
      <c r="F8" s="228">
        <v>99.999999999999986</v>
      </c>
      <c r="G8" s="49">
        <v>7157467367</v>
      </c>
      <c r="H8" s="228">
        <v>99.999999999999986</v>
      </c>
      <c r="I8" s="49">
        <v>58313304407</v>
      </c>
      <c r="J8" s="228">
        <v>100</v>
      </c>
      <c r="K8" s="272">
        <v>7.0078817244496827</v>
      </c>
      <c r="L8" s="272">
        <v>4.7121423728371692</v>
      </c>
    </row>
    <row r="9" spans="1:19" s="51" customFormat="1" x14ac:dyDescent="0.2">
      <c r="A9" s="48"/>
      <c r="B9" s="39"/>
      <c r="C9" s="49"/>
      <c r="D9" s="228"/>
      <c r="E9" s="49"/>
      <c r="F9" s="228"/>
      <c r="G9" s="49"/>
      <c r="H9" s="228"/>
      <c r="I9" s="49"/>
      <c r="J9" s="228"/>
      <c r="K9" s="272"/>
      <c r="L9" s="272"/>
    </row>
    <row r="10" spans="1:19" x14ac:dyDescent="0.2">
      <c r="A10" s="35"/>
      <c r="B10" s="40" t="s">
        <v>131</v>
      </c>
      <c r="C10" s="52">
        <v>5613073557</v>
      </c>
      <c r="D10" s="228">
        <v>83.918386281074604</v>
      </c>
      <c r="E10" s="52">
        <v>46420736644</v>
      </c>
      <c r="F10" s="228">
        <v>83.356874283649915</v>
      </c>
      <c r="G10" s="52">
        <v>5857235679</v>
      </c>
      <c r="H10" s="228">
        <v>81.833913850661645</v>
      </c>
      <c r="I10" s="52">
        <v>48118840793</v>
      </c>
      <c r="J10" s="228">
        <v>82.517774086600653</v>
      </c>
      <c r="K10" s="272">
        <v>4.3498828141225445</v>
      </c>
      <c r="L10" s="272">
        <v>3.6580723869652001</v>
      </c>
      <c r="M10" s="17"/>
      <c r="N10" s="51"/>
      <c r="P10" s="51"/>
      <c r="R10" s="51"/>
      <c r="S10" s="51"/>
    </row>
    <row r="11" spans="1:19" x14ac:dyDescent="0.2">
      <c r="A11" s="35"/>
      <c r="B11" s="16"/>
      <c r="C11" s="54"/>
      <c r="D11" s="271"/>
      <c r="E11" s="54"/>
      <c r="F11" s="229"/>
      <c r="G11" s="53"/>
      <c r="H11" s="271"/>
      <c r="I11" s="54"/>
      <c r="J11" s="271"/>
      <c r="K11" s="271"/>
      <c r="L11" s="271"/>
    </row>
    <row r="12" spans="1:19" x14ac:dyDescent="0.2">
      <c r="A12" s="35">
        <v>1</v>
      </c>
      <c r="B12" s="20" t="s">
        <v>405</v>
      </c>
      <c r="C12" s="55">
        <v>1143083769</v>
      </c>
      <c r="D12" s="229">
        <v>17.089700376176392</v>
      </c>
      <c r="E12" s="55">
        <v>8878385276</v>
      </c>
      <c r="F12" s="229">
        <v>15.942755302850134</v>
      </c>
      <c r="G12" s="53">
        <v>1171618471</v>
      </c>
      <c r="H12" s="229">
        <v>16.369176566585946</v>
      </c>
      <c r="I12" s="55">
        <v>9210901957</v>
      </c>
      <c r="J12" s="229">
        <v>15.795541087351436</v>
      </c>
      <c r="K12" s="271">
        <v>2.4962914157168781</v>
      </c>
      <c r="L12" s="271">
        <v>3.7452382461803824</v>
      </c>
      <c r="M12" s="21"/>
      <c r="N12" s="51"/>
      <c r="P12" s="51"/>
      <c r="R12" s="51"/>
      <c r="S12" s="51"/>
    </row>
    <row r="13" spans="1:19" x14ac:dyDescent="0.2">
      <c r="A13" s="35">
        <v>2</v>
      </c>
      <c r="B13" s="20" t="s">
        <v>132</v>
      </c>
      <c r="C13" s="58">
        <v>918346369</v>
      </c>
      <c r="D13" s="229">
        <v>13.729758669821097</v>
      </c>
      <c r="E13" s="55">
        <v>7370707547</v>
      </c>
      <c r="F13" s="229">
        <v>13.235445768313575</v>
      </c>
      <c r="G13" s="53">
        <v>1064344893</v>
      </c>
      <c r="H13" s="229">
        <v>14.870412094468444</v>
      </c>
      <c r="I13" s="55">
        <v>7469881294</v>
      </c>
      <c r="J13" s="229">
        <v>12.809909110729981</v>
      </c>
      <c r="K13" s="271">
        <v>15.897980209687091</v>
      </c>
      <c r="L13" s="271">
        <v>1.3455118978416891</v>
      </c>
      <c r="M13" s="21"/>
      <c r="N13" s="51"/>
      <c r="P13" s="51"/>
      <c r="R13" s="51"/>
      <c r="S13" s="51"/>
    </row>
    <row r="14" spans="1:19" x14ac:dyDescent="0.2">
      <c r="A14" s="35">
        <v>3</v>
      </c>
      <c r="B14" s="20" t="s">
        <v>310</v>
      </c>
      <c r="C14" s="53">
        <v>949704554</v>
      </c>
      <c r="D14" s="229">
        <v>14.198579941301077</v>
      </c>
      <c r="E14" s="53">
        <v>8122796117</v>
      </c>
      <c r="F14" s="229">
        <v>14.585957563514979</v>
      </c>
      <c r="G14" s="53">
        <v>997073225</v>
      </c>
      <c r="H14" s="229">
        <v>13.930531204334585</v>
      </c>
      <c r="I14" s="55">
        <v>8356836119</v>
      </c>
      <c r="J14" s="229">
        <v>14.330925341965076</v>
      </c>
      <c r="K14" s="271">
        <v>4.9877270568505772</v>
      </c>
      <c r="L14" s="271">
        <v>2.881273869599954</v>
      </c>
      <c r="M14" s="21"/>
      <c r="N14" s="51"/>
      <c r="P14" s="51"/>
      <c r="R14" s="51"/>
      <c r="S14" s="51"/>
    </row>
    <row r="15" spans="1:19" x14ac:dyDescent="0.2">
      <c r="A15" s="35">
        <v>4</v>
      </c>
      <c r="B15" s="20" t="s">
        <v>133</v>
      </c>
      <c r="C15" s="53">
        <v>1054656248</v>
      </c>
      <c r="D15" s="229">
        <v>15.767662674407534</v>
      </c>
      <c r="E15" s="53">
        <v>8728275461</v>
      </c>
      <c r="F15" s="229">
        <v>15.673205832455976</v>
      </c>
      <c r="G15" s="53">
        <v>905069867</v>
      </c>
      <c r="H15" s="229">
        <v>12.645113426194401</v>
      </c>
      <c r="I15" s="55">
        <v>8132236903</v>
      </c>
      <c r="J15" s="229">
        <v>13.945765868867133</v>
      </c>
      <c r="K15" s="271">
        <v>-14.183425289867523</v>
      </c>
      <c r="L15" s="271">
        <v>-6.828823868623779</v>
      </c>
      <c r="M15" s="21"/>
      <c r="N15" s="51"/>
      <c r="P15" s="51"/>
      <c r="R15" s="51"/>
      <c r="S15" s="51"/>
    </row>
    <row r="16" spans="1:19" x14ac:dyDescent="0.2">
      <c r="A16" s="35">
        <v>5</v>
      </c>
      <c r="B16" s="20" t="s">
        <v>134</v>
      </c>
      <c r="C16" s="53">
        <v>402964879</v>
      </c>
      <c r="D16" s="229">
        <v>6.0245357610638717</v>
      </c>
      <c r="E16" s="53">
        <v>3002260435</v>
      </c>
      <c r="F16" s="229">
        <v>5.3911045739386765</v>
      </c>
      <c r="G16" s="53">
        <v>360690931</v>
      </c>
      <c r="H16" s="229">
        <v>5.0393653579615405</v>
      </c>
      <c r="I16" s="55">
        <v>3755047017</v>
      </c>
      <c r="J16" s="229">
        <v>6.439434457000587</v>
      </c>
      <c r="K16" s="271">
        <v>-10.490727654704612</v>
      </c>
      <c r="L16" s="271">
        <v>25.073993355942825</v>
      </c>
      <c r="M16" s="21"/>
      <c r="N16" s="51"/>
      <c r="P16" s="51"/>
      <c r="R16" s="51"/>
      <c r="S16" s="51"/>
    </row>
    <row r="17" spans="1:19" x14ac:dyDescent="0.2">
      <c r="A17" s="35">
        <v>6</v>
      </c>
      <c r="B17" s="20" t="s">
        <v>135</v>
      </c>
      <c r="C17" s="53">
        <v>292492310</v>
      </c>
      <c r="D17" s="229">
        <v>4.3729130583392113</v>
      </c>
      <c r="E17" s="53">
        <v>2671580971</v>
      </c>
      <c r="F17" s="229">
        <v>4.7973094620639163</v>
      </c>
      <c r="G17" s="53">
        <v>305368941</v>
      </c>
      <c r="H17" s="229">
        <v>4.2664384668790065</v>
      </c>
      <c r="I17" s="55">
        <v>2623183579</v>
      </c>
      <c r="J17" s="229">
        <v>4.4984306852024485</v>
      </c>
      <c r="K17" s="271">
        <v>4.402382749823408</v>
      </c>
      <c r="L17" s="271">
        <v>-1.8115637341841184</v>
      </c>
      <c r="M17" s="21"/>
      <c r="N17" s="51"/>
      <c r="P17" s="51"/>
      <c r="R17" s="51"/>
      <c r="S17" s="51"/>
    </row>
    <row r="18" spans="1:19" x14ac:dyDescent="0.2">
      <c r="A18" s="35">
        <v>7</v>
      </c>
      <c r="B18" s="20" t="s">
        <v>136</v>
      </c>
      <c r="C18" s="53">
        <v>166718397</v>
      </c>
      <c r="D18" s="229">
        <v>2.4925272575770649</v>
      </c>
      <c r="E18" s="53">
        <v>1570333468</v>
      </c>
      <c r="F18" s="229">
        <v>2.8198193078955138</v>
      </c>
      <c r="G18" s="130">
        <v>278871644</v>
      </c>
      <c r="H18" s="229">
        <v>3.8962335376582655</v>
      </c>
      <c r="I18" s="55">
        <v>2143719565</v>
      </c>
      <c r="J18" s="229">
        <v>3.6762100635522641</v>
      </c>
      <c r="K18" s="271">
        <v>67.271068471225774</v>
      </c>
      <c r="L18" s="271">
        <v>36.513651952554582</v>
      </c>
      <c r="M18" s="21"/>
      <c r="N18" s="51"/>
      <c r="P18" s="51"/>
      <c r="R18" s="51"/>
      <c r="S18" s="51"/>
    </row>
    <row r="19" spans="1:19" x14ac:dyDescent="0.2">
      <c r="A19" s="35">
        <v>8</v>
      </c>
      <c r="B19" s="20" t="s">
        <v>137</v>
      </c>
      <c r="C19" s="53">
        <v>239314908</v>
      </c>
      <c r="D19" s="229">
        <v>3.5778830775019239</v>
      </c>
      <c r="E19" s="53">
        <v>1896280458</v>
      </c>
      <c r="F19" s="229">
        <v>3.4051164020999822</v>
      </c>
      <c r="G19" s="53">
        <v>266012770</v>
      </c>
      <c r="H19" s="229">
        <v>3.7165767772336671</v>
      </c>
      <c r="I19" s="55">
        <v>2126068846</v>
      </c>
      <c r="J19" s="229">
        <v>3.6459412952505978</v>
      </c>
      <c r="K19" s="271">
        <v>11.155954396288603</v>
      </c>
      <c r="L19" s="271">
        <v>12.117848234451412</v>
      </c>
      <c r="M19" s="21"/>
      <c r="N19" s="51"/>
      <c r="P19" s="51"/>
      <c r="R19" s="51"/>
      <c r="S19" s="51"/>
    </row>
    <row r="20" spans="1:19" x14ac:dyDescent="0.2">
      <c r="A20" s="35">
        <v>9</v>
      </c>
      <c r="B20" s="20" t="s">
        <v>138</v>
      </c>
      <c r="C20" s="53">
        <v>199497831</v>
      </c>
      <c r="D20" s="229">
        <v>2.9825969451649823</v>
      </c>
      <c r="E20" s="53">
        <v>1963932637</v>
      </c>
      <c r="F20" s="229">
        <v>3.5265981920846068</v>
      </c>
      <c r="G20" s="53">
        <v>260839247</v>
      </c>
      <c r="H20" s="229">
        <v>3.6442953020312383</v>
      </c>
      <c r="I20" s="55">
        <v>2296496296</v>
      </c>
      <c r="J20" s="229">
        <v>3.9382029870430837</v>
      </c>
      <c r="K20" s="271">
        <v>30.747911239195382</v>
      </c>
      <c r="L20" s="271">
        <v>16.933557329542957</v>
      </c>
      <c r="M20" s="21"/>
      <c r="N20" s="51"/>
      <c r="P20" s="51"/>
      <c r="R20" s="51"/>
      <c r="S20" s="51"/>
    </row>
    <row r="21" spans="1:19" x14ac:dyDescent="0.2">
      <c r="A21" s="35">
        <v>10</v>
      </c>
      <c r="B21" s="20" t="s">
        <v>139</v>
      </c>
      <c r="C21" s="53">
        <v>246294292</v>
      </c>
      <c r="D21" s="229">
        <v>3.6822285197214608</v>
      </c>
      <c r="E21" s="53">
        <v>2216184274</v>
      </c>
      <c r="F21" s="229">
        <v>3.979561878432563</v>
      </c>
      <c r="G21" s="53">
        <v>247345690</v>
      </c>
      <c r="H21" s="229">
        <v>3.4557711173145473</v>
      </c>
      <c r="I21" s="55">
        <v>2004469217</v>
      </c>
      <c r="J21" s="229">
        <v>3.4374131896380424</v>
      </c>
      <c r="K21" s="271">
        <v>0.42688687239247347</v>
      </c>
      <c r="L21" s="271">
        <v>-9.5531341632469342</v>
      </c>
      <c r="M21" s="21"/>
      <c r="N21" s="51"/>
      <c r="P21" s="51"/>
      <c r="R21" s="51"/>
      <c r="S21" s="51"/>
    </row>
    <row r="22" spans="1:19" x14ac:dyDescent="0.2">
      <c r="A22" s="35"/>
      <c r="B22" s="20"/>
      <c r="C22" s="53"/>
      <c r="D22" s="229"/>
      <c r="E22" s="53"/>
      <c r="F22" s="229"/>
      <c r="G22" s="53"/>
      <c r="H22" s="229"/>
      <c r="I22" s="55"/>
      <c r="J22" s="229"/>
      <c r="K22" s="271"/>
      <c r="L22" s="271"/>
      <c r="M22" s="21"/>
    </row>
    <row r="23" spans="1:19" s="51" customFormat="1" x14ac:dyDescent="0.2">
      <c r="A23" s="48"/>
      <c r="B23" s="40" t="s">
        <v>140</v>
      </c>
      <c r="C23" s="52">
        <v>1075655583</v>
      </c>
      <c r="D23" s="228">
        <v>16.081613718925386</v>
      </c>
      <c r="E23" s="52">
        <v>9268415622</v>
      </c>
      <c r="F23" s="228">
        <v>16.643125716350081</v>
      </c>
      <c r="G23" s="52">
        <v>1300231688</v>
      </c>
      <c r="H23" s="228">
        <v>18.166086149338359</v>
      </c>
      <c r="I23" s="56">
        <v>10194463614</v>
      </c>
      <c r="J23" s="228">
        <v>17.482225913399351</v>
      </c>
      <c r="K23" s="272">
        <v>20.878068086966831</v>
      </c>
      <c r="L23" s="272">
        <v>9.9914379087822045</v>
      </c>
      <c r="M23" s="57"/>
    </row>
    <row r="24" spans="1:19" x14ac:dyDescent="0.2">
      <c r="A24" s="35"/>
      <c r="B24" s="20"/>
      <c r="C24" s="53"/>
      <c r="D24" s="229"/>
      <c r="E24" s="53"/>
      <c r="F24" s="229"/>
      <c r="G24" s="53"/>
      <c r="H24" s="229"/>
      <c r="I24" s="55"/>
      <c r="J24" s="229"/>
      <c r="K24" s="271"/>
      <c r="L24" s="271"/>
      <c r="M24" s="21"/>
    </row>
    <row r="25" spans="1:19" x14ac:dyDescent="0.2">
      <c r="A25" s="35">
        <v>11</v>
      </c>
      <c r="B25" s="20" t="s">
        <v>311</v>
      </c>
      <c r="C25" s="53">
        <v>146312416</v>
      </c>
      <c r="D25" s="229">
        <v>2.1874471657855175</v>
      </c>
      <c r="E25" s="53">
        <v>1393709885</v>
      </c>
      <c r="F25" s="229">
        <v>2.502659545512429</v>
      </c>
      <c r="G25" s="53">
        <v>233446938</v>
      </c>
      <c r="H25" s="229">
        <v>3.2615857820927454</v>
      </c>
      <c r="I25" s="55">
        <v>1798572092</v>
      </c>
      <c r="J25" s="229">
        <v>3.084325455897329</v>
      </c>
      <c r="K25" s="271">
        <v>59.553744229061188</v>
      </c>
      <c r="L25" s="271">
        <v>29.049245568061679</v>
      </c>
      <c r="M25" s="21"/>
      <c r="N25" s="51"/>
      <c r="P25" s="51"/>
      <c r="R25" s="51"/>
      <c r="S25" s="51"/>
    </row>
    <row r="26" spans="1:19" x14ac:dyDescent="0.2">
      <c r="A26" s="35">
        <v>12</v>
      </c>
      <c r="B26" s="20" t="s">
        <v>141</v>
      </c>
      <c r="C26" s="53">
        <v>157327864</v>
      </c>
      <c r="D26" s="229">
        <v>2.3521338763614517</v>
      </c>
      <c r="E26" s="53">
        <v>1092497189</v>
      </c>
      <c r="F26" s="229">
        <v>1.9617773741314504</v>
      </c>
      <c r="G26" s="53">
        <v>162919129</v>
      </c>
      <c r="H26" s="229">
        <v>2.276211970607787</v>
      </c>
      <c r="I26" s="55">
        <v>1306817191</v>
      </c>
      <c r="J26" s="229">
        <v>2.2410275052825304</v>
      </c>
      <c r="K26" s="271">
        <v>3.5538936701003054</v>
      </c>
      <c r="L26" s="271">
        <v>19.617441963047465</v>
      </c>
      <c r="M26" s="21"/>
      <c r="N26" s="51"/>
      <c r="P26" s="51"/>
      <c r="R26" s="51"/>
      <c r="S26" s="51"/>
    </row>
    <row r="27" spans="1:19" x14ac:dyDescent="0.2">
      <c r="A27" s="35">
        <v>13</v>
      </c>
      <c r="B27" s="20" t="s">
        <v>142</v>
      </c>
      <c r="C27" s="53">
        <v>70945588</v>
      </c>
      <c r="D27" s="229">
        <v>1.0606736573578759</v>
      </c>
      <c r="E27" s="53">
        <v>509990808</v>
      </c>
      <c r="F27" s="229">
        <v>0.91578123790432631</v>
      </c>
      <c r="G27" s="53">
        <v>99780047</v>
      </c>
      <c r="H27" s="229">
        <v>1.3940691851428177</v>
      </c>
      <c r="I27" s="55">
        <v>593344186</v>
      </c>
      <c r="J27" s="229">
        <v>1.0175108271325717</v>
      </c>
      <c r="K27" s="271">
        <v>40.643061553031323</v>
      </c>
      <c r="L27" s="271">
        <v>16.344094186105409</v>
      </c>
      <c r="M27" s="21"/>
      <c r="N27" s="51"/>
      <c r="P27" s="51"/>
      <c r="R27" s="51"/>
      <c r="S27" s="51"/>
    </row>
    <row r="28" spans="1:19" x14ac:dyDescent="0.2">
      <c r="A28" s="35">
        <v>14</v>
      </c>
      <c r="B28" s="20" t="s">
        <v>143</v>
      </c>
      <c r="C28" s="53">
        <v>40073112</v>
      </c>
      <c r="D28" s="229">
        <v>0.59911398953733086</v>
      </c>
      <c r="E28" s="53">
        <v>357909868</v>
      </c>
      <c r="F28" s="229">
        <v>0.64269225412238029</v>
      </c>
      <c r="G28" s="53">
        <v>90788876</v>
      </c>
      <c r="H28" s="229">
        <v>1.2684497371037753</v>
      </c>
      <c r="I28" s="55">
        <v>513867780</v>
      </c>
      <c r="J28" s="229">
        <v>0.88121876341193017</v>
      </c>
      <c r="K28" s="271">
        <v>126.5580871283468</v>
      </c>
      <c r="L28" s="271">
        <v>43.574633153171405</v>
      </c>
      <c r="M28" s="21"/>
      <c r="N28" s="51"/>
      <c r="P28" s="51"/>
      <c r="R28" s="51"/>
      <c r="S28" s="51"/>
    </row>
    <row r="29" spans="1:19" x14ac:dyDescent="0.2">
      <c r="A29" s="35">
        <v>15</v>
      </c>
      <c r="B29" s="20" t="s">
        <v>144</v>
      </c>
      <c r="C29" s="53">
        <v>66049883</v>
      </c>
      <c r="D29" s="229">
        <v>0.98748030631122252</v>
      </c>
      <c r="E29" s="53">
        <v>565886223</v>
      </c>
      <c r="F29" s="229">
        <v>1.0161516201522276</v>
      </c>
      <c r="G29" s="53">
        <v>66506841</v>
      </c>
      <c r="H29" s="229">
        <v>0.92919516904309485</v>
      </c>
      <c r="I29" s="55">
        <v>503348941</v>
      </c>
      <c r="J29" s="229">
        <v>0.86318027441363354</v>
      </c>
      <c r="K29" s="271">
        <v>0.69183771302063768</v>
      </c>
      <c r="L29" s="271">
        <v>-11.051211260889804</v>
      </c>
      <c r="M29" s="21"/>
      <c r="N29" s="51"/>
      <c r="P29" s="51"/>
      <c r="R29" s="51"/>
      <c r="S29" s="51"/>
    </row>
    <row r="30" spans="1:19" x14ac:dyDescent="0.2">
      <c r="A30" s="35">
        <v>16</v>
      </c>
      <c r="B30" s="20" t="s">
        <v>145</v>
      </c>
      <c r="C30" s="53">
        <v>53334082</v>
      </c>
      <c r="D30" s="229">
        <v>0.7973724288079036</v>
      </c>
      <c r="E30" s="53">
        <v>710489996</v>
      </c>
      <c r="F30" s="229">
        <v>1.275813990858282</v>
      </c>
      <c r="G30" s="53">
        <v>61083159</v>
      </c>
      <c r="H30" s="229">
        <v>0.85341861678096009</v>
      </c>
      <c r="I30" s="55">
        <v>555558232</v>
      </c>
      <c r="J30" s="229">
        <v>0.9527126573422412</v>
      </c>
      <c r="K30" s="271">
        <v>14.52931541973479</v>
      </c>
      <c r="L30" s="271">
        <v>-21.806325897937061</v>
      </c>
      <c r="M30" s="21"/>
      <c r="N30" s="51"/>
      <c r="P30" s="51"/>
      <c r="R30" s="51"/>
      <c r="S30" s="51"/>
    </row>
    <row r="31" spans="1:19" x14ac:dyDescent="0.2">
      <c r="A31" s="35">
        <v>17</v>
      </c>
      <c r="B31" s="16" t="s">
        <v>146</v>
      </c>
      <c r="C31" s="55">
        <v>43253905</v>
      </c>
      <c r="D31" s="229">
        <v>0.64666850898973616</v>
      </c>
      <c r="E31" s="55">
        <v>362889420</v>
      </c>
      <c r="F31" s="229">
        <v>0.65163394527295682</v>
      </c>
      <c r="G31" s="53">
        <v>58493157</v>
      </c>
      <c r="H31" s="229">
        <v>0.81723260478541271</v>
      </c>
      <c r="I31" s="55">
        <v>458556633</v>
      </c>
      <c r="J31" s="229">
        <v>0.7863670866591369</v>
      </c>
      <c r="K31" s="271">
        <v>35.232083669670985</v>
      </c>
      <c r="L31" s="271">
        <v>26.362634931599828</v>
      </c>
      <c r="M31" s="21"/>
      <c r="N31" s="51"/>
      <c r="P31" s="51"/>
      <c r="R31" s="51"/>
      <c r="S31" s="51"/>
    </row>
    <row r="32" spans="1:19" x14ac:dyDescent="0.2">
      <c r="A32" s="35">
        <v>18</v>
      </c>
      <c r="B32" s="16" t="s">
        <v>147</v>
      </c>
      <c r="C32" s="53">
        <v>41837133</v>
      </c>
      <c r="D32" s="229">
        <v>0.62548702637404152</v>
      </c>
      <c r="E32" s="53">
        <v>368190428</v>
      </c>
      <c r="F32" s="229">
        <v>0.66115286912850346</v>
      </c>
      <c r="G32" s="53">
        <v>52635525</v>
      </c>
      <c r="H32" s="229">
        <v>0.73539315376664849</v>
      </c>
      <c r="I32" s="55">
        <v>400619996</v>
      </c>
      <c r="J32" s="229">
        <v>0.68701302399853215</v>
      </c>
      <c r="K32" s="271">
        <v>25.810544905168342</v>
      </c>
      <c r="L32" s="271">
        <v>8.8078248465492504</v>
      </c>
      <c r="M32" s="21"/>
      <c r="N32" s="51"/>
      <c r="P32" s="51"/>
      <c r="R32" s="51"/>
      <c r="S32" s="51"/>
    </row>
    <row r="33" spans="1:26" x14ac:dyDescent="0.2">
      <c r="A33" s="35">
        <v>19</v>
      </c>
      <c r="B33" s="16" t="s">
        <v>148</v>
      </c>
      <c r="C33" s="53">
        <v>41067901</v>
      </c>
      <c r="D33" s="229">
        <v>0.61398660553325979</v>
      </c>
      <c r="E33" s="53">
        <v>338168992</v>
      </c>
      <c r="F33" s="229">
        <v>0.60724392137400685</v>
      </c>
      <c r="G33" s="53">
        <v>47379495</v>
      </c>
      <c r="H33" s="229">
        <v>0.66195893841509434</v>
      </c>
      <c r="I33" s="55">
        <v>396597198</v>
      </c>
      <c r="J33" s="229">
        <v>0.68011443020264173</v>
      </c>
      <c r="K33" s="271">
        <v>15.368679300166811</v>
      </c>
      <c r="L33" s="271">
        <v>17.277812981741381</v>
      </c>
      <c r="M33" s="21"/>
      <c r="N33" s="51"/>
      <c r="P33" s="51"/>
      <c r="R33" s="51"/>
      <c r="S33" s="51"/>
    </row>
    <row r="34" spans="1:26" x14ac:dyDescent="0.2">
      <c r="A34" s="35">
        <v>20</v>
      </c>
      <c r="B34" s="16" t="s">
        <v>149</v>
      </c>
      <c r="C34" s="53">
        <v>2233719</v>
      </c>
      <c r="D34" s="229">
        <v>3.3395267669636866E-2</v>
      </c>
      <c r="E34" s="53">
        <v>21053000</v>
      </c>
      <c r="F34" s="229">
        <v>3.7804490000925235E-2</v>
      </c>
      <c r="G34" s="53">
        <v>30668813</v>
      </c>
      <c r="H34" s="229">
        <v>0.42848694136421345</v>
      </c>
      <c r="I34" s="55">
        <v>134240058</v>
      </c>
      <c r="J34" s="229">
        <v>0.23020485524721124</v>
      </c>
      <c r="K34" s="271" t="s">
        <v>124</v>
      </c>
      <c r="L34" s="271">
        <v>537.62911699045276</v>
      </c>
      <c r="M34" s="21"/>
      <c r="N34" s="51"/>
      <c r="P34" s="51"/>
      <c r="R34" s="51"/>
      <c r="S34" s="51"/>
    </row>
    <row r="35" spans="1:26" x14ac:dyDescent="0.2">
      <c r="A35" s="35">
        <v>21</v>
      </c>
      <c r="B35" s="16" t="s">
        <v>70</v>
      </c>
      <c r="C35" s="53">
        <v>413219980</v>
      </c>
      <c r="D35" s="229">
        <v>6.1778548861974096</v>
      </c>
      <c r="E35" s="53">
        <v>3547629813</v>
      </c>
      <c r="F35" s="229">
        <v>6.3704144678925934</v>
      </c>
      <c r="G35" s="53">
        <v>396529708</v>
      </c>
      <c r="H35" s="229">
        <v>5.5400840502358095</v>
      </c>
      <c r="I35" s="53">
        <v>3532941307</v>
      </c>
      <c r="J35" s="229">
        <v>6.0585510338115931</v>
      </c>
      <c r="K35" s="271">
        <v>-4.0390767164743551</v>
      </c>
      <c r="L35" s="271">
        <v>-0.41403716775000321</v>
      </c>
      <c r="M35" s="21"/>
      <c r="N35" s="51"/>
      <c r="P35" s="51"/>
      <c r="R35" s="51"/>
      <c r="S35" s="51"/>
    </row>
    <row r="36" spans="1:26" x14ac:dyDescent="0.2">
      <c r="A36" s="59"/>
      <c r="B36" s="60"/>
      <c r="C36" s="61"/>
      <c r="D36" s="62"/>
      <c r="E36" s="63"/>
      <c r="F36" s="62"/>
      <c r="G36" s="63"/>
      <c r="H36" s="62"/>
      <c r="I36" s="63"/>
      <c r="J36" s="64"/>
      <c r="K36" s="62"/>
      <c r="L36" s="62"/>
    </row>
    <row r="37" spans="1:26" x14ac:dyDescent="0.2">
      <c r="A37" s="35"/>
      <c r="B37" s="16"/>
      <c r="C37" s="273"/>
      <c r="J37" s="174"/>
    </row>
    <row r="38" spans="1:26" s="3" customFormat="1" ht="12" x14ac:dyDescent="0.2">
      <c r="A38" s="2" t="s">
        <v>150</v>
      </c>
      <c r="B38" s="274"/>
      <c r="C38" s="275"/>
      <c r="D38" s="276"/>
      <c r="E38" s="274"/>
      <c r="F38" s="276"/>
      <c r="G38" s="277"/>
      <c r="H38" s="276"/>
      <c r="I38" s="277"/>
      <c r="J38" s="278"/>
      <c r="K38" s="276"/>
      <c r="L38" s="276"/>
    </row>
    <row r="39" spans="1:26" x14ac:dyDescent="0.2">
      <c r="A39" s="2" t="s">
        <v>312</v>
      </c>
      <c r="B39" s="3"/>
      <c r="C39" s="3"/>
      <c r="D39" s="233"/>
      <c r="E39" s="3"/>
      <c r="F39" s="233"/>
      <c r="G39" s="230"/>
      <c r="H39" s="79"/>
      <c r="I39" s="231"/>
      <c r="J39" s="232"/>
      <c r="K39" s="1"/>
      <c r="L39" s="1"/>
    </row>
    <row r="40" spans="1:26" s="200" customFormat="1" ht="12" x14ac:dyDescent="0.2">
      <c r="A40" s="6" t="s">
        <v>276</v>
      </c>
      <c r="B40" s="3"/>
      <c r="C40" s="95"/>
      <c r="D40" s="197"/>
      <c r="E40" s="198"/>
      <c r="F40" s="197"/>
      <c r="G40" s="199"/>
    </row>
    <row r="41" spans="1:26" s="3" customFormat="1" ht="12" x14ac:dyDescent="0.2">
      <c r="A41" s="2" t="s">
        <v>248</v>
      </c>
      <c r="B41" s="93"/>
      <c r="C41" s="275"/>
      <c r="D41" s="276"/>
      <c r="E41" s="104"/>
      <c r="F41" s="276"/>
      <c r="G41" s="277"/>
      <c r="H41" s="276"/>
      <c r="I41" s="277"/>
      <c r="J41" s="278"/>
      <c r="K41" s="276"/>
      <c r="L41" s="276"/>
      <c r="M41" s="275"/>
      <c r="N41" s="275"/>
      <c r="O41" s="275"/>
      <c r="P41" s="275"/>
      <c r="Q41" s="275"/>
      <c r="R41" s="275"/>
      <c r="S41" s="275"/>
      <c r="T41" s="275"/>
      <c r="U41" s="275"/>
      <c r="V41" s="275"/>
      <c r="W41" s="275"/>
      <c r="X41" s="275"/>
      <c r="Y41" s="275"/>
      <c r="Z41" s="275"/>
    </row>
    <row r="42" spans="1:26" s="3" customFormat="1" ht="12" x14ac:dyDescent="0.2">
      <c r="A42" s="2" t="s">
        <v>251</v>
      </c>
      <c r="B42" s="93"/>
      <c r="C42" s="275"/>
      <c r="D42" s="276"/>
      <c r="E42" s="274"/>
      <c r="F42" s="276"/>
      <c r="G42" s="277"/>
      <c r="H42" s="276"/>
      <c r="I42" s="277"/>
      <c r="J42" s="278"/>
      <c r="K42" s="276"/>
      <c r="L42" s="276"/>
    </row>
    <row r="45" spans="1:26" x14ac:dyDescent="0.2">
      <c r="B45" s="20"/>
      <c r="C45" s="38"/>
    </row>
    <row r="46" spans="1:26" x14ac:dyDescent="0.2">
      <c r="B46" s="20"/>
      <c r="C46" s="38"/>
    </row>
    <row r="47" spans="1:26" x14ac:dyDescent="0.2">
      <c r="B47" s="20"/>
      <c r="C47" s="38"/>
    </row>
    <row r="48" spans="1:26" x14ac:dyDescent="0.2">
      <c r="B48" s="20"/>
      <c r="C48" s="38"/>
    </row>
    <row r="49" spans="2:10" x14ac:dyDescent="0.2">
      <c r="B49" s="20"/>
      <c r="C49" s="38"/>
    </row>
    <row r="50" spans="2:10" x14ac:dyDescent="0.2">
      <c r="B50" s="20"/>
      <c r="C50" s="38"/>
    </row>
    <row r="51" spans="2:10" x14ac:dyDescent="0.2">
      <c r="C51" s="38"/>
    </row>
    <row r="54" spans="2:10" x14ac:dyDescent="0.2">
      <c r="B54" s="37"/>
      <c r="C54" s="38"/>
      <c r="E54" s="1"/>
      <c r="G54" s="1"/>
      <c r="I54" s="1"/>
      <c r="J54" s="18"/>
    </row>
    <row r="55" spans="2:10" x14ac:dyDescent="0.2">
      <c r="B55" s="37"/>
      <c r="E55" s="1"/>
      <c r="G55" s="1"/>
      <c r="I55" s="1"/>
      <c r="J55" s="18"/>
    </row>
  </sheetData>
  <mergeCells count="6">
    <mergeCell ref="A4:B6"/>
    <mergeCell ref="G4:J4"/>
    <mergeCell ref="C4:F4"/>
    <mergeCell ref="K4:L4"/>
    <mergeCell ref="A1:L1"/>
    <mergeCell ref="A2:L2"/>
  </mergeCells>
  <pageMargins left="0.19685039370078741" right="0.19685039370078741" top="0.3543307086614173" bottom="0.3543307086614173" header="0.11811023622047244" footer="0.11811023622047244"/>
  <pageSetup paperSize="9" scale="9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EA0BE-DD52-46D6-B293-3EA004DAF104}">
  <sheetPr codeName="Sheet10">
    <pageSetUpPr fitToPage="1"/>
  </sheetPr>
  <dimension ref="A1:M24"/>
  <sheetViews>
    <sheetView zoomScale="85" zoomScaleNormal="85" zoomScaleSheetLayoutView="100" workbookViewId="0">
      <selection activeCell="E25" sqref="E25"/>
    </sheetView>
  </sheetViews>
  <sheetFormatPr defaultRowHeight="12.75" x14ac:dyDescent="0.2"/>
  <cols>
    <col min="1" max="1" width="8.7109375" style="44" customWidth="1"/>
    <col min="2" max="2" width="23.42578125" style="44" customWidth="1"/>
    <col min="3" max="3" width="13.42578125" style="44" customWidth="1"/>
    <col min="4" max="4" width="11.42578125" style="44" customWidth="1"/>
    <col min="5" max="5" width="12" style="44" customWidth="1"/>
    <col min="6" max="6" width="11.42578125" style="44" customWidth="1"/>
    <col min="7" max="7" width="13.42578125" style="44" customWidth="1"/>
    <col min="8" max="8" width="11.42578125" style="44" customWidth="1"/>
    <col min="9" max="9" width="12" style="44" customWidth="1"/>
    <col min="10" max="13" width="11.42578125" style="44" customWidth="1"/>
    <col min="14" max="16384" width="9.140625" style="44"/>
  </cols>
  <sheetData>
    <row r="1" spans="1:13" ht="14.25" x14ac:dyDescent="0.2">
      <c r="A1" s="578" t="s">
        <v>314</v>
      </c>
      <c r="B1" s="578"/>
      <c r="C1" s="578"/>
      <c r="D1" s="578"/>
      <c r="E1" s="578"/>
      <c r="F1" s="578"/>
      <c r="G1" s="578"/>
      <c r="H1" s="578"/>
      <c r="I1" s="578"/>
      <c r="J1" s="578"/>
      <c r="K1" s="578"/>
      <c r="L1" s="578"/>
    </row>
    <row r="2" spans="1:13" x14ac:dyDescent="0.2">
      <c r="A2" s="625" t="s">
        <v>253</v>
      </c>
      <c r="B2" s="625"/>
      <c r="C2" s="625"/>
      <c r="D2" s="625"/>
      <c r="E2" s="625"/>
      <c r="F2" s="625"/>
      <c r="G2" s="625"/>
      <c r="H2" s="625"/>
      <c r="I2" s="625"/>
      <c r="J2" s="625"/>
      <c r="K2" s="625"/>
      <c r="L2" s="625"/>
    </row>
    <row r="3" spans="1:13" x14ac:dyDescent="0.2">
      <c r="A3" s="626"/>
      <c r="B3" s="626"/>
      <c r="C3" s="626"/>
      <c r="D3" s="626"/>
      <c r="E3" s="626"/>
      <c r="F3" s="626"/>
      <c r="G3" s="626"/>
      <c r="H3" s="626"/>
      <c r="I3" s="626"/>
      <c r="J3" s="626"/>
      <c r="K3" s="626"/>
      <c r="L3" s="626"/>
    </row>
    <row r="4" spans="1:13" ht="24" customHeight="1" x14ac:dyDescent="0.2">
      <c r="A4" s="627" t="s">
        <v>151</v>
      </c>
      <c r="B4" s="560"/>
      <c r="C4" s="628">
        <v>2021</v>
      </c>
      <c r="D4" s="628"/>
      <c r="E4" s="628"/>
      <c r="F4" s="628"/>
      <c r="G4" s="628">
        <v>2022</v>
      </c>
      <c r="H4" s="628"/>
      <c r="I4" s="628"/>
      <c r="J4" s="628"/>
      <c r="K4" s="629" t="s">
        <v>313</v>
      </c>
      <c r="L4" s="630"/>
    </row>
    <row r="5" spans="1:13" ht="38.25" x14ac:dyDescent="0.2">
      <c r="A5" s="557"/>
      <c r="B5" s="560"/>
      <c r="C5" s="268" t="s">
        <v>22</v>
      </c>
      <c r="D5" s="176" t="s">
        <v>255</v>
      </c>
      <c r="E5" s="269" t="s">
        <v>280</v>
      </c>
      <c r="F5" s="176" t="s">
        <v>255</v>
      </c>
      <c r="G5" s="268" t="s">
        <v>239</v>
      </c>
      <c r="H5" s="176" t="s">
        <v>255</v>
      </c>
      <c r="I5" s="269" t="s">
        <v>240</v>
      </c>
      <c r="J5" s="176" t="s">
        <v>255</v>
      </c>
      <c r="K5" s="46" t="s">
        <v>128</v>
      </c>
      <c r="L5" s="47" t="s">
        <v>3</v>
      </c>
    </row>
    <row r="6" spans="1:13" x14ac:dyDescent="0.2">
      <c r="A6" s="557"/>
      <c r="B6" s="560"/>
      <c r="C6" s="279" t="s">
        <v>6</v>
      </c>
      <c r="D6" s="279" t="s">
        <v>7</v>
      </c>
      <c r="E6" s="279" t="s">
        <v>8</v>
      </c>
      <c r="F6" s="279" t="s">
        <v>9</v>
      </c>
      <c r="G6" s="279" t="s">
        <v>10</v>
      </c>
      <c r="H6" s="279" t="s">
        <v>11</v>
      </c>
      <c r="I6" s="279" t="s">
        <v>12</v>
      </c>
      <c r="J6" s="279" t="s">
        <v>13</v>
      </c>
      <c r="K6" s="280" t="s">
        <v>129</v>
      </c>
      <c r="L6" s="281" t="s">
        <v>130</v>
      </c>
    </row>
    <row r="8" spans="1:13" x14ac:dyDescent="0.2">
      <c r="A8" s="39"/>
      <c r="B8" s="40" t="s">
        <v>71</v>
      </c>
      <c r="C8" s="41">
        <v>6688.7291400000004</v>
      </c>
      <c r="D8" s="99"/>
      <c r="E8" s="41">
        <v>55689.152265999997</v>
      </c>
      <c r="F8" s="99"/>
      <c r="G8" s="96">
        <v>7157.4673670000002</v>
      </c>
      <c r="H8" s="97"/>
      <c r="I8" s="41">
        <v>58313.304407000003</v>
      </c>
      <c r="J8" s="98"/>
      <c r="K8" s="282">
        <v>7.0078817244496827</v>
      </c>
      <c r="L8" s="282">
        <v>4.7121423728371914</v>
      </c>
    </row>
    <row r="9" spans="1:13" x14ac:dyDescent="0.2">
      <c r="G9" s="43"/>
      <c r="K9" s="283"/>
      <c r="L9" s="283"/>
    </row>
    <row r="10" spans="1:13" ht="14.25" x14ac:dyDescent="0.2">
      <c r="A10" s="15">
        <v>1</v>
      </c>
      <c r="B10" s="8" t="s">
        <v>234</v>
      </c>
      <c r="C10" s="43">
        <v>5738.2462370000003</v>
      </c>
      <c r="D10" s="282">
        <v>85.789783333938388</v>
      </c>
      <c r="E10" s="43">
        <v>47270.068741000003</v>
      </c>
      <c r="F10" s="282">
        <v>84.882004515374689</v>
      </c>
      <c r="G10" s="43">
        <v>6044.654603</v>
      </c>
      <c r="H10" s="282">
        <v>84.452422806275024</v>
      </c>
      <c r="I10" s="43">
        <v>49375.283502999999</v>
      </c>
      <c r="J10" s="282">
        <v>84.672415677875605</v>
      </c>
      <c r="K10" s="282">
        <v>5.3397563183031398</v>
      </c>
      <c r="L10" s="282">
        <v>4.4535893813372418</v>
      </c>
      <c r="M10" s="146"/>
    </row>
    <row r="11" spans="1:13" ht="14.25" x14ac:dyDescent="0.2">
      <c r="A11" s="15">
        <v>2</v>
      </c>
      <c r="B11" s="20" t="s">
        <v>235</v>
      </c>
      <c r="C11" s="43">
        <v>3361.887647</v>
      </c>
      <c r="D11" s="282">
        <v>50.261979168736381</v>
      </c>
      <c r="E11" s="43">
        <v>28088.803288999999</v>
      </c>
      <c r="F11" s="282">
        <v>50.438554271455679</v>
      </c>
      <c r="G11" s="43">
        <v>3495.7401159999999</v>
      </c>
      <c r="H11" s="282">
        <v>48.840461810798494</v>
      </c>
      <c r="I11" s="43">
        <v>28389.972419000002</v>
      </c>
      <c r="J11" s="282">
        <v>48.68524037130716</v>
      </c>
      <c r="K11" s="282">
        <v>3.98146764718458</v>
      </c>
      <c r="L11" s="282">
        <v>1.0722034929766533</v>
      </c>
      <c r="M11" s="146"/>
    </row>
    <row r="12" spans="1:13" ht="14.25" x14ac:dyDescent="0.2">
      <c r="A12" s="15">
        <v>3</v>
      </c>
      <c r="B12" s="20" t="s">
        <v>236</v>
      </c>
      <c r="C12" s="43">
        <v>1063.1224340000001</v>
      </c>
      <c r="D12" s="282">
        <v>15.894236584380513</v>
      </c>
      <c r="E12" s="43">
        <v>8951.3289700000005</v>
      </c>
      <c r="F12" s="282">
        <v>16.073738970282498</v>
      </c>
      <c r="G12" s="43">
        <v>1157.1037779999999</v>
      </c>
      <c r="H12" s="282">
        <v>16.166385659470937</v>
      </c>
      <c r="I12" s="43">
        <v>10273.505246000001</v>
      </c>
      <c r="J12" s="282">
        <v>17.617772394264723</v>
      </c>
      <c r="K12" s="282">
        <v>8.8401242410429468</v>
      </c>
      <c r="L12" s="282">
        <v>14.770726005392243</v>
      </c>
      <c r="M12" s="146"/>
    </row>
    <row r="13" spans="1:13" ht="14.25" x14ac:dyDescent="0.2">
      <c r="A13" s="15">
        <v>4</v>
      </c>
      <c r="B13" s="20" t="s">
        <v>379</v>
      </c>
      <c r="C13" s="43">
        <v>678.91218800000001</v>
      </c>
      <c r="D13" s="282">
        <v>10.150092398568855</v>
      </c>
      <c r="E13" s="43">
        <v>6222.5086760000004</v>
      </c>
      <c r="F13" s="282">
        <v>11.173645894766187</v>
      </c>
      <c r="G13" s="43">
        <v>865.09172699999999</v>
      </c>
      <c r="H13" s="282">
        <v>12.086561944921543</v>
      </c>
      <c r="I13" s="43">
        <v>6718.707915</v>
      </c>
      <c r="J13" s="282">
        <v>11.521741021751252</v>
      </c>
      <c r="K13" s="282">
        <v>27.423213530525096</v>
      </c>
      <c r="L13" s="282">
        <v>7.9742635139075535</v>
      </c>
      <c r="M13" s="146"/>
    </row>
    <row r="14" spans="1:13" ht="14.25" x14ac:dyDescent="0.2">
      <c r="A14" s="15">
        <v>5</v>
      </c>
      <c r="B14" s="16" t="s">
        <v>238</v>
      </c>
      <c r="C14" s="43">
        <v>262.66969399999999</v>
      </c>
      <c r="D14" s="282">
        <v>3.9270493467762098</v>
      </c>
      <c r="E14" s="43">
        <v>2129.834738</v>
      </c>
      <c r="F14" s="282">
        <v>3.8245055838286337</v>
      </c>
      <c r="G14" s="43">
        <v>242.35219499999999</v>
      </c>
      <c r="H14" s="282">
        <v>3.3860048893464971</v>
      </c>
      <c r="I14" s="43">
        <v>2110.720378</v>
      </c>
      <c r="J14" s="282">
        <v>3.6196205985312444</v>
      </c>
      <c r="K14" s="282">
        <v>-7.7349993029648862</v>
      </c>
      <c r="L14" s="282">
        <v>-0.89745742516854632</v>
      </c>
      <c r="M14" s="146"/>
    </row>
    <row r="15" spans="1:13" x14ac:dyDescent="0.2">
      <c r="A15" s="121"/>
      <c r="B15" s="121"/>
      <c r="C15" s="121"/>
      <c r="D15" s="121"/>
      <c r="E15" s="121"/>
      <c r="F15" s="121"/>
      <c r="G15" s="121"/>
      <c r="H15" s="121"/>
      <c r="I15" s="121"/>
      <c r="J15" s="121"/>
      <c r="K15" s="121"/>
      <c r="L15" s="121"/>
    </row>
    <row r="17" spans="1:12" s="288" customFormat="1" ht="12" x14ac:dyDescent="0.25">
      <c r="A17" s="284" t="s">
        <v>315</v>
      </c>
      <c r="B17" s="284"/>
      <c r="C17" s="285"/>
      <c r="D17" s="286"/>
      <c r="E17" s="285"/>
      <c r="F17" s="286"/>
      <c r="G17" s="285"/>
      <c r="H17" s="286"/>
      <c r="I17" s="285"/>
      <c r="J17" s="286"/>
      <c r="K17" s="287"/>
      <c r="L17" s="287"/>
    </row>
    <row r="18" spans="1:12" s="289" customFormat="1" ht="23.25" customHeight="1" x14ac:dyDescent="0.25">
      <c r="A18" s="623" t="s">
        <v>316</v>
      </c>
      <c r="B18" s="623"/>
      <c r="C18" s="623"/>
      <c r="D18" s="623"/>
      <c r="E18" s="623"/>
      <c r="F18" s="623"/>
      <c r="G18" s="623"/>
      <c r="H18" s="623"/>
      <c r="I18" s="623"/>
      <c r="J18" s="623"/>
      <c r="K18" s="623"/>
      <c r="L18" s="623"/>
    </row>
    <row r="19" spans="1:12" s="289" customFormat="1" ht="12" x14ac:dyDescent="0.25">
      <c r="A19" s="623" t="s">
        <v>317</v>
      </c>
      <c r="B19" s="623"/>
      <c r="C19" s="623"/>
      <c r="D19" s="623"/>
      <c r="E19" s="623"/>
      <c r="F19" s="623"/>
      <c r="G19" s="623"/>
      <c r="H19" s="623"/>
      <c r="I19" s="623"/>
      <c r="J19" s="623"/>
      <c r="K19" s="623"/>
      <c r="L19" s="623"/>
    </row>
    <row r="20" spans="1:12" s="289" customFormat="1" ht="12" x14ac:dyDescent="0.25">
      <c r="A20" s="623" t="s">
        <v>318</v>
      </c>
      <c r="B20" s="623"/>
      <c r="C20" s="623"/>
      <c r="D20" s="623"/>
      <c r="E20" s="623"/>
      <c r="F20" s="623"/>
      <c r="G20" s="623"/>
      <c r="H20" s="623"/>
      <c r="I20" s="623"/>
      <c r="J20" s="623"/>
      <c r="K20" s="623"/>
      <c r="L20" s="623"/>
    </row>
    <row r="21" spans="1:12" s="289" customFormat="1" ht="24" customHeight="1" x14ac:dyDescent="0.25">
      <c r="A21" s="624" t="s">
        <v>319</v>
      </c>
      <c r="B21" s="624"/>
      <c r="C21" s="624"/>
      <c r="D21" s="624"/>
      <c r="E21" s="624"/>
      <c r="F21" s="624"/>
      <c r="G21" s="624"/>
      <c r="H21" s="624"/>
      <c r="I21" s="624"/>
      <c r="J21" s="624"/>
      <c r="K21" s="624"/>
      <c r="L21" s="624"/>
    </row>
    <row r="22" spans="1:12" s="289" customFormat="1" ht="12" x14ac:dyDescent="0.25">
      <c r="A22" s="624" t="s">
        <v>320</v>
      </c>
      <c r="B22" s="624"/>
      <c r="C22" s="624"/>
      <c r="D22" s="624"/>
      <c r="E22" s="624"/>
      <c r="F22" s="624"/>
      <c r="G22" s="624"/>
      <c r="H22" s="624"/>
      <c r="I22" s="624"/>
      <c r="J22" s="624"/>
      <c r="K22" s="624"/>
      <c r="L22" s="624"/>
    </row>
    <row r="23" spans="1:12" s="288" customFormat="1" ht="12" x14ac:dyDescent="0.25">
      <c r="A23" s="284" t="s">
        <v>248</v>
      </c>
      <c r="B23" s="284"/>
      <c r="C23" s="285"/>
      <c r="D23" s="286"/>
      <c r="E23" s="285"/>
      <c r="F23" s="286"/>
      <c r="G23" s="285"/>
      <c r="H23" s="286"/>
      <c r="I23" s="285"/>
      <c r="J23" s="286"/>
      <c r="K23" s="287"/>
      <c r="L23" s="287"/>
    </row>
    <row r="24" spans="1:12" s="288" customFormat="1" ht="12" x14ac:dyDescent="0.25">
      <c r="A24" s="286" t="s">
        <v>251</v>
      </c>
    </row>
  </sheetData>
  <mergeCells count="12">
    <mergeCell ref="A20:L20"/>
    <mergeCell ref="A21:L21"/>
    <mergeCell ref="A22:L22"/>
    <mergeCell ref="A2:L2"/>
    <mergeCell ref="A1:L1"/>
    <mergeCell ref="A3:L3"/>
    <mergeCell ref="A18:L18"/>
    <mergeCell ref="A19:L19"/>
    <mergeCell ref="A4:B6"/>
    <mergeCell ref="G4:J4"/>
    <mergeCell ref="C4:F4"/>
    <mergeCell ref="K4:L4"/>
  </mergeCells>
  <pageMargins left="0.19685039370078741" right="0.19685039370078741" top="0.3543307086614173" bottom="0.3543307086614173" header="0.11811023622047244" footer="0.11811023622047244"/>
  <pageSetup paperSize="9" scale="95"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6</vt:i4>
      </vt:variant>
    </vt:vector>
  </HeadingPairs>
  <TitlesOfParts>
    <vt:vector size="25" baseType="lpstr">
      <vt:lpstr>Table1</vt:lpstr>
      <vt:lpstr>Table2</vt:lpstr>
      <vt:lpstr>Table3</vt:lpstr>
      <vt:lpstr>Table4</vt:lpstr>
      <vt:lpstr>Table5</vt:lpstr>
      <vt:lpstr>Table6</vt:lpstr>
      <vt:lpstr>Table7</vt:lpstr>
      <vt:lpstr>Table8</vt:lpstr>
      <vt:lpstr>Table9</vt:lpstr>
      <vt:lpstr>Table10</vt:lpstr>
      <vt:lpstr>Table11</vt:lpstr>
      <vt:lpstr>Table12</vt:lpstr>
      <vt:lpstr>Table13</vt:lpstr>
      <vt:lpstr>Table14</vt:lpstr>
      <vt:lpstr>Table15</vt:lpstr>
      <vt:lpstr>Table16</vt:lpstr>
      <vt:lpstr>Table17</vt:lpstr>
      <vt:lpstr>Table18</vt:lpstr>
      <vt:lpstr>Table19</vt:lpstr>
      <vt:lpstr>Table10!Print_Area</vt:lpstr>
      <vt:lpstr>Table16!Print_Area</vt:lpstr>
      <vt:lpstr>Table3!Print_Area</vt:lpstr>
      <vt:lpstr>Table4!Print_Area</vt:lpstr>
      <vt:lpstr>Table6!Print_Area</vt:lpstr>
      <vt:lpstr>Table9!Print_Area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GRACELYN</dc:creator>
  <cp:lastModifiedBy>Ralph Bariata</cp:lastModifiedBy>
  <cp:lastPrinted>2022-10-27T08:05:39Z</cp:lastPrinted>
  <dcterms:created xsi:type="dcterms:W3CDTF">2022-10-25T08:31:18Z</dcterms:created>
  <dcterms:modified xsi:type="dcterms:W3CDTF">2022-11-03T08:23:26Z</dcterms:modified>
</cp:coreProperties>
</file>