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90" windowWidth="17145" windowHeight="6780" tabRatio="616" activeTab="0"/>
  </bookViews>
  <sheets>
    <sheet name="T1" sheetId="1" r:id="rId1"/>
    <sheet name="T1a" sheetId="2" r:id="rId2"/>
    <sheet name="T2" sheetId="3" r:id="rId3"/>
    <sheet name="T2a" sheetId="4" r:id="rId4"/>
    <sheet name="T3" sheetId="5" r:id="rId5"/>
    <sheet name="T3a" sheetId="6" r:id="rId6"/>
    <sheet name="T4" sheetId="7" r:id="rId7"/>
    <sheet name="T4a" sheetId="8" r:id="rId8"/>
    <sheet name="t5" sheetId="9" r:id="rId9"/>
    <sheet name="t5a" sheetId="10" r:id="rId10"/>
  </sheets>
  <definedNames>
    <definedName name="i0713by_region">#REF!</definedName>
    <definedName name="_xlnm.Print_Area" localSheetId="2">'T2'!$A$1:$G$84</definedName>
    <definedName name="sss" localSheetId="1">#REF!</definedName>
    <definedName name="sss">#REF!</definedName>
    <definedName name="x0713grt_by_cty">#REF!</definedName>
    <definedName name="x0713t4c">#REF!</definedName>
    <definedName name="x0713t6a">#REF!</definedName>
    <definedName name="x0713t8a">#REF!</definedName>
  </definedNames>
  <calcPr fullCalcOnLoad="1"/>
</workbook>
</file>

<file path=xl/sharedStrings.xml><?xml version="1.0" encoding="utf-8"?>
<sst xmlns="http://schemas.openxmlformats.org/spreadsheetml/2006/main" count="671" uniqueCount="247">
  <si>
    <t>REPUBLIC OF THE PHILIPPINES</t>
  </si>
  <si>
    <t>% Share</t>
  </si>
  <si>
    <t>(FOB in Thousand U.S. Dollars)</t>
  </si>
  <si>
    <t>Others</t>
  </si>
  <si>
    <t>Special Transactions</t>
  </si>
  <si>
    <t xml:space="preserve"> </t>
  </si>
  <si>
    <t>Commodity Group</t>
  </si>
  <si>
    <t>Total Imports</t>
  </si>
  <si>
    <t>Capital Goods</t>
  </si>
  <si>
    <t>Aircraft, Ships and Boats</t>
  </si>
  <si>
    <t>Unprocessed Raw Materials</t>
  </si>
  <si>
    <t xml:space="preserve">     Wheat</t>
  </si>
  <si>
    <t xml:space="preserve">     Corn</t>
  </si>
  <si>
    <t xml:space="preserve">     Crude materials, inedible</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</si>
  <si>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</si>
  <si>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</si>
  <si>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</si>
  <si>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</si>
  <si>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</si>
  <si>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</si>
  <si>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</si>
  <si>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Chemical</t>
  </si>
  <si>
    <t xml:space="preserve">           Chemical compounds</t>
  </si>
  <si>
    <t xml:space="preserve">           Urea</t>
  </si>
  <si>
    <t xml:space="preserve">           Fertilizer excl. urea</t>
  </si>
  <si>
    <t xml:space="preserve">           Artificial resins</t>
  </si>
  <si>
    <t xml:space="preserve">     Manufactured goods</t>
  </si>
  <si>
    <t xml:space="preserve">           Non-metallic mineral manufactures</t>
  </si>
  <si>
    <t xml:space="preserve">           Non-ferrous metals</t>
  </si>
  <si>
    <t xml:space="preserve">           Metal products</t>
  </si>
  <si>
    <t xml:space="preserve">     Embroideries</t>
  </si>
  <si>
    <t xml:space="preserve">     Mat/Acc for the mftr. of elect. eqpt.</t>
  </si>
  <si>
    <t xml:space="preserve">     Iron ore, not agglomerated</t>
  </si>
  <si>
    <t>Coal, Coke</t>
  </si>
  <si>
    <t>Petroleum crude</t>
  </si>
  <si>
    <t>Consumer Goods</t>
  </si>
  <si>
    <t>Durable</t>
  </si>
  <si>
    <t xml:space="preserve">     Home appliances</t>
  </si>
  <si>
    <t xml:space="preserve">     Misc. manufactures</t>
  </si>
  <si>
    <t>Non-Durable</t>
  </si>
  <si>
    <t xml:space="preserve">           Dairy products</t>
  </si>
  <si>
    <t xml:space="preserve">           Rice</t>
  </si>
  <si>
    <t xml:space="preserve">     Articles of apparel, access.</t>
  </si>
  <si>
    <t>p - Preliminary</t>
  </si>
  <si>
    <t>r - Revised</t>
  </si>
  <si>
    <t>Growth Rate %</t>
  </si>
  <si>
    <t>TOTAL</t>
  </si>
  <si>
    <t>Growth</t>
  </si>
  <si>
    <t>Total</t>
  </si>
  <si>
    <t>Country</t>
  </si>
  <si>
    <t>Annual Growth Rate (%)</t>
  </si>
  <si>
    <t>Current</t>
  </si>
  <si>
    <t>Cumulative</t>
  </si>
  <si>
    <t>1/</t>
  </si>
  <si>
    <t>2/</t>
  </si>
  <si>
    <t>Cummulative</t>
  </si>
  <si>
    <t>includes China, Hong Kong, Japan, Macau, Mongolia, N. Korea, S. Korea, Taiwan</t>
  </si>
  <si>
    <t>includes Alaska &amp; Hawaii</t>
  </si>
  <si>
    <t>3/</t>
  </si>
  <si>
    <t>includes Brunei Darusalam, Cambodia, Indonesia, Laos, Malaysia, Myanmar, Singapore, Thailand, Vietnam</t>
  </si>
  <si>
    <t>4/</t>
  </si>
  <si>
    <t>Total Trade</t>
  </si>
  <si>
    <t>Exports</t>
  </si>
  <si>
    <t>Month/Year</t>
  </si>
  <si>
    <t>Imports</t>
  </si>
  <si>
    <t xml:space="preserve">  Total</t>
  </si>
  <si>
    <t xml:space="preserve">  Trade</t>
  </si>
  <si>
    <t>r -  Revised</t>
  </si>
  <si>
    <t>Other Special Transactions</t>
  </si>
  <si>
    <t>Articles of Temporarily Imported &amp; Exported</t>
  </si>
  <si>
    <t>Articles of Apparel, accessories</t>
  </si>
  <si>
    <t>Beverages and Tobacco Manufactures</t>
  </si>
  <si>
    <t>Other Food &amp; Live Animals</t>
  </si>
  <si>
    <t>Fruits and Vegetables</t>
  </si>
  <si>
    <t>Fish &amp; Fish Preparations</t>
  </si>
  <si>
    <t>Dairy Products</t>
  </si>
  <si>
    <t>Home Appliances</t>
  </si>
  <si>
    <t>Other Mineral Fuels &amp; Lubricant</t>
  </si>
  <si>
    <t>Iron Ore, not agglomerated</t>
  </si>
  <si>
    <t>Other Manufactured Goods</t>
  </si>
  <si>
    <t>Metal Products</t>
  </si>
  <si>
    <t>Non-Metallic Mineral Manufactures</t>
  </si>
  <si>
    <t>Other chemicals</t>
  </si>
  <si>
    <t>Artificial Resins</t>
  </si>
  <si>
    <t>Chemical Compounds</t>
  </si>
  <si>
    <t>Animal &amp; Vegetable Oils &amp; Fats</t>
  </si>
  <si>
    <t>Tobacco, unmanufactured</t>
  </si>
  <si>
    <t>Other Crude Materials, inedible</t>
  </si>
  <si>
    <t>Pulp &amp; Waste Paper</t>
  </si>
  <si>
    <t>Corn</t>
  </si>
  <si>
    <t>Metalliferous Ores and Metal Scrap</t>
  </si>
  <si>
    <t>Textiles Fiber &amp; Their Waste</t>
  </si>
  <si>
    <t>Rubber Manufacture</t>
  </si>
  <si>
    <t>Fertilizers, Manufactured</t>
  </si>
  <si>
    <t>Dyeing, Tanning and Coloring Materials</t>
  </si>
  <si>
    <t>Power Generating and Specialized Machinery</t>
  </si>
  <si>
    <t>Professional, Scientific and Controlling Instruments; Photographic and Optical Goods, n.e.s.; Watches and Clocks</t>
  </si>
  <si>
    <t>Paper and Paper Products</t>
  </si>
  <si>
    <t>Feeding Stuff For Animals (Not Including Unmilled Cereals)</t>
  </si>
  <si>
    <t>Miscellaneous Manufactured Articles</t>
  </si>
  <si>
    <t>Non-Ferrous Metal</t>
  </si>
  <si>
    <t>Medicinal and Pharmaceutical Products</t>
  </si>
  <si>
    <t>Chemical Materials and Products, n.e.s.</t>
  </si>
  <si>
    <t>Iron and Steel</t>
  </si>
  <si>
    <t>Plastics in Primary  and  Non-Primary Forms</t>
  </si>
  <si>
    <t>Cereals and Cereal Preparations</t>
  </si>
  <si>
    <t>Transport Equipment</t>
  </si>
  <si>
    <t>Industrial Machinery and Equipment</t>
  </si>
  <si>
    <t>Mineral Fuels, Lubricants and Related Materials</t>
  </si>
  <si>
    <t>i) Automotive Electronics</t>
  </si>
  <si>
    <t>h) Medical/Industrial Instrumentation</t>
  </si>
  <si>
    <t>g) Control and Instrumentation</t>
  </si>
  <si>
    <t>f) Communication/Radar</t>
  </si>
  <si>
    <t>e) Telecommunication</t>
  </si>
  <si>
    <t>d) Consumer Electronics</t>
  </si>
  <si>
    <t>c) Office Equipment</t>
  </si>
  <si>
    <t>b) Electronic Data Processing</t>
  </si>
  <si>
    <t>a) Components/Devices (Semiconductors)</t>
  </si>
  <si>
    <t>PHILIPPINE STATISTICS AUTHORITY</t>
  </si>
  <si>
    <t xml:space="preserve"> TABLE 1  Total Trade by Month and Year: </t>
  </si>
  <si>
    <t>(FOB Value in Million U.S.Dollars)</t>
  </si>
  <si>
    <t>(FOB Value in U.S. Dollars)</t>
  </si>
  <si>
    <t>(FOB Value in Million U.S. Dollars)</t>
  </si>
  <si>
    <t>Economic Bloc</t>
  </si>
  <si>
    <t>Rate %</t>
  </si>
  <si>
    <t>Economic Sectoral Statistics Service</t>
  </si>
  <si>
    <t>(FOB Value in Thousand U.S. Dollars)</t>
  </si>
  <si>
    <t xml:space="preserve"> (FOB Value in Million U.S. Dollars)</t>
  </si>
  <si>
    <t>Quezon City</t>
  </si>
  <si>
    <t>(1)</t>
  </si>
  <si>
    <t>(2)</t>
  </si>
  <si>
    <t>(3)</t>
  </si>
  <si>
    <t>(4)</t>
  </si>
  <si>
    <t>(5)</t>
  </si>
  <si>
    <t>(6)</t>
  </si>
  <si>
    <t>(7)</t>
  </si>
  <si>
    <t>(8)</t>
  </si>
  <si>
    <t>(9)</t>
  </si>
  <si>
    <t>(10)</t>
  </si>
  <si>
    <r>
      <t xml:space="preserve">      Imports </t>
    </r>
    <r>
      <rPr>
        <b/>
        <vertAlign val="superscript"/>
        <sz val="10"/>
        <color indexed="8"/>
        <rFont val="Times New Roman"/>
        <family val="1"/>
      </rPr>
      <t>p</t>
    </r>
  </si>
  <si>
    <r>
      <t xml:space="preserve">      Exports </t>
    </r>
    <r>
      <rPr>
        <b/>
        <vertAlign val="superscript"/>
        <sz val="10"/>
        <color indexed="8"/>
        <rFont val="Times New Roman"/>
        <family val="1"/>
      </rPr>
      <t>r</t>
    </r>
  </si>
  <si>
    <t>p</t>
  </si>
  <si>
    <t>preliminary</t>
  </si>
  <si>
    <t>r</t>
  </si>
  <si>
    <t>revised</t>
  </si>
  <si>
    <t xml:space="preserve">includes Okinawa          </t>
  </si>
  <si>
    <t>includes Alaska and Hawaii</t>
  </si>
  <si>
    <t>includes Sabah and Sarawak</t>
  </si>
  <si>
    <t>includes Austria, Belgium, Bulgaria, Croatia, Cyprus, Czech Republic, Denmark, Estonia, Finland, France, Germany, Greece, Hungary, Ireland, Italy, Latvia, Lithuania, Luxembourg, Malta, Netherlands, Poland, Portugal, Romania, Slovakia, Slovenia, Spain, Sweden, Latvia,  and UK Great Britain &amp; N. Ireland</t>
  </si>
  <si>
    <t>Balance of Trade in Goods</t>
  </si>
  <si>
    <t xml:space="preserve">Note: Details may not add up to total due to rounding. </t>
  </si>
  <si>
    <t>Note: Details may not add up to total due to rounding.</t>
  </si>
  <si>
    <t>Power Generating and Specialized Machines</t>
  </si>
  <si>
    <t>Office and EDP Machines</t>
  </si>
  <si>
    <t>Telecommunication Eqpt.and Elect. Mach.</t>
  </si>
  <si>
    <t>Land Transport Eqpt. excl. Passenger Cars and Motorized cycle</t>
  </si>
  <si>
    <t>Prof.Sci.and Cont. Inst., Photographic Eqpt. and Optical Goods</t>
  </si>
  <si>
    <t xml:space="preserve">     Unmilled cereals excl. rice and corn</t>
  </si>
  <si>
    <t xml:space="preserve">           Pulp and waste paper</t>
  </si>
  <si>
    <t xml:space="preserve">     Animal and vegetable oils and fats</t>
  </si>
  <si>
    <t xml:space="preserve">           Medicinal and pharmaceutical chem.</t>
  </si>
  <si>
    <t xml:space="preserve">           Paper and paper products</t>
  </si>
  <si>
    <t xml:space="preserve">           Textile yarn, fabrics and made-up articles</t>
  </si>
  <si>
    <t xml:space="preserve">           Iron and steel</t>
  </si>
  <si>
    <t xml:space="preserve">     Passenger cars and motorized cycle</t>
  </si>
  <si>
    <t xml:space="preserve">     Food and live animals chiefly for food</t>
  </si>
  <si>
    <t xml:space="preserve">           Fish and fish preparation</t>
  </si>
  <si>
    <t xml:space="preserve">           Fruits and vegetables</t>
  </si>
  <si>
    <t xml:space="preserve">     Beverages and tobacco mfture.</t>
  </si>
  <si>
    <t>Articles temporarily imported and exported</t>
  </si>
  <si>
    <t>Major Type of Goods</t>
  </si>
  <si>
    <t>Raw Materials and Intermediate Goods</t>
  </si>
  <si>
    <t>Mineral Fuels, Lubricant and Related Materials</t>
  </si>
  <si>
    <t>Note:   Details may not add up to total due to rounding</t>
  </si>
  <si>
    <t>Note:  Details may not add up to total due to rounding</t>
  </si>
  <si>
    <t xml:space="preserve"> TABLE 2  Total Growth Rate by Month and Year: </t>
  </si>
  <si>
    <t>TABLE 3  Philippine Imports from all Countries by Commodity Group</t>
  </si>
  <si>
    <t>TABLE 4  Philippine Imports from all Countries by Commodity Group</t>
  </si>
  <si>
    <t>TABLE 5  Philippine Imports by Major Type of Goods</t>
  </si>
  <si>
    <t>TABLE 6  Philippine Imports by Major Type of Goods</t>
  </si>
  <si>
    <t>November</t>
  </si>
  <si>
    <t>October</t>
  </si>
  <si>
    <t>January to November 2016 and 2015</t>
  </si>
  <si>
    <t>Electronic Products 1/</t>
  </si>
  <si>
    <t>includes consigned and direct importation using the expanded coverage of electronic products</t>
  </si>
  <si>
    <t>Telecommunication Equipment and Electrical Machinery 2/</t>
  </si>
  <si>
    <t xml:space="preserve">includes telecommunications and sound recording and reproducing apparatus and equipment     </t>
  </si>
  <si>
    <t>TOP TEN  IMPORTS TOTAL</t>
  </si>
  <si>
    <t>Organic and Inorganic Chemicals</t>
  </si>
  <si>
    <t>Textile Yarn, Fabrics, Made-Up Articles and Related Products 3/</t>
  </si>
  <si>
    <t xml:space="preserve">includes on consignment and not on consignment                                              </t>
  </si>
  <si>
    <r>
      <t xml:space="preserve">November </t>
    </r>
    <r>
      <rPr>
        <b/>
        <vertAlign val="superscript"/>
        <sz val="9"/>
        <rFont val="Times New Roman"/>
        <family val="1"/>
      </rPr>
      <t>p</t>
    </r>
  </si>
  <si>
    <r>
      <t xml:space="preserve">November </t>
    </r>
    <r>
      <rPr>
        <b/>
        <vertAlign val="superscript"/>
        <sz val="9"/>
        <rFont val="Times New Roman"/>
        <family val="1"/>
      </rPr>
      <t>r</t>
    </r>
  </si>
  <si>
    <r>
      <t xml:space="preserve">Jan-Nov </t>
    </r>
    <r>
      <rPr>
        <b/>
        <vertAlign val="superscript"/>
        <sz val="10"/>
        <rFont val="Times New Roman"/>
        <family val="1"/>
      </rPr>
      <t>p</t>
    </r>
  </si>
  <si>
    <r>
      <t xml:space="preserve">Jan-Nov </t>
    </r>
    <r>
      <rPr>
        <b/>
        <vertAlign val="superscript"/>
        <sz val="10"/>
        <rFont val="Times New Roman"/>
        <family val="1"/>
      </rPr>
      <t>r</t>
    </r>
  </si>
  <si>
    <t>Note:   Growth rates were computed from actual values</t>
  </si>
  <si>
    <r>
      <t xml:space="preserve">November </t>
    </r>
    <r>
      <rPr>
        <b/>
        <vertAlign val="superscript"/>
        <sz val="10"/>
        <rFont val="Times New Roman"/>
        <family val="1"/>
      </rPr>
      <t>p</t>
    </r>
  </si>
  <si>
    <r>
      <t xml:space="preserve">November </t>
    </r>
    <r>
      <rPr>
        <b/>
        <vertAlign val="superscript"/>
        <sz val="10"/>
        <rFont val="Times New Roman"/>
        <family val="1"/>
      </rPr>
      <t>r</t>
    </r>
  </si>
  <si>
    <t>TABLE 8  Philippine Imports Performance by Selected Economic Bloc: November 2016 and 2015</t>
  </si>
  <si>
    <r>
      <t>East Asia</t>
    </r>
    <r>
      <rPr>
        <vertAlign val="superscript"/>
        <sz val="10"/>
        <rFont val="Times New Roman"/>
        <family val="1"/>
      </rPr>
      <t xml:space="preserve"> 1/</t>
    </r>
  </si>
  <si>
    <r>
      <t>A S E A N</t>
    </r>
    <r>
      <rPr>
        <vertAlign val="superscript"/>
        <sz val="10"/>
        <rFont val="Times New Roman"/>
        <family val="1"/>
      </rPr>
      <t xml:space="preserve"> 2/</t>
    </r>
  </si>
  <si>
    <t>includes Brunei Darussalam, Cambodia, Indonesia, Laos, Malaysia, Myanmar,  Singapore, Thailand, Vietnam</t>
  </si>
  <si>
    <r>
      <t>United  States of  America</t>
    </r>
    <r>
      <rPr>
        <vertAlign val="superscript"/>
        <sz val="10"/>
        <rFont val="Times New Roman"/>
        <family val="1"/>
      </rPr>
      <t xml:space="preserve"> 3/</t>
    </r>
  </si>
  <si>
    <r>
      <t>European  Union ( EU )</t>
    </r>
    <r>
      <rPr>
        <vertAlign val="superscript"/>
        <sz val="10"/>
        <rFont val="Times New Roman"/>
        <family val="1"/>
      </rPr>
      <t xml:space="preserve"> 4/</t>
    </r>
  </si>
  <si>
    <t xml:space="preserve">Others                                                                                                                                                                                                                                                        </t>
  </si>
  <si>
    <t>Note:   Components may not add up to total due to rounding</t>
  </si>
  <si>
    <t>TABLE 7  Philippine Imports from the Top Ten Countries: November 2016 and 2015</t>
  </si>
  <si>
    <t xml:space="preserve">China, People's Republic of                                                                                                                                                                                                                                   </t>
  </si>
  <si>
    <r>
      <t>Japan</t>
    </r>
    <r>
      <rPr>
        <vertAlign val="superscript"/>
        <sz val="10"/>
        <rFont val="Times New Roman"/>
        <family val="1"/>
      </rPr>
      <t xml:space="preserve"> 1/</t>
    </r>
  </si>
  <si>
    <r>
      <t>United States Of America</t>
    </r>
    <r>
      <rPr>
        <vertAlign val="superscript"/>
        <sz val="10"/>
        <rFont val="Times New Roman"/>
        <family val="1"/>
      </rPr>
      <t xml:space="preserve"> 2/</t>
    </r>
  </si>
  <si>
    <t xml:space="preserve">Thailand                                                                                                                                                                                                                                                      </t>
  </si>
  <si>
    <t xml:space="preserve">Singapore                                                                                                                                                                                                                                                     </t>
  </si>
  <si>
    <t xml:space="preserve">Korea, Republic of                                                                                                                                                                                                                                            </t>
  </si>
  <si>
    <t xml:space="preserve">Indonesia                                                                                                                                                                                                                                                     </t>
  </si>
  <si>
    <t xml:space="preserve">Taiwan                                                                                                                                                                                                                                                        </t>
  </si>
  <si>
    <r>
      <t>Malaysia</t>
    </r>
    <r>
      <rPr>
        <vertAlign val="superscript"/>
        <sz val="10"/>
        <rFont val="Times New Roman"/>
        <family val="1"/>
      </rPr>
      <t xml:space="preserve"> 3/</t>
    </r>
  </si>
  <si>
    <t xml:space="preserve">Hong Kong                                                                                                                                                                                                                                                     </t>
  </si>
  <si>
    <t xml:space="preserve">Vietnam                                                                                                                                                                                                                                                       </t>
  </si>
  <si>
    <t xml:space="preserve">Germany                                                                                                                                                                                                                                                       </t>
  </si>
  <si>
    <t xml:space="preserve">India                                                                                                                                                                                                                                                         </t>
  </si>
  <si>
    <t xml:space="preserve">Saudi Arabia                                                                                                                                                                                                                                                  </t>
  </si>
  <si>
    <t xml:space="preserve">Kuwait                                                                                                                                                                                                                                                        </t>
  </si>
  <si>
    <t xml:space="preserve">Australia                                                                                                                                                                                                                                                     </t>
  </si>
  <si>
    <t xml:space="preserve">France                                                                                                                                                                                                                                                        </t>
  </si>
  <si>
    <t xml:space="preserve">Belgium                                                                                                                                                                                                                                                       </t>
  </si>
  <si>
    <t xml:space="preserve">Switzerland                                                                                                                                                                                                                                                   </t>
  </si>
  <si>
    <t xml:space="preserve">Netherlands                                                                                                                                                                                                                                                   </t>
  </si>
  <si>
    <t>TABLE 9  Balance of Trade by Major Trading Partners: November 2016</t>
  </si>
  <si>
    <t>TABLE 10  Balance of Trade by Selected Economic Bloc: November 2016</t>
  </si>
  <si>
    <t>January</t>
  </si>
  <si>
    <t>February</t>
  </si>
  <si>
    <t>March</t>
  </si>
  <si>
    <t>April</t>
  </si>
  <si>
    <t>May</t>
  </si>
  <si>
    <t>June</t>
  </si>
  <si>
    <t>July</t>
  </si>
  <si>
    <t>August</t>
  </si>
  <si>
    <t>September</t>
  </si>
  <si>
    <t>December</t>
  </si>
  <si>
    <t>Other Countries</t>
  </si>
  <si>
    <t>Top 10 Countries Total</t>
  </si>
  <si>
    <r>
      <t xml:space="preserve">2014 </t>
    </r>
    <r>
      <rPr>
        <vertAlign val="superscript"/>
        <sz val="11"/>
        <color indexed="8"/>
        <rFont val="Times New Roman"/>
        <family val="1"/>
      </rPr>
      <t>r</t>
    </r>
  </si>
  <si>
    <r>
      <t xml:space="preserve">2015 </t>
    </r>
    <r>
      <rPr>
        <vertAlign val="superscript"/>
        <sz val="11"/>
        <color indexed="8"/>
        <rFont val="Times New Roman"/>
        <family val="1"/>
      </rPr>
      <t>r</t>
    </r>
  </si>
  <si>
    <r>
      <t xml:space="preserve">2016 </t>
    </r>
    <r>
      <rPr>
        <vertAlign val="superscript"/>
        <sz val="11"/>
        <color indexed="8"/>
        <rFont val="Times New Roman"/>
        <family val="1"/>
      </rPr>
      <t>r</t>
    </r>
  </si>
  <si>
    <r>
      <t xml:space="preserve">2016 </t>
    </r>
    <r>
      <rPr>
        <vertAlign val="superscript"/>
        <sz val="11"/>
        <color indexed="8"/>
        <rFont val="Times New Roman"/>
        <family val="1"/>
      </rPr>
      <t>p</t>
    </r>
  </si>
  <si>
    <t>November 2016 and 2015</t>
  </si>
  <si>
    <t>includes Austria, Belgium, Bulgaria, Croatia, Cyprus, Czech Republic, Denmark, Estonia, Finland, France, Germany, Greece, Hungary, Ireland, Italy, Latvia, Lithuania,  Luxembourg, Malta, Netherlands, Poland, Portugal, Romania, Slovakia, Slovenia,  Spain, Sweden and UK Great Britain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</si>
</sst>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quot;-&quot;??_);_(@_)"/>
    <numFmt numFmtId="167" formatCode="[$-F400]h:mm:ss\ AM/PM"/>
    <numFmt numFmtId="168" formatCode="General_)"/>
    <numFmt numFmtId="169" formatCode="#,##0.00,,"/>
    <numFmt numFmtId="170" formatCode="\ \ \ \ \ 0"/>
    <numFmt numFmtId="171" formatCode="0.000000"/>
    <numFmt numFmtId="172" formatCode="_(* #,##0.0_);_(* \(#,##0.0\);_(* &quot;-&quot;??_);_(@_)"/>
    <numFmt numFmtId="173" formatCode="_(* #,###,,_);_(* \(#,###,,\);_(* &quot;-&quot;??_);_(@_)"/>
    <numFmt numFmtId="174" formatCode="#,##0,,"/>
    <numFmt numFmtId="175" formatCode="_(* #,##0.0_);_(* \(#,##0.0\);_(* &quot;-&quot;?_);_(@_)"/>
  </numFmts>
  <fonts count="64">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b/>
      <sz val="11"/>
      <name val="Times New Roman"/>
      <family val="1"/>
    </font>
    <font>
      <i/>
      <sz val="10"/>
      <name val="Times New Roman"/>
      <family val="1"/>
    </font>
    <font>
      <b/>
      <sz val="9"/>
      <name val="Times New Roman"/>
      <family val="1"/>
    </font>
    <font>
      <sz val="9"/>
      <name val="Times New Roman"/>
      <family val="1"/>
    </font>
    <font>
      <b/>
      <sz val="10"/>
      <color indexed="8"/>
      <name val="Times New Roman"/>
      <family val="1"/>
    </font>
    <font>
      <sz val="10"/>
      <color indexed="8"/>
      <name val="Times New Roman"/>
      <family val="1"/>
    </font>
    <font>
      <b/>
      <i/>
      <sz val="9"/>
      <name val="Times New Roman"/>
      <family val="1"/>
    </font>
    <font>
      <i/>
      <sz val="9"/>
      <name val="Times New Roman"/>
      <family val="1"/>
    </font>
    <font>
      <sz val="10"/>
      <name val="MS Sans Serif"/>
      <family val="2"/>
    </font>
    <font>
      <sz val="12"/>
      <color indexed="8"/>
      <name val="Times New Roman"/>
      <family val="1"/>
    </font>
    <font>
      <sz val="12"/>
      <name val="Courier"/>
      <family val="3"/>
    </font>
    <font>
      <sz val="11"/>
      <color indexed="8"/>
      <name val="Times New Roman"/>
      <family val="1"/>
    </font>
    <font>
      <sz val="11"/>
      <name val="Times New Roman"/>
      <family val="1"/>
    </font>
    <font>
      <sz val="11"/>
      <name val="Courier"/>
      <family val="3"/>
    </font>
    <font>
      <sz val="9"/>
      <name val="Arial"/>
      <family val="2"/>
    </font>
    <font>
      <sz val="11"/>
      <name val="Arial"/>
      <family val="2"/>
    </font>
    <font>
      <b/>
      <sz val="11"/>
      <color indexed="8"/>
      <name val="Times New Roman"/>
      <family val="1"/>
    </font>
    <font>
      <b/>
      <sz val="11"/>
      <name val="Courier"/>
      <family val="3"/>
    </font>
    <font>
      <b/>
      <i/>
      <sz val="11"/>
      <color indexed="8"/>
      <name val="Times New Roman"/>
      <family val="1"/>
    </font>
    <font>
      <sz val="8"/>
      <color indexed="8"/>
      <name val="Times New Roman"/>
      <family val="1"/>
    </font>
    <font>
      <b/>
      <vertAlign val="superscript"/>
      <sz val="10"/>
      <color indexed="8"/>
      <name val="Times New Roman"/>
      <family val="1"/>
    </font>
    <font>
      <sz val="9"/>
      <color indexed="8"/>
      <name val="Times New Roman"/>
      <family val="1"/>
    </font>
    <font>
      <b/>
      <vertAlign val="superscript"/>
      <sz val="9"/>
      <name val="Times New Roman"/>
      <family val="1"/>
    </font>
    <font>
      <b/>
      <vertAlign val="superscript"/>
      <sz val="10"/>
      <name val="Times New Roman"/>
      <family val="1"/>
    </font>
    <font>
      <vertAlign val="superscript"/>
      <sz val="10"/>
      <name val="Times New Roman"/>
      <family val="1"/>
    </font>
    <font>
      <vertAlign val="superscrip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border>
    <border>
      <left/>
      <right/>
      <top/>
      <bottom style="thin">
        <color indexed="8"/>
      </bottom>
    </border>
    <border>
      <left style="thin"/>
      <right style="thin"/>
      <top style="thin"/>
      <bottom style="thin"/>
    </border>
    <border>
      <left style="thin"/>
      <right/>
      <top style="thin"/>
      <bottom style="thin"/>
    </border>
    <border>
      <left/>
      <right/>
      <top/>
      <bottom style="thin"/>
    </border>
    <border>
      <left/>
      <right/>
      <top style="thin"/>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right style="thin"/>
      <top style="thin"/>
      <bottom/>
    </border>
    <border>
      <left style="thin"/>
      <right style="thin"/>
      <top style="thin"/>
      <bottom/>
    </border>
    <border>
      <left style="thin"/>
      <right/>
      <top style="thin"/>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3" fillId="0" borderId="0">
      <alignment/>
      <protection/>
    </xf>
    <xf numFmtId="0" fontId="47"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5">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4" fillId="0" borderId="0" xfId="0" applyFont="1" applyAlignment="1">
      <alignment horizontal="centerContinuous"/>
    </xf>
    <xf numFmtId="0" fontId="2" fillId="0" borderId="0" xfId="0" applyFont="1" applyBorder="1" applyAlignment="1">
      <alignment/>
    </xf>
    <xf numFmtId="0" fontId="2" fillId="0" borderId="0" xfId="0" applyFont="1" applyAlignment="1" quotePrefix="1">
      <alignment horizontal="left"/>
    </xf>
    <xf numFmtId="0" fontId="0" fillId="0" borderId="0" xfId="0" applyFont="1" applyAlignment="1">
      <alignment horizontal="centerContinuous"/>
    </xf>
    <xf numFmtId="0" fontId="2" fillId="0" borderId="0" xfId="0" applyFont="1" applyAlignment="1">
      <alignment/>
    </xf>
    <xf numFmtId="0" fontId="6" fillId="0" borderId="0" xfId="0" applyFont="1" applyAlignment="1">
      <alignment/>
    </xf>
    <xf numFmtId="0" fontId="2" fillId="0" borderId="0" xfId="0" applyFont="1" applyFill="1" applyBorder="1" applyAlignment="1">
      <alignment horizontal="centerContinuous"/>
    </xf>
    <xf numFmtId="0" fontId="2" fillId="0" borderId="0" xfId="0" applyFont="1" applyFill="1" applyBorder="1" applyAlignment="1">
      <alignment/>
    </xf>
    <xf numFmtId="0" fontId="2" fillId="0" borderId="0" xfId="0" applyFont="1" applyBorder="1" applyAlignment="1" quotePrefix="1">
      <alignment horizontal="left" wrapText="1"/>
    </xf>
    <xf numFmtId="0" fontId="2" fillId="0" borderId="0" xfId="0" applyFont="1" applyBorder="1" applyAlignment="1" quotePrefix="1">
      <alignment vertical="top" wrapText="1"/>
    </xf>
    <xf numFmtId="0" fontId="2" fillId="0" borderId="0" xfId="0" applyFont="1" applyBorder="1" applyAlignment="1" quotePrefix="1">
      <alignment horizontal="left"/>
    </xf>
    <xf numFmtId="164" fontId="0" fillId="0" borderId="0" xfId="0" applyNumberFormat="1" applyFont="1" applyAlignment="1">
      <alignment horizontal="centerContinuous"/>
    </xf>
    <xf numFmtId="164" fontId="3" fillId="0" borderId="0" xfId="0" applyNumberFormat="1" applyFont="1" applyAlignment="1">
      <alignment horizontal="centerContinuous"/>
    </xf>
    <xf numFmtId="164" fontId="4" fillId="0" borderId="0" xfId="0" applyNumberFormat="1" applyFont="1" applyAlignment="1">
      <alignment horizontal="centerContinuous"/>
    </xf>
    <xf numFmtId="164" fontId="3" fillId="0" borderId="0" xfId="42" applyNumberFormat="1" applyFont="1" applyFill="1" applyBorder="1" applyAlignment="1">
      <alignment/>
    </xf>
    <xf numFmtId="164" fontId="2" fillId="0" borderId="0" xfId="42" applyNumberFormat="1" applyFont="1" applyFill="1" applyBorder="1" applyAlignment="1">
      <alignment/>
    </xf>
    <xf numFmtId="164" fontId="2" fillId="0" borderId="0" xfId="42" applyNumberFormat="1" applyFont="1" applyBorder="1" applyAlignment="1" quotePrefix="1">
      <alignment horizontal="right"/>
    </xf>
    <xf numFmtId="164" fontId="2" fillId="0" borderId="0" xfId="42" applyNumberFormat="1" applyFont="1" applyBorder="1" applyAlignment="1">
      <alignment/>
    </xf>
    <xf numFmtId="164" fontId="2" fillId="0" borderId="0" xfId="0" applyNumberFormat="1" applyFont="1" applyAlignment="1">
      <alignment/>
    </xf>
    <xf numFmtId="164" fontId="2" fillId="0" borderId="0" xfId="42" applyNumberFormat="1" applyFont="1" applyAlignment="1">
      <alignment/>
    </xf>
    <xf numFmtId="1" fontId="7" fillId="0" borderId="0" xfId="59" applyNumberFormat="1" applyFont="1" applyAlignment="1">
      <alignment horizontal="center"/>
      <protection/>
    </xf>
    <xf numFmtId="0" fontId="7" fillId="0" borderId="0" xfId="59" applyFont="1">
      <alignment/>
      <protection/>
    </xf>
    <xf numFmtId="0" fontId="8" fillId="0" borderId="0" xfId="59" applyFont="1">
      <alignment/>
      <protection/>
    </xf>
    <xf numFmtId="1" fontId="7" fillId="0" borderId="0" xfId="59" applyNumberFormat="1" applyFont="1" applyAlignment="1">
      <alignment horizontal="center" wrapText="1"/>
      <protection/>
    </xf>
    <xf numFmtId="165" fontId="7" fillId="0" borderId="0" xfId="59" applyNumberFormat="1" applyFont="1" applyAlignment="1">
      <alignment horizontal="center"/>
      <protection/>
    </xf>
    <xf numFmtId="0" fontId="9" fillId="0" borderId="0" xfId="59" applyFont="1" applyAlignment="1">
      <alignment horizontal="centerContinuous"/>
      <protection/>
    </xf>
    <xf numFmtId="0" fontId="10" fillId="0" borderId="0" xfId="59" applyFont="1" applyAlignment="1">
      <alignment horizontal="centerContinuous" wrapText="1"/>
      <protection/>
    </xf>
    <xf numFmtId="165" fontId="10" fillId="0" borderId="0" xfId="59" applyNumberFormat="1" applyFont="1" applyAlignment="1">
      <alignment horizontal="centerContinuous"/>
      <protection/>
    </xf>
    <xf numFmtId="165" fontId="10" fillId="0" borderId="0" xfId="59" applyNumberFormat="1" applyFont="1">
      <alignment/>
      <protection/>
    </xf>
    <xf numFmtId="0" fontId="10" fillId="0" borderId="0" xfId="59" applyFont="1">
      <alignment/>
      <protection/>
    </xf>
    <xf numFmtId="1" fontId="7" fillId="0" borderId="0" xfId="59" applyNumberFormat="1" applyFont="1" applyAlignment="1">
      <alignment horizontal="centerContinuous"/>
      <protection/>
    </xf>
    <xf numFmtId="0" fontId="7" fillId="0" borderId="0" xfId="59" applyFont="1" applyAlignment="1">
      <alignment horizontal="centerContinuous" wrapText="1"/>
      <protection/>
    </xf>
    <xf numFmtId="165" fontId="7" fillId="0" borderId="0" xfId="59" applyNumberFormat="1" applyFont="1" applyAlignment="1">
      <alignment horizontal="centerContinuous"/>
      <protection/>
    </xf>
    <xf numFmtId="165" fontId="8" fillId="0" borderId="0" xfId="42" applyNumberFormat="1" applyFont="1" applyAlignment="1">
      <alignment horizontal="centerContinuous"/>
    </xf>
    <xf numFmtId="0" fontId="11" fillId="0" borderId="0" xfId="59" applyFont="1" applyAlignment="1">
      <alignment horizontal="centerContinuous" wrapText="1"/>
      <protection/>
    </xf>
    <xf numFmtId="165" fontId="11" fillId="0" borderId="0" xfId="59" applyNumberFormat="1" applyFont="1" applyAlignment="1">
      <alignment horizontal="centerContinuous"/>
      <protection/>
    </xf>
    <xf numFmtId="165" fontId="12" fillId="0" borderId="0" xfId="59" applyNumberFormat="1" applyFont="1" applyAlignment="1">
      <alignment horizontal="centerContinuous"/>
      <protection/>
    </xf>
    <xf numFmtId="0" fontId="12" fillId="0" borderId="0" xfId="59" applyFont="1">
      <alignment/>
      <protection/>
    </xf>
    <xf numFmtId="1" fontId="8" fillId="0" borderId="0" xfId="59" applyNumberFormat="1" applyFont="1" applyAlignment="1">
      <alignment horizontal="center"/>
      <protection/>
    </xf>
    <xf numFmtId="1" fontId="8" fillId="0" borderId="0" xfId="59" applyNumberFormat="1" applyFont="1" applyAlignment="1">
      <alignment wrapText="1"/>
      <protection/>
    </xf>
    <xf numFmtId="165" fontId="8" fillId="0" borderId="0" xfId="59" applyNumberFormat="1" applyFont="1">
      <alignment/>
      <protection/>
    </xf>
    <xf numFmtId="0" fontId="7" fillId="0" borderId="0" xfId="59" applyFont="1" applyAlignment="1">
      <alignment horizontal="center"/>
      <protection/>
    </xf>
    <xf numFmtId="0" fontId="7" fillId="0" borderId="0" xfId="59" applyFont="1" applyBorder="1">
      <alignment/>
      <protection/>
    </xf>
    <xf numFmtId="0" fontId="7" fillId="0" borderId="0" xfId="59" applyFont="1" applyBorder="1" applyAlignment="1">
      <alignment horizontal="center" wrapText="1"/>
      <protection/>
    </xf>
    <xf numFmtId="1" fontId="8" fillId="0" borderId="0" xfId="59" applyNumberFormat="1" applyFont="1" applyAlignment="1">
      <alignment horizontal="center" vertical="top" wrapText="1"/>
      <protection/>
    </xf>
    <xf numFmtId="0" fontId="8" fillId="0" borderId="0" xfId="59" applyFont="1" applyAlignment="1" quotePrefix="1">
      <alignment horizontal="left" vertical="top" wrapText="1"/>
      <protection/>
    </xf>
    <xf numFmtId="0" fontId="0" fillId="0" borderId="0" xfId="59" applyFont="1">
      <alignment/>
      <protection/>
    </xf>
    <xf numFmtId="0" fontId="8" fillId="0" borderId="0" xfId="59" applyFont="1" applyAlignment="1">
      <alignment vertical="top" wrapText="1"/>
      <protection/>
    </xf>
    <xf numFmtId="0" fontId="8" fillId="0" borderId="0" xfId="59" applyFont="1" applyAlignment="1">
      <alignment/>
      <protection/>
    </xf>
    <xf numFmtId="4" fontId="8" fillId="0" borderId="0" xfId="59" applyNumberFormat="1" applyFont="1" applyAlignment="1" quotePrefix="1">
      <alignment horizontal="left" wrapText="1"/>
      <protection/>
    </xf>
    <xf numFmtId="0" fontId="2" fillId="0" borderId="0" xfId="59" applyFont="1" applyAlignment="1">
      <alignment horizontal="left" wrapText="1"/>
      <protection/>
    </xf>
    <xf numFmtId="0" fontId="8" fillId="0" borderId="0" xfId="59" applyFont="1" applyAlignment="1">
      <alignment wrapText="1"/>
      <protection/>
    </xf>
    <xf numFmtId="165" fontId="7" fillId="0" borderId="0" xfId="59" applyNumberFormat="1" applyFont="1">
      <alignment/>
      <protection/>
    </xf>
    <xf numFmtId="0" fontId="2" fillId="0" borderId="0" xfId="0" applyFont="1" applyAlignment="1">
      <alignment horizontal="left"/>
    </xf>
    <xf numFmtId="1" fontId="2" fillId="0" borderId="0" xfId="0" applyNumberFormat="1" applyFont="1" applyAlignment="1">
      <alignment/>
    </xf>
    <xf numFmtId="1" fontId="3" fillId="0" borderId="0" xfId="0" applyNumberFormat="1" applyFont="1" applyAlignment="1">
      <alignment horizontal="centerContinuous"/>
    </xf>
    <xf numFmtId="0" fontId="2" fillId="0" borderId="0" xfId="0" applyFont="1" applyAlignment="1">
      <alignment horizontal="centerContinuous"/>
    </xf>
    <xf numFmtId="1" fontId="2" fillId="0" borderId="0" xfId="0" applyNumberFormat="1" applyFont="1" applyAlignment="1">
      <alignment horizontal="left"/>
    </xf>
    <xf numFmtId="43" fontId="2" fillId="0" borderId="0" xfId="42" applyFont="1" applyAlignment="1">
      <alignment/>
    </xf>
    <xf numFmtId="1" fontId="4" fillId="0" borderId="0" xfId="0" applyNumberFormat="1" applyFont="1" applyAlignment="1" quotePrefix="1">
      <alignment horizontal="centerContinuous"/>
    </xf>
    <xf numFmtId="1" fontId="4" fillId="0" borderId="0" xfId="0" applyNumberFormat="1" applyFont="1" applyAlignment="1">
      <alignment horizontal="centerContinuous"/>
    </xf>
    <xf numFmtId="1" fontId="2" fillId="0" borderId="0" xfId="0" applyNumberFormat="1" applyFont="1" applyBorder="1" applyAlignment="1">
      <alignment vertical="top"/>
    </xf>
    <xf numFmtId="0" fontId="2" fillId="0" borderId="0" xfId="0" applyFont="1" applyBorder="1" applyAlignment="1">
      <alignment vertical="top" wrapText="1"/>
    </xf>
    <xf numFmtId="0" fontId="0" fillId="0" borderId="0" xfId="0" applyFont="1" applyAlignment="1">
      <alignment/>
    </xf>
    <xf numFmtId="1" fontId="3" fillId="0" borderId="0" xfId="0" applyNumberFormat="1" applyFont="1" applyBorder="1" applyAlignment="1">
      <alignment horizontal="center"/>
    </xf>
    <xf numFmtId="1" fontId="3" fillId="0" borderId="0" xfId="0" applyNumberFormat="1" applyFont="1" applyAlignment="1">
      <alignment horizontal="center"/>
    </xf>
    <xf numFmtId="166" fontId="3" fillId="0" borderId="0" xfId="0" applyNumberFormat="1" applyFont="1" applyAlignment="1">
      <alignment/>
    </xf>
    <xf numFmtId="1" fontId="2" fillId="0" borderId="0" xfId="0" applyNumberFormat="1" applyFont="1" applyBorder="1" applyAlignment="1">
      <alignment horizontal="center"/>
    </xf>
    <xf numFmtId="166" fontId="2" fillId="0" borderId="0" xfId="42" applyNumberFormat="1" applyFont="1" applyAlignment="1">
      <alignment/>
    </xf>
    <xf numFmtId="1" fontId="3" fillId="0" borderId="0" xfId="0" applyNumberFormat="1" applyFont="1" applyBorder="1" applyAlignment="1">
      <alignment horizontal="center" vertical="top"/>
    </xf>
    <xf numFmtId="0" fontId="3" fillId="0" borderId="0" xfId="0" applyFont="1" applyAlignment="1" quotePrefix="1">
      <alignment horizontal="left" vertical="top" wrapText="1"/>
    </xf>
    <xf numFmtId="0" fontId="2" fillId="0" borderId="0" xfId="0" applyFont="1" applyAlignment="1" quotePrefix="1">
      <alignment horizontal="left" vertical="top" wrapText="1"/>
    </xf>
    <xf numFmtId="0" fontId="2" fillId="0" borderId="0" xfId="0" applyFont="1" applyAlignment="1" quotePrefix="1">
      <alignment horizontal="left" vertical="top"/>
    </xf>
    <xf numFmtId="1" fontId="2" fillId="0" borderId="0" xfId="0" applyNumberFormat="1" applyFont="1" applyBorder="1"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xf numFmtId="43" fontId="2" fillId="0" borderId="0" xfId="42" applyFont="1" applyFill="1" applyBorder="1" applyAlignment="1">
      <alignment/>
    </xf>
    <xf numFmtId="164" fontId="2" fillId="0" borderId="0" xfId="42" applyNumberFormat="1" applyFont="1" applyFill="1" applyBorder="1" applyAlignment="1" quotePrefix="1">
      <alignment/>
    </xf>
    <xf numFmtId="43" fontId="2" fillId="0" borderId="0" xfId="42" applyFont="1" applyAlignment="1">
      <alignment horizontal="centerContinuous"/>
    </xf>
    <xf numFmtId="40" fontId="2" fillId="0" borderId="0" xfId="42" applyNumberFormat="1" applyFont="1" applyAlignment="1">
      <alignment horizontal="centerContinuous"/>
    </xf>
    <xf numFmtId="43" fontId="2" fillId="0" borderId="0" xfId="42" applyFont="1" applyAlignment="1">
      <alignment horizontal="center"/>
    </xf>
    <xf numFmtId="1" fontId="2" fillId="0" borderId="0" xfId="59" applyNumberFormat="1" applyFont="1">
      <alignment/>
      <protection/>
    </xf>
    <xf numFmtId="40" fontId="2" fillId="0" borderId="0" xfId="59" applyNumberFormat="1" applyFont="1">
      <alignment/>
      <protection/>
    </xf>
    <xf numFmtId="0" fontId="2" fillId="0" borderId="0" xfId="59" applyFont="1">
      <alignment/>
      <protection/>
    </xf>
    <xf numFmtId="0" fontId="3" fillId="0" borderId="0" xfId="59" applyFont="1">
      <alignment/>
      <protection/>
    </xf>
    <xf numFmtId="43" fontId="2" fillId="0" borderId="0" xfId="59" applyNumberFormat="1" applyFont="1">
      <alignment/>
      <protection/>
    </xf>
    <xf numFmtId="1" fontId="2" fillId="0" borderId="0" xfId="59" applyNumberFormat="1" applyFont="1" applyAlignment="1" quotePrefix="1">
      <alignment horizontal="left"/>
      <protection/>
    </xf>
    <xf numFmtId="0" fontId="2" fillId="0" borderId="0" xfId="59" applyFont="1" applyAlignment="1">
      <alignment horizontal="center"/>
      <protection/>
    </xf>
    <xf numFmtId="0" fontId="2" fillId="0" borderId="0" xfId="59" applyFont="1" applyAlignment="1" quotePrefix="1">
      <alignment horizontal="center"/>
      <protection/>
    </xf>
    <xf numFmtId="167" fontId="2" fillId="0" borderId="0" xfId="59" applyNumberFormat="1" applyFont="1">
      <alignment/>
      <protection/>
    </xf>
    <xf numFmtId="1" fontId="2" fillId="0" borderId="0" xfId="59" applyNumberFormat="1" applyFont="1" applyAlignment="1">
      <alignment horizontal="center"/>
      <protection/>
    </xf>
    <xf numFmtId="0" fontId="2" fillId="0" borderId="0" xfId="59" applyFont="1" applyBorder="1" applyAlignment="1">
      <alignment horizontal="center"/>
      <protection/>
    </xf>
    <xf numFmtId="0" fontId="2" fillId="0" borderId="0" xfId="59" applyFont="1" applyFill="1" applyBorder="1" applyAlignment="1">
      <alignment horizontal="center"/>
      <protection/>
    </xf>
    <xf numFmtId="1" fontId="3" fillId="0" borderId="0" xfId="59" applyNumberFormat="1" applyFont="1" applyFill="1" applyBorder="1" applyAlignment="1">
      <alignment horizontal="center"/>
      <protection/>
    </xf>
    <xf numFmtId="165" fontId="3" fillId="0" borderId="0" xfId="42" applyNumberFormat="1" applyFont="1" applyFill="1" applyBorder="1" applyAlignment="1">
      <alignment horizontal="right"/>
    </xf>
    <xf numFmtId="0" fontId="3" fillId="0" borderId="0" xfId="59" applyFont="1" applyFill="1" applyBorder="1" applyAlignment="1">
      <alignment horizontal="center"/>
      <protection/>
    </xf>
    <xf numFmtId="1" fontId="2" fillId="0" borderId="0" xfId="59" applyNumberFormat="1" applyFont="1" applyBorder="1">
      <alignment/>
      <protection/>
    </xf>
    <xf numFmtId="1" fontId="2" fillId="0" borderId="0" xfId="59" applyNumberFormat="1" applyFont="1" applyAlignment="1" quotePrefix="1">
      <alignment horizontal="center"/>
      <protection/>
    </xf>
    <xf numFmtId="168" fontId="2" fillId="0" borderId="0" xfId="59" applyNumberFormat="1" applyFont="1" applyAlignment="1" applyProtection="1">
      <alignment horizontal="left"/>
      <protection/>
    </xf>
    <xf numFmtId="1" fontId="2" fillId="0" borderId="0" xfId="59" applyNumberFormat="1" applyFont="1" applyBorder="1" applyAlignment="1" quotePrefix="1">
      <alignment horizontal="left"/>
      <protection/>
    </xf>
    <xf numFmtId="165" fontId="2" fillId="0" borderId="0" xfId="42" applyNumberFormat="1" applyFont="1" applyBorder="1" applyAlignment="1">
      <alignment/>
    </xf>
    <xf numFmtId="0" fontId="3" fillId="0" borderId="0" xfId="0" applyFont="1" applyFill="1" applyBorder="1" applyAlignment="1">
      <alignment horizontal="centerContinuous"/>
    </xf>
    <xf numFmtId="169" fontId="7" fillId="0" borderId="0" xfId="42" applyNumberFormat="1" applyFont="1" applyBorder="1" applyAlignment="1">
      <alignment horizontal="right"/>
    </xf>
    <xf numFmtId="169" fontId="8" fillId="0" borderId="0" xfId="42" applyNumberFormat="1" applyFont="1" applyAlignment="1">
      <alignment/>
    </xf>
    <xf numFmtId="0" fontId="9" fillId="0" borderId="0" xfId="0" applyFont="1" applyFill="1" applyBorder="1" applyAlignment="1">
      <alignment horizontal="centerContinuous"/>
    </xf>
    <xf numFmtId="43" fontId="9" fillId="0" borderId="0" xfId="42" applyFont="1" applyFill="1" applyBorder="1" applyAlignment="1">
      <alignment horizontal="centerContinuous"/>
    </xf>
    <xf numFmtId="0" fontId="10" fillId="0" borderId="0" xfId="0" applyFont="1" applyFill="1" applyBorder="1" applyAlignment="1">
      <alignment/>
    </xf>
    <xf numFmtId="0" fontId="10" fillId="0" borderId="0" xfId="0" applyFont="1" applyFill="1" applyBorder="1" applyAlignment="1">
      <alignment/>
    </xf>
    <xf numFmtId="43" fontId="10" fillId="0" borderId="0" xfId="0" applyNumberFormat="1" applyFont="1" applyFill="1" applyBorder="1" applyAlignment="1">
      <alignment/>
    </xf>
    <xf numFmtId="43" fontId="10" fillId="0" borderId="0" xfId="42" applyFont="1" applyFill="1" applyBorder="1" applyAlignment="1" applyProtection="1">
      <alignment/>
      <protection/>
    </xf>
    <xf numFmtId="43" fontId="10" fillId="0" borderId="0" xfId="42" applyFont="1" applyFill="1" applyBorder="1" applyAlignment="1">
      <alignment/>
    </xf>
    <xf numFmtId="39" fontId="10" fillId="0" borderId="0" xfId="0" applyNumberFormat="1" applyFont="1" applyFill="1" applyBorder="1" applyAlignment="1" applyProtection="1">
      <alignment/>
      <protection/>
    </xf>
    <xf numFmtId="43" fontId="10" fillId="0" borderId="0" xfId="42" applyFont="1" applyBorder="1" applyAlignment="1">
      <alignment/>
    </xf>
    <xf numFmtId="0" fontId="10" fillId="0" borderId="0" xfId="0" applyFont="1" applyBorder="1" applyAlignment="1">
      <alignment/>
    </xf>
    <xf numFmtId="0" fontId="10" fillId="0" borderId="0" xfId="0" applyFont="1" applyFill="1" applyBorder="1" applyAlignment="1">
      <alignment horizontal="left"/>
    </xf>
    <xf numFmtId="0" fontId="10" fillId="0" borderId="0" xfId="0" applyFont="1" applyBorder="1" applyAlignment="1">
      <alignment horizontal="left"/>
    </xf>
    <xf numFmtId="0" fontId="15" fillId="0" borderId="0" xfId="59" applyFont="1">
      <alignment/>
      <protection/>
    </xf>
    <xf numFmtId="166" fontId="15" fillId="0" borderId="0" xfId="42" applyNumberFormat="1" applyFont="1" applyAlignment="1">
      <alignment/>
    </xf>
    <xf numFmtId="166" fontId="8" fillId="0" borderId="0" xfId="42" applyNumberFormat="1" applyFont="1" applyAlignment="1">
      <alignment/>
    </xf>
    <xf numFmtId="171" fontId="15" fillId="0" borderId="0" xfId="59" applyNumberFormat="1" applyFont="1">
      <alignment/>
      <protection/>
    </xf>
    <xf numFmtId="37" fontId="14" fillId="0" borderId="0" xfId="59" applyNumberFormat="1" applyFont="1" applyProtection="1">
      <alignment/>
      <protection/>
    </xf>
    <xf numFmtId="37" fontId="16" fillId="0" borderId="0" xfId="59" applyNumberFormat="1" applyFont="1" applyBorder="1" applyAlignment="1" applyProtection="1">
      <alignment horizontal="right"/>
      <protection/>
    </xf>
    <xf numFmtId="172" fontId="16" fillId="0" borderId="0" xfId="42" applyNumberFormat="1" applyFont="1" applyBorder="1" applyAlignment="1" applyProtection="1">
      <alignment/>
      <protection/>
    </xf>
    <xf numFmtId="172" fontId="16" fillId="0" borderId="0" xfId="59" applyNumberFormat="1" applyFont="1" applyBorder="1" applyAlignment="1" applyProtection="1">
      <alignment horizontal="right"/>
      <protection/>
    </xf>
    <xf numFmtId="0" fontId="8" fillId="0" borderId="0" xfId="0" applyFont="1" applyAlignment="1">
      <alignment horizontal="center"/>
    </xf>
    <xf numFmtId="0" fontId="8" fillId="0" borderId="0" xfId="0" applyFont="1" applyAlignment="1" quotePrefix="1">
      <alignment horizontal="center"/>
    </xf>
    <xf numFmtId="0" fontId="19" fillId="0" borderId="0" xfId="0" applyFont="1" applyAlignment="1">
      <alignment horizontal="center"/>
    </xf>
    <xf numFmtId="1" fontId="8" fillId="0" borderId="0" xfId="0" applyNumberFormat="1" applyFont="1" applyAlignment="1">
      <alignment horizontal="center"/>
    </xf>
    <xf numFmtId="0" fontId="8" fillId="0" borderId="0" xfId="0" applyFont="1" applyAlignment="1">
      <alignment/>
    </xf>
    <xf numFmtId="0" fontId="8" fillId="0" borderId="0" xfId="0" applyFont="1" applyAlignment="1" quotePrefix="1">
      <alignment/>
    </xf>
    <xf numFmtId="0" fontId="19" fillId="0" borderId="0" xfId="0" applyFont="1" applyAlignment="1">
      <alignment/>
    </xf>
    <xf numFmtId="1" fontId="8" fillId="0" borderId="0" xfId="0" applyNumberFormat="1" applyFont="1" applyAlignment="1">
      <alignment/>
    </xf>
    <xf numFmtId="1" fontId="8" fillId="0" borderId="0" xfId="59" applyNumberFormat="1" applyFont="1" applyAlignment="1">
      <alignment/>
      <protection/>
    </xf>
    <xf numFmtId="0" fontId="8" fillId="0" borderId="0" xfId="59" applyFont="1" applyAlignment="1">
      <alignment horizontal="center"/>
      <protection/>
    </xf>
    <xf numFmtId="1" fontId="2" fillId="0" borderId="0" xfId="59" applyNumberFormat="1" applyFont="1" applyAlignment="1" quotePrefix="1">
      <alignment/>
      <protection/>
    </xf>
    <xf numFmtId="1" fontId="2" fillId="0" borderId="0" xfId="59" applyNumberFormat="1" applyFont="1" applyAlignment="1">
      <alignment/>
      <protection/>
    </xf>
    <xf numFmtId="0" fontId="2" fillId="0" borderId="0" xfId="59" applyFont="1" applyAlignment="1">
      <alignment/>
      <protection/>
    </xf>
    <xf numFmtId="1" fontId="2" fillId="0" borderId="0" xfId="59" applyNumberFormat="1" applyFont="1" applyAlignment="1">
      <alignment horizontal="left"/>
      <protection/>
    </xf>
    <xf numFmtId="172" fontId="18" fillId="0" borderId="0" xfId="59" applyNumberFormat="1" applyFont="1" applyBorder="1">
      <alignment/>
      <protection/>
    </xf>
    <xf numFmtId="173" fontId="16" fillId="0" borderId="0" xfId="59" applyNumberFormat="1" applyFont="1" applyBorder="1" applyAlignment="1" applyProtection="1">
      <alignment horizontal="right"/>
      <protection/>
    </xf>
    <xf numFmtId="173" fontId="16" fillId="0" borderId="0" xfId="59" applyNumberFormat="1" applyFont="1" applyBorder="1" applyAlignment="1" applyProtection="1">
      <alignment/>
      <protection/>
    </xf>
    <xf numFmtId="173" fontId="17" fillId="0" borderId="0" xfId="59" applyNumberFormat="1" applyFont="1" applyBorder="1" applyAlignment="1" applyProtection="1">
      <alignment/>
      <protection/>
    </xf>
    <xf numFmtId="174" fontId="16" fillId="0" borderId="0" xfId="59" applyNumberFormat="1" applyFont="1" applyBorder="1" applyAlignment="1" applyProtection="1">
      <alignment horizontal="right"/>
      <protection/>
    </xf>
    <xf numFmtId="174" fontId="16" fillId="0" borderId="0" xfId="59" applyNumberFormat="1" applyFont="1" applyBorder="1" applyAlignment="1" applyProtection="1">
      <alignment/>
      <protection/>
    </xf>
    <xf numFmtId="174" fontId="17" fillId="0" borderId="0" xfId="59" applyNumberFormat="1" applyFont="1" applyBorder="1" applyAlignment="1" applyProtection="1">
      <alignment/>
      <protection/>
    </xf>
    <xf numFmtId="1" fontId="8" fillId="0" borderId="0" xfId="59" applyNumberFormat="1" applyFont="1" applyAlignment="1" quotePrefix="1">
      <alignment horizontal="centerContinuous"/>
      <protection/>
    </xf>
    <xf numFmtId="1" fontId="2" fillId="0" borderId="0" xfId="0" applyNumberFormat="1" applyFont="1" applyAlignment="1" quotePrefix="1">
      <alignment horizontal="centerContinuous"/>
    </xf>
    <xf numFmtId="0" fontId="10" fillId="0" borderId="0" xfId="0" applyFont="1" applyFill="1" applyBorder="1" applyAlignment="1" applyProtection="1">
      <alignment horizontal="centerContinuous"/>
      <protection/>
    </xf>
    <xf numFmtId="0" fontId="5" fillId="0" borderId="0" xfId="59" applyFont="1">
      <alignment/>
      <protection/>
    </xf>
    <xf numFmtId="0" fontId="5" fillId="0" borderId="0" xfId="59" applyFont="1" applyAlignment="1">
      <alignment horizontal="centerContinuous"/>
      <protection/>
    </xf>
    <xf numFmtId="0" fontId="18" fillId="0" borderId="0" xfId="59" applyFont="1">
      <alignment/>
      <protection/>
    </xf>
    <xf numFmtId="0" fontId="21" fillId="0" borderId="0" xfId="59" applyFont="1" applyAlignment="1" applyProtection="1">
      <alignment horizontal="centerContinuous"/>
      <protection/>
    </xf>
    <xf numFmtId="0" fontId="16" fillId="0" borderId="0" xfId="59" applyFont="1" applyAlignment="1">
      <alignment horizontal="centerContinuous"/>
      <protection/>
    </xf>
    <xf numFmtId="0" fontId="22" fillId="0" borderId="0" xfId="59" applyFont="1">
      <alignment/>
      <protection/>
    </xf>
    <xf numFmtId="0" fontId="3" fillId="0" borderId="0" xfId="0" applyFont="1" applyAlignment="1">
      <alignment/>
    </xf>
    <xf numFmtId="0" fontId="23" fillId="0" borderId="0" xfId="59" applyFont="1" applyAlignment="1" applyProtection="1">
      <alignment horizontal="centerContinuous"/>
      <protection/>
    </xf>
    <xf numFmtId="0" fontId="9" fillId="0" borderId="0" xfId="0" applyFont="1" applyFill="1" applyBorder="1" applyAlignment="1" applyProtection="1">
      <alignment horizontal="centerContinuous"/>
      <protection/>
    </xf>
    <xf numFmtId="0" fontId="21" fillId="0" borderId="10" xfId="59" applyFont="1" applyFill="1" applyBorder="1" applyAlignment="1">
      <alignment horizontal="center"/>
      <protection/>
    </xf>
    <xf numFmtId="0" fontId="21" fillId="0" borderId="11" xfId="59" applyFont="1" applyFill="1" applyBorder="1" applyAlignment="1" applyProtection="1">
      <alignment horizontal="center"/>
      <protection/>
    </xf>
    <xf numFmtId="0" fontId="21" fillId="0" borderId="10" xfId="59" applyFont="1" applyFill="1" applyBorder="1" applyAlignment="1">
      <alignment horizontal="centerContinuous"/>
      <protection/>
    </xf>
    <xf numFmtId="0" fontId="21" fillId="0" borderId="10" xfId="59" applyFont="1" applyFill="1" applyBorder="1" applyAlignment="1" applyProtection="1">
      <alignment horizontal="centerContinuous"/>
      <protection/>
    </xf>
    <xf numFmtId="43" fontId="24" fillId="0" borderId="12" xfId="42" applyFont="1" applyFill="1" applyBorder="1" applyAlignment="1" applyProtection="1" quotePrefix="1">
      <alignment horizontal="center"/>
      <protection/>
    </xf>
    <xf numFmtId="0" fontId="21" fillId="0" borderId="10" xfId="59" applyFont="1" applyFill="1" applyBorder="1" applyAlignment="1" applyProtection="1">
      <alignment horizontal="center"/>
      <protection/>
    </xf>
    <xf numFmtId="0" fontId="21" fillId="0" borderId="12" xfId="59" applyFont="1" applyFill="1" applyBorder="1" applyAlignment="1" applyProtection="1">
      <alignment horizontal="center"/>
      <protection/>
    </xf>
    <xf numFmtId="0" fontId="21" fillId="0" borderId="12" xfId="59" applyFont="1" applyFill="1" applyBorder="1" applyAlignment="1">
      <alignment horizontal="center"/>
      <protection/>
    </xf>
    <xf numFmtId="43" fontId="24" fillId="0" borderId="13" xfId="42" applyFont="1" applyFill="1" applyBorder="1" applyAlignment="1" applyProtection="1" quotePrefix="1">
      <alignment horizontal="center"/>
      <protection/>
    </xf>
    <xf numFmtId="37" fontId="16" fillId="0" borderId="14" xfId="59" applyNumberFormat="1" applyFont="1" applyBorder="1" applyAlignment="1" applyProtection="1">
      <alignment horizontal="right"/>
      <protection/>
    </xf>
    <xf numFmtId="172" fontId="16" fillId="0" borderId="14" xfId="59" applyNumberFormat="1" applyFont="1" applyBorder="1" applyAlignment="1" applyProtection="1">
      <alignment horizontal="right"/>
      <protection/>
    </xf>
    <xf numFmtId="0" fontId="16" fillId="0" borderId="14" xfId="59" applyFont="1" applyBorder="1" applyAlignment="1">
      <alignment horizontal="right"/>
      <protection/>
    </xf>
    <xf numFmtId="172" fontId="18" fillId="0" borderId="14" xfId="59" applyNumberFormat="1" applyFont="1" applyBorder="1">
      <alignment/>
      <protection/>
    </xf>
    <xf numFmtId="170" fontId="16" fillId="0" borderId="0" xfId="59" applyNumberFormat="1" applyFont="1" applyBorder="1" applyAlignment="1" applyProtection="1" quotePrefix="1">
      <alignment/>
      <protection/>
    </xf>
    <xf numFmtId="172" fontId="16" fillId="0" borderId="0" xfId="42" applyNumberFormat="1" applyFont="1" applyBorder="1" applyAlignment="1" applyProtection="1">
      <alignment horizontal="right"/>
      <protection/>
    </xf>
    <xf numFmtId="43" fontId="16" fillId="0" borderId="0" xfId="42" applyFont="1" applyBorder="1" applyAlignment="1" applyProtection="1">
      <alignment horizontal="right"/>
      <protection/>
    </xf>
    <xf numFmtId="0" fontId="16" fillId="0" borderId="15" xfId="59" applyFont="1" applyBorder="1" applyAlignment="1" applyProtection="1">
      <alignment/>
      <protection/>
    </xf>
    <xf numFmtId="37" fontId="16" fillId="0" borderId="15" xfId="59" applyNumberFormat="1" applyFont="1" applyBorder="1" applyAlignment="1" applyProtection="1">
      <alignment horizontal="right"/>
      <protection/>
    </xf>
    <xf numFmtId="172" fontId="16" fillId="0" borderId="15" xfId="59" applyNumberFormat="1" applyFont="1" applyBorder="1" applyAlignment="1" applyProtection="1">
      <alignment horizontal="right"/>
      <protection/>
    </xf>
    <xf numFmtId="172" fontId="18" fillId="0" borderId="15" xfId="59" applyNumberFormat="1" applyFont="1" applyBorder="1">
      <alignment/>
      <protection/>
    </xf>
    <xf numFmtId="0" fontId="26" fillId="0" borderId="0" xfId="59" applyFont="1" applyAlignment="1" applyProtection="1">
      <alignment horizontal="left"/>
      <protection/>
    </xf>
    <xf numFmtId="0" fontId="8" fillId="0" borderId="0" xfId="59" applyFont="1" applyAlignment="1" quotePrefix="1">
      <alignment horizontal="left"/>
      <protection/>
    </xf>
    <xf numFmtId="174" fontId="16" fillId="0" borderId="14" xfId="59" applyNumberFormat="1" applyFont="1" applyBorder="1" applyAlignment="1" applyProtection="1">
      <alignment horizontal="right"/>
      <protection/>
    </xf>
    <xf numFmtId="173" fontId="16" fillId="0" borderId="14" xfId="59" applyNumberFormat="1" applyFont="1" applyBorder="1" applyAlignment="1" applyProtection="1">
      <alignment horizontal="right"/>
      <protection/>
    </xf>
    <xf numFmtId="174" fontId="16" fillId="0" borderId="14" xfId="59" applyNumberFormat="1" applyFont="1" applyBorder="1" applyAlignment="1">
      <alignment horizontal="right"/>
      <protection/>
    </xf>
    <xf numFmtId="173" fontId="16" fillId="0" borderId="14" xfId="59" applyNumberFormat="1" applyFont="1" applyBorder="1" applyAlignment="1">
      <alignment horizontal="right"/>
      <protection/>
    </xf>
    <xf numFmtId="174" fontId="17" fillId="0" borderId="0" xfId="42" applyNumberFormat="1" applyFont="1" applyBorder="1" applyAlignment="1">
      <alignment/>
    </xf>
    <xf numFmtId="174" fontId="16" fillId="0" borderId="15" xfId="59" applyNumberFormat="1" applyFont="1" applyBorder="1" applyAlignment="1" applyProtection="1">
      <alignment horizontal="right"/>
      <protection/>
    </xf>
    <xf numFmtId="173" fontId="16" fillId="0" borderId="15" xfId="59" applyNumberFormat="1" applyFont="1" applyBorder="1" applyAlignment="1" applyProtection="1">
      <alignment horizontal="right"/>
      <protection/>
    </xf>
    <xf numFmtId="165" fontId="7" fillId="0" borderId="16" xfId="59" applyNumberFormat="1" applyFont="1" applyBorder="1" applyAlignment="1" quotePrefix="1">
      <alignment horizontal="center"/>
      <protection/>
    </xf>
    <xf numFmtId="165" fontId="7" fillId="0" borderId="16" xfId="59" applyNumberFormat="1" applyFont="1" applyBorder="1" applyAlignment="1">
      <alignment horizontal="center"/>
      <protection/>
    </xf>
    <xf numFmtId="43" fontId="24" fillId="0" borderId="16" xfId="42" applyFont="1" applyFill="1" applyBorder="1" applyAlignment="1" applyProtection="1" quotePrefix="1">
      <alignment horizontal="center"/>
      <protection/>
    </xf>
    <xf numFmtId="43" fontId="24" fillId="0" borderId="17" xfId="42" applyFont="1" applyFill="1" applyBorder="1" applyAlignment="1" applyProtection="1" quotePrefix="1">
      <alignment horizontal="center"/>
      <protection/>
    </xf>
    <xf numFmtId="1" fontId="8" fillId="0" borderId="18" xfId="59" applyNumberFormat="1" applyFont="1" applyBorder="1" applyAlignment="1">
      <alignment horizontal="center"/>
      <protection/>
    </xf>
    <xf numFmtId="1" fontId="8" fillId="0" borderId="18" xfId="59" applyNumberFormat="1" applyFont="1" applyBorder="1" applyAlignment="1">
      <alignment wrapText="1"/>
      <protection/>
    </xf>
    <xf numFmtId="169" fontId="8" fillId="0" borderId="18" xfId="59" applyNumberFormat="1" applyFont="1" applyBorder="1">
      <alignment/>
      <protection/>
    </xf>
    <xf numFmtId="0" fontId="3" fillId="0" borderId="16" xfId="0" applyFont="1" applyBorder="1" applyAlignment="1">
      <alignment horizontal="centerContinuous"/>
    </xf>
    <xf numFmtId="0" fontId="3" fillId="0" borderId="16" xfId="0" applyFont="1" applyBorder="1" applyAlignment="1" quotePrefix="1">
      <alignment horizontal="center"/>
    </xf>
    <xf numFmtId="1" fontId="2" fillId="0" borderId="18" xfId="0" applyNumberFormat="1" applyFont="1" applyBorder="1" applyAlignment="1">
      <alignment horizontal="center" vertical="top"/>
    </xf>
    <xf numFmtId="0" fontId="2" fillId="0" borderId="18" xfId="0" applyFont="1" applyBorder="1" applyAlignment="1">
      <alignment horizontal="left" vertical="top" wrapText="1"/>
    </xf>
    <xf numFmtId="0" fontId="0" fillId="0" borderId="18" xfId="0" applyFont="1" applyBorder="1" applyAlignment="1">
      <alignment/>
    </xf>
    <xf numFmtId="43" fontId="2" fillId="0" borderId="19" xfId="42" applyFont="1" applyFill="1" applyBorder="1" applyAlignment="1">
      <alignment/>
    </xf>
    <xf numFmtId="164" fontId="2" fillId="0" borderId="19" xfId="42" applyNumberFormat="1" applyFont="1" applyFill="1" applyBorder="1" applyAlignment="1" quotePrefix="1">
      <alignment/>
    </xf>
    <xf numFmtId="0" fontId="3" fillId="0" borderId="0" xfId="0" applyFont="1" applyFill="1" applyBorder="1" applyAlignment="1">
      <alignment horizontal="left"/>
    </xf>
    <xf numFmtId="0" fontId="2" fillId="0" borderId="0" xfId="0" applyFont="1" applyBorder="1" applyAlignment="1">
      <alignment wrapText="1"/>
    </xf>
    <xf numFmtId="0" fontId="3" fillId="0" borderId="0" xfId="0" applyFont="1" applyFill="1" applyBorder="1" applyAlignment="1" quotePrefix="1">
      <alignment horizontal="left"/>
    </xf>
    <xf numFmtId="0" fontId="2" fillId="0" borderId="18" xfId="0" applyFont="1" applyBorder="1" applyAlignment="1">
      <alignment/>
    </xf>
    <xf numFmtId="164" fontId="2" fillId="0" borderId="18" xfId="42" applyNumberFormat="1" applyFont="1" applyBorder="1" applyAlignment="1" quotePrefix="1">
      <alignment horizontal="right"/>
    </xf>
    <xf numFmtId="0" fontId="3" fillId="0" borderId="16" xfId="0" applyFont="1" applyFill="1" applyBorder="1" applyAlignment="1">
      <alignment horizontal="center"/>
    </xf>
    <xf numFmtId="0" fontId="3" fillId="0" borderId="16" xfId="42" applyNumberFormat="1" applyFont="1" applyFill="1" applyBorder="1" applyAlignment="1" quotePrefix="1">
      <alignment horizontal="center"/>
    </xf>
    <xf numFmtId="40" fontId="3" fillId="0" borderId="16" xfId="59" applyNumberFormat="1" applyFont="1" applyFill="1" applyBorder="1" applyAlignment="1" quotePrefix="1">
      <alignment horizontal="center"/>
      <protection/>
    </xf>
    <xf numFmtId="0" fontId="3" fillId="0" borderId="0" xfId="59" applyFont="1" applyBorder="1" applyAlignment="1">
      <alignment horizontal="center"/>
      <protection/>
    </xf>
    <xf numFmtId="1" fontId="3" fillId="0" borderId="0" xfId="59" applyNumberFormat="1" applyFont="1" applyBorder="1" applyAlignment="1">
      <alignment horizontal="center"/>
      <protection/>
    </xf>
    <xf numFmtId="165" fontId="3" fillId="0" borderId="0" xfId="42" applyNumberFormat="1" applyFont="1" applyBorder="1" applyAlignment="1">
      <alignment horizontal="center"/>
    </xf>
    <xf numFmtId="1" fontId="3" fillId="0" borderId="0" xfId="59" applyNumberFormat="1" applyFont="1" applyBorder="1" applyAlignment="1" quotePrefix="1">
      <alignment horizontal="center"/>
      <protection/>
    </xf>
    <xf numFmtId="165" fontId="3" fillId="0" borderId="0" xfId="42" applyNumberFormat="1" applyFont="1" applyBorder="1" applyAlignment="1">
      <alignment/>
    </xf>
    <xf numFmtId="165" fontId="2" fillId="0" borderId="0" xfId="59" applyNumberFormat="1" applyFont="1" applyBorder="1">
      <alignment/>
      <protection/>
    </xf>
    <xf numFmtId="165" fontId="2" fillId="0" borderId="0" xfId="42" applyNumberFormat="1" applyFont="1" applyBorder="1" applyAlignment="1" quotePrefix="1">
      <alignment horizontal="right"/>
    </xf>
    <xf numFmtId="165" fontId="2" fillId="0" borderId="0" xfId="42" applyNumberFormat="1" applyFont="1" applyFill="1" applyBorder="1" applyAlignment="1" quotePrefix="1">
      <alignment horizontal="right"/>
    </xf>
    <xf numFmtId="0" fontId="2" fillId="0" borderId="18" xfId="59" applyFont="1" applyBorder="1" applyAlignment="1">
      <alignment horizontal="center"/>
      <protection/>
    </xf>
    <xf numFmtId="1" fontId="2" fillId="0" borderId="18" xfId="59" applyNumberFormat="1" applyFont="1" applyBorder="1">
      <alignment/>
      <protection/>
    </xf>
    <xf numFmtId="165" fontId="2" fillId="0" borderId="18" xfId="42" applyNumberFormat="1" applyFont="1" applyBorder="1" applyAlignment="1">
      <alignment/>
    </xf>
    <xf numFmtId="165" fontId="2" fillId="0" borderId="18" xfId="59" applyNumberFormat="1" applyFont="1" applyBorder="1">
      <alignment/>
      <protection/>
    </xf>
    <xf numFmtId="167" fontId="3" fillId="0" borderId="16" xfId="59" applyNumberFormat="1" applyFont="1" applyFill="1" applyBorder="1" applyAlignment="1" quotePrefix="1">
      <alignment horizontal="center"/>
      <protection/>
    </xf>
    <xf numFmtId="1" fontId="2" fillId="0" borderId="0" xfId="59" applyNumberFormat="1" applyFont="1" applyBorder="1" applyAlignment="1">
      <alignment horizontal="center"/>
      <protection/>
    </xf>
    <xf numFmtId="1" fontId="2" fillId="0" borderId="18" xfId="59" applyNumberFormat="1" applyFont="1" applyBorder="1" applyAlignment="1">
      <alignment horizontal="center"/>
      <protection/>
    </xf>
    <xf numFmtId="167" fontId="2" fillId="0" borderId="18" xfId="59" applyNumberFormat="1" applyFont="1" applyBorder="1">
      <alignment/>
      <protection/>
    </xf>
    <xf numFmtId="43" fontId="9" fillId="0" borderId="16" xfId="42" applyFont="1" applyFill="1" applyBorder="1" applyAlignment="1" applyProtection="1">
      <alignment horizontal="center"/>
      <protection/>
    </xf>
    <xf numFmtId="0" fontId="9" fillId="0" borderId="16" xfId="0" applyFont="1" applyFill="1" applyBorder="1" applyAlignment="1" applyProtection="1">
      <alignment horizontal="left"/>
      <protection/>
    </xf>
    <xf numFmtId="0" fontId="9" fillId="0" borderId="17" xfId="0" applyFont="1" applyFill="1" applyBorder="1" applyAlignment="1" applyProtection="1">
      <alignment horizontal="center"/>
      <protection/>
    </xf>
    <xf numFmtId="0" fontId="10" fillId="0" borderId="20" xfId="0" applyFont="1" applyFill="1" applyBorder="1" applyAlignment="1">
      <alignment/>
    </xf>
    <xf numFmtId="43" fontId="10" fillId="0" borderId="21" xfId="42" applyFont="1" applyFill="1" applyBorder="1" applyAlignment="1" applyProtection="1">
      <alignment/>
      <protection/>
    </xf>
    <xf numFmtId="38" fontId="10" fillId="0" borderId="21" xfId="0" applyNumberFormat="1" applyFont="1" applyFill="1" applyBorder="1" applyAlignment="1" applyProtection="1">
      <alignment/>
      <protection/>
    </xf>
    <xf numFmtId="169" fontId="10" fillId="0" borderId="21" xfId="42" applyNumberFormat="1" applyFont="1" applyFill="1" applyBorder="1" applyAlignment="1" applyProtection="1">
      <alignment/>
      <protection/>
    </xf>
    <xf numFmtId="169" fontId="2" fillId="0" borderId="21" xfId="0" applyNumberFormat="1" applyFont="1" applyBorder="1" applyAlignment="1">
      <alignment/>
    </xf>
    <xf numFmtId="169" fontId="2" fillId="0" borderId="21" xfId="42" applyNumberFormat="1" applyFont="1" applyBorder="1" applyAlignment="1">
      <alignment/>
    </xf>
    <xf numFmtId="169" fontId="10" fillId="0" borderId="22" xfId="42" applyNumberFormat="1" applyFont="1" applyFill="1" applyBorder="1" applyAlignment="1" applyProtection="1">
      <alignment/>
      <protection/>
    </xf>
    <xf numFmtId="169" fontId="10" fillId="0" borderId="22" xfId="42" applyNumberFormat="1" applyFont="1" applyFill="1" applyBorder="1" applyAlignment="1">
      <alignment/>
    </xf>
    <xf numFmtId="169" fontId="10" fillId="0" borderId="23" xfId="0" applyNumberFormat="1" applyFont="1" applyFill="1" applyBorder="1" applyAlignment="1" applyProtection="1">
      <alignment/>
      <protection/>
    </xf>
    <xf numFmtId="0" fontId="10" fillId="0" borderId="0" xfId="0" applyFont="1" applyFill="1" applyBorder="1" applyAlignment="1" applyProtection="1">
      <alignment horizontal="center"/>
      <protection/>
    </xf>
    <xf numFmtId="0" fontId="10" fillId="0" borderId="18" xfId="0" applyFont="1" applyFill="1" applyBorder="1" applyAlignment="1">
      <alignment horizontal="center"/>
    </xf>
    <xf numFmtId="1" fontId="2" fillId="0" borderId="20" xfId="0" applyNumberFormat="1" applyFont="1" applyBorder="1" applyAlignment="1" quotePrefix="1">
      <alignment horizontal="left"/>
    </xf>
    <xf numFmtId="1" fontId="2" fillId="0" borderId="20" xfId="0" applyNumberFormat="1" applyFont="1" applyBorder="1" applyAlignment="1">
      <alignment/>
    </xf>
    <xf numFmtId="1" fontId="2" fillId="0" borderId="24" xfId="0" applyNumberFormat="1" applyFont="1" applyBorder="1" applyAlignment="1" quotePrefix="1">
      <alignment horizontal="left"/>
    </xf>
    <xf numFmtId="0" fontId="2" fillId="0" borderId="0" xfId="59" applyFont="1" applyAlignment="1">
      <alignment horizontal="left"/>
      <protection/>
    </xf>
    <xf numFmtId="165" fontId="10" fillId="0" borderId="21" xfId="42" applyNumberFormat="1" applyFont="1" applyFill="1" applyBorder="1" applyAlignment="1" applyProtection="1">
      <alignment/>
      <protection/>
    </xf>
    <xf numFmtId="165" fontId="2" fillId="0" borderId="21" xfId="42" applyNumberFormat="1" applyFont="1" applyBorder="1" applyAlignment="1">
      <alignment/>
    </xf>
    <xf numFmtId="165" fontId="10" fillId="0" borderId="22" xfId="42" applyNumberFormat="1" applyFont="1" applyFill="1" applyBorder="1" applyAlignment="1" applyProtection="1">
      <alignment/>
      <protection/>
    </xf>
    <xf numFmtId="165" fontId="10" fillId="0" borderId="22" xfId="42" applyNumberFormat="1" applyFont="1" applyFill="1" applyBorder="1" applyAlignment="1">
      <alignment/>
    </xf>
    <xf numFmtId="17" fontId="3" fillId="0" borderId="16" xfId="0" applyNumberFormat="1" applyFont="1" applyFill="1" applyBorder="1" applyAlignment="1">
      <alignment horizontal="center"/>
    </xf>
    <xf numFmtId="169" fontId="7" fillId="0" borderId="0" xfId="42" applyNumberFormat="1" applyFont="1" applyAlignment="1">
      <alignment/>
    </xf>
    <xf numFmtId="0" fontId="7" fillId="0" borderId="0" xfId="59" applyFont="1" applyAlignment="1">
      <alignment horizontal="left" vertical="top" wrapText="1"/>
      <protection/>
    </xf>
    <xf numFmtId="0" fontId="21" fillId="0" borderId="0" xfId="59" applyFont="1" applyBorder="1" applyAlignment="1" applyProtection="1">
      <alignment/>
      <protection/>
    </xf>
    <xf numFmtId="0" fontId="0" fillId="0" borderId="19" xfId="0" applyBorder="1" applyAlignment="1">
      <alignment horizontal="center" vertical="center" wrapText="1"/>
    </xf>
    <xf numFmtId="43" fontId="24" fillId="0" borderId="19" xfId="42" applyFont="1" applyFill="1" applyBorder="1" applyAlignment="1" applyProtection="1" quotePrefix="1">
      <alignment horizontal="center"/>
      <protection/>
    </xf>
    <xf numFmtId="0" fontId="0" fillId="0" borderId="25" xfId="0" applyBorder="1" applyAlignment="1">
      <alignment horizontal="center" vertical="center" wrapText="1"/>
    </xf>
    <xf numFmtId="43" fontId="24" fillId="0" borderId="26" xfId="42" applyFont="1" applyFill="1" applyBorder="1" applyAlignment="1" applyProtection="1" quotePrefix="1">
      <alignment horizontal="center"/>
      <protection/>
    </xf>
    <xf numFmtId="43" fontId="24" fillId="0" borderId="27" xfId="42" applyFont="1" applyFill="1" applyBorder="1" applyAlignment="1" applyProtection="1" quotePrefix="1">
      <alignment horizontal="center"/>
      <protection/>
    </xf>
    <xf numFmtId="43" fontId="3" fillId="0" borderId="0" xfId="42" applyFont="1" applyAlignment="1">
      <alignment/>
    </xf>
    <xf numFmtId="43" fontId="9" fillId="0" borderId="0" xfId="0" applyNumberFormat="1" applyFont="1" applyFill="1" applyBorder="1" applyAlignment="1">
      <alignment/>
    </xf>
    <xf numFmtId="43" fontId="10" fillId="0" borderId="23" xfId="0" applyNumberFormat="1" applyFont="1" applyFill="1" applyBorder="1" applyAlignment="1">
      <alignment/>
    </xf>
    <xf numFmtId="0" fontId="9" fillId="0" borderId="20" xfId="0" applyFont="1" applyFill="1" applyBorder="1" applyAlignment="1" applyProtection="1">
      <alignment horizontal="center"/>
      <protection/>
    </xf>
    <xf numFmtId="165" fontId="9" fillId="0" borderId="21" xfId="42" applyNumberFormat="1" applyFont="1" applyFill="1" applyBorder="1" applyAlignment="1" applyProtection="1">
      <alignment/>
      <protection/>
    </xf>
    <xf numFmtId="169" fontId="9" fillId="0" borderId="21" xfId="42" applyNumberFormat="1" applyFont="1" applyFill="1" applyBorder="1" applyAlignment="1" applyProtection="1">
      <alignment/>
      <protection/>
    </xf>
    <xf numFmtId="43" fontId="2" fillId="0" borderId="0" xfId="0" applyNumberFormat="1" applyFont="1" applyBorder="1" applyAlignment="1">
      <alignment/>
    </xf>
    <xf numFmtId="43" fontId="10" fillId="0" borderId="0" xfId="0" applyNumberFormat="1" applyFont="1" applyFill="1" applyBorder="1" applyAlignment="1">
      <alignment/>
    </xf>
    <xf numFmtId="43" fontId="10" fillId="0" borderId="0" xfId="0" applyNumberFormat="1" applyFont="1" applyBorder="1" applyAlignment="1">
      <alignment/>
    </xf>
    <xf numFmtId="1" fontId="7" fillId="0" borderId="0" xfId="59" applyNumberFormat="1" applyFont="1" applyAlignment="1">
      <alignment horizontal="center" vertical="top" wrapText="1"/>
      <protection/>
    </xf>
    <xf numFmtId="0" fontId="7" fillId="0" borderId="0" xfId="59" applyFont="1" applyAlignment="1" quotePrefix="1">
      <alignment horizontal="left" vertical="top" wrapText="1"/>
      <protection/>
    </xf>
    <xf numFmtId="0" fontId="21" fillId="0" borderId="0" xfId="59" applyFont="1" applyFill="1" applyBorder="1" applyAlignment="1" applyProtection="1">
      <alignment/>
      <protection/>
    </xf>
    <xf numFmtId="170" fontId="16" fillId="0" borderId="0" xfId="59" applyNumberFormat="1" applyFont="1" applyFill="1" applyBorder="1" applyAlignment="1" applyProtection="1" quotePrefix="1">
      <alignment horizontal="right"/>
      <protection/>
    </xf>
    <xf numFmtId="170" fontId="21" fillId="0" borderId="0" xfId="59" applyNumberFormat="1" applyFont="1" applyFill="1" applyBorder="1" applyAlignment="1" applyProtection="1" quotePrefix="1">
      <alignment/>
      <protection/>
    </xf>
    <xf numFmtId="1" fontId="3" fillId="0" borderId="0" xfId="59" applyNumberFormat="1" applyFont="1" applyFill="1" applyBorder="1" applyAlignment="1" quotePrefix="1">
      <alignment horizontal="center"/>
      <protection/>
    </xf>
    <xf numFmtId="0" fontId="0" fillId="0" borderId="0" xfId="0" applyBorder="1" applyAlignment="1">
      <alignment horizontal="center" vertical="center" wrapText="1"/>
    </xf>
    <xf numFmtId="43" fontId="24" fillId="0" borderId="0" xfId="42" applyFont="1" applyFill="1" applyBorder="1" applyAlignment="1" applyProtection="1" quotePrefix="1">
      <alignment horizontal="center"/>
      <protection/>
    </xf>
    <xf numFmtId="175" fontId="7" fillId="0" borderId="0" xfId="59" applyNumberFormat="1" applyFont="1" applyAlignment="1">
      <alignment horizontal="center"/>
      <protection/>
    </xf>
    <xf numFmtId="175" fontId="10" fillId="0" borderId="0" xfId="59" applyNumberFormat="1" applyFont="1" applyAlignment="1">
      <alignment horizontal="centerContinuous"/>
      <protection/>
    </xf>
    <xf numFmtId="175" fontId="7" fillId="0" borderId="0" xfId="59" applyNumberFormat="1" applyFont="1" applyAlignment="1">
      <alignment horizontal="centerContinuous"/>
      <protection/>
    </xf>
    <xf numFmtId="175" fontId="11" fillId="0" borderId="0" xfId="59" applyNumberFormat="1" applyFont="1" applyAlignment="1">
      <alignment horizontal="centerContinuous"/>
      <protection/>
    </xf>
    <xf numFmtId="175" fontId="7" fillId="0" borderId="16" xfId="59" applyNumberFormat="1" applyFont="1" applyBorder="1" applyAlignment="1" quotePrefix="1">
      <alignment horizontal="center"/>
      <protection/>
    </xf>
    <xf numFmtId="175" fontId="24" fillId="0" borderId="16" xfId="42" applyNumberFormat="1" applyFont="1" applyFill="1" applyBorder="1" applyAlignment="1" applyProtection="1" quotePrefix="1">
      <alignment horizontal="center"/>
      <protection/>
    </xf>
    <xf numFmtId="175" fontId="24" fillId="0" borderId="0" xfId="42" applyNumberFormat="1" applyFont="1" applyFill="1" applyBorder="1" applyAlignment="1" applyProtection="1" quotePrefix="1">
      <alignment horizontal="center"/>
      <protection/>
    </xf>
    <xf numFmtId="175" fontId="7" fillId="0" borderId="0" xfId="42" applyNumberFormat="1" applyFont="1" applyBorder="1" applyAlignment="1">
      <alignment horizontal="right"/>
    </xf>
    <xf numFmtId="175" fontId="8" fillId="0" borderId="0" xfId="42" applyNumberFormat="1" applyFont="1" applyAlignment="1">
      <alignment/>
    </xf>
    <xf numFmtId="175" fontId="8" fillId="0" borderId="0" xfId="42" applyNumberFormat="1" applyFont="1" applyBorder="1" applyAlignment="1">
      <alignment horizontal="right"/>
    </xf>
    <xf numFmtId="175" fontId="8" fillId="0" borderId="18" xfId="59" applyNumberFormat="1" applyFont="1" applyBorder="1">
      <alignment/>
      <protection/>
    </xf>
    <xf numFmtId="175" fontId="8" fillId="0" borderId="0" xfId="59" applyNumberFormat="1" applyFont="1">
      <alignment/>
      <protection/>
    </xf>
    <xf numFmtId="175" fontId="7" fillId="0" borderId="0" xfId="59" applyNumberFormat="1" applyFont="1">
      <alignment/>
      <protection/>
    </xf>
    <xf numFmtId="175" fontId="10" fillId="0" borderId="0" xfId="59" applyNumberFormat="1" applyFont="1">
      <alignment/>
      <protection/>
    </xf>
    <xf numFmtId="175" fontId="10" fillId="0" borderId="0" xfId="42" applyNumberFormat="1" applyFont="1" applyAlignment="1">
      <alignment/>
    </xf>
    <xf numFmtId="175" fontId="8" fillId="0" borderId="0" xfId="59" applyNumberFormat="1" applyFont="1" applyAlignment="1">
      <alignment horizontal="centerContinuous"/>
      <protection/>
    </xf>
    <xf numFmtId="175" fontId="8" fillId="0" borderId="0" xfId="42" applyNumberFormat="1" applyFont="1" applyAlignment="1">
      <alignment horizontal="centerContinuous"/>
    </xf>
    <xf numFmtId="175" fontId="12" fillId="0" borderId="0" xfId="59" applyNumberFormat="1" applyFont="1" applyAlignment="1">
      <alignment horizontal="centerContinuous"/>
      <protection/>
    </xf>
    <xf numFmtId="175" fontId="12" fillId="0" borderId="0" xfId="42" applyNumberFormat="1" applyFont="1" applyAlignment="1">
      <alignment horizontal="centerContinuous"/>
    </xf>
    <xf numFmtId="175" fontId="24" fillId="0" borderId="17" xfId="42" applyNumberFormat="1" applyFont="1" applyFill="1" applyBorder="1" applyAlignment="1" applyProtection="1" quotePrefix="1">
      <alignment horizontal="center"/>
      <protection/>
    </xf>
    <xf numFmtId="175" fontId="7" fillId="0" borderId="0" xfId="42" applyNumberFormat="1" applyFont="1" applyAlignment="1">
      <alignment horizontal="center"/>
    </xf>
    <xf numFmtId="175" fontId="8" fillId="0" borderId="0" xfId="42" applyNumberFormat="1" applyFont="1" applyAlignment="1">
      <alignment horizontal="center"/>
    </xf>
    <xf numFmtId="175" fontId="2" fillId="0" borderId="0" xfId="0" applyNumberFormat="1" applyFont="1" applyAlignment="1">
      <alignment horizontal="centerContinuous"/>
    </xf>
    <xf numFmtId="175" fontId="2" fillId="0" borderId="0" xfId="0" applyNumberFormat="1" applyFont="1" applyAlignment="1">
      <alignment/>
    </xf>
    <xf numFmtId="175" fontId="0" fillId="0" borderId="0" xfId="0" applyNumberFormat="1" applyFont="1" applyAlignment="1">
      <alignment/>
    </xf>
    <xf numFmtId="175" fontId="3" fillId="0" borderId="17" xfId="0" applyNumberFormat="1" applyFont="1" applyBorder="1" applyAlignment="1" quotePrefix="1">
      <alignment horizontal="center"/>
    </xf>
    <xf numFmtId="175" fontId="3" fillId="0" borderId="0" xfId="42" applyNumberFormat="1" applyFont="1" applyAlignment="1">
      <alignment/>
    </xf>
    <xf numFmtId="175" fontId="2" fillId="0" borderId="0" xfId="42" applyNumberFormat="1" applyFont="1" applyAlignment="1">
      <alignment/>
    </xf>
    <xf numFmtId="175" fontId="0" fillId="0" borderId="18" xfId="0" applyNumberFormat="1" applyFont="1" applyBorder="1" applyAlignment="1">
      <alignment/>
    </xf>
    <xf numFmtId="175" fontId="0" fillId="0" borderId="0" xfId="0" applyNumberFormat="1" applyFont="1" applyAlignment="1">
      <alignment horizontal="centerContinuous"/>
    </xf>
    <xf numFmtId="175" fontId="3" fillId="0" borderId="0" xfId="0" applyNumberFormat="1" applyFont="1" applyAlignment="1">
      <alignment horizontal="centerContinuous"/>
    </xf>
    <xf numFmtId="175" fontId="4" fillId="0" borderId="0" xfId="0" applyNumberFormat="1" applyFont="1" applyAlignment="1">
      <alignment horizontal="centerContinuous"/>
    </xf>
    <xf numFmtId="175" fontId="2" fillId="0" borderId="19" xfId="0" applyNumberFormat="1" applyFont="1" applyFill="1" applyBorder="1" applyAlignment="1">
      <alignment/>
    </xf>
    <xf numFmtId="175" fontId="3" fillId="0" borderId="0" xfId="42" applyNumberFormat="1" applyFont="1" applyFill="1" applyBorder="1" applyAlignment="1">
      <alignment/>
    </xf>
    <xf numFmtId="175" fontId="2" fillId="0" borderId="0" xfId="42" applyNumberFormat="1" applyFont="1" applyFill="1" applyBorder="1" applyAlignment="1">
      <alignment/>
    </xf>
    <xf numFmtId="175" fontId="2" fillId="0" borderId="18" xfId="42" applyNumberFormat="1" applyFont="1" applyFill="1" applyBorder="1" applyAlignment="1">
      <alignment/>
    </xf>
    <xf numFmtId="175" fontId="3" fillId="0" borderId="0" xfId="42" applyNumberFormat="1" applyFont="1" applyAlignment="1">
      <alignment horizontal="centerContinuous"/>
    </xf>
    <xf numFmtId="175" fontId="4" fillId="0" borderId="0" xfId="42" applyNumberFormat="1" applyFont="1" applyAlignment="1">
      <alignment horizontal="centerContinuous"/>
    </xf>
    <xf numFmtId="175" fontId="2" fillId="0" borderId="19" xfId="42" applyNumberFormat="1" applyFont="1" applyFill="1" applyBorder="1" applyAlignment="1">
      <alignment/>
    </xf>
    <xf numFmtId="175" fontId="2" fillId="0" borderId="0" xfId="42" applyNumberFormat="1" applyFont="1" applyAlignment="1">
      <alignment horizontal="centerContinuous"/>
    </xf>
    <xf numFmtId="175" fontId="3" fillId="0" borderId="17" xfId="42" applyNumberFormat="1" applyFont="1" applyFill="1" applyBorder="1" applyAlignment="1">
      <alignment horizontal="centerContinuous"/>
    </xf>
    <xf numFmtId="175" fontId="2" fillId="0" borderId="0" xfId="42" applyNumberFormat="1" applyFont="1" applyFill="1" applyBorder="1" applyAlignment="1">
      <alignment/>
    </xf>
    <xf numFmtId="175" fontId="3" fillId="0" borderId="16" xfId="59" applyNumberFormat="1" applyFont="1" applyFill="1" applyBorder="1" applyAlignment="1" quotePrefix="1">
      <alignment horizontal="center"/>
      <protection/>
    </xf>
    <xf numFmtId="175" fontId="24" fillId="0" borderId="19" xfId="42" applyNumberFormat="1" applyFont="1" applyFill="1" applyBorder="1" applyAlignment="1" applyProtection="1" quotePrefix="1">
      <alignment horizontal="center"/>
      <protection/>
    </xf>
    <xf numFmtId="175" fontId="3" fillId="0" borderId="0" xfId="42" applyNumberFormat="1" applyFont="1" applyBorder="1" applyAlignment="1">
      <alignment horizontal="center"/>
    </xf>
    <xf numFmtId="175" fontId="3" fillId="0" borderId="0" xfId="42" applyNumberFormat="1" applyFont="1" applyBorder="1" applyAlignment="1">
      <alignment/>
    </xf>
    <xf numFmtId="175" fontId="2" fillId="0" borderId="0" xfId="59" applyNumberFormat="1" applyFont="1" applyBorder="1">
      <alignment/>
      <protection/>
    </xf>
    <xf numFmtId="175" fontId="2" fillId="0" borderId="0" xfId="42" applyNumberFormat="1" applyFont="1" applyBorder="1" applyAlignment="1">
      <alignment/>
    </xf>
    <xf numFmtId="175" fontId="2" fillId="0" borderId="18" xfId="59" applyNumberFormat="1" applyFont="1" applyBorder="1">
      <alignment/>
      <protection/>
    </xf>
    <xf numFmtId="175" fontId="2" fillId="0" borderId="0" xfId="59" applyNumberFormat="1" applyFont="1">
      <alignment/>
      <protection/>
    </xf>
    <xf numFmtId="175" fontId="3" fillId="0" borderId="16" xfId="59" applyNumberFormat="1" applyFont="1" applyBorder="1" applyAlignment="1">
      <alignment horizontal="center" vertical="center"/>
      <protection/>
    </xf>
    <xf numFmtId="175" fontId="3" fillId="0" borderId="17" xfId="59" applyNumberFormat="1" applyFont="1" applyBorder="1" applyAlignment="1" quotePrefix="1">
      <alignment horizontal="center" vertical="center"/>
      <protection/>
    </xf>
    <xf numFmtId="175" fontId="3" fillId="0" borderId="0" xfId="59" applyNumberFormat="1" applyFont="1" applyBorder="1">
      <alignment/>
      <protection/>
    </xf>
    <xf numFmtId="175" fontId="2" fillId="0" borderId="18" xfId="42" applyNumberFormat="1" applyFont="1" applyBorder="1" applyAlignment="1">
      <alignment/>
    </xf>
    <xf numFmtId="175" fontId="3" fillId="0" borderId="0" xfId="42" applyNumberFormat="1" applyFont="1" applyFill="1" applyBorder="1" applyAlignment="1">
      <alignment horizontal="right"/>
    </xf>
    <xf numFmtId="175" fontId="2" fillId="0" borderId="0" xfId="42" applyNumberFormat="1" applyFont="1" applyFill="1" applyBorder="1" applyAlignment="1">
      <alignment horizontal="right"/>
    </xf>
    <xf numFmtId="175" fontId="3" fillId="0" borderId="0" xfId="42" applyNumberFormat="1" applyFont="1" applyFill="1" applyBorder="1" applyAlignment="1">
      <alignment horizontal="center"/>
    </xf>
    <xf numFmtId="175" fontId="2" fillId="0" borderId="0" xfId="42" applyNumberFormat="1" applyFont="1" applyFill="1" applyBorder="1" applyAlignment="1">
      <alignment horizontal="center"/>
    </xf>
    <xf numFmtId="175" fontId="7" fillId="0" borderId="16" xfId="42" applyNumberFormat="1" applyFont="1" applyBorder="1" applyAlignment="1">
      <alignment horizontal="center"/>
    </xf>
    <xf numFmtId="175" fontId="7" fillId="0" borderId="17" xfId="42" applyNumberFormat="1" applyFont="1" applyBorder="1" applyAlignment="1">
      <alignment horizontal="center"/>
    </xf>
    <xf numFmtId="0" fontId="21" fillId="0" borderId="0" xfId="59" applyFont="1" applyAlignment="1" applyProtection="1">
      <alignment horizontal="center"/>
      <protection/>
    </xf>
    <xf numFmtId="0" fontId="16" fillId="0" borderId="0" xfId="59" applyFont="1" applyAlignment="1" applyProtection="1">
      <alignment horizontal="center"/>
      <protection/>
    </xf>
    <xf numFmtId="0" fontId="21" fillId="0" borderId="28" xfId="59" applyFont="1" applyFill="1" applyBorder="1" applyAlignment="1">
      <alignment horizontal="center" vertical="center" wrapText="1"/>
      <protection/>
    </xf>
    <xf numFmtId="0" fontId="0" fillId="0" borderId="29" xfId="0" applyBorder="1" applyAlignment="1">
      <alignment horizontal="center" vertical="center" wrapText="1"/>
    </xf>
    <xf numFmtId="0" fontId="21" fillId="0" borderId="10" xfId="59" applyFont="1" applyFill="1" applyBorder="1" applyAlignment="1" applyProtection="1" quotePrefix="1">
      <alignment horizontal="center" vertical="center" wrapText="1"/>
      <protection/>
    </xf>
    <xf numFmtId="0" fontId="20" fillId="0" borderId="11" xfId="59" applyFont="1" applyBorder="1" applyAlignment="1">
      <alignment horizontal="center" vertical="center" wrapText="1"/>
      <protection/>
    </xf>
    <xf numFmtId="0" fontId="20" fillId="0" borderId="12" xfId="59" applyFont="1" applyBorder="1" applyAlignment="1">
      <alignment horizontal="center" vertical="center" wrapText="1"/>
      <protection/>
    </xf>
    <xf numFmtId="0" fontId="21" fillId="0" borderId="10" xfId="59" applyFont="1" applyFill="1" applyBorder="1" applyAlignment="1" applyProtection="1">
      <alignment horizontal="center" vertical="center" wrapText="1"/>
      <protection/>
    </xf>
    <xf numFmtId="0" fontId="21" fillId="0" borderId="30" xfId="59"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1" fillId="0" borderId="10" xfId="59"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1" fontId="7" fillId="0" borderId="0" xfId="59" applyNumberFormat="1" applyFont="1" applyAlignment="1">
      <alignment horizontal="center"/>
      <protection/>
    </xf>
    <xf numFmtId="0" fontId="7" fillId="0" borderId="16" xfId="59" applyFont="1" applyBorder="1" applyAlignment="1">
      <alignment horizontal="center"/>
      <protection/>
    </xf>
    <xf numFmtId="0" fontId="7" fillId="0" borderId="16" xfId="42" applyNumberFormat="1" applyFont="1" applyBorder="1" applyAlignment="1">
      <alignment horizontal="center"/>
    </xf>
    <xf numFmtId="1" fontId="7" fillId="0" borderId="33" xfId="59" applyNumberFormat="1" applyFont="1" applyBorder="1" applyAlignment="1" quotePrefix="1">
      <alignment horizontal="center" vertical="center" wrapText="1"/>
      <protection/>
    </xf>
    <xf numFmtId="0" fontId="0" fillId="0" borderId="16" xfId="0" applyBorder="1" applyAlignment="1">
      <alignment horizontal="center" vertical="center" wrapText="1"/>
    </xf>
    <xf numFmtId="0" fontId="0" fillId="0" borderId="33" xfId="0" applyBorder="1" applyAlignment="1">
      <alignment horizontal="center" vertical="center" wrapText="1"/>
    </xf>
    <xf numFmtId="175" fontId="7" fillId="0" borderId="27" xfId="42" applyNumberFormat="1" applyFont="1" applyBorder="1" applyAlignment="1">
      <alignment horizontal="center" vertical="center" wrapText="1"/>
    </xf>
    <xf numFmtId="175" fontId="0" fillId="0" borderId="23" xfId="0" applyNumberFormat="1" applyBorder="1" applyAlignment="1">
      <alignment horizontal="center" vertical="center" wrapText="1"/>
    </xf>
    <xf numFmtId="1" fontId="3" fillId="0" borderId="33"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0" xfId="0" applyFont="1" applyAlignment="1">
      <alignment horizontal="center"/>
    </xf>
    <xf numFmtId="0" fontId="3" fillId="0" borderId="3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42" applyNumberFormat="1" applyFont="1" applyFill="1" applyBorder="1" applyAlignment="1">
      <alignment horizontal="center" vertical="center"/>
    </xf>
    <xf numFmtId="49" fontId="3" fillId="0" borderId="16" xfId="59" applyNumberFormat="1" applyFont="1" applyFill="1" applyBorder="1" applyAlignment="1">
      <alignment horizontal="center" vertical="center"/>
      <protection/>
    </xf>
    <xf numFmtId="175" fontId="3" fillId="0" borderId="16" xfId="59" applyNumberFormat="1" applyFont="1" applyFill="1" applyBorder="1" applyAlignment="1" quotePrefix="1">
      <alignment horizontal="center" vertical="center"/>
      <protection/>
    </xf>
    <xf numFmtId="175" fontId="3" fillId="0" borderId="17" xfId="59" applyNumberFormat="1" applyFont="1" applyFill="1" applyBorder="1" applyAlignment="1" quotePrefix="1">
      <alignment horizontal="center" vertical="center"/>
      <protection/>
    </xf>
    <xf numFmtId="0" fontId="9" fillId="0" borderId="0" xfId="59" applyFont="1" applyAlignment="1">
      <alignment horizontal="center"/>
      <protection/>
    </xf>
    <xf numFmtId="1" fontId="3" fillId="0" borderId="0" xfId="59" applyNumberFormat="1" applyFont="1" applyAlignment="1" quotePrefix="1">
      <alignment horizontal="center" vertical="center"/>
      <protection/>
    </xf>
    <xf numFmtId="1" fontId="2" fillId="0" borderId="0" xfId="59" applyNumberFormat="1" applyFont="1" applyAlignment="1">
      <alignment horizontal="center" vertical="center"/>
      <protection/>
    </xf>
    <xf numFmtId="1" fontId="3" fillId="0" borderId="33" xfId="59" applyNumberFormat="1" applyFont="1" applyFill="1" applyBorder="1" applyAlignment="1" quotePrefix="1">
      <alignment horizontal="center" vertical="center" wrapText="1"/>
      <protection/>
    </xf>
    <xf numFmtId="0" fontId="0" fillId="0" borderId="16" xfId="59" applyFont="1" applyBorder="1" applyAlignment="1">
      <alignment horizontal="center" vertical="center" wrapText="1"/>
      <protection/>
    </xf>
    <xf numFmtId="0" fontId="0" fillId="0" borderId="33" xfId="59" applyFont="1" applyBorder="1" applyAlignment="1">
      <alignment horizontal="center" vertical="center" wrapText="1"/>
      <protection/>
    </xf>
    <xf numFmtId="1" fontId="2" fillId="0" borderId="0" xfId="59" applyNumberFormat="1" applyFont="1" applyAlignment="1" quotePrefix="1">
      <alignment horizontal="left" vertical="top" wrapText="1"/>
      <protection/>
    </xf>
    <xf numFmtId="0" fontId="0" fillId="0" borderId="0" xfId="0" applyAlignment="1">
      <alignment horizontal="left" vertical="top" wrapText="1"/>
    </xf>
    <xf numFmtId="0" fontId="3" fillId="0" borderId="16" xfId="59" applyFont="1" applyFill="1" applyBorder="1" applyAlignment="1">
      <alignment horizontal="center"/>
      <protection/>
    </xf>
    <xf numFmtId="175" fontId="7" fillId="0" borderId="16" xfId="42" applyNumberFormat="1" applyFont="1" applyBorder="1" applyAlignment="1">
      <alignment horizontal="center" vertical="center" wrapText="1"/>
    </xf>
    <xf numFmtId="175" fontId="7" fillId="0" borderId="17" xfId="42" applyNumberFormat="1" applyFont="1" applyBorder="1" applyAlignment="1">
      <alignment horizontal="center" vertical="center" wrapText="1"/>
    </xf>
    <xf numFmtId="0" fontId="3" fillId="0" borderId="0" xfId="59" applyFont="1" applyAlignment="1">
      <alignment horizontal="center"/>
      <protection/>
    </xf>
    <xf numFmtId="0" fontId="3" fillId="0" borderId="0" xfId="59" applyFont="1" applyAlignment="1" quotePrefix="1">
      <alignment horizontal="center"/>
      <protection/>
    </xf>
    <xf numFmtId="1" fontId="3" fillId="0" borderId="0" xfId="59" applyNumberFormat="1" applyFont="1" applyAlignment="1" quotePrefix="1">
      <alignment horizontal="center"/>
      <protection/>
    </xf>
    <xf numFmtId="1" fontId="3" fillId="0" borderId="0" xfId="59" applyNumberFormat="1" applyFont="1" applyAlignment="1">
      <alignment horizontal="center"/>
      <protection/>
    </xf>
    <xf numFmtId="168" fontId="2" fillId="0" borderId="0" xfId="59" applyNumberFormat="1" applyFont="1" applyAlignment="1" applyProtection="1">
      <alignment horizontal="center"/>
      <protection/>
    </xf>
    <xf numFmtId="1" fontId="3" fillId="0" borderId="33" xfId="59" applyNumberFormat="1" applyFont="1" applyFill="1" applyBorder="1" applyAlignment="1">
      <alignment horizontal="center" vertical="center" wrapText="1"/>
      <protection/>
    </xf>
    <xf numFmtId="0" fontId="9" fillId="0" borderId="33" xfId="0" applyFont="1" applyFill="1" applyBorder="1" applyAlignment="1" applyProtection="1">
      <alignment horizontal="center" vertical="center" wrapText="1"/>
      <protection/>
    </xf>
    <xf numFmtId="0" fontId="3" fillId="0" borderId="16"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4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B13" sqref="B13"/>
    </sheetView>
  </sheetViews>
  <sheetFormatPr defaultColWidth="11.00390625" defaultRowHeight="12.75"/>
  <cols>
    <col min="1" max="1" width="12.7109375" style="119" customWidth="1"/>
    <col min="2" max="9" width="15.7109375" style="119" customWidth="1"/>
    <col min="10" max="10" width="10.7109375" style="119" customWidth="1"/>
    <col min="11" max="12" width="16.8515625" style="119" bestFit="1" customWidth="1"/>
    <col min="13" max="16384" width="11.00390625" style="119" customWidth="1"/>
  </cols>
  <sheetData>
    <row r="1" spans="1:9" s="151" customFormat="1" ht="14.25">
      <c r="A1" s="152" t="s">
        <v>0</v>
      </c>
      <c r="B1" s="152"/>
      <c r="C1" s="152"/>
      <c r="D1" s="152"/>
      <c r="E1" s="152"/>
      <c r="F1" s="152"/>
      <c r="G1" s="152"/>
      <c r="H1" s="152"/>
      <c r="I1" s="152"/>
    </row>
    <row r="2" spans="1:9" s="151" customFormat="1" ht="14.25">
      <c r="A2" s="152" t="s">
        <v>118</v>
      </c>
      <c r="B2" s="152"/>
      <c r="C2" s="152"/>
      <c r="D2" s="152"/>
      <c r="E2" s="152"/>
      <c r="F2" s="152"/>
      <c r="G2" s="152"/>
      <c r="H2" s="152"/>
      <c r="I2" s="152"/>
    </row>
    <row r="3" spans="1:9" s="151" customFormat="1" ht="14.25">
      <c r="A3" s="152" t="s">
        <v>125</v>
      </c>
      <c r="B3" s="152"/>
      <c r="C3" s="152"/>
      <c r="D3" s="152"/>
      <c r="E3" s="152"/>
      <c r="F3" s="152"/>
      <c r="G3" s="152"/>
      <c r="H3" s="152"/>
      <c r="I3" s="152"/>
    </row>
    <row r="4" spans="1:9" s="151" customFormat="1" ht="14.25">
      <c r="A4" s="152" t="s">
        <v>128</v>
      </c>
      <c r="B4" s="152"/>
      <c r="C4" s="152"/>
      <c r="D4" s="152"/>
      <c r="E4" s="152"/>
      <c r="F4" s="152"/>
      <c r="G4" s="152"/>
      <c r="H4" s="152"/>
      <c r="I4" s="152"/>
    </row>
    <row r="5" s="153" customFormat="1" ht="12"/>
    <row r="6" spans="1:9" s="153" customFormat="1" ht="15" customHeight="1">
      <c r="A6" s="335" t="s">
        <v>119</v>
      </c>
      <c r="B6" s="335"/>
      <c r="C6" s="335"/>
      <c r="D6" s="335"/>
      <c r="E6" s="335"/>
      <c r="F6" s="335"/>
      <c r="G6" s="335"/>
      <c r="H6" s="335"/>
      <c r="I6" s="335"/>
    </row>
    <row r="7" spans="1:9" s="153" customFormat="1" ht="15">
      <c r="A7" s="336" t="s">
        <v>127</v>
      </c>
      <c r="B7" s="336"/>
      <c r="C7" s="336"/>
      <c r="D7" s="336"/>
      <c r="E7" s="336"/>
      <c r="F7" s="336"/>
      <c r="G7" s="336"/>
      <c r="H7" s="336"/>
      <c r="I7" s="336"/>
    </row>
    <row r="8" spans="1:8" s="153" customFormat="1" ht="15">
      <c r="A8" s="154"/>
      <c r="B8" s="155"/>
      <c r="C8" s="155"/>
      <c r="D8" s="155"/>
      <c r="E8" s="155"/>
      <c r="F8" s="155"/>
      <c r="G8" s="155"/>
      <c r="H8" s="155"/>
    </row>
    <row r="9" spans="1:9" s="156" customFormat="1" ht="14.25">
      <c r="A9" s="343" t="s">
        <v>63</v>
      </c>
      <c r="B9" s="339" t="s">
        <v>61</v>
      </c>
      <c r="C9" s="160"/>
      <c r="D9" s="160"/>
      <c r="E9" s="346" t="s">
        <v>149</v>
      </c>
      <c r="F9" s="162" t="s">
        <v>52</v>
      </c>
      <c r="G9" s="163"/>
      <c r="H9" s="162"/>
      <c r="I9" s="337" t="s">
        <v>149</v>
      </c>
    </row>
    <row r="10" spans="1:9" s="156" customFormat="1" ht="14.25">
      <c r="A10" s="344"/>
      <c r="B10" s="340"/>
      <c r="C10" s="161" t="s">
        <v>64</v>
      </c>
      <c r="D10" s="161" t="s">
        <v>62</v>
      </c>
      <c r="E10" s="347"/>
      <c r="F10" s="165" t="s">
        <v>65</v>
      </c>
      <c r="G10" s="342" t="s">
        <v>64</v>
      </c>
      <c r="H10" s="342" t="s">
        <v>62</v>
      </c>
      <c r="I10" s="338"/>
    </row>
    <row r="11" spans="1:9" s="156" customFormat="1" ht="14.25">
      <c r="A11" s="344"/>
      <c r="B11" s="341"/>
      <c r="C11" s="167"/>
      <c r="D11" s="167"/>
      <c r="E11" s="348"/>
      <c r="F11" s="166" t="s">
        <v>66</v>
      </c>
      <c r="G11" s="341"/>
      <c r="H11" s="341"/>
      <c r="I11" s="338"/>
    </row>
    <row r="12" spans="1:9" ht="15">
      <c r="A12" s="345"/>
      <c r="B12" s="164" t="s">
        <v>129</v>
      </c>
      <c r="C12" s="164" t="s">
        <v>130</v>
      </c>
      <c r="D12" s="164" t="s">
        <v>131</v>
      </c>
      <c r="E12" s="164" t="s">
        <v>132</v>
      </c>
      <c r="F12" s="164" t="s">
        <v>133</v>
      </c>
      <c r="G12" s="164" t="s">
        <v>134</v>
      </c>
      <c r="H12" s="164" t="s">
        <v>135</v>
      </c>
      <c r="I12" s="168" t="s">
        <v>136</v>
      </c>
    </row>
    <row r="13" spans="1:9" ht="15.75">
      <c r="A13" s="269" t="s">
        <v>229</v>
      </c>
      <c r="B13" s="182"/>
      <c r="C13" s="182"/>
      <c r="D13" s="182"/>
      <c r="E13" s="183"/>
      <c r="F13" s="182"/>
      <c r="G13" s="184"/>
      <c r="H13" s="184"/>
      <c r="I13" s="185"/>
    </row>
    <row r="14" spans="1:9" ht="18">
      <c r="A14" s="270" t="s">
        <v>241</v>
      </c>
      <c r="B14" s="146">
        <v>10363584566</v>
      </c>
      <c r="C14" s="145">
        <v>6006115393</v>
      </c>
      <c r="D14" s="145">
        <v>4357469173</v>
      </c>
      <c r="E14" s="143">
        <v>-1648646220</v>
      </c>
      <c r="F14" s="146">
        <v>10363584566</v>
      </c>
      <c r="G14" s="146">
        <v>6006115393</v>
      </c>
      <c r="H14" s="146">
        <v>4357469173</v>
      </c>
      <c r="I14" s="143">
        <v>-1648646220</v>
      </c>
    </row>
    <row r="15" spans="1:9" ht="18">
      <c r="A15" s="270" t="s">
        <v>242</v>
      </c>
      <c r="B15" s="146">
        <v>10019511677</v>
      </c>
      <c r="C15" s="145">
        <v>5662727636</v>
      </c>
      <c r="D15" s="145">
        <v>4356784041</v>
      </c>
      <c r="E15" s="143">
        <v>-1305943595</v>
      </c>
      <c r="F15" s="146">
        <v>10019511677</v>
      </c>
      <c r="G15" s="146">
        <v>5662727636</v>
      </c>
      <c r="H15" s="146">
        <v>4356784041</v>
      </c>
      <c r="I15" s="143">
        <v>-1305943595</v>
      </c>
    </row>
    <row r="16" spans="1:9" ht="18">
      <c r="A16" s="270" t="s">
        <v>243</v>
      </c>
      <c r="B16" s="146">
        <v>11012479283</v>
      </c>
      <c r="C16" s="145">
        <v>6825208987</v>
      </c>
      <c r="D16" s="145">
        <v>4187270296</v>
      </c>
      <c r="E16" s="143">
        <v>-2637938691</v>
      </c>
      <c r="F16" s="146">
        <v>11012479283</v>
      </c>
      <c r="G16" s="146">
        <v>6825208987</v>
      </c>
      <c r="H16" s="146">
        <v>4187270296</v>
      </c>
      <c r="I16" s="143">
        <v>-2637938691</v>
      </c>
    </row>
    <row r="17" spans="1:11" ht="15.75">
      <c r="A17" s="269" t="s">
        <v>230</v>
      </c>
      <c r="B17" s="145"/>
      <c r="C17" s="145"/>
      <c r="D17" s="145"/>
      <c r="E17" s="142"/>
      <c r="F17" s="145"/>
      <c r="G17" s="145"/>
      <c r="H17" s="145"/>
      <c r="I17" s="142"/>
      <c r="K17" s="120"/>
    </row>
    <row r="18" spans="1:9" ht="18">
      <c r="A18" s="270" t="s">
        <v>241</v>
      </c>
      <c r="B18" s="146">
        <v>9506743351</v>
      </c>
      <c r="C18" s="146">
        <v>4855794165</v>
      </c>
      <c r="D18" s="146">
        <v>4650949186</v>
      </c>
      <c r="E18" s="143">
        <v>-204844979</v>
      </c>
      <c r="F18" s="146">
        <v>19870327917</v>
      </c>
      <c r="G18" s="146">
        <v>10861909558</v>
      </c>
      <c r="H18" s="146">
        <v>9008418359</v>
      </c>
      <c r="I18" s="143">
        <v>-1853491199</v>
      </c>
    </row>
    <row r="19" spans="1:9" ht="18">
      <c r="A19" s="270" t="s">
        <v>242</v>
      </c>
      <c r="B19" s="146">
        <v>10247940035</v>
      </c>
      <c r="C19" s="146">
        <v>5734539788</v>
      </c>
      <c r="D19" s="146">
        <v>4513400247</v>
      </c>
      <c r="E19" s="143">
        <v>-1221139541</v>
      </c>
      <c r="F19" s="146">
        <v>20267451712</v>
      </c>
      <c r="G19" s="146">
        <v>11397267424</v>
      </c>
      <c r="H19" s="146">
        <v>8870184288</v>
      </c>
      <c r="I19" s="143">
        <v>-2527083136</v>
      </c>
    </row>
    <row r="20" spans="1:12" ht="18">
      <c r="A20" s="270" t="s">
        <v>243</v>
      </c>
      <c r="B20" s="146">
        <v>9724537238</v>
      </c>
      <c r="C20" s="146">
        <v>5414180893</v>
      </c>
      <c r="D20" s="146">
        <v>4310356345</v>
      </c>
      <c r="E20" s="143">
        <v>-1103824548</v>
      </c>
      <c r="F20" s="146">
        <v>20737016521</v>
      </c>
      <c r="G20" s="146">
        <v>12239389880</v>
      </c>
      <c r="H20" s="146">
        <v>8497626641</v>
      </c>
      <c r="I20" s="143">
        <v>-3741763239</v>
      </c>
      <c r="K20" s="121"/>
      <c r="L20" s="121"/>
    </row>
    <row r="21" spans="1:9" ht="15.75">
      <c r="A21" s="269" t="s">
        <v>231</v>
      </c>
      <c r="B21" s="145"/>
      <c r="C21" s="145"/>
      <c r="D21" s="145"/>
      <c r="E21" s="142"/>
      <c r="F21" s="145"/>
      <c r="G21" s="145"/>
      <c r="H21" s="145"/>
      <c r="I21" s="142"/>
    </row>
    <row r="22" spans="1:9" ht="18">
      <c r="A22" s="270" t="s">
        <v>241</v>
      </c>
      <c r="B22" s="146">
        <v>10754090272</v>
      </c>
      <c r="C22" s="146">
        <v>5485678335</v>
      </c>
      <c r="D22" s="146">
        <v>5268411937</v>
      </c>
      <c r="E22" s="143">
        <v>-217266398</v>
      </c>
      <c r="F22" s="146">
        <v>30624418189</v>
      </c>
      <c r="G22" s="146">
        <v>16347587893</v>
      </c>
      <c r="H22" s="146">
        <v>14276830296</v>
      </c>
      <c r="I22" s="143">
        <v>-2070757597</v>
      </c>
    </row>
    <row r="23" spans="1:9" ht="18">
      <c r="A23" s="270" t="s">
        <v>242</v>
      </c>
      <c r="B23" s="146">
        <v>11125519165</v>
      </c>
      <c r="C23" s="146">
        <v>5691348846</v>
      </c>
      <c r="D23" s="146">
        <v>5434170319</v>
      </c>
      <c r="E23" s="143">
        <v>-257178527</v>
      </c>
      <c r="F23" s="146">
        <v>31392970877</v>
      </c>
      <c r="G23" s="146">
        <v>17088616270</v>
      </c>
      <c r="H23" s="146">
        <v>14304354607</v>
      </c>
      <c r="I23" s="143">
        <v>-2784261663</v>
      </c>
    </row>
    <row r="24" spans="1:12" ht="18">
      <c r="A24" s="270" t="s">
        <v>243</v>
      </c>
      <c r="B24" s="146">
        <v>10969259401</v>
      </c>
      <c r="C24" s="146">
        <v>6357920194</v>
      </c>
      <c r="D24" s="146">
        <v>4611339207</v>
      </c>
      <c r="E24" s="143">
        <v>-1746580987</v>
      </c>
      <c r="F24" s="146">
        <v>31706275922</v>
      </c>
      <c r="G24" s="146">
        <v>18597310074</v>
      </c>
      <c r="H24" s="146">
        <v>13108965848</v>
      </c>
      <c r="I24" s="143">
        <v>-5488344226</v>
      </c>
      <c r="K24" s="71"/>
      <c r="L24" s="121"/>
    </row>
    <row r="25" spans="1:9" ht="15.75">
      <c r="A25" s="271" t="s">
        <v>232</v>
      </c>
      <c r="B25" s="145"/>
      <c r="C25" s="145"/>
      <c r="D25" s="145"/>
      <c r="E25" s="142"/>
      <c r="F25" s="145"/>
      <c r="G25" s="145"/>
      <c r="H25" s="145"/>
      <c r="I25" s="142"/>
    </row>
    <row r="26" spans="1:9" ht="18">
      <c r="A26" s="270" t="s">
        <v>241</v>
      </c>
      <c r="B26" s="146">
        <v>9929306901</v>
      </c>
      <c r="C26" s="146">
        <v>5365815629</v>
      </c>
      <c r="D26" s="146">
        <v>4563491272</v>
      </c>
      <c r="E26" s="143">
        <v>-802324357</v>
      </c>
      <c r="F26" s="146">
        <v>40553725090</v>
      </c>
      <c r="G26" s="146">
        <v>21713403522</v>
      </c>
      <c r="H26" s="146">
        <v>18840321568</v>
      </c>
      <c r="I26" s="143">
        <v>-2873081954</v>
      </c>
    </row>
    <row r="27" spans="1:9" ht="18">
      <c r="A27" s="270" t="s">
        <v>242</v>
      </c>
      <c r="B27" s="146">
        <v>9487016888</v>
      </c>
      <c r="C27" s="146">
        <v>5052985762</v>
      </c>
      <c r="D27" s="146">
        <v>4434031126</v>
      </c>
      <c r="E27" s="143">
        <v>-618954636</v>
      </c>
      <c r="F27" s="146">
        <v>40879987765</v>
      </c>
      <c r="G27" s="146">
        <v>22141602032</v>
      </c>
      <c r="H27" s="146">
        <v>18738385733</v>
      </c>
      <c r="I27" s="143">
        <v>-3403216299</v>
      </c>
    </row>
    <row r="28" spans="1:9" ht="18">
      <c r="A28" s="270" t="s">
        <v>243</v>
      </c>
      <c r="B28" s="146">
        <v>10814191411</v>
      </c>
      <c r="C28" s="146">
        <v>6559972217</v>
      </c>
      <c r="D28" s="146">
        <v>4254219194</v>
      </c>
      <c r="E28" s="143">
        <v>-2305753023</v>
      </c>
      <c r="F28" s="146">
        <v>42520467333</v>
      </c>
      <c r="G28" s="146">
        <v>25157282291</v>
      </c>
      <c r="H28" s="146">
        <v>17363185042</v>
      </c>
      <c r="I28" s="143">
        <v>-7794097249</v>
      </c>
    </row>
    <row r="29" spans="1:9" ht="15.75">
      <c r="A29" s="271" t="s">
        <v>233</v>
      </c>
      <c r="B29" s="145"/>
      <c r="C29" s="145"/>
      <c r="D29" s="145"/>
      <c r="E29" s="142"/>
      <c r="F29" s="145"/>
      <c r="G29" s="145"/>
      <c r="H29" s="145"/>
      <c r="I29" s="142"/>
    </row>
    <row r="30" spans="1:9" ht="18">
      <c r="A30" s="270" t="s">
        <v>241</v>
      </c>
      <c r="B30" s="146">
        <v>11000468414</v>
      </c>
      <c r="C30" s="146">
        <v>5068877071</v>
      </c>
      <c r="D30" s="146">
        <v>5931591343</v>
      </c>
      <c r="E30" s="143">
        <v>862714272</v>
      </c>
      <c r="F30" s="146">
        <v>51554193504</v>
      </c>
      <c r="G30" s="146">
        <v>26782280593</v>
      </c>
      <c r="H30" s="146">
        <v>24771912911</v>
      </c>
      <c r="I30" s="143">
        <v>-2010367682</v>
      </c>
    </row>
    <row r="31" spans="1:9" ht="18">
      <c r="A31" s="270" t="s">
        <v>242</v>
      </c>
      <c r="B31" s="146">
        <v>9733789741</v>
      </c>
      <c r="C31" s="146">
        <v>4834417487</v>
      </c>
      <c r="D31" s="146">
        <v>4899372254</v>
      </c>
      <c r="E31" s="143">
        <v>64954767</v>
      </c>
      <c r="F31" s="146">
        <v>50613777506</v>
      </c>
      <c r="G31" s="146">
        <v>26976019519</v>
      </c>
      <c r="H31" s="146">
        <v>23637757987</v>
      </c>
      <c r="I31" s="143">
        <v>-3338261532</v>
      </c>
    </row>
    <row r="32" spans="1:9" ht="18">
      <c r="A32" s="270" t="s">
        <v>243</v>
      </c>
      <c r="B32" s="146">
        <v>11450819485</v>
      </c>
      <c r="C32" s="146">
        <v>6736128331</v>
      </c>
      <c r="D32" s="146">
        <v>4714691154</v>
      </c>
      <c r="E32" s="143">
        <v>-2021437177</v>
      </c>
      <c r="F32" s="146">
        <v>53971286818</v>
      </c>
      <c r="G32" s="146">
        <v>31893410622</v>
      </c>
      <c r="H32" s="146">
        <v>22077876196</v>
      </c>
      <c r="I32" s="143">
        <v>-9815534426</v>
      </c>
    </row>
    <row r="33" spans="1:9" ht="15.75">
      <c r="A33" s="271" t="s">
        <v>234</v>
      </c>
      <c r="B33" s="145"/>
      <c r="C33" s="145"/>
      <c r="D33" s="145"/>
      <c r="E33" s="142"/>
      <c r="F33" s="145"/>
      <c r="G33" s="145"/>
      <c r="H33" s="145"/>
      <c r="I33" s="142"/>
    </row>
    <row r="34" spans="1:9" ht="18">
      <c r="A34" s="270" t="s">
        <v>241</v>
      </c>
      <c r="B34" s="146">
        <v>10290248062</v>
      </c>
      <c r="C34" s="146">
        <v>4828705124</v>
      </c>
      <c r="D34" s="186">
        <v>5461542938</v>
      </c>
      <c r="E34" s="143">
        <v>632837814</v>
      </c>
      <c r="F34" s="146">
        <v>61844441566</v>
      </c>
      <c r="G34" s="146">
        <v>31610985717</v>
      </c>
      <c r="H34" s="146">
        <v>30233455849</v>
      </c>
      <c r="I34" s="143">
        <v>-1377529868</v>
      </c>
    </row>
    <row r="35" spans="1:9" ht="18">
      <c r="A35" s="270" t="s">
        <v>242</v>
      </c>
      <c r="B35" s="146">
        <v>11304722078</v>
      </c>
      <c r="C35" s="146">
        <v>5940763097</v>
      </c>
      <c r="D35" s="186">
        <v>5363958981</v>
      </c>
      <c r="E35" s="143">
        <v>-576804116</v>
      </c>
      <c r="F35" s="146">
        <v>61918499584</v>
      </c>
      <c r="G35" s="146">
        <v>32916782616</v>
      </c>
      <c r="H35" s="146">
        <v>29001716968</v>
      </c>
      <c r="I35" s="143">
        <v>-3915065648</v>
      </c>
    </row>
    <row r="36" spans="1:9" ht="18">
      <c r="A36" s="270" t="s">
        <v>243</v>
      </c>
      <c r="B36" s="146">
        <v>11607321387</v>
      </c>
      <c r="C36" s="146">
        <v>6852905407</v>
      </c>
      <c r="D36" s="186">
        <v>4754415980</v>
      </c>
      <c r="E36" s="143">
        <v>-2098489427</v>
      </c>
      <c r="F36" s="146">
        <v>65578608205</v>
      </c>
      <c r="G36" s="146">
        <v>38746316029</v>
      </c>
      <c r="H36" s="146">
        <v>26832292176</v>
      </c>
      <c r="I36" s="143">
        <v>-11914023853</v>
      </c>
    </row>
    <row r="37" spans="1:9" ht="15.75">
      <c r="A37" s="271" t="s">
        <v>235</v>
      </c>
      <c r="B37" s="145"/>
      <c r="C37" s="145"/>
      <c r="D37" s="145"/>
      <c r="E37" s="142"/>
      <c r="F37" s="145"/>
      <c r="G37" s="145"/>
      <c r="H37" s="145"/>
      <c r="I37" s="142"/>
    </row>
    <row r="38" spans="1:9" ht="18">
      <c r="A38" s="270" t="s">
        <v>241</v>
      </c>
      <c r="B38" s="146">
        <v>10989907322</v>
      </c>
      <c r="C38" s="146">
        <v>5564427544</v>
      </c>
      <c r="D38" s="146">
        <v>5425479778</v>
      </c>
      <c r="E38" s="143">
        <v>-138947766</v>
      </c>
      <c r="F38" s="146">
        <v>72834348888</v>
      </c>
      <c r="G38" s="146">
        <v>37175413261</v>
      </c>
      <c r="H38" s="146">
        <v>35658935627</v>
      </c>
      <c r="I38" s="143">
        <v>-1516477634</v>
      </c>
    </row>
    <row r="39" spans="1:9" ht="18">
      <c r="A39" s="270" t="s">
        <v>242</v>
      </c>
      <c r="B39" s="146">
        <v>12216187829</v>
      </c>
      <c r="C39" s="146">
        <v>6845663192</v>
      </c>
      <c r="D39" s="146">
        <v>5370524637</v>
      </c>
      <c r="E39" s="143">
        <v>-1475138555</v>
      </c>
      <c r="F39" s="146">
        <v>74134687413</v>
      </c>
      <c r="G39" s="146">
        <v>39762445808</v>
      </c>
      <c r="H39" s="146">
        <v>34372241605</v>
      </c>
      <c r="I39" s="143">
        <v>-5390204203</v>
      </c>
    </row>
    <row r="40" spans="1:9" ht="18">
      <c r="A40" s="270" t="s">
        <v>243</v>
      </c>
      <c r="B40" s="146">
        <v>11404768470</v>
      </c>
      <c r="C40" s="146">
        <v>6731579129</v>
      </c>
      <c r="D40" s="146">
        <v>4673189341</v>
      </c>
      <c r="E40" s="143">
        <v>-2058389788</v>
      </c>
      <c r="F40" s="146">
        <v>76983376675</v>
      </c>
      <c r="G40" s="146">
        <v>45477895158</v>
      </c>
      <c r="H40" s="146">
        <v>31505481517</v>
      </c>
      <c r="I40" s="143">
        <v>-13972413641</v>
      </c>
    </row>
    <row r="41" spans="1:9" ht="15.75">
      <c r="A41" s="271" t="s">
        <v>236</v>
      </c>
      <c r="B41" s="145"/>
      <c r="C41" s="145"/>
      <c r="D41" s="145"/>
      <c r="E41" s="142"/>
      <c r="F41" s="145"/>
      <c r="G41" s="145"/>
      <c r="H41" s="145"/>
      <c r="I41" s="142"/>
    </row>
    <row r="42" spans="1:9" ht="18">
      <c r="A42" s="270" t="s">
        <v>241</v>
      </c>
      <c r="B42" s="146">
        <v>11315737332</v>
      </c>
      <c r="C42" s="146">
        <v>5844508968</v>
      </c>
      <c r="D42" s="146">
        <v>5471228364</v>
      </c>
      <c r="E42" s="143">
        <v>-373280604</v>
      </c>
      <c r="F42" s="146">
        <v>84150086220</v>
      </c>
      <c r="G42" s="146">
        <v>43019922229</v>
      </c>
      <c r="H42" s="146">
        <v>41130163991</v>
      </c>
      <c r="I42" s="143">
        <v>-1889758238</v>
      </c>
    </row>
    <row r="43" spans="1:9" ht="18">
      <c r="A43" s="270" t="s">
        <v>242</v>
      </c>
      <c r="B43" s="146">
        <v>11303909717</v>
      </c>
      <c r="C43" s="146">
        <v>6175983858</v>
      </c>
      <c r="D43" s="146">
        <v>5127925859</v>
      </c>
      <c r="E43" s="143">
        <v>-1048057999</v>
      </c>
      <c r="F43" s="146">
        <v>85438597130</v>
      </c>
      <c r="G43" s="146">
        <v>45938429666</v>
      </c>
      <c r="H43" s="146">
        <v>39500167464</v>
      </c>
      <c r="I43" s="143">
        <v>-6438262202</v>
      </c>
    </row>
    <row r="44" spans="1:9" ht="18">
      <c r="A44" s="270" t="s">
        <v>243</v>
      </c>
      <c r="B44" s="146">
        <v>11901053142</v>
      </c>
      <c r="C44" s="146">
        <v>6926522275</v>
      </c>
      <c r="D44" s="146">
        <v>4974530867</v>
      </c>
      <c r="E44" s="143">
        <v>-1951991408</v>
      </c>
      <c r="F44" s="146">
        <v>88884429817</v>
      </c>
      <c r="G44" s="146">
        <v>52404417433</v>
      </c>
      <c r="H44" s="147">
        <v>36480012384</v>
      </c>
      <c r="I44" s="143">
        <v>-15924405049</v>
      </c>
    </row>
    <row r="45" spans="1:9" ht="15.75">
      <c r="A45" s="271" t="s">
        <v>237</v>
      </c>
      <c r="B45" s="145"/>
      <c r="C45" s="145"/>
      <c r="D45" s="145"/>
      <c r="E45" s="142"/>
      <c r="F45" s="145"/>
      <c r="G45" s="145"/>
      <c r="H45" s="145"/>
      <c r="I45" s="142"/>
    </row>
    <row r="46" spans="1:9" ht="18">
      <c r="A46" s="270" t="s">
        <v>241</v>
      </c>
      <c r="B46" s="146">
        <v>11628798637</v>
      </c>
      <c r="C46" s="146">
        <v>5782735591</v>
      </c>
      <c r="D46" s="146">
        <v>5846063046</v>
      </c>
      <c r="E46" s="143">
        <v>63327455</v>
      </c>
      <c r="F46" s="146">
        <v>95778884857</v>
      </c>
      <c r="G46" s="146">
        <v>48802657820</v>
      </c>
      <c r="H46" s="146">
        <v>46976227037</v>
      </c>
      <c r="I46" s="143">
        <v>-1826430783</v>
      </c>
    </row>
    <row r="47" spans="1:9" ht="18">
      <c r="A47" s="270" t="s">
        <v>242</v>
      </c>
      <c r="B47" s="146">
        <v>11214528676</v>
      </c>
      <c r="C47" s="146">
        <v>6255014658</v>
      </c>
      <c r="D47" s="146">
        <v>4959514018</v>
      </c>
      <c r="E47" s="143">
        <v>-1295500640</v>
      </c>
      <c r="F47" s="146">
        <v>96653125806</v>
      </c>
      <c r="G47" s="146">
        <v>52193444324</v>
      </c>
      <c r="H47" s="146">
        <v>44459681482</v>
      </c>
      <c r="I47" s="143">
        <v>-7733762842</v>
      </c>
    </row>
    <row r="48" spans="1:9" ht="18">
      <c r="A48" s="270" t="s">
        <v>243</v>
      </c>
      <c r="B48" s="146">
        <v>12311328665</v>
      </c>
      <c r="C48" s="146">
        <v>7100651820</v>
      </c>
      <c r="D48" s="146">
        <v>5210676845</v>
      </c>
      <c r="E48" s="143">
        <v>-1889974975</v>
      </c>
      <c r="F48" s="146">
        <v>101195758482</v>
      </c>
      <c r="G48" s="146">
        <v>59505069253</v>
      </c>
      <c r="H48" s="146">
        <v>41690689229</v>
      </c>
      <c r="I48" s="143">
        <v>-17814380024</v>
      </c>
    </row>
    <row r="49" spans="1:9" ht="15.75">
      <c r="A49" s="271" t="s">
        <v>181</v>
      </c>
      <c r="B49" s="145"/>
      <c r="C49" s="145"/>
      <c r="D49" s="145"/>
      <c r="E49" s="142"/>
      <c r="F49" s="145"/>
      <c r="G49" s="145"/>
      <c r="H49" s="145"/>
      <c r="I49" s="142"/>
    </row>
    <row r="50" spans="1:9" ht="18">
      <c r="A50" s="270" t="s">
        <v>241</v>
      </c>
      <c r="B50" s="146">
        <v>10737536252</v>
      </c>
      <c r="C50" s="147">
        <v>5589323855</v>
      </c>
      <c r="D50" s="146">
        <v>5148212397</v>
      </c>
      <c r="E50" s="143">
        <v>-441111458</v>
      </c>
      <c r="F50" s="146">
        <v>106516421109</v>
      </c>
      <c r="G50" s="146">
        <v>54391981675</v>
      </c>
      <c r="H50" s="146">
        <v>52124439434</v>
      </c>
      <c r="I50" s="143">
        <v>-2267542241</v>
      </c>
    </row>
    <row r="51" spans="1:9" ht="18">
      <c r="A51" s="270" t="s">
        <v>242</v>
      </c>
      <c r="B51" s="146">
        <v>11124365109</v>
      </c>
      <c r="C51" s="147">
        <v>6534108792</v>
      </c>
      <c r="D51" s="146">
        <v>4590256317</v>
      </c>
      <c r="E51" s="143">
        <v>-1943852475</v>
      </c>
      <c r="F51" s="146">
        <v>107777490915</v>
      </c>
      <c r="G51" s="146">
        <v>58727553116</v>
      </c>
      <c r="H51" s="146">
        <v>49049937799</v>
      </c>
      <c r="I51" s="143">
        <v>-9677615317</v>
      </c>
    </row>
    <row r="52" spans="1:9" ht="18">
      <c r="A52" s="270" t="s">
        <v>243</v>
      </c>
      <c r="B52" s="146">
        <v>11859267068</v>
      </c>
      <c r="C52" s="147">
        <v>6920955433</v>
      </c>
      <c r="D52" s="146">
        <v>4938311635</v>
      </c>
      <c r="E52" s="143">
        <v>-1982643798</v>
      </c>
      <c r="F52" s="146">
        <v>113055025550</v>
      </c>
      <c r="G52" s="146">
        <v>66426024686</v>
      </c>
      <c r="H52" s="146">
        <v>46629000864</v>
      </c>
      <c r="I52" s="143">
        <v>-19797023822</v>
      </c>
    </row>
    <row r="53" spans="1:9" ht="15.75">
      <c r="A53" s="271" t="s">
        <v>180</v>
      </c>
      <c r="B53" s="145"/>
      <c r="C53" s="145"/>
      <c r="D53" s="145"/>
      <c r="E53" s="142"/>
      <c r="F53" s="145"/>
      <c r="G53" s="145"/>
      <c r="H53" s="145"/>
      <c r="I53" s="142"/>
    </row>
    <row r="54" spans="1:9" ht="18">
      <c r="A54" s="270" t="s">
        <v>241</v>
      </c>
      <c r="B54" s="147">
        <v>10711146614</v>
      </c>
      <c r="C54" s="147">
        <v>5536248412</v>
      </c>
      <c r="D54" s="147">
        <v>5174898202</v>
      </c>
      <c r="E54" s="144">
        <v>-361350210</v>
      </c>
      <c r="F54" s="147">
        <v>117227567723</v>
      </c>
      <c r="G54" s="147">
        <v>59928230087</v>
      </c>
      <c r="H54" s="147">
        <v>57299337636</v>
      </c>
      <c r="I54" s="144">
        <v>-2628892451</v>
      </c>
    </row>
    <row r="55" spans="1:11" ht="18">
      <c r="A55" s="270" t="s">
        <v>242</v>
      </c>
      <c r="B55" s="147">
        <v>11212440781</v>
      </c>
      <c r="C55" s="147">
        <v>6094656375</v>
      </c>
      <c r="D55" s="147">
        <v>5117784406</v>
      </c>
      <c r="E55" s="144">
        <v>-976871969</v>
      </c>
      <c r="F55" s="147">
        <v>118989931696</v>
      </c>
      <c r="G55" s="147">
        <v>64822209491</v>
      </c>
      <c r="H55" s="147">
        <v>54167722205</v>
      </c>
      <c r="I55" s="144">
        <v>-10654487286</v>
      </c>
      <c r="K55" s="121"/>
    </row>
    <row r="56" spans="1:11" ht="18">
      <c r="A56" s="270" t="s">
        <v>244</v>
      </c>
      <c r="B56" s="147">
        <v>12030295016</v>
      </c>
      <c r="C56" s="147">
        <v>7297947713</v>
      </c>
      <c r="D56" s="147">
        <v>4732347303</v>
      </c>
      <c r="E56" s="144">
        <v>-2565600410</v>
      </c>
      <c r="F56" s="147">
        <v>125085320566</v>
      </c>
      <c r="G56" s="147">
        <v>73723972399</v>
      </c>
      <c r="H56" s="147">
        <v>51361348167</v>
      </c>
      <c r="I56" s="144">
        <v>-22362624232</v>
      </c>
      <c r="K56" s="121"/>
    </row>
    <row r="57" spans="1:9" ht="15.75">
      <c r="A57" s="252" t="s">
        <v>238</v>
      </c>
      <c r="B57" s="145"/>
      <c r="C57" s="145"/>
      <c r="D57" s="145"/>
      <c r="E57" s="142"/>
      <c r="F57" s="145"/>
      <c r="G57" s="145"/>
      <c r="H57" s="145"/>
      <c r="I57" s="142"/>
    </row>
    <row r="58" spans="1:9" ht="15.75">
      <c r="A58" s="173">
        <v>2014</v>
      </c>
      <c r="B58" s="147">
        <v>10272036401</v>
      </c>
      <c r="C58" s="147">
        <v>5469754844</v>
      </c>
      <c r="D58" s="147">
        <v>4802281557</v>
      </c>
      <c r="E58" s="144">
        <v>-667473287</v>
      </c>
      <c r="F58" s="147">
        <v>127499604124</v>
      </c>
      <c r="G58" s="147">
        <v>65397984931</v>
      </c>
      <c r="H58" s="147">
        <v>62101619193</v>
      </c>
      <c r="I58" s="144">
        <v>-3296365738</v>
      </c>
    </row>
    <row r="59" spans="1:9" ht="15.75">
      <c r="A59" s="173">
        <v>2015</v>
      </c>
      <c r="B59" s="147">
        <v>10904532145</v>
      </c>
      <c r="C59" s="147">
        <v>6245018995</v>
      </c>
      <c r="D59" s="147">
        <v>4659513150</v>
      </c>
      <c r="E59" s="144">
        <v>-1585505845</v>
      </c>
      <c r="F59" s="147">
        <v>129894463841</v>
      </c>
      <c r="G59" s="147">
        <v>71067228486</v>
      </c>
      <c r="H59" s="147">
        <v>58827235355</v>
      </c>
      <c r="I59" s="144">
        <v>-12239993131</v>
      </c>
    </row>
    <row r="60" spans="1:12" ht="15.75">
      <c r="A60" s="176"/>
      <c r="B60" s="187"/>
      <c r="C60" s="187"/>
      <c r="D60" s="187"/>
      <c r="E60" s="188"/>
      <c r="F60" s="187"/>
      <c r="G60" s="187"/>
      <c r="H60" s="187"/>
      <c r="I60" s="188"/>
      <c r="K60" s="122"/>
      <c r="L60" s="122"/>
    </row>
    <row r="61" spans="1:8" ht="15.75">
      <c r="A61" s="180" t="s">
        <v>150</v>
      </c>
      <c r="B61" s="123"/>
      <c r="C61" s="123"/>
      <c r="D61" s="123"/>
      <c r="E61" s="123"/>
      <c r="F61" s="123"/>
      <c r="G61" s="123"/>
      <c r="H61" s="123"/>
    </row>
    <row r="62" ht="15">
      <c r="A62" s="181" t="s">
        <v>43</v>
      </c>
    </row>
    <row r="63" ht="15">
      <c r="A63" s="181" t="s">
        <v>67</v>
      </c>
    </row>
  </sheetData>
  <sheetProtection/>
  <mergeCells count="8">
    <mergeCell ref="A6:I6"/>
    <mergeCell ref="A7:I7"/>
    <mergeCell ref="I9:I11"/>
    <mergeCell ref="B9:B11"/>
    <mergeCell ref="G10:G11"/>
    <mergeCell ref="H10:H11"/>
    <mergeCell ref="A9:A12"/>
    <mergeCell ref="E9:E11"/>
  </mergeCells>
  <printOptions horizontalCentered="1"/>
  <pageMargins left="0.25" right="0.25" top="1" bottom="1" header="0.5" footer="0.5"/>
  <pageSetup fitToHeight="1" fitToWidth="1" horizontalDpi="600" verticalDpi="600" orientation="portrait" paperSize="14" scale="63" r:id="rId1"/>
</worksheet>
</file>

<file path=xl/worksheets/sheet10.xml><?xml version="1.0" encoding="utf-8"?>
<worksheet xmlns="http://schemas.openxmlformats.org/spreadsheetml/2006/main" xmlns:r="http://schemas.openxmlformats.org/officeDocument/2006/relationships">
  <sheetPr>
    <pageSetUpPr fitToPage="1"/>
  </sheetPr>
  <dimension ref="A1:H67"/>
  <sheetViews>
    <sheetView zoomScalePageLayoutView="0" workbookViewId="0" topLeftCell="A1">
      <selection activeCell="B24" sqref="B24:F25"/>
    </sheetView>
  </sheetViews>
  <sheetFormatPr defaultColWidth="9.140625" defaultRowHeight="12.75"/>
  <cols>
    <col min="1" max="1" width="5.57421875" style="56" customWidth="1"/>
    <col min="2" max="2" width="32.00390625" style="56" customWidth="1"/>
    <col min="3" max="3" width="22.7109375" style="61" customWidth="1"/>
    <col min="4" max="4" width="20.57421875" style="2" customWidth="1"/>
    <col min="5" max="5" width="19.00390625" style="2" customWidth="1"/>
    <col min="6" max="6" width="21.421875" style="2" customWidth="1"/>
    <col min="7" max="16384" width="9.140625" style="4" customWidth="1"/>
  </cols>
  <sheetData>
    <row r="1" spans="1:2" ht="12.75">
      <c r="A1" s="2"/>
      <c r="B1" s="2"/>
    </row>
    <row r="2" spans="1:6" ht="12.75">
      <c r="A2" s="58" t="s">
        <v>0</v>
      </c>
      <c r="B2" s="59"/>
      <c r="C2" s="81"/>
      <c r="D2" s="59"/>
      <c r="E2" s="59"/>
      <c r="F2" s="59"/>
    </row>
    <row r="3" spans="1:6" ht="12.75">
      <c r="A3" s="58" t="s">
        <v>118</v>
      </c>
      <c r="B3" s="59"/>
      <c r="C3" s="81"/>
      <c r="D3" s="59"/>
      <c r="E3" s="59"/>
      <c r="F3" s="59"/>
    </row>
    <row r="4" spans="1:6" ht="12.75">
      <c r="A4" s="58" t="s">
        <v>125</v>
      </c>
      <c r="B4" s="59"/>
      <c r="C4" s="81"/>
      <c r="D4" s="59"/>
      <c r="E4" s="59"/>
      <c r="F4" s="59"/>
    </row>
    <row r="5" spans="1:6" ht="12.75">
      <c r="A5" s="58" t="s">
        <v>128</v>
      </c>
      <c r="B5" s="59"/>
      <c r="C5" s="81"/>
      <c r="D5" s="59"/>
      <c r="E5" s="59"/>
      <c r="F5" s="59"/>
    </row>
    <row r="6" spans="1:6" ht="12.75">
      <c r="A6" s="59"/>
      <c r="B6" s="59"/>
      <c r="C6" s="81"/>
      <c r="D6" s="59"/>
      <c r="E6" s="59"/>
      <c r="F6" s="59"/>
    </row>
    <row r="7" spans="1:6" s="109" customFormat="1" ht="12.75">
      <c r="A7" s="159" t="s">
        <v>228</v>
      </c>
      <c r="B7" s="107"/>
      <c r="C7" s="108"/>
      <c r="D7" s="107"/>
      <c r="E7" s="107"/>
      <c r="F7" s="107"/>
    </row>
    <row r="8" spans="1:6" s="109" customFormat="1" ht="12.75">
      <c r="A8" s="150" t="s">
        <v>122</v>
      </c>
      <c r="B8" s="107"/>
      <c r="C8" s="108"/>
      <c r="D8" s="107"/>
      <c r="E8" s="107"/>
      <c r="F8" s="107"/>
    </row>
    <row r="9" spans="1:2" ht="12.75">
      <c r="A9" s="2"/>
      <c r="B9" s="2"/>
    </row>
    <row r="10" spans="1:6" s="110" customFormat="1" ht="15.75">
      <c r="A10" s="383" t="s">
        <v>123</v>
      </c>
      <c r="B10" s="353"/>
      <c r="C10" s="227" t="s">
        <v>61</v>
      </c>
      <c r="D10" s="228" t="s">
        <v>139</v>
      </c>
      <c r="E10" s="228" t="s">
        <v>140</v>
      </c>
      <c r="F10" s="229" t="s">
        <v>149</v>
      </c>
    </row>
    <row r="11" spans="1:6" ht="12.75">
      <c r="A11" s="354"/>
      <c r="B11" s="353"/>
      <c r="C11" s="191" t="s">
        <v>129</v>
      </c>
      <c r="D11" s="191" t="s">
        <v>130</v>
      </c>
      <c r="E11" s="191" t="s">
        <v>131</v>
      </c>
      <c r="F11" s="192" t="s">
        <v>132</v>
      </c>
    </row>
    <row r="12" spans="1:6" ht="12.75">
      <c r="A12" s="253"/>
      <c r="B12" s="255"/>
      <c r="C12" s="256"/>
      <c r="D12" s="256"/>
      <c r="E12" s="256"/>
      <c r="F12" s="257"/>
    </row>
    <row r="13" spans="1:7" s="110" customFormat="1" ht="12.75">
      <c r="A13" s="110" t="s">
        <v>5</v>
      </c>
      <c r="B13" s="261" t="s">
        <v>48</v>
      </c>
      <c r="C13" s="262">
        <v>12030295016</v>
      </c>
      <c r="D13" s="262">
        <v>7297947713</v>
      </c>
      <c r="E13" s="262">
        <v>4732347303</v>
      </c>
      <c r="F13" s="259">
        <v>-2565.60041</v>
      </c>
      <c r="G13" s="111"/>
    </row>
    <row r="14" spans="2:5" s="110" customFormat="1" ht="12.75">
      <c r="B14" s="230"/>
      <c r="C14" s="231"/>
      <c r="D14" s="232"/>
      <c r="E14" s="231"/>
    </row>
    <row r="15" spans="1:8" s="110" customFormat="1" ht="15.75">
      <c r="A15" s="239">
        <v>1</v>
      </c>
      <c r="B15" s="102" t="s">
        <v>199</v>
      </c>
      <c r="C15" s="245">
        <v>5872985395</v>
      </c>
      <c r="D15" s="246">
        <v>3400769292</v>
      </c>
      <c r="E15" s="246">
        <v>2472216103</v>
      </c>
      <c r="F15" s="111">
        <v>-928.553189</v>
      </c>
      <c r="G15" s="111"/>
      <c r="H15" s="102"/>
    </row>
    <row r="16" spans="1:8" s="110" customFormat="1" ht="15.75">
      <c r="A16" s="239">
        <v>2</v>
      </c>
      <c r="B16" s="102" t="s">
        <v>200</v>
      </c>
      <c r="C16" s="245">
        <v>2736442491</v>
      </c>
      <c r="D16" s="246">
        <v>1985378347</v>
      </c>
      <c r="E16" s="246">
        <v>751064144</v>
      </c>
      <c r="F16" s="111">
        <v>-1234.314203</v>
      </c>
      <c r="G16" s="111"/>
      <c r="H16" s="102"/>
    </row>
    <row r="17" spans="1:8" s="110" customFormat="1" ht="15.75">
      <c r="A17" s="239">
        <v>3</v>
      </c>
      <c r="B17" s="102" t="s">
        <v>202</v>
      </c>
      <c r="C17" s="245">
        <v>1261947906</v>
      </c>
      <c r="D17" s="246">
        <v>606490407</v>
      </c>
      <c r="E17" s="246">
        <v>655457499</v>
      </c>
      <c r="F17" s="111">
        <v>48.967092</v>
      </c>
      <c r="G17" s="111"/>
      <c r="H17" s="102"/>
    </row>
    <row r="18" spans="1:8" s="110" customFormat="1" ht="15.75">
      <c r="A18" s="239">
        <v>4</v>
      </c>
      <c r="B18" s="102" t="s">
        <v>203</v>
      </c>
      <c r="C18" s="245">
        <v>1082635294</v>
      </c>
      <c r="D18" s="246">
        <v>528360097</v>
      </c>
      <c r="E18" s="246">
        <v>554275197</v>
      </c>
      <c r="F18" s="111">
        <v>25.9151</v>
      </c>
      <c r="G18" s="111"/>
      <c r="H18" s="102"/>
    </row>
    <row r="19" spans="1:7" s="110" customFormat="1" ht="12.75">
      <c r="A19" s="240">
        <v>5</v>
      </c>
      <c r="B19" s="243" t="s">
        <v>3</v>
      </c>
      <c r="C19" s="247">
        <v>1076283930</v>
      </c>
      <c r="D19" s="248">
        <v>776949570</v>
      </c>
      <c r="E19" s="248">
        <v>299334360</v>
      </c>
      <c r="F19" s="260">
        <v>-1076.28393</v>
      </c>
      <c r="G19" s="111"/>
    </row>
    <row r="20" spans="3:5" s="110" customFormat="1" ht="12.75">
      <c r="C20" s="112"/>
      <c r="D20" s="112"/>
      <c r="E20" s="112"/>
    </row>
    <row r="21" spans="1:5" s="110" customFormat="1" ht="12.75">
      <c r="A21" s="93" t="s">
        <v>53</v>
      </c>
      <c r="B21" s="84" t="s">
        <v>56</v>
      </c>
      <c r="C21" s="112"/>
      <c r="D21" s="114"/>
      <c r="E21" s="114"/>
    </row>
    <row r="22" spans="1:3" s="110" customFormat="1" ht="12.75">
      <c r="A22" s="100" t="s">
        <v>54</v>
      </c>
      <c r="B22" s="89" t="s">
        <v>59</v>
      </c>
      <c r="C22" s="113"/>
    </row>
    <row r="23" spans="1:3" s="110" customFormat="1" ht="12.75">
      <c r="A23" s="100" t="s">
        <v>58</v>
      </c>
      <c r="B23" s="84" t="s">
        <v>57</v>
      </c>
      <c r="C23" s="113"/>
    </row>
    <row r="24" spans="1:6" s="110" customFormat="1" ht="12.75">
      <c r="A24" s="100" t="s">
        <v>60</v>
      </c>
      <c r="B24" s="372" t="s">
        <v>148</v>
      </c>
      <c r="C24" s="373"/>
      <c r="D24" s="373"/>
      <c r="E24" s="373"/>
      <c r="F24" s="373"/>
    </row>
    <row r="25" spans="1:6" s="110" customFormat="1" ht="12.75">
      <c r="A25" s="93"/>
      <c r="B25" s="373"/>
      <c r="C25" s="373"/>
      <c r="D25" s="373"/>
      <c r="E25" s="373"/>
      <c r="F25" s="373"/>
    </row>
    <row r="26" spans="1:3" s="110" customFormat="1" ht="12.75">
      <c r="A26" s="136" t="s">
        <v>141</v>
      </c>
      <c r="B26" s="135" t="s">
        <v>142</v>
      </c>
      <c r="C26" s="113"/>
    </row>
    <row r="27" spans="1:3" s="110" customFormat="1" ht="12.75">
      <c r="A27" s="136" t="s">
        <v>143</v>
      </c>
      <c r="B27" s="135" t="s">
        <v>144</v>
      </c>
      <c r="C27" s="113"/>
    </row>
    <row r="28" spans="1:3" s="110" customFormat="1" ht="12.75">
      <c r="A28" s="244" t="s">
        <v>174</v>
      </c>
      <c r="B28" s="101"/>
      <c r="C28" s="113"/>
    </row>
    <row r="29" spans="1:3" s="110" customFormat="1" ht="12.75">
      <c r="A29" s="117"/>
      <c r="B29" s="117"/>
      <c r="C29" s="113"/>
    </row>
    <row r="30" spans="1:3" s="110" customFormat="1" ht="12.75">
      <c r="A30" s="117"/>
      <c r="B30" s="117"/>
      <c r="C30" s="113"/>
    </row>
    <row r="31" spans="1:3" s="110" customFormat="1" ht="12.75">
      <c r="A31" s="117"/>
      <c r="B31" s="117"/>
      <c r="C31" s="113"/>
    </row>
    <row r="32" spans="1:3" s="110" customFormat="1" ht="12.75">
      <c r="A32" s="117"/>
      <c r="B32" s="117"/>
      <c r="C32" s="113"/>
    </row>
    <row r="33" spans="1:3" s="110" customFormat="1" ht="12.75">
      <c r="A33" s="117"/>
      <c r="B33" s="117"/>
      <c r="C33" s="113"/>
    </row>
    <row r="34" spans="1:3" s="110" customFormat="1" ht="12.75">
      <c r="A34" s="117"/>
      <c r="B34" s="117"/>
      <c r="C34" s="113"/>
    </row>
    <row r="35" spans="1:3" s="110" customFormat="1" ht="12.75">
      <c r="A35" s="117"/>
      <c r="B35" s="117"/>
      <c r="C35" s="113"/>
    </row>
    <row r="36" spans="1:3" s="110" customFormat="1" ht="12.75">
      <c r="A36" s="117"/>
      <c r="B36" s="117"/>
      <c r="C36" s="113"/>
    </row>
    <row r="37" spans="1:3" s="110" customFormat="1" ht="12.75">
      <c r="A37" s="117"/>
      <c r="B37" s="117"/>
      <c r="C37" s="113"/>
    </row>
    <row r="38" spans="1:3" s="110" customFormat="1" ht="12.75">
      <c r="A38" s="117"/>
      <c r="B38" s="117"/>
      <c r="C38" s="113"/>
    </row>
    <row r="39" spans="1:3" s="110" customFormat="1" ht="12.75">
      <c r="A39" s="117"/>
      <c r="B39" s="117"/>
      <c r="C39" s="113"/>
    </row>
    <row r="40" spans="1:3" s="110" customFormat="1" ht="12.75">
      <c r="A40" s="117"/>
      <c r="B40" s="117"/>
      <c r="C40" s="113"/>
    </row>
    <row r="41" spans="1:3" s="110" customFormat="1" ht="12.75">
      <c r="A41" s="117"/>
      <c r="B41" s="117"/>
      <c r="C41" s="113"/>
    </row>
    <row r="42" spans="1:3" s="116" customFormat="1" ht="12.75">
      <c r="A42" s="118"/>
      <c r="B42" s="118"/>
      <c r="C42" s="115"/>
    </row>
    <row r="43" spans="1:3" s="116" customFormat="1" ht="12.75">
      <c r="A43" s="118"/>
      <c r="B43" s="118"/>
      <c r="C43" s="115"/>
    </row>
    <row r="44" spans="1:3" s="116" customFormat="1" ht="12.75">
      <c r="A44" s="118"/>
      <c r="B44" s="118"/>
      <c r="C44" s="115"/>
    </row>
    <row r="45" spans="1:3" s="116" customFormat="1" ht="12.75">
      <c r="A45" s="118"/>
      <c r="B45" s="118"/>
      <c r="C45" s="115"/>
    </row>
    <row r="46" spans="1:3" s="116" customFormat="1" ht="12.75">
      <c r="A46" s="118"/>
      <c r="B46" s="118"/>
      <c r="C46" s="115"/>
    </row>
    <row r="47" spans="1:3" s="116" customFormat="1" ht="12.75">
      <c r="A47" s="118"/>
      <c r="B47" s="118"/>
      <c r="C47" s="115"/>
    </row>
    <row r="48" spans="1:3" s="116" customFormat="1" ht="12.75">
      <c r="A48" s="118"/>
      <c r="B48" s="118"/>
      <c r="C48" s="115"/>
    </row>
    <row r="49" spans="1:3" s="116" customFormat="1" ht="12.75">
      <c r="A49" s="118"/>
      <c r="B49" s="118"/>
      <c r="C49" s="115"/>
    </row>
    <row r="50" spans="1:3" s="116" customFormat="1" ht="12.75">
      <c r="A50" s="118"/>
      <c r="B50" s="118"/>
      <c r="C50" s="115"/>
    </row>
    <row r="51" spans="1:3" s="116" customFormat="1" ht="12.75">
      <c r="A51" s="118"/>
      <c r="B51" s="118"/>
      <c r="C51" s="115"/>
    </row>
    <row r="52" spans="1:3" s="116" customFormat="1" ht="12.75">
      <c r="A52" s="118"/>
      <c r="B52" s="118"/>
      <c r="C52" s="115"/>
    </row>
    <row r="53" spans="1:3" s="116" customFormat="1" ht="12.75">
      <c r="A53" s="118"/>
      <c r="B53" s="118"/>
      <c r="C53" s="115"/>
    </row>
    <row r="54" spans="1:3" s="116" customFormat="1" ht="12.75">
      <c r="A54" s="118"/>
      <c r="B54" s="118"/>
      <c r="C54" s="115"/>
    </row>
    <row r="55" spans="1:3" s="116" customFormat="1" ht="12.75">
      <c r="A55" s="118"/>
      <c r="B55" s="118"/>
      <c r="C55" s="115"/>
    </row>
    <row r="56" spans="1:3" s="116" customFormat="1" ht="12.75">
      <c r="A56" s="118"/>
      <c r="B56" s="118"/>
      <c r="C56" s="115"/>
    </row>
    <row r="57" spans="1:3" s="116" customFormat="1" ht="12.75">
      <c r="A57" s="118"/>
      <c r="B57" s="118"/>
      <c r="C57" s="115"/>
    </row>
    <row r="58" spans="1:3" s="116" customFormat="1" ht="12.75">
      <c r="A58" s="118"/>
      <c r="B58" s="118"/>
      <c r="C58" s="115"/>
    </row>
    <row r="59" spans="1:3" s="116" customFormat="1" ht="12.75">
      <c r="A59" s="118"/>
      <c r="B59" s="118"/>
      <c r="C59" s="115"/>
    </row>
    <row r="60" spans="1:3" s="116" customFormat="1" ht="12.75">
      <c r="A60" s="118"/>
      <c r="B60" s="118"/>
      <c r="C60" s="115"/>
    </row>
    <row r="61" spans="1:3" s="116" customFormat="1" ht="12.75">
      <c r="A61" s="118"/>
      <c r="B61" s="118"/>
      <c r="C61" s="115"/>
    </row>
    <row r="62" spans="1:3" s="116" customFormat="1" ht="12.75">
      <c r="A62" s="118"/>
      <c r="B62" s="118"/>
      <c r="C62" s="115"/>
    </row>
    <row r="63" spans="1:3" s="116" customFormat="1" ht="12.75">
      <c r="A63" s="118"/>
      <c r="B63" s="118"/>
      <c r="C63" s="115"/>
    </row>
    <row r="64" spans="1:3" s="116" customFormat="1" ht="12.75">
      <c r="A64" s="118"/>
      <c r="B64" s="118"/>
      <c r="C64" s="115"/>
    </row>
    <row r="65" spans="1:3" s="116" customFormat="1" ht="12.75">
      <c r="A65" s="118"/>
      <c r="B65" s="118"/>
      <c r="C65" s="115"/>
    </row>
    <row r="66" spans="1:3" s="116" customFormat="1" ht="12.75">
      <c r="A66" s="118"/>
      <c r="B66" s="118"/>
      <c r="C66" s="115"/>
    </row>
    <row r="67" spans="1:3" s="116" customFormat="1" ht="12.75">
      <c r="A67" s="118"/>
      <c r="B67" s="118"/>
      <c r="C67" s="115"/>
    </row>
  </sheetData>
  <sheetProtection/>
  <mergeCells count="2">
    <mergeCell ref="A10:B11"/>
    <mergeCell ref="B24:F25"/>
  </mergeCells>
  <printOptions horizontalCentered="1"/>
  <pageMargins left="0.75" right="0.75" top="1" bottom="1" header="0.5" footer="0.5"/>
  <pageSetup fitToHeight="1" fitToWidth="1" horizontalDpi="300" verticalDpi="300" orientation="landscape" paperSize="14"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E55" sqref="E55"/>
    </sheetView>
  </sheetViews>
  <sheetFormatPr defaultColWidth="11.00390625" defaultRowHeight="12.75"/>
  <cols>
    <col min="1" max="9" width="12.7109375" style="119" customWidth="1"/>
    <col min="10" max="10" width="16.8515625" style="119" bestFit="1" customWidth="1"/>
    <col min="11" max="16384" width="11.00390625" style="119" customWidth="1"/>
  </cols>
  <sheetData>
    <row r="1" spans="1:9" s="151" customFormat="1" ht="14.25">
      <c r="A1" s="152" t="s">
        <v>0</v>
      </c>
      <c r="B1" s="152"/>
      <c r="C1" s="152"/>
      <c r="D1" s="152"/>
      <c r="E1" s="152"/>
      <c r="F1" s="152"/>
      <c r="G1" s="152"/>
      <c r="H1" s="152"/>
      <c r="I1" s="152"/>
    </row>
    <row r="2" spans="1:9" s="151" customFormat="1" ht="14.25">
      <c r="A2" s="152" t="s">
        <v>118</v>
      </c>
      <c r="B2" s="152"/>
      <c r="C2" s="152"/>
      <c r="D2" s="152"/>
      <c r="E2" s="152"/>
      <c r="F2" s="152"/>
      <c r="G2" s="152"/>
      <c r="H2" s="152"/>
      <c r="I2" s="152"/>
    </row>
    <row r="3" spans="1:9" s="151" customFormat="1" ht="14.25">
      <c r="A3" s="152" t="s">
        <v>125</v>
      </c>
      <c r="B3" s="152"/>
      <c r="C3" s="152"/>
      <c r="D3" s="152"/>
      <c r="E3" s="152"/>
      <c r="F3" s="152"/>
      <c r="G3" s="152"/>
      <c r="H3" s="152"/>
      <c r="I3" s="152"/>
    </row>
    <row r="4" spans="1:9" s="151" customFormat="1" ht="14.25">
      <c r="A4" s="152" t="s">
        <v>128</v>
      </c>
      <c r="B4" s="152"/>
      <c r="C4" s="152"/>
      <c r="D4" s="152"/>
      <c r="E4" s="152"/>
      <c r="F4" s="152"/>
      <c r="G4" s="152"/>
      <c r="H4" s="152"/>
      <c r="I4" s="152"/>
    </row>
    <row r="5" s="153" customFormat="1" ht="12"/>
    <row r="6" spans="1:9" s="153" customFormat="1" ht="15" customHeight="1">
      <c r="A6" s="335" t="s">
        <v>175</v>
      </c>
      <c r="B6" s="335"/>
      <c r="C6" s="335"/>
      <c r="D6" s="335"/>
      <c r="E6" s="335"/>
      <c r="F6" s="335"/>
      <c r="G6" s="335"/>
      <c r="H6" s="335"/>
      <c r="I6" s="335"/>
    </row>
    <row r="7" spans="1:8" s="153" customFormat="1" ht="15">
      <c r="A7" s="158"/>
      <c r="B7" s="155"/>
      <c r="C7" s="155"/>
      <c r="D7" s="155"/>
      <c r="E7" s="155"/>
      <c r="F7" s="155"/>
      <c r="G7" s="155"/>
      <c r="H7" s="155"/>
    </row>
    <row r="8" spans="1:9" s="156" customFormat="1" ht="14.25">
      <c r="A8" s="343" t="s">
        <v>63</v>
      </c>
      <c r="B8" s="339" t="s">
        <v>61</v>
      </c>
      <c r="C8" s="160"/>
      <c r="D8" s="160"/>
      <c r="E8" s="346" t="s">
        <v>149</v>
      </c>
      <c r="F8" s="162" t="s">
        <v>52</v>
      </c>
      <c r="G8" s="163"/>
      <c r="H8" s="162"/>
      <c r="I8" s="337" t="s">
        <v>149</v>
      </c>
    </row>
    <row r="9" spans="1:9" s="156" customFormat="1" ht="14.25">
      <c r="A9" s="344"/>
      <c r="B9" s="340"/>
      <c r="C9" s="161" t="s">
        <v>64</v>
      </c>
      <c r="D9" s="161" t="s">
        <v>62</v>
      </c>
      <c r="E9" s="347"/>
      <c r="F9" s="165" t="s">
        <v>65</v>
      </c>
      <c r="G9" s="342" t="s">
        <v>64</v>
      </c>
      <c r="H9" s="342" t="s">
        <v>62</v>
      </c>
      <c r="I9" s="338"/>
    </row>
    <row r="10" spans="1:9" s="156" customFormat="1" ht="14.25">
      <c r="A10" s="344"/>
      <c r="B10" s="341"/>
      <c r="C10" s="167"/>
      <c r="D10" s="167"/>
      <c r="E10" s="348"/>
      <c r="F10" s="166" t="s">
        <v>66</v>
      </c>
      <c r="G10" s="341"/>
      <c r="H10" s="341"/>
      <c r="I10" s="338"/>
    </row>
    <row r="11" spans="1:9" ht="15">
      <c r="A11" s="345"/>
      <c r="B11" s="164" t="s">
        <v>129</v>
      </c>
      <c r="C11" s="164" t="s">
        <v>130</v>
      </c>
      <c r="D11" s="164" t="s">
        <v>131</v>
      </c>
      <c r="E11" s="164" t="s">
        <v>132</v>
      </c>
      <c r="F11" s="164" t="s">
        <v>133</v>
      </c>
      <c r="G11" s="164" t="s">
        <v>134</v>
      </c>
      <c r="H11" s="164" t="s">
        <v>135</v>
      </c>
      <c r="I11" s="168" t="s">
        <v>136</v>
      </c>
    </row>
    <row r="12" spans="1:9" ht="15.75">
      <c r="A12" s="269" t="s">
        <v>229</v>
      </c>
      <c r="B12" s="169"/>
      <c r="C12" s="169"/>
      <c r="D12" s="169"/>
      <c r="E12" s="170"/>
      <c r="F12" s="169"/>
      <c r="G12" s="171"/>
      <c r="H12" s="171"/>
      <c r="I12" s="172"/>
    </row>
    <row r="13" spans="1:9" ht="18">
      <c r="A13" s="270" t="s">
        <v>241</v>
      </c>
      <c r="B13" s="125">
        <v>11.54173104671774</v>
      </c>
      <c r="C13" s="125">
        <v>25.73236292757757</v>
      </c>
      <c r="D13" s="125">
        <v>-3.474354080525077</v>
      </c>
      <c r="E13" s="125">
        <v>527.8344157410332</v>
      </c>
      <c r="F13" s="125">
        <v>11.54173104671774</v>
      </c>
      <c r="G13" s="125">
        <v>25.73236292757757</v>
      </c>
      <c r="H13" s="125">
        <v>-3.474354080525077</v>
      </c>
      <c r="I13" s="125">
        <v>527.8344157410332</v>
      </c>
    </row>
    <row r="14" spans="1:9" ht="18">
      <c r="A14" s="270" t="s">
        <v>242</v>
      </c>
      <c r="B14" s="125">
        <v>-3.320018154035298</v>
      </c>
      <c r="C14" s="125">
        <v>-5.717302025202697</v>
      </c>
      <c r="D14" s="125">
        <v>-0.015723163441871968</v>
      </c>
      <c r="E14" s="125">
        <v>-20.786911154292397</v>
      </c>
      <c r="F14" s="125">
        <v>-3.320018154035298</v>
      </c>
      <c r="G14" s="125">
        <v>-5.717302025202697</v>
      </c>
      <c r="H14" s="125">
        <v>-0.015723163441871968</v>
      </c>
      <c r="I14" s="125">
        <v>-20.786911154292397</v>
      </c>
    </row>
    <row r="15" spans="1:9" ht="18">
      <c r="A15" s="270" t="s">
        <v>243</v>
      </c>
      <c r="B15" s="125">
        <v>9.91033932601104</v>
      </c>
      <c r="C15" s="125">
        <v>20.5286467180531</v>
      </c>
      <c r="D15" s="125">
        <v>-3.890799805654177</v>
      </c>
      <c r="E15" s="125">
        <v>101.99484120904931</v>
      </c>
      <c r="F15" s="125">
        <v>9.91033932601104</v>
      </c>
      <c r="G15" s="125">
        <v>20.5286467180531</v>
      </c>
      <c r="H15" s="125">
        <v>-3.890799805654177</v>
      </c>
      <c r="I15" s="125">
        <v>101.99484120904931</v>
      </c>
    </row>
    <row r="16" spans="1:9" ht="15.75">
      <c r="A16" s="269" t="s">
        <v>230</v>
      </c>
      <c r="B16" s="174"/>
      <c r="C16" s="126"/>
      <c r="D16" s="126"/>
      <c r="E16" s="141"/>
      <c r="F16" s="174"/>
      <c r="G16" s="126"/>
      <c r="H16" s="126"/>
      <c r="I16" s="141"/>
    </row>
    <row r="17" spans="1:9" ht="18">
      <c r="A17" s="270" t="s">
        <v>241</v>
      </c>
      <c r="B17" s="125">
        <v>7.033492406378761</v>
      </c>
      <c r="C17" s="125">
        <v>3.1456168890158898</v>
      </c>
      <c r="D17" s="125">
        <v>11.418155326047618</v>
      </c>
      <c r="E17" s="125">
        <v>-61.59555711516849</v>
      </c>
      <c r="F17" s="125">
        <v>9.338365702841966</v>
      </c>
      <c r="G17" s="125">
        <v>14.521383310149293</v>
      </c>
      <c r="H17" s="125">
        <v>3.6805224526241798</v>
      </c>
      <c r="I17" s="125">
        <v>132.85613111044117</v>
      </c>
    </row>
    <row r="18" spans="1:9" ht="18">
      <c r="A18" s="270" t="s">
        <v>242</v>
      </c>
      <c r="B18" s="125">
        <v>7.796536170528201</v>
      </c>
      <c r="C18" s="125">
        <v>18.09684663600233</v>
      </c>
      <c r="D18" s="125">
        <v>-2.957438008870128</v>
      </c>
      <c r="E18" s="125">
        <v>496.1286173384801</v>
      </c>
      <c r="F18" s="125">
        <v>1.9985769568515277</v>
      </c>
      <c r="G18" s="125">
        <v>4.928763797390467</v>
      </c>
      <c r="H18" s="125">
        <v>-1.534498793141581</v>
      </c>
      <c r="I18" s="125">
        <v>36.341793117950495</v>
      </c>
    </row>
    <row r="19" spans="1:9" ht="18">
      <c r="A19" s="270" t="s">
        <v>243</v>
      </c>
      <c r="B19" s="125">
        <v>-5.107395195643338</v>
      </c>
      <c r="C19" s="125">
        <v>-5.586479592841565</v>
      </c>
      <c r="D19" s="125">
        <v>-4.498690363988011</v>
      </c>
      <c r="E19" s="125">
        <v>-9.6070096054649</v>
      </c>
      <c r="F19" s="125">
        <v>2.3168418786560174</v>
      </c>
      <c r="G19" s="125">
        <v>7.388810182927585</v>
      </c>
      <c r="H19" s="125">
        <v>-4.2001116876907885</v>
      </c>
      <c r="I19" s="125">
        <v>48.06648763137487</v>
      </c>
    </row>
    <row r="20" spans="1:9" ht="15.75">
      <c r="A20" s="269" t="s">
        <v>231</v>
      </c>
      <c r="B20" s="175"/>
      <c r="C20" s="124"/>
      <c r="D20" s="124"/>
      <c r="E20" s="141"/>
      <c r="F20" s="175"/>
      <c r="G20" s="124"/>
      <c r="H20" s="124"/>
      <c r="I20" s="141"/>
    </row>
    <row r="21" spans="1:9" ht="18">
      <c r="A21" s="270" t="s">
        <v>241</v>
      </c>
      <c r="B21" s="125">
        <v>11.436118187510314</v>
      </c>
      <c r="C21" s="125">
        <v>10.77998687594972</v>
      </c>
      <c r="D21" s="125">
        <v>12.12761895604093</v>
      </c>
      <c r="E21" s="125">
        <v>-14.219650663319872</v>
      </c>
      <c r="F21" s="125">
        <v>10.065956356211814</v>
      </c>
      <c r="G21" s="125">
        <v>13.238044182832986</v>
      </c>
      <c r="H21" s="125">
        <v>6.645246570739105</v>
      </c>
      <c r="I21" s="125">
        <v>97.35343425256954</v>
      </c>
    </row>
    <row r="22" spans="1:9" ht="18">
      <c r="A22" s="270" t="s">
        <v>242</v>
      </c>
      <c r="B22" s="125">
        <v>3.4538383406272466</v>
      </c>
      <c r="C22" s="125">
        <v>3.749226594052568</v>
      </c>
      <c r="D22" s="125">
        <v>3.1462684388037454</v>
      </c>
      <c r="E22" s="125">
        <v>18.370134253341842</v>
      </c>
      <c r="F22" s="125">
        <v>2.5096074748484742</v>
      </c>
      <c r="G22" s="125">
        <v>4.532952395486478</v>
      </c>
      <c r="H22" s="125">
        <v>0.19279006914938446</v>
      </c>
      <c r="I22" s="125">
        <v>34.4561848781183</v>
      </c>
    </row>
    <row r="23" spans="1:9" ht="18">
      <c r="A23" s="270" t="s">
        <v>243</v>
      </c>
      <c r="B23" s="125">
        <v>-1.4045166044168167</v>
      </c>
      <c r="C23" s="125">
        <v>11.712010035520493</v>
      </c>
      <c r="D23" s="125">
        <v>-15.141798355547643</v>
      </c>
      <c r="E23" s="125">
        <v>579.1317328759721</v>
      </c>
      <c r="F23" s="125">
        <v>0.9980101795002305</v>
      </c>
      <c r="G23" s="125">
        <v>8.828648148935226</v>
      </c>
      <c r="H23" s="125">
        <v>-8.35681715003781</v>
      </c>
      <c r="I23" s="125">
        <v>97.12027425203964</v>
      </c>
    </row>
    <row r="24" spans="1:9" ht="15.75">
      <c r="A24" s="271" t="s">
        <v>232</v>
      </c>
      <c r="B24" s="175"/>
      <c r="C24" s="124"/>
      <c r="D24" s="124"/>
      <c r="E24" s="141"/>
      <c r="F24" s="175"/>
      <c r="G24" s="124"/>
      <c r="H24" s="124"/>
      <c r="I24" s="141"/>
    </row>
    <row r="25" spans="1:9" ht="18">
      <c r="A25" s="270" t="s">
        <v>241</v>
      </c>
      <c r="B25" s="125">
        <v>2.7904967484133625</v>
      </c>
      <c r="C25" s="125">
        <v>4.124936141093083</v>
      </c>
      <c r="D25" s="125">
        <v>1.2645476231688768</v>
      </c>
      <c r="E25" s="125">
        <v>24.056117003641585</v>
      </c>
      <c r="F25" s="125">
        <v>8.191018576436226</v>
      </c>
      <c r="G25" s="125">
        <v>10.840762221681356</v>
      </c>
      <c r="H25" s="125">
        <v>5.290126346678581</v>
      </c>
      <c r="I25" s="125">
        <v>69.40275716744304</v>
      </c>
    </row>
    <row r="26" spans="1:9" ht="18">
      <c r="A26" s="270" t="s">
        <v>242</v>
      </c>
      <c r="B26" s="125">
        <v>-4.454389590430086</v>
      </c>
      <c r="C26" s="125">
        <v>-5.830052477190694</v>
      </c>
      <c r="D26" s="125">
        <v>-2.8368663000260863</v>
      </c>
      <c r="E26" s="125">
        <v>-22.85481169805742</v>
      </c>
      <c r="F26" s="125">
        <v>0.8045196200248794</v>
      </c>
      <c r="G26" s="125">
        <v>1.9720469412644048</v>
      </c>
      <c r="H26" s="125">
        <v>-0.5410514604651806</v>
      </c>
      <c r="I26" s="125">
        <v>18.45176550783487</v>
      </c>
    </row>
    <row r="27" spans="1:9" ht="18">
      <c r="A27" s="270" t="s">
        <v>243</v>
      </c>
      <c r="B27" s="125">
        <v>13.989376625635884</v>
      </c>
      <c r="C27" s="125">
        <v>29.823682986265254</v>
      </c>
      <c r="D27" s="125">
        <v>-4.0552699539168735</v>
      </c>
      <c r="E27" s="125">
        <v>272.5237503512293</v>
      </c>
      <c r="F27" s="125">
        <v>4.012915995548605</v>
      </c>
      <c r="G27" s="125">
        <v>13.61997318279684</v>
      </c>
      <c r="H27" s="125">
        <v>-7.338949633095382</v>
      </c>
      <c r="I27" s="125">
        <v>129.02150684016806</v>
      </c>
    </row>
    <row r="28" spans="1:9" ht="15.75">
      <c r="A28" s="271" t="s">
        <v>233</v>
      </c>
      <c r="B28" s="175"/>
      <c r="C28" s="124"/>
      <c r="D28" s="124"/>
      <c r="E28" s="141"/>
      <c r="F28" s="175"/>
      <c r="G28" s="124"/>
      <c r="H28" s="124"/>
      <c r="I28" s="141"/>
    </row>
    <row r="29" spans="1:9" ht="18">
      <c r="A29" s="270" t="s">
        <v>241</v>
      </c>
      <c r="B29" s="125">
        <v>5.738713610194646</v>
      </c>
      <c r="C29" s="125">
        <v>-3.8547024956156584</v>
      </c>
      <c r="D29" s="125">
        <v>15.595285470465313</v>
      </c>
      <c r="E29" s="125">
        <v>-712.9094149576963</v>
      </c>
      <c r="F29" s="125">
        <v>7.658254454784275</v>
      </c>
      <c r="G29" s="125">
        <v>7.724500193787942</v>
      </c>
      <c r="H29" s="125">
        <v>7.586724136625889</v>
      </c>
      <c r="I29" s="125">
        <v>9.451615344581343</v>
      </c>
    </row>
    <row r="30" spans="1:9" ht="18">
      <c r="A30" s="270" t="s">
        <v>242</v>
      </c>
      <c r="B30" s="125">
        <v>-11.514770329124646</v>
      </c>
      <c r="C30" s="125">
        <v>-4.625473861684027</v>
      </c>
      <c r="D30" s="125">
        <v>-17.40206007647752</v>
      </c>
      <c r="E30" s="125">
        <v>-92.47088299009849</v>
      </c>
      <c r="F30" s="125">
        <v>-1.8241309466455635</v>
      </c>
      <c r="G30" s="125">
        <v>0.7233847219517031</v>
      </c>
      <c r="H30" s="125">
        <v>-4.578390567069923</v>
      </c>
      <c r="I30" s="125">
        <v>66.05228794162441</v>
      </c>
    </row>
    <row r="31" spans="1:9" ht="18">
      <c r="A31" s="270" t="s">
        <v>243</v>
      </c>
      <c r="B31" s="125">
        <v>17.639889392387897</v>
      </c>
      <c r="C31" s="125">
        <v>39.336918028155395</v>
      </c>
      <c r="D31" s="125">
        <v>-3.769484954918878</v>
      </c>
      <c r="E31" s="125">
        <v>-3212.069014118702</v>
      </c>
      <c r="F31" s="125">
        <v>6.633587685886488</v>
      </c>
      <c r="G31" s="125">
        <v>18.22874979585678</v>
      </c>
      <c r="H31" s="125">
        <v>-6.599110591866975</v>
      </c>
      <c r="I31" s="125">
        <v>194.03131935320158</v>
      </c>
    </row>
    <row r="32" spans="1:9" ht="15.75">
      <c r="A32" s="271" t="s">
        <v>234</v>
      </c>
      <c r="B32" s="175"/>
      <c r="C32" s="124"/>
      <c r="D32" s="124"/>
      <c r="E32" s="141"/>
      <c r="F32" s="175"/>
      <c r="G32" s="124"/>
      <c r="H32" s="124"/>
      <c r="I32" s="141"/>
    </row>
    <row r="33" spans="1:9" ht="18">
      <c r="A33" s="270" t="s">
        <v>241</v>
      </c>
      <c r="B33" s="125">
        <v>9.70538961089269</v>
      </c>
      <c r="C33" s="125">
        <v>-1.247248383536903</v>
      </c>
      <c r="D33" s="125">
        <v>21.632477320723886</v>
      </c>
      <c r="E33" s="125">
        <v>-258.411213942638</v>
      </c>
      <c r="F33" s="125">
        <v>7.993560655590803</v>
      </c>
      <c r="G33" s="125">
        <v>6.249984461298275</v>
      </c>
      <c r="H33" s="125">
        <v>9.878842908294704</v>
      </c>
      <c r="I33" s="125">
        <v>-38.40012627901539</v>
      </c>
    </row>
    <row r="34" spans="1:9" ht="18">
      <c r="A34" s="270" t="s">
        <v>242</v>
      </c>
      <c r="B34" s="125">
        <v>9.858596312622115</v>
      </c>
      <c r="C34" s="125">
        <v>23.030148755051627</v>
      </c>
      <c r="D34" s="125">
        <v>-1.7867470439724253</v>
      </c>
      <c r="E34" s="125">
        <v>-191.1456463630348</v>
      </c>
      <c r="F34" s="125">
        <v>0.11974886687426967</v>
      </c>
      <c r="G34" s="125">
        <v>4.130832586779354</v>
      </c>
      <c r="H34" s="125">
        <v>-4.074092247845829</v>
      </c>
      <c r="I34" s="125">
        <v>184.2091296128615</v>
      </c>
    </row>
    <row r="35" spans="1:9" ht="18">
      <c r="A35" s="270" t="s">
        <v>243</v>
      </c>
      <c r="B35" s="125">
        <v>2.6767514222121758</v>
      </c>
      <c r="C35" s="125">
        <v>15.353958659967759</v>
      </c>
      <c r="D35" s="125">
        <v>-11.363677521753967</v>
      </c>
      <c r="E35" s="125">
        <v>263.81318523739526</v>
      </c>
      <c r="F35" s="125">
        <v>5.911171371384105</v>
      </c>
      <c r="G35" s="125">
        <v>17.709912542200932</v>
      </c>
      <c r="H35" s="125">
        <v>-7.480332265823108</v>
      </c>
      <c r="I35" s="125">
        <v>204.31223698857374</v>
      </c>
    </row>
    <row r="36" spans="1:9" ht="15.75">
      <c r="A36" s="271" t="s">
        <v>235</v>
      </c>
      <c r="B36" s="175"/>
      <c r="C36" s="124"/>
      <c r="D36" s="124"/>
      <c r="E36" s="141"/>
      <c r="F36" s="175"/>
      <c r="G36" s="124"/>
      <c r="H36" s="124"/>
      <c r="I36" s="141"/>
    </row>
    <row r="37" spans="1:9" ht="18">
      <c r="A37" s="270" t="s">
        <v>241</v>
      </c>
      <c r="B37" s="125">
        <v>6.152498971352127</v>
      </c>
      <c r="C37" s="125">
        <v>1.2790763255340565</v>
      </c>
      <c r="D37" s="125">
        <v>11.663198763465022</v>
      </c>
      <c r="E37" s="125">
        <v>-78.13098527825557</v>
      </c>
      <c r="F37" s="125">
        <v>7.711684251914597</v>
      </c>
      <c r="G37" s="125">
        <v>5.475111183867876</v>
      </c>
      <c r="H37" s="125">
        <v>10.146644064942233</v>
      </c>
      <c r="I37" s="125">
        <v>-47.19082992682494</v>
      </c>
    </row>
    <row r="38" spans="1:9" ht="18">
      <c r="A38" s="270" t="s">
        <v>242</v>
      </c>
      <c r="B38" s="125">
        <v>11.158242477124315</v>
      </c>
      <c r="C38" s="125">
        <v>23.025470955795413</v>
      </c>
      <c r="D38" s="125">
        <v>-1.01290841084396</v>
      </c>
      <c r="E38" s="125">
        <v>961.6497101507915</v>
      </c>
      <c r="F38" s="125">
        <v>1.785336925300962</v>
      </c>
      <c r="G38" s="125">
        <v>6.958987997892696</v>
      </c>
      <c r="H38" s="125">
        <v>-3.6083354687282077</v>
      </c>
      <c r="I38" s="125">
        <v>255.44238056332586</v>
      </c>
    </row>
    <row r="39" spans="1:9" ht="18">
      <c r="A39" s="270" t="s">
        <v>243</v>
      </c>
      <c r="B39" s="125">
        <v>-6.642165054746229</v>
      </c>
      <c r="C39" s="125">
        <v>-1.666515862675233</v>
      </c>
      <c r="D39" s="125">
        <v>-12.984491146279053</v>
      </c>
      <c r="E39" s="125">
        <v>39.53874237935568</v>
      </c>
      <c r="F39" s="125">
        <v>3.8425861919807014</v>
      </c>
      <c r="G39" s="125">
        <v>14.373988405034389</v>
      </c>
      <c r="H39" s="125">
        <v>-8.340334974204833</v>
      </c>
      <c r="I39" s="125">
        <v>159.21863281586698</v>
      </c>
    </row>
    <row r="40" spans="1:9" ht="15.75">
      <c r="A40" s="271" t="s">
        <v>236</v>
      </c>
      <c r="B40" s="175"/>
      <c r="C40" s="124"/>
      <c r="D40" s="124"/>
      <c r="E40" s="141"/>
      <c r="F40" s="175"/>
      <c r="G40" s="124"/>
      <c r="H40" s="124"/>
      <c r="I40" s="141"/>
    </row>
    <row r="41" spans="1:9" ht="18">
      <c r="A41" s="270" t="s">
        <v>241</v>
      </c>
      <c r="B41" s="125">
        <v>7.565450858023293</v>
      </c>
      <c r="C41" s="125">
        <v>5.044434795344932</v>
      </c>
      <c r="D41" s="125">
        <v>10.395654797253417</v>
      </c>
      <c r="E41" s="125">
        <v>-38.58764978116144</v>
      </c>
      <c r="F41" s="125">
        <v>7.691996982682814</v>
      </c>
      <c r="G41" s="125">
        <v>5.416394086443499</v>
      </c>
      <c r="H41" s="125">
        <v>10.179703245553018</v>
      </c>
      <c r="I41" s="125">
        <v>-45.68793438475338</v>
      </c>
    </row>
    <row r="42" spans="1:9" ht="18">
      <c r="A42" s="270" t="s">
        <v>242</v>
      </c>
      <c r="B42" s="125">
        <v>-0.10452359093342523</v>
      </c>
      <c r="C42" s="125">
        <v>5.671560978260093</v>
      </c>
      <c r="D42" s="125">
        <v>-6.274687915768384</v>
      </c>
      <c r="E42" s="125">
        <v>180.7694768410737</v>
      </c>
      <c r="F42" s="125">
        <v>1.5312056919720263</v>
      </c>
      <c r="G42" s="125">
        <v>6.784083479892056</v>
      </c>
      <c r="H42" s="125">
        <v>-3.9630197617414598</v>
      </c>
      <c r="I42" s="125">
        <v>240.69237389931146</v>
      </c>
    </row>
    <row r="43" spans="1:9" ht="18">
      <c r="A43" s="270" t="s">
        <v>243</v>
      </c>
      <c r="B43" s="125">
        <v>5.282627338238144</v>
      </c>
      <c r="C43" s="125">
        <v>12.152532037916487</v>
      </c>
      <c r="D43" s="125">
        <v>-2.9913652462579376</v>
      </c>
      <c r="E43" s="125">
        <v>86.24841467385242</v>
      </c>
      <c r="F43" s="125">
        <v>4.0331100963150845</v>
      </c>
      <c r="G43" s="125">
        <v>14.075334777465454</v>
      </c>
      <c r="H43" s="125">
        <v>-7.645929812202779</v>
      </c>
      <c r="I43" s="125">
        <v>147.34011367311504</v>
      </c>
    </row>
    <row r="44" spans="1:9" ht="15.75">
      <c r="A44" s="271" t="s">
        <v>237</v>
      </c>
      <c r="B44" s="175"/>
      <c r="C44" s="124"/>
      <c r="D44" s="124"/>
      <c r="E44" s="141"/>
      <c r="F44" s="175"/>
      <c r="G44" s="124"/>
      <c r="H44" s="124"/>
      <c r="I44" s="141"/>
    </row>
    <row r="45" spans="1:9" ht="18">
      <c r="A45" s="270" t="s">
        <v>241</v>
      </c>
      <c r="B45" s="125">
        <v>7.919923153722452</v>
      </c>
      <c r="C45" s="125">
        <v>1.1111567421154156</v>
      </c>
      <c r="D45" s="125">
        <v>15.621464716783118</v>
      </c>
      <c r="E45" s="125">
        <v>-109.55197876196503</v>
      </c>
      <c r="F45" s="125">
        <v>7.71961881276737</v>
      </c>
      <c r="G45" s="125">
        <v>4.887205589215404</v>
      </c>
      <c r="H45" s="125">
        <v>10.828844486865474</v>
      </c>
      <c r="I45" s="125">
        <v>-55.90910812453569</v>
      </c>
    </row>
    <row r="46" spans="1:9" ht="18">
      <c r="A46" s="270" t="s">
        <v>242</v>
      </c>
      <c r="B46" s="125">
        <v>-3.562448486139347</v>
      </c>
      <c r="C46" s="125">
        <v>8.167052765390736</v>
      </c>
      <c r="D46" s="125">
        <v>-15.16488996140053</v>
      </c>
      <c r="E46" s="125">
        <v>-2145.717201172856</v>
      </c>
      <c r="F46" s="125">
        <v>0.9127700226467139</v>
      </c>
      <c r="G46" s="125">
        <v>6.947954589904337</v>
      </c>
      <c r="H46" s="125">
        <v>-5.357061887958537</v>
      </c>
      <c r="I46" s="125">
        <v>323.4358571912002</v>
      </c>
    </row>
    <row r="47" spans="1:9" ht="18">
      <c r="A47" s="270" t="s">
        <v>243</v>
      </c>
      <c r="B47" s="125">
        <v>9.780170176453694</v>
      </c>
      <c r="C47" s="125">
        <v>13.51934740741898</v>
      </c>
      <c r="D47" s="125">
        <v>5.064262871088432</v>
      </c>
      <c r="E47" s="125">
        <v>45.88761415046465</v>
      </c>
      <c r="F47" s="125">
        <v>4.699933538743362</v>
      </c>
      <c r="G47" s="125">
        <v>14.00870362877722</v>
      </c>
      <c r="H47" s="125">
        <v>-6.2280973697957265</v>
      </c>
      <c r="I47" s="125">
        <v>130.3455690062651</v>
      </c>
    </row>
    <row r="48" spans="1:9" ht="15.75">
      <c r="A48" s="271" t="s">
        <v>181</v>
      </c>
      <c r="B48" s="175"/>
      <c r="C48" s="124"/>
      <c r="D48" s="124"/>
      <c r="E48" s="141"/>
      <c r="F48" s="175"/>
      <c r="G48" s="124"/>
      <c r="H48" s="124"/>
      <c r="I48" s="141"/>
    </row>
    <row r="49" spans="1:9" ht="18">
      <c r="A49" s="270" t="s">
        <v>241</v>
      </c>
      <c r="B49" s="125">
        <v>8.781901651925605</v>
      </c>
      <c r="C49" s="125">
        <v>15.385805485371984</v>
      </c>
      <c r="D49" s="125">
        <v>2.4179447643206675</v>
      </c>
      <c r="E49" s="125">
        <v>-341.520196493669</v>
      </c>
      <c r="F49" s="125">
        <v>7.825762491204169</v>
      </c>
      <c r="G49" s="125">
        <v>5.877138094072287</v>
      </c>
      <c r="H49" s="125">
        <v>9.937129938565148</v>
      </c>
      <c r="I49" s="125">
        <v>-42.73568530575227</v>
      </c>
    </row>
    <row r="50" spans="1:9" ht="18">
      <c r="A50" s="270" t="s">
        <v>242</v>
      </c>
      <c r="B50" s="125">
        <v>3.6025848753520995</v>
      </c>
      <c r="C50" s="125">
        <v>16.903385123315594</v>
      </c>
      <c r="D50" s="125">
        <v>-10.837860542139556</v>
      </c>
      <c r="E50" s="125">
        <v>340.67149917470516</v>
      </c>
      <c r="F50" s="125">
        <v>1.1839205569153854</v>
      </c>
      <c r="G50" s="125">
        <v>7.970975330344965</v>
      </c>
      <c r="H50" s="125">
        <v>-5.898387912435843</v>
      </c>
      <c r="I50" s="125">
        <v>326.7887557733925</v>
      </c>
    </row>
    <row r="51" spans="1:9" ht="18">
      <c r="A51" s="270" t="s">
        <v>243</v>
      </c>
      <c r="B51" s="125">
        <v>6.606237316010399</v>
      </c>
      <c r="C51" s="125">
        <v>5.920419345843064</v>
      </c>
      <c r="D51" s="125">
        <v>7.582481107013095</v>
      </c>
      <c r="E51" s="125">
        <v>1.9955898659439253</v>
      </c>
      <c r="F51" s="125">
        <v>4.896694653211209</v>
      </c>
      <c r="G51" s="125">
        <v>13.10878993169322</v>
      </c>
      <c r="H51" s="125">
        <v>-4.935657502606161</v>
      </c>
      <c r="I51" s="125">
        <v>104.56510383527986</v>
      </c>
    </row>
    <row r="52" spans="1:9" ht="15.75">
      <c r="A52" s="271" t="s">
        <v>180</v>
      </c>
      <c r="B52" s="175"/>
      <c r="C52" s="124"/>
      <c r="D52" s="124"/>
      <c r="E52" s="141"/>
      <c r="F52" s="175"/>
      <c r="G52" s="124"/>
      <c r="H52" s="124"/>
      <c r="I52" s="141"/>
    </row>
    <row r="53" spans="1:9" ht="18">
      <c r="A53" s="270" t="s">
        <v>241</v>
      </c>
      <c r="B53" s="125">
        <v>8.00183522442337</v>
      </c>
      <c r="C53" s="125">
        <v>-1.0071556420294225</v>
      </c>
      <c r="D53" s="125">
        <v>19.651227203576926</v>
      </c>
      <c r="E53" s="125">
        <v>-71.49310623359919</v>
      </c>
      <c r="F53" s="125">
        <v>7.841826517830319</v>
      </c>
      <c r="G53" s="125">
        <v>5.201271941810259</v>
      </c>
      <c r="H53" s="125">
        <v>10.749170987731693</v>
      </c>
      <c r="I53" s="125">
        <v>-49.70909216486551</v>
      </c>
    </row>
    <row r="54" spans="1:9" ht="18">
      <c r="A54" s="270" t="s">
        <v>242</v>
      </c>
      <c r="B54" s="125">
        <v>4.680116751877739</v>
      </c>
      <c r="C54" s="125">
        <v>10.08639644474103</v>
      </c>
      <c r="D54" s="125">
        <v>-1.1036699422981244</v>
      </c>
      <c r="E54" s="125">
        <v>170.33939429563358</v>
      </c>
      <c r="F54" s="125">
        <v>1.5033699045640336</v>
      </c>
      <c r="G54" s="125">
        <v>8.166400704468057</v>
      </c>
      <c r="H54" s="125">
        <v>-5.465360613579707</v>
      </c>
      <c r="I54" s="125">
        <v>305.28425885004</v>
      </c>
    </row>
    <row r="55" spans="1:9" ht="18">
      <c r="A55" s="270" t="s">
        <v>244</v>
      </c>
      <c r="B55" s="125">
        <v>7.294167710440824</v>
      </c>
      <c r="C55" s="125">
        <v>19.74338279243839</v>
      </c>
      <c r="D55" s="125">
        <v>-7.531327473430116</v>
      </c>
      <c r="E55" s="125">
        <v>162.6342541721555</v>
      </c>
      <c r="F55" s="125">
        <v>5.122608932638717</v>
      </c>
      <c r="G55" s="125">
        <v>13.732581746131212</v>
      </c>
      <c r="H55" s="125">
        <v>-5.180897264572359</v>
      </c>
      <c r="I55" s="125">
        <v>109.88925728396612</v>
      </c>
    </row>
    <row r="56" spans="1:9" ht="15.75">
      <c r="A56" s="176"/>
      <c r="B56" s="177"/>
      <c r="C56" s="177"/>
      <c r="D56" s="177"/>
      <c r="E56" s="178"/>
      <c r="F56" s="177"/>
      <c r="G56" s="177"/>
      <c r="H56" s="177"/>
      <c r="I56" s="179"/>
    </row>
    <row r="57" spans="1:8" ht="15.75">
      <c r="A57" s="180" t="s">
        <v>150</v>
      </c>
      <c r="B57" s="123"/>
      <c r="C57" s="123"/>
      <c r="D57" s="123"/>
      <c r="E57" s="123"/>
      <c r="F57" s="123"/>
      <c r="G57" s="123"/>
      <c r="H57" s="123"/>
    </row>
    <row r="58" ht="15">
      <c r="A58" s="181" t="s">
        <v>43</v>
      </c>
    </row>
    <row r="59" ht="15">
      <c r="A59" s="181" t="s">
        <v>67</v>
      </c>
    </row>
  </sheetData>
  <sheetProtection/>
  <mergeCells count="7">
    <mergeCell ref="A6:I6"/>
    <mergeCell ref="I8:I10"/>
    <mergeCell ref="B8:B10"/>
    <mergeCell ref="G9:G10"/>
    <mergeCell ref="H9:H10"/>
    <mergeCell ref="A8:A11"/>
    <mergeCell ref="E8:E10"/>
  </mergeCells>
  <printOptions horizontalCentered="1"/>
  <pageMargins left="0.25" right="0.25" top="1" bottom="1" header="0.5" footer="0.5"/>
  <pageSetup fitToHeight="1" fitToWidth="1" horizontalDpi="600" verticalDpi="600" orientation="portrait" paperSize="14" scale="67" r:id="rId1"/>
</worksheet>
</file>

<file path=xl/worksheets/sheet3.xml><?xml version="1.0" encoding="utf-8"?>
<worksheet xmlns="http://schemas.openxmlformats.org/spreadsheetml/2006/main" xmlns:r="http://schemas.openxmlformats.org/officeDocument/2006/relationships">
  <sheetPr>
    <pageSetUpPr fitToPage="1"/>
  </sheetPr>
  <dimension ref="A1:G88"/>
  <sheetViews>
    <sheetView zoomScalePageLayoutView="0" workbookViewId="0" topLeftCell="A1">
      <selection activeCell="E17" sqref="E17"/>
    </sheetView>
  </sheetViews>
  <sheetFormatPr defaultColWidth="9.140625" defaultRowHeight="12.75"/>
  <cols>
    <col min="1" max="1" width="4.00390625" style="41" customWidth="1"/>
    <col min="2" max="2" width="42.57421875" style="42" customWidth="1"/>
    <col min="3" max="3" width="9.140625" style="43" customWidth="1"/>
    <col min="4" max="4" width="11.28125" style="286" customWidth="1"/>
    <col min="5" max="5" width="9.140625" style="43" customWidth="1"/>
    <col min="6" max="6" width="9.140625" style="286" customWidth="1"/>
    <col min="7" max="7" width="9.7109375" style="283" customWidth="1"/>
    <col min="8" max="16384" width="9.140625" style="25" customWidth="1"/>
  </cols>
  <sheetData>
    <row r="1" spans="1:7" s="24" customFormat="1" ht="12">
      <c r="A1" s="349" t="s">
        <v>0</v>
      </c>
      <c r="B1" s="349"/>
      <c r="C1" s="349"/>
      <c r="D1" s="349"/>
      <c r="E1" s="349"/>
      <c r="F1" s="349"/>
      <c r="G1" s="349"/>
    </row>
    <row r="2" spans="1:7" s="24" customFormat="1" ht="12">
      <c r="A2" s="349" t="s">
        <v>118</v>
      </c>
      <c r="B2" s="349"/>
      <c r="C2" s="349"/>
      <c r="D2" s="349"/>
      <c r="E2" s="349"/>
      <c r="F2" s="349"/>
      <c r="G2" s="349"/>
    </row>
    <row r="3" spans="1:7" s="24" customFormat="1" ht="12">
      <c r="A3" s="349" t="s">
        <v>125</v>
      </c>
      <c r="B3" s="349"/>
      <c r="C3" s="349"/>
      <c r="D3" s="349"/>
      <c r="E3" s="349"/>
      <c r="F3" s="349"/>
      <c r="G3" s="349"/>
    </row>
    <row r="4" spans="1:7" ht="12">
      <c r="A4" s="349" t="s">
        <v>128</v>
      </c>
      <c r="B4" s="349"/>
      <c r="C4" s="349"/>
      <c r="D4" s="349"/>
      <c r="E4" s="349"/>
      <c r="F4" s="349"/>
      <c r="G4" s="349"/>
    </row>
    <row r="5" spans="1:7" ht="12">
      <c r="A5" s="23"/>
      <c r="B5" s="26"/>
      <c r="C5" s="27"/>
      <c r="D5" s="275"/>
      <c r="E5" s="27"/>
      <c r="F5" s="275"/>
      <c r="G5" s="286"/>
    </row>
    <row r="6" spans="1:7" s="32" customFormat="1" ht="12.75">
      <c r="A6" s="28"/>
      <c r="B6" s="29"/>
      <c r="C6" s="30"/>
      <c r="D6" s="276"/>
      <c r="E6" s="31"/>
      <c r="F6" s="288"/>
      <c r="G6" s="289"/>
    </row>
    <row r="7" spans="1:7" ht="12">
      <c r="A7" s="33" t="s">
        <v>176</v>
      </c>
      <c r="B7" s="34"/>
      <c r="C7" s="35"/>
      <c r="D7" s="277"/>
      <c r="E7" s="36"/>
      <c r="F7" s="290"/>
      <c r="G7" s="291"/>
    </row>
    <row r="8" spans="1:7" ht="12">
      <c r="A8" s="33" t="s">
        <v>245</v>
      </c>
      <c r="B8" s="34"/>
      <c r="C8" s="35"/>
      <c r="D8" s="277"/>
      <c r="E8" s="36"/>
      <c r="F8" s="290"/>
      <c r="G8" s="291"/>
    </row>
    <row r="9" spans="1:7" s="40" customFormat="1" ht="12">
      <c r="A9" s="148" t="s">
        <v>120</v>
      </c>
      <c r="B9" s="37"/>
      <c r="C9" s="38"/>
      <c r="D9" s="278"/>
      <c r="E9" s="39"/>
      <c r="F9" s="292"/>
      <c r="G9" s="293"/>
    </row>
    <row r="12" spans="1:7" s="24" customFormat="1" ht="14.25" customHeight="1">
      <c r="A12" s="352" t="s">
        <v>6</v>
      </c>
      <c r="B12" s="353"/>
      <c r="C12" s="350">
        <v>2016</v>
      </c>
      <c r="D12" s="350"/>
      <c r="E12" s="351">
        <v>2015</v>
      </c>
      <c r="F12" s="351"/>
      <c r="G12" s="355" t="s">
        <v>45</v>
      </c>
    </row>
    <row r="13" spans="1:7" s="44" customFormat="1" ht="14.25">
      <c r="A13" s="354"/>
      <c r="B13" s="353"/>
      <c r="C13" s="189" t="s">
        <v>191</v>
      </c>
      <c r="D13" s="279" t="s">
        <v>1</v>
      </c>
      <c r="E13" s="190" t="s">
        <v>192</v>
      </c>
      <c r="F13" s="279" t="s">
        <v>1</v>
      </c>
      <c r="G13" s="356"/>
    </row>
    <row r="14" spans="1:7" s="44" customFormat="1" ht="12">
      <c r="A14" s="354"/>
      <c r="B14" s="353"/>
      <c r="C14" s="191" t="s">
        <v>129</v>
      </c>
      <c r="D14" s="280" t="s">
        <v>130</v>
      </c>
      <c r="E14" s="191" t="s">
        <v>131</v>
      </c>
      <c r="F14" s="280" t="s">
        <v>132</v>
      </c>
      <c r="G14" s="294" t="s">
        <v>133</v>
      </c>
    </row>
    <row r="15" spans="1:7" s="44" customFormat="1" ht="12.75">
      <c r="A15" s="273"/>
      <c r="B15" s="273"/>
      <c r="C15" s="274"/>
      <c r="D15" s="281"/>
      <c r="E15" s="274"/>
      <c r="F15" s="281"/>
      <c r="G15" s="281"/>
    </row>
    <row r="16" spans="1:7" s="44" customFormat="1" ht="12">
      <c r="A16" s="45"/>
      <c r="B16" s="46" t="s">
        <v>46</v>
      </c>
      <c r="C16" s="105">
        <v>7297947713</v>
      </c>
      <c r="D16" s="282">
        <v>100</v>
      </c>
      <c r="E16" s="105">
        <v>6094656375</v>
      </c>
      <c r="F16" s="282">
        <v>100</v>
      </c>
      <c r="G16" s="295">
        <v>19.74338279243839</v>
      </c>
    </row>
    <row r="17" spans="3:6" ht="12">
      <c r="C17" s="106"/>
      <c r="D17" s="283"/>
      <c r="E17" s="106"/>
      <c r="F17" s="283"/>
    </row>
    <row r="18" spans="1:7" s="24" customFormat="1" ht="12">
      <c r="A18" s="267">
        <v>1</v>
      </c>
      <c r="B18" s="268" t="s">
        <v>183</v>
      </c>
      <c r="C18" s="250">
        <v>1956366863</v>
      </c>
      <c r="D18" s="282">
        <v>26.807082483135353</v>
      </c>
      <c r="E18" s="250">
        <v>2104301698</v>
      </c>
      <c r="F18" s="282">
        <v>34.526994936609526</v>
      </c>
      <c r="G18" s="295">
        <v>-7.0301152700965925</v>
      </c>
    </row>
    <row r="19" spans="1:7" s="49" customFormat="1" ht="12.75">
      <c r="A19" s="41"/>
      <c r="B19" s="48" t="s">
        <v>117</v>
      </c>
      <c r="C19" s="106">
        <v>1229704369</v>
      </c>
      <c r="D19" s="284">
        <v>16.850002457670392</v>
      </c>
      <c r="E19" s="106">
        <v>1588807392</v>
      </c>
      <c r="F19" s="284">
        <v>26.068859247212277</v>
      </c>
      <c r="G19" s="296">
        <v>-22.602048858040558</v>
      </c>
    </row>
    <row r="20" spans="1:7" s="49" customFormat="1" ht="12.75">
      <c r="A20" s="41"/>
      <c r="B20" s="48" t="s">
        <v>116</v>
      </c>
      <c r="C20" s="106">
        <v>224951274</v>
      </c>
      <c r="D20" s="284">
        <v>3.082390869960457</v>
      </c>
      <c r="E20" s="106">
        <v>173150894</v>
      </c>
      <c r="F20" s="284">
        <v>2.8410279980715076</v>
      </c>
      <c r="G20" s="296">
        <v>29.91632258046557</v>
      </c>
    </row>
    <row r="21" spans="1:7" s="49" customFormat="1" ht="12.75">
      <c r="A21" s="41"/>
      <c r="B21" s="48" t="s">
        <v>115</v>
      </c>
      <c r="C21" s="106">
        <v>12185417</v>
      </c>
      <c r="D21" s="284">
        <v>0.16697046182303882</v>
      </c>
      <c r="E21" s="106">
        <v>10832895</v>
      </c>
      <c r="F21" s="284">
        <v>0.17774414722437898</v>
      </c>
      <c r="G21" s="296">
        <v>12.485323636940993</v>
      </c>
    </row>
    <row r="22" spans="1:7" s="49" customFormat="1" ht="12.75">
      <c r="A22" s="41"/>
      <c r="B22" s="48" t="s">
        <v>114</v>
      </c>
      <c r="C22" s="106">
        <v>96245827</v>
      </c>
      <c r="D22" s="284">
        <v>1.3188067493078242</v>
      </c>
      <c r="E22" s="106">
        <v>62811437</v>
      </c>
      <c r="F22" s="284">
        <v>1.0305984970317543</v>
      </c>
      <c r="G22" s="296">
        <v>53.22978042995577</v>
      </c>
    </row>
    <row r="23" spans="1:7" s="49" customFormat="1" ht="12.75">
      <c r="A23" s="41"/>
      <c r="B23" s="48" t="s">
        <v>113</v>
      </c>
      <c r="C23" s="106">
        <v>145206182</v>
      </c>
      <c r="D23" s="284">
        <v>1.9896851513657863</v>
      </c>
      <c r="E23" s="106">
        <v>124757248</v>
      </c>
      <c r="F23" s="284">
        <v>2.0469939619852644</v>
      </c>
      <c r="G23" s="296">
        <v>16.390978742974525</v>
      </c>
    </row>
    <row r="24" spans="1:7" s="49" customFormat="1" ht="12.75">
      <c r="A24" s="41"/>
      <c r="B24" s="48" t="s">
        <v>112</v>
      </c>
      <c r="C24" s="106">
        <v>190098701</v>
      </c>
      <c r="D24" s="284">
        <v>2.60482410227978</v>
      </c>
      <c r="E24" s="106">
        <v>98960868</v>
      </c>
      <c r="F24" s="284">
        <v>1.6237317071054722</v>
      </c>
      <c r="G24" s="296">
        <v>92.0948197422844</v>
      </c>
    </row>
    <row r="25" spans="1:7" s="49" customFormat="1" ht="12.75">
      <c r="A25" s="41"/>
      <c r="B25" s="48" t="s">
        <v>111</v>
      </c>
      <c r="C25" s="106">
        <v>39435761</v>
      </c>
      <c r="D25" s="284">
        <v>0.5403678205278476</v>
      </c>
      <c r="E25" s="106">
        <v>28832257</v>
      </c>
      <c r="F25" s="284">
        <v>0.4730743659030326</v>
      </c>
      <c r="G25" s="296">
        <v>36.77653123028142</v>
      </c>
    </row>
    <row r="26" spans="1:7" s="49" customFormat="1" ht="12.75">
      <c r="A26" s="41"/>
      <c r="B26" s="48" t="s">
        <v>110</v>
      </c>
      <c r="C26" s="106">
        <v>16311384</v>
      </c>
      <c r="D26" s="284">
        <v>0.2235064519706569</v>
      </c>
      <c r="E26" s="106">
        <v>14721940</v>
      </c>
      <c r="F26" s="284">
        <v>0.24155488175492093</v>
      </c>
      <c r="G26" s="296">
        <v>10.796430361759391</v>
      </c>
    </row>
    <row r="27" spans="1:7" s="49" customFormat="1" ht="12.75">
      <c r="A27" s="41"/>
      <c r="B27" s="48" t="s">
        <v>109</v>
      </c>
      <c r="C27" s="106">
        <v>2227948</v>
      </c>
      <c r="D27" s="284">
        <v>0.03052841822957029</v>
      </c>
      <c r="E27" s="106">
        <v>1426767</v>
      </c>
      <c r="F27" s="284">
        <v>0.02341013032092396</v>
      </c>
      <c r="G27" s="296">
        <v>56.153597609140114</v>
      </c>
    </row>
    <row r="28" spans="1:7" ht="12">
      <c r="A28" s="47">
        <v>2</v>
      </c>
      <c r="B28" s="50" t="s">
        <v>106</v>
      </c>
      <c r="C28" s="106">
        <v>810589286</v>
      </c>
      <c r="D28" s="284">
        <v>11.107085414658135</v>
      </c>
      <c r="E28" s="106">
        <v>459885571</v>
      </c>
      <c r="F28" s="284">
        <v>7.545717801030251</v>
      </c>
      <c r="G28" s="296">
        <v>76.25890810999157</v>
      </c>
    </row>
    <row r="29" spans="1:7" ht="12">
      <c r="A29" s="47">
        <v>3</v>
      </c>
      <c r="B29" s="48" t="s">
        <v>108</v>
      </c>
      <c r="C29" s="106">
        <v>648366797</v>
      </c>
      <c r="D29" s="284">
        <v>8.88423461632987</v>
      </c>
      <c r="E29" s="106">
        <v>640180633</v>
      </c>
      <c r="F29" s="284">
        <v>10.503965992668455</v>
      </c>
      <c r="G29" s="296">
        <v>1.2787272182287257</v>
      </c>
    </row>
    <row r="30" spans="1:7" ht="12">
      <c r="A30" s="47">
        <v>4</v>
      </c>
      <c r="B30" s="50" t="s">
        <v>107</v>
      </c>
      <c r="C30" s="106">
        <v>533726722</v>
      </c>
      <c r="D30" s="284">
        <v>7.3133810077764805</v>
      </c>
      <c r="E30" s="106">
        <v>350679064</v>
      </c>
      <c r="F30" s="284">
        <v>5.753877535056273</v>
      </c>
      <c r="G30" s="296">
        <v>52.19805708161693</v>
      </c>
    </row>
    <row r="31" spans="1:7" s="51" customFormat="1" ht="12">
      <c r="A31" s="47">
        <v>5</v>
      </c>
      <c r="B31" s="50" t="s">
        <v>72</v>
      </c>
      <c r="C31" s="106">
        <v>292281738</v>
      </c>
      <c r="D31" s="284">
        <v>4.00498536704164</v>
      </c>
      <c r="E31" s="106">
        <v>229553677</v>
      </c>
      <c r="F31" s="284">
        <v>3.76647447986762</v>
      </c>
      <c r="G31" s="296">
        <v>27.326097242171386</v>
      </c>
    </row>
    <row r="32" spans="1:7" ht="12">
      <c r="A32" s="47">
        <v>6</v>
      </c>
      <c r="B32" s="50" t="s">
        <v>103</v>
      </c>
      <c r="C32" s="106">
        <v>284013719</v>
      </c>
      <c r="D32" s="284">
        <v>3.8916929823172053</v>
      </c>
      <c r="E32" s="106">
        <v>142006516</v>
      </c>
      <c r="F32" s="284">
        <v>2.3300167763765023</v>
      </c>
      <c r="G32" s="296">
        <v>100.00048378061751</v>
      </c>
    </row>
    <row r="33" spans="1:7" ht="12">
      <c r="A33" s="47">
        <v>7</v>
      </c>
      <c r="B33" s="50" t="s">
        <v>99</v>
      </c>
      <c r="C33" s="106">
        <v>246442683</v>
      </c>
      <c r="D33" s="284">
        <v>3.3768765232588067</v>
      </c>
      <c r="E33" s="106">
        <v>162613232</v>
      </c>
      <c r="F33" s="284">
        <v>2.6681279795696438</v>
      </c>
      <c r="G33" s="296">
        <v>51.55143278869212</v>
      </c>
    </row>
    <row r="34" spans="1:7" ht="12">
      <c r="A34" s="47">
        <v>8</v>
      </c>
      <c r="B34" s="52" t="s">
        <v>104</v>
      </c>
      <c r="C34" s="106">
        <v>207124701</v>
      </c>
      <c r="D34" s="284">
        <v>2.8381225674040396</v>
      </c>
      <c r="E34" s="106">
        <v>137828376</v>
      </c>
      <c r="F34" s="284">
        <v>2.261462624297666</v>
      </c>
      <c r="G34" s="296">
        <v>50.27725567919337</v>
      </c>
    </row>
    <row r="35" spans="1:7" ht="24" customHeight="1">
      <c r="A35" s="47">
        <v>9</v>
      </c>
      <c r="B35" s="50" t="s">
        <v>185</v>
      </c>
      <c r="C35" s="106">
        <v>185506694</v>
      </c>
      <c r="D35" s="284">
        <v>2.541902207240437</v>
      </c>
      <c r="E35" s="106">
        <v>140209175</v>
      </c>
      <c r="F35" s="284">
        <v>2.3005263360725565</v>
      </c>
      <c r="G35" s="296">
        <v>32.307100444746204</v>
      </c>
    </row>
    <row r="36" spans="1:7" ht="12">
      <c r="A36" s="47">
        <v>10</v>
      </c>
      <c r="B36" s="48" t="s">
        <v>101</v>
      </c>
      <c r="C36" s="106">
        <v>133642667</v>
      </c>
      <c r="D36" s="284">
        <v>1.8312362907443047</v>
      </c>
      <c r="E36" s="106">
        <v>88426068</v>
      </c>
      <c r="F36" s="284">
        <v>1.4508786477728206</v>
      </c>
      <c r="G36" s="296">
        <v>51.134919851915164</v>
      </c>
    </row>
    <row r="37" spans="1:6" ht="12">
      <c r="A37" s="47"/>
      <c r="B37" s="48"/>
      <c r="C37" s="106"/>
      <c r="D37" s="284"/>
      <c r="E37" s="106"/>
      <c r="F37" s="284"/>
    </row>
    <row r="38" spans="1:7" s="24" customFormat="1" ht="12">
      <c r="A38" s="267"/>
      <c r="B38" s="251" t="s">
        <v>187</v>
      </c>
      <c r="C38" s="250">
        <v>5298061870</v>
      </c>
      <c r="D38" s="282">
        <v>72.59659945990627</v>
      </c>
      <c r="E38" s="250">
        <v>4455684010</v>
      </c>
      <c r="F38" s="282">
        <v>73.10804310932132</v>
      </c>
      <c r="G38" s="295">
        <v>18.905691204973937</v>
      </c>
    </row>
    <row r="39" spans="1:6" ht="12">
      <c r="A39" s="47"/>
      <c r="B39" s="48"/>
      <c r="C39" s="106"/>
      <c r="D39" s="284"/>
      <c r="E39" s="106"/>
      <c r="F39" s="284"/>
    </row>
    <row r="40" spans="1:7" ht="12">
      <c r="A40" s="47">
        <v>11</v>
      </c>
      <c r="B40" s="48" t="s">
        <v>188</v>
      </c>
      <c r="C40" s="106">
        <v>123602400</v>
      </c>
      <c r="D40" s="284">
        <v>1.6936597090141416</v>
      </c>
      <c r="E40" s="106">
        <v>90264974</v>
      </c>
      <c r="F40" s="284">
        <v>1.481051078946186</v>
      </c>
      <c r="G40" s="296">
        <v>36.932848393663754</v>
      </c>
    </row>
    <row r="41" spans="1:7" ht="12.75">
      <c r="A41" s="47">
        <v>12</v>
      </c>
      <c r="B41" s="53" t="s">
        <v>95</v>
      </c>
      <c r="C41" s="106">
        <v>119817637</v>
      </c>
      <c r="D41" s="284">
        <v>1.6417990606669615</v>
      </c>
      <c r="E41" s="106">
        <v>113006494</v>
      </c>
      <c r="F41" s="284">
        <v>1.8541897532328062</v>
      </c>
      <c r="G41" s="296">
        <v>6.027213798881337</v>
      </c>
    </row>
    <row r="42" spans="1:7" ht="12">
      <c r="A42" s="47">
        <v>13</v>
      </c>
      <c r="B42" s="50" t="s">
        <v>105</v>
      </c>
      <c r="C42" s="106">
        <v>119726285</v>
      </c>
      <c r="D42" s="284">
        <v>1.6405473114959273</v>
      </c>
      <c r="E42" s="106">
        <v>238520097</v>
      </c>
      <c r="F42" s="284">
        <v>3.9135938488410673</v>
      </c>
      <c r="G42" s="296">
        <v>-49.80452946906189</v>
      </c>
    </row>
    <row r="43" spans="1:7" ht="12">
      <c r="A43" s="47">
        <v>14</v>
      </c>
      <c r="B43" s="48" t="s">
        <v>80</v>
      </c>
      <c r="C43" s="106">
        <v>119140202</v>
      </c>
      <c r="D43" s="284">
        <v>1.632516519510997</v>
      </c>
      <c r="E43" s="106">
        <v>121048922</v>
      </c>
      <c r="F43" s="284">
        <v>1.9861484315430333</v>
      </c>
      <c r="G43" s="296">
        <v>-1.5768170161812756</v>
      </c>
    </row>
    <row r="44" spans="1:7" ht="12">
      <c r="A44" s="47">
        <v>15</v>
      </c>
      <c r="B44" s="48" t="s">
        <v>81</v>
      </c>
      <c r="C44" s="106">
        <v>116511555</v>
      </c>
      <c r="D44" s="284">
        <v>1.5964975302913627</v>
      </c>
      <c r="E44" s="106">
        <v>77256606</v>
      </c>
      <c r="F44" s="284">
        <v>1.2676121711619879</v>
      </c>
      <c r="G44" s="296">
        <v>50.81112287019185</v>
      </c>
    </row>
    <row r="45" spans="1:7" ht="24" customHeight="1">
      <c r="A45" s="47">
        <v>16</v>
      </c>
      <c r="B45" s="48" t="s">
        <v>189</v>
      </c>
      <c r="C45" s="106">
        <v>110024769</v>
      </c>
      <c r="D45" s="284">
        <v>1.5076124593769065</v>
      </c>
      <c r="E45" s="106">
        <v>68762551</v>
      </c>
      <c r="F45" s="284">
        <v>1.1282432801636006</v>
      </c>
      <c r="G45" s="296">
        <v>60.0068167918901</v>
      </c>
    </row>
    <row r="46" spans="1:7" ht="12">
      <c r="A46" s="47">
        <v>17</v>
      </c>
      <c r="B46" s="50" t="s">
        <v>102</v>
      </c>
      <c r="C46" s="106">
        <v>107715618</v>
      </c>
      <c r="D46" s="284">
        <v>1.4759713584700493</v>
      </c>
      <c r="E46" s="106">
        <v>66473723</v>
      </c>
      <c r="F46" s="284">
        <v>1.090688611628248</v>
      </c>
      <c r="G46" s="296">
        <v>62.04240283036351</v>
      </c>
    </row>
    <row r="47" spans="1:7" ht="12">
      <c r="A47" s="47">
        <v>18</v>
      </c>
      <c r="B47" s="50" t="s">
        <v>82</v>
      </c>
      <c r="C47" s="106">
        <v>96920236</v>
      </c>
      <c r="D47" s="284">
        <v>1.3280478267520852</v>
      </c>
      <c r="E47" s="106">
        <v>63737077</v>
      </c>
      <c r="F47" s="284">
        <v>1.045786227775639</v>
      </c>
      <c r="G47" s="296">
        <v>52.06256791474764</v>
      </c>
    </row>
    <row r="48" spans="1:7" ht="12">
      <c r="A48" s="47">
        <v>19</v>
      </c>
      <c r="B48" s="48" t="s">
        <v>100</v>
      </c>
      <c r="C48" s="106">
        <v>91292383</v>
      </c>
      <c r="D48" s="284">
        <v>1.250932270141903</v>
      </c>
      <c r="E48" s="106">
        <v>67272014</v>
      </c>
      <c r="F48" s="284">
        <v>1.103786823420377</v>
      </c>
      <c r="G48" s="296">
        <v>35.70633250254704</v>
      </c>
    </row>
    <row r="49" spans="1:7" ht="12">
      <c r="A49" s="47">
        <v>20</v>
      </c>
      <c r="B49" s="50" t="s">
        <v>97</v>
      </c>
      <c r="C49" s="106">
        <v>90207303</v>
      </c>
      <c r="D49" s="284">
        <v>1.2360639805532134</v>
      </c>
      <c r="E49" s="106">
        <v>63064471</v>
      </c>
      <c r="F49" s="284">
        <v>1.0347502323295463</v>
      </c>
      <c r="G49" s="296">
        <v>43.03981555636929</v>
      </c>
    </row>
    <row r="50" spans="1:7" ht="12">
      <c r="A50" s="47">
        <v>21</v>
      </c>
      <c r="B50" s="48" t="s">
        <v>85</v>
      </c>
      <c r="C50" s="106">
        <v>88040832</v>
      </c>
      <c r="D50" s="284">
        <v>1.2063779498333602</v>
      </c>
      <c r="E50" s="106">
        <v>64783259</v>
      </c>
      <c r="F50" s="284">
        <v>1.0629517894681961</v>
      </c>
      <c r="G50" s="296">
        <v>35.90059123144762</v>
      </c>
    </row>
    <row r="51" spans="1:7" ht="24" customHeight="1">
      <c r="A51" s="47">
        <v>22</v>
      </c>
      <c r="B51" s="50" t="s">
        <v>98</v>
      </c>
      <c r="C51" s="106">
        <v>87393660</v>
      </c>
      <c r="D51" s="284">
        <v>1.197510086901879</v>
      </c>
      <c r="E51" s="106">
        <v>61237963</v>
      </c>
      <c r="F51" s="284">
        <v>1.0047812252581672</v>
      </c>
      <c r="G51" s="296">
        <v>42.71157255834914</v>
      </c>
    </row>
    <row r="52" spans="1:7" ht="12">
      <c r="A52" s="47">
        <v>23</v>
      </c>
      <c r="B52" s="50" t="s">
        <v>75</v>
      </c>
      <c r="C52" s="106">
        <v>85319405</v>
      </c>
      <c r="D52" s="284">
        <v>1.1690876442978428</v>
      </c>
      <c r="E52" s="106">
        <v>56847462</v>
      </c>
      <c r="F52" s="284">
        <v>0.9327426929791428</v>
      </c>
      <c r="G52" s="296">
        <v>50.08480941506237</v>
      </c>
    </row>
    <row r="53" spans="1:7" ht="12">
      <c r="A53" s="47">
        <v>24</v>
      </c>
      <c r="B53" s="48" t="s">
        <v>87</v>
      </c>
      <c r="C53" s="106">
        <v>84684340</v>
      </c>
      <c r="D53" s="284">
        <v>1.1603856773206234</v>
      </c>
      <c r="E53" s="106">
        <v>29375909</v>
      </c>
      <c r="F53" s="284">
        <v>0.48199450785279097</v>
      </c>
      <c r="G53" s="296">
        <v>188.27819421690063</v>
      </c>
    </row>
    <row r="54" spans="1:7" ht="12">
      <c r="A54" s="47">
        <v>25</v>
      </c>
      <c r="B54" s="50" t="s">
        <v>73</v>
      </c>
      <c r="C54" s="106">
        <v>74728988</v>
      </c>
      <c r="D54" s="284">
        <v>1.0239726418823687</v>
      </c>
      <c r="E54" s="106">
        <v>62912577</v>
      </c>
      <c r="F54" s="284">
        <v>1.0322579835356183</v>
      </c>
      <c r="G54" s="296">
        <v>18.782271468549116</v>
      </c>
    </row>
    <row r="55" spans="1:7" ht="36" customHeight="1">
      <c r="A55" s="47">
        <v>26</v>
      </c>
      <c r="B55" s="50" t="s">
        <v>96</v>
      </c>
      <c r="C55" s="106">
        <v>69864698</v>
      </c>
      <c r="D55" s="284">
        <v>0.9573197938311949</v>
      </c>
      <c r="E55" s="106">
        <v>63056994</v>
      </c>
      <c r="F55" s="284">
        <v>1.0346275510897855</v>
      </c>
      <c r="G55" s="296">
        <v>10.796112481987329</v>
      </c>
    </row>
    <row r="56" spans="1:7" ht="12">
      <c r="A56" s="47">
        <v>27</v>
      </c>
      <c r="B56" s="50" t="s">
        <v>79</v>
      </c>
      <c r="C56" s="106">
        <v>45331333</v>
      </c>
      <c r="D56" s="284">
        <v>0.6211517920202452</v>
      </c>
      <c r="E56" s="106">
        <v>35948610</v>
      </c>
      <c r="F56" s="284">
        <v>0.5898381760694424</v>
      </c>
      <c r="G56" s="296">
        <v>26.10037773365925</v>
      </c>
    </row>
    <row r="57" spans="1:7" ht="12">
      <c r="A57" s="47">
        <v>28</v>
      </c>
      <c r="B57" s="50" t="s">
        <v>92</v>
      </c>
      <c r="C57" s="106">
        <v>42733205</v>
      </c>
      <c r="D57" s="284">
        <v>0.5855509888605858</v>
      </c>
      <c r="E57" s="106">
        <v>30550092</v>
      </c>
      <c r="F57" s="284">
        <v>0.5012602863930946</v>
      </c>
      <c r="G57" s="296">
        <v>39.879136861519115</v>
      </c>
    </row>
    <row r="58" spans="1:7" ht="12">
      <c r="A58" s="47">
        <v>29</v>
      </c>
      <c r="B58" s="50" t="s">
        <v>70</v>
      </c>
      <c r="C58" s="106">
        <v>41441603</v>
      </c>
      <c r="D58" s="284">
        <v>0.5678528352043292</v>
      </c>
      <c r="E58" s="106">
        <v>31988798</v>
      </c>
      <c r="F58" s="284">
        <v>0.5248663096284899</v>
      </c>
      <c r="G58" s="296">
        <v>29.550360097931772</v>
      </c>
    </row>
    <row r="59" spans="1:7" ht="12">
      <c r="A59" s="47">
        <v>30</v>
      </c>
      <c r="B59" s="50" t="s">
        <v>74</v>
      </c>
      <c r="C59" s="106">
        <v>38731692</v>
      </c>
      <c r="D59" s="284">
        <v>0.5307203274559827</v>
      </c>
      <c r="E59" s="106">
        <v>44759949</v>
      </c>
      <c r="F59" s="284">
        <v>0.7344130045395709</v>
      </c>
      <c r="G59" s="296">
        <v>-13.46797110961856</v>
      </c>
    </row>
    <row r="60" spans="1:7" ht="12">
      <c r="A60" s="47">
        <v>31</v>
      </c>
      <c r="B60" s="50" t="s">
        <v>93</v>
      </c>
      <c r="C60" s="106">
        <v>37685709</v>
      </c>
      <c r="D60" s="284">
        <v>0.5163877638211849</v>
      </c>
      <c r="E60" s="106">
        <v>27524645</v>
      </c>
      <c r="F60" s="284">
        <v>0.4516193088900767</v>
      </c>
      <c r="G60" s="296">
        <v>36.91623997330393</v>
      </c>
    </row>
    <row r="61" spans="1:7" ht="12">
      <c r="A61" s="47">
        <v>32</v>
      </c>
      <c r="B61" s="50" t="s">
        <v>94</v>
      </c>
      <c r="C61" s="106">
        <v>35151785</v>
      </c>
      <c r="D61" s="284">
        <v>0.48166671484071233</v>
      </c>
      <c r="E61" s="106">
        <v>34973049</v>
      </c>
      <c r="F61" s="284">
        <v>0.573831350746169</v>
      </c>
      <c r="G61" s="296">
        <v>0.5110678225395793</v>
      </c>
    </row>
    <row r="62" spans="1:7" ht="12">
      <c r="A62" s="47">
        <v>33</v>
      </c>
      <c r="B62" s="50" t="s">
        <v>76</v>
      </c>
      <c r="C62" s="106">
        <v>34331193</v>
      </c>
      <c r="D62" s="284">
        <v>0.4704225674136452</v>
      </c>
      <c r="E62" s="106">
        <v>24245105</v>
      </c>
      <c r="F62" s="284">
        <v>0.39780922021218956</v>
      </c>
      <c r="G62" s="296">
        <v>41.60051276329799</v>
      </c>
    </row>
    <row r="63" spans="1:7" ht="12">
      <c r="A63" s="47">
        <v>34</v>
      </c>
      <c r="B63" s="50" t="s">
        <v>71</v>
      </c>
      <c r="C63" s="106">
        <v>32600090</v>
      </c>
      <c r="D63" s="284">
        <v>0.4467021590457372</v>
      </c>
      <c r="E63" s="106">
        <v>21264331</v>
      </c>
      <c r="F63" s="284">
        <v>0.34890122907052323</v>
      </c>
      <c r="G63" s="296">
        <v>53.308796782743826</v>
      </c>
    </row>
    <row r="64" spans="1:7" ht="12">
      <c r="A64" s="47">
        <v>35</v>
      </c>
      <c r="B64" s="50" t="s">
        <v>90</v>
      </c>
      <c r="C64" s="106">
        <v>28901137</v>
      </c>
      <c r="D64" s="284">
        <v>0.39601732071220175</v>
      </c>
      <c r="E64" s="106">
        <v>17230557</v>
      </c>
      <c r="F64" s="284">
        <v>0.28271580774724153</v>
      </c>
      <c r="G64" s="296">
        <v>67.73187889399048</v>
      </c>
    </row>
    <row r="65" spans="1:7" ht="12">
      <c r="A65" s="47">
        <v>36</v>
      </c>
      <c r="B65" s="52" t="s">
        <v>91</v>
      </c>
      <c r="C65" s="106">
        <v>12154350</v>
      </c>
      <c r="D65" s="284">
        <v>0.16654476680271604</v>
      </c>
      <c r="E65" s="106">
        <v>14329830</v>
      </c>
      <c r="F65" s="284">
        <v>0.2351212130478808</v>
      </c>
      <c r="G65" s="296">
        <v>-15.181478077548727</v>
      </c>
    </row>
    <row r="66" spans="1:7" ht="12">
      <c r="A66" s="47">
        <v>37</v>
      </c>
      <c r="B66" s="50" t="s">
        <v>86</v>
      </c>
      <c r="C66" s="106">
        <v>9690926</v>
      </c>
      <c r="D66" s="284">
        <v>0.13278974283054032</v>
      </c>
      <c r="E66" s="106">
        <v>14757107</v>
      </c>
      <c r="F66" s="284">
        <v>0.24213189541797586</v>
      </c>
      <c r="G66" s="296">
        <v>-34.3304483731127</v>
      </c>
    </row>
    <row r="67" spans="1:7" ht="12">
      <c r="A67" s="47">
        <v>38</v>
      </c>
      <c r="B67" s="50" t="s">
        <v>68</v>
      </c>
      <c r="C67" s="106">
        <v>8904549</v>
      </c>
      <c r="D67" s="284">
        <v>0.12201442583835076</v>
      </c>
      <c r="E67" s="106">
        <v>5999013</v>
      </c>
      <c r="F67" s="284">
        <v>0.09843070110741067</v>
      </c>
      <c r="G67" s="296">
        <v>48.43356732182444</v>
      </c>
    </row>
    <row r="68" spans="1:7" ht="12">
      <c r="A68" s="47">
        <v>39</v>
      </c>
      <c r="B68" s="50" t="s">
        <v>89</v>
      </c>
      <c r="C68" s="106">
        <v>8151627</v>
      </c>
      <c r="D68" s="284">
        <v>0.11169752539442455</v>
      </c>
      <c r="E68" s="106">
        <v>1732799</v>
      </c>
      <c r="F68" s="284">
        <v>0.028431447047742708</v>
      </c>
      <c r="G68" s="296">
        <v>370.4311925387769</v>
      </c>
    </row>
    <row r="69" spans="1:7" ht="12">
      <c r="A69" s="47">
        <v>40</v>
      </c>
      <c r="B69" s="50" t="s">
        <v>69</v>
      </c>
      <c r="C69" s="106">
        <v>7446602</v>
      </c>
      <c r="D69" s="284">
        <v>0.10203693274939746</v>
      </c>
      <c r="E69" s="106">
        <v>4124744</v>
      </c>
      <c r="F69" s="284">
        <v>0.0676780403390667</v>
      </c>
      <c r="G69" s="296">
        <v>80.53488895310836</v>
      </c>
    </row>
    <row r="70" spans="1:7" ht="12">
      <c r="A70" s="47">
        <v>41</v>
      </c>
      <c r="B70" s="50" t="s">
        <v>88</v>
      </c>
      <c r="C70" s="106">
        <v>6652657</v>
      </c>
      <c r="D70" s="284">
        <v>0.09115791537050164</v>
      </c>
      <c r="E70" s="106">
        <v>5180975</v>
      </c>
      <c r="F70" s="284">
        <v>0.08500848417397446</v>
      </c>
      <c r="G70" s="296">
        <v>28.405502825240415</v>
      </c>
    </row>
    <row r="71" spans="1:7" ht="12">
      <c r="A71" s="47">
        <v>42</v>
      </c>
      <c r="B71" s="52" t="s">
        <v>153</v>
      </c>
      <c r="C71" s="106">
        <v>172601</v>
      </c>
      <c r="D71" s="284">
        <v>0.002365062162511002</v>
      </c>
      <c r="E71" s="106">
        <v>448165</v>
      </c>
      <c r="F71" s="284">
        <v>0.007353408829386217</v>
      </c>
      <c r="G71" s="296">
        <v>-61.48717548224426</v>
      </c>
    </row>
    <row r="72" spans="1:7" ht="12">
      <c r="A72" s="47">
        <v>43</v>
      </c>
      <c r="B72" s="50" t="s">
        <v>84</v>
      </c>
      <c r="C72" s="106">
        <v>116788</v>
      </c>
      <c r="D72" s="284">
        <v>0.001600285513034889</v>
      </c>
      <c r="E72" s="106">
        <v>3552</v>
      </c>
      <c r="F72" s="284">
        <v>5.828056220807034E-05</v>
      </c>
      <c r="G72" s="296">
        <v>3187.9504504504503</v>
      </c>
    </row>
    <row r="73" spans="1:7" ht="12">
      <c r="A73" s="47">
        <v>44</v>
      </c>
      <c r="B73" s="50" t="s">
        <v>83</v>
      </c>
      <c r="C73" s="106">
        <v>94282</v>
      </c>
      <c r="D73" s="284">
        <v>0.0012918974444288403</v>
      </c>
      <c r="E73" s="106">
        <v>63235</v>
      </c>
      <c r="F73" s="284">
        <v>0.0010375482407734594</v>
      </c>
      <c r="G73" s="296">
        <v>49.09780975725469</v>
      </c>
    </row>
    <row r="74" spans="1:7" ht="12">
      <c r="A74" s="47">
        <v>45</v>
      </c>
      <c r="B74" s="50" t="s">
        <v>78</v>
      </c>
      <c r="C74" s="106">
        <v>0</v>
      </c>
      <c r="D74" s="284">
        <v>0</v>
      </c>
      <c r="E74" s="106">
        <v>0</v>
      </c>
      <c r="F74" s="284">
        <v>0</v>
      </c>
      <c r="G74" s="296"/>
    </row>
    <row r="75" spans="1:7" ht="12">
      <c r="A75" s="47">
        <v>46</v>
      </c>
      <c r="B75" s="50" t="s">
        <v>77</v>
      </c>
      <c r="C75" s="106">
        <v>0</v>
      </c>
      <c r="D75" s="284">
        <v>0</v>
      </c>
      <c r="E75" s="106">
        <v>0</v>
      </c>
      <c r="F75" s="284">
        <v>0</v>
      </c>
      <c r="G75" s="296"/>
    </row>
    <row r="76" spans="1:7" ht="12">
      <c r="A76" s="47">
        <v>47</v>
      </c>
      <c r="B76" s="50" t="s">
        <v>3</v>
      </c>
      <c r="C76" s="106">
        <v>24603403</v>
      </c>
      <c r="D76" s="284">
        <v>0.33712769627238354</v>
      </c>
      <c r="E76" s="106">
        <v>16226716</v>
      </c>
      <c r="F76" s="284">
        <v>0.26624496938927095</v>
      </c>
      <c r="G76" s="296">
        <v>51.62281141791105</v>
      </c>
    </row>
    <row r="77" spans="1:7" ht="12">
      <c r="A77" s="193"/>
      <c r="B77" s="194"/>
      <c r="C77" s="195"/>
      <c r="D77" s="285"/>
      <c r="E77" s="195"/>
      <c r="F77" s="285"/>
      <c r="G77" s="285"/>
    </row>
    <row r="79" spans="1:2" ht="12">
      <c r="A79" s="127" t="s">
        <v>53</v>
      </c>
      <c r="B79" s="131" t="s">
        <v>184</v>
      </c>
    </row>
    <row r="80" spans="1:2" ht="12">
      <c r="A80" s="128" t="s">
        <v>54</v>
      </c>
      <c r="B80" s="131" t="s">
        <v>186</v>
      </c>
    </row>
    <row r="81" spans="1:2" ht="12">
      <c r="A81" s="129" t="s">
        <v>58</v>
      </c>
      <c r="B81" s="131" t="s">
        <v>190</v>
      </c>
    </row>
    <row r="82" spans="1:2" ht="12">
      <c r="A82" s="128" t="s">
        <v>141</v>
      </c>
      <c r="B82" s="131" t="s">
        <v>142</v>
      </c>
    </row>
    <row r="83" spans="1:2" ht="12">
      <c r="A83" s="127" t="s">
        <v>143</v>
      </c>
      <c r="B83" s="131" t="s">
        <v>144</v>
      </c>
    </row>
    <row r="84" spans="1:2" ht="12">
      <c r="A84" s="130"/>
      <c r="B84" s="134"/>
    </row>
    <row r="85" ht="12">
      <c r="A85" s="135" t="s">
        <v>195</v>
      </c>
    </row>
    <row r="86" spans="1:7" ht="12">
      <c r="A86" s="136"/>
      <c r="B86" s="54"/>
      <c r="G86" s="286"/>
    </row>
    <row r="87" spans="1:7" s="24" customFormat="1" ht="12">
      <c r="A87" s="136"/>
      <c r="B87" s="54"/>
      <c r="C87" s="55"/>
      <c r="D87" s="287"/>
      <c r="E87" s="55"/>
      <c r="F87" s="287"/>
      <c r="G87" s="287"/>
    </row>
    <row r="88" spans="1:7" ht="12">
      <c r="A88" s="136"/>
      <c r="B88" s="54"/>
      <c r="G88" s="286"/>
    </row>
  </sheetData>
  <sheetProtection/>
  <mergeCells count="8">
    <mergeCell ref="A1:G1"/>
    <mergeCell ref="A2:G2"/>
    <mergeCell ref="A3:G3"/>
    <mergeCell ref="A4:G4"/>
    <mergeCell ref="C12:D12"/>
    <mergeCell ref="E12:F12"/>
    <mergeCell ref="A12:B14"/>
    <mergeCell ref="G12:G13"/>
  </mergeCells>
  <printOptions horizontalCentered="1"/>
  <pageMargins left="0.19" right="0.23" top="0.4" bottom="0.25" header="0.5" footer="0.5"/>
  <pageSetup fitToHeight="1" fitToWidth="1" horizontalDpi="600" verticalDpi="600" orientation="portrait" paperSize="14" scale="70" r:id="rId1"/>
</worksheet>
</file>

<file path=xl/worksheets/sheet4.xml><?xml version="1.0" encoding="utf-8"?>
<worksheet xmlns="http://schemas.openxmlformats.org/spreadsheetml/2006/main" xmlns:r="http://schemas.openxmlformats.org/officeDocument/2006/relationships">
  <sheetPr>
    <pageSetUpPr fitToPage="1"/>
  </sheetPr>
  <dimension ref="A1:F82"/>
  <sheetViews>
    <sheetView zoomScalePageLayoutView="0" workbookViewId="0" topLeftCell="A1">
      <selection activeCell="E55" sqref="E55"/>
    </sheetView>
  </sheetViews>
  <sheetFormatPr defaultColWidth="9.140625" defaultRowHeight="12.75"/>
  <cols>
    <col min="1" max="1" width="3.00390625" style="133" customWidth="1"/>
    <col min="2" max="2" width="37.140625" style="133" customWidth="1"/>
    <col min="3" max="3" width="15.140625" style="66" customWidth="1"/>
    <col min="4" max="4" width="14.8515625" style="66" bestFit="1" customWidth="1"/>
    <col min="5" max="5" width="9.140625" style="299" customWidth="1"/>
    <col min="6" max="16384" width="9.140625" style="66" customWidth="1"/>
  </cols>
  <sheetData>
    <row r="1" spans="1:5" s="7" customFormat="1" ht="12.75">
      <c r="A1" s="58" t="s">
        <v>0</v>
      </c>
      <c r="B1" s="58"/>
      <c r="C1" s="58"/>
      <c r="D1" s="58"/>
      <c r="E1" s="297"/>
    </row>
    <row r="2" spans="1:5" s="7" customFormat="1" ht="12.75">
      <c r="A2" s="58" t="s">
        <v>118</v>
      </c>
      <c r="B2" s="58"/>
      <c r="C2" s="58"/>
      <c r="D2" s="58"/>
      <c r="E2" s="297"/>
    </row>
    <row r="3" spans="1:5" s="7" customFormat="1" ht="12.75">
      <c r="A3" s="58" t="s">
        <v>125</v>
      </c>
      <c r="B3" s="58"/>
      <c r="C3" s="58"/>
      <c r="D3" s="58"/>
      <c r="E3" s="297"/>
    </row>
    <row r="4" spans="1:5" s="7" customFormat="1" ht="12.75">
      <c r="A4" s="58" t="s">
        <v>128</v>
      </c>
      <c r="B4" s="58"/>
      <c r="C4" s="58"/>
      <c r="D4" s="58"/>
      <c r="E4" s="297"/>
    </row>
    <row r="5" spans="1:5" s="7" customFormat="1" ht="6" customHeight="1">
      <c r="A5" s="58"/>
      <c r="B5" s="58"/>
      <c r="C5" s="58"/>
      <c r="D5" s="58"/>
      <c r="E5" s="297"/>
    </row>
    <row r="6" spans="1:5" s="2" customFormat="1" ht="7.5" customHeight="1">
      <c r="A6" s="60"/>
      <c r="C6" s="61"/>
      <c r="E6" s="298"/>
    </row>
    <row r="7" spans="1:5" s="2" customFormat="1" ht="12.75">
      <c r="A7" s="58" t="s">
        <v>177</v>
      </c>
      <c r="B7" s="58"/>
      <c r="C7" s="58"/>
      <c r="D7" s="58"/>
      <c r="E7" s="297"/>
    </row>
    <row r="8" spans="1:5" s="2" customFormat="1" ht="12.75">
      <c r="A8" s="58" t="s">
        <v>182</v>
      </c>
      <c r="B8" s="58"/>
      <c r="C8" s="58"/>
      <c r="D8" s="58"/>
      <c r="E8" s="297"/>
    </row>
    <row r="9" spans="1:5" s="2" customFormat="1" ht="13.5">
      <c r="A9" s="149" t="s">
        <v>121</v>
      </c>
      <c r="B9" s="63"/>
      <c r="C9" s="63"/>
      <c r="D9" s="63"/>
      <c r="E9" s="297"/>
    </row>
    <row r="10" spans="1:5" s="2" customFormat="1" ht="6.75" customHeight="1">
      <c r="A10" s="62"/>
      <c r="B10" s="63"/>
      <c r="C10" s="63"/>
      <c r="D10" s="63"/>
      <c r="E10" s="297"/>
    </row>
    <row r="11" spans="1:2" ht="8.25" customHeight="1">
      <c r="A11" s="64"/>
      <c r="B11" s="65"/>
    </row>
    <row r="12" spans="1:5" ht="12.75">
      <c r="A12" s="357" t="s">
        <v>6</v>
      </c>
      <c r="B12" s="358"/>
      <c r="C12" s="196">
        <v>2016</v>
      </c>
      <c r="D12" s="196">
        <v>2015</v>
      </c>
      <c r="E12" s="300" t="s">
        <v>47</v>
      </c>
    </row>
    <row r="13" spans="1:5" ht="15.75">
      <c r="A13" s="357"/>
      <c r="B13" s="358"/>
      <c r="C13" s="197" t="s">
        <v>193</v>
      </c>
      <c r="D13" s="197" t="s">
        <v>194</v>
      </c>
      <c r="E13" s="300" t="s">
        <v>124</v>
      </c>
    </row>
    <row r="14" spans="1:5" ht="12.75">
      <c r="A14" s="354"/>
      <c r="B14" s="353"/>
      <c r="C14" s="191" t="s">
        <v>129</v>
      </c>
      <c r="D14" s="191" t="s">
        <v>130</v>
      </c>
      <c r="E14" s="294" t="s">
        <v>131</v>
      </c>
    </row>
    <row r="15" spans="1:5" ht="12.75">
      <c r="A15" s="67"/>
      <c r="B15" s="68" t="s">
        <v>48</v>
      </c>
      <c r="C15" s="69">
        <v>73723971884</v>
      </c>
      <c r="D15" s="69">
        <v>64822209491</v>
      </c>
      <c r="E15" s="301">
        <v>13.73258095165042</v>
      </c>
    </row>
    <row r="16" spans="1:5" ht="12.75">
      <c r="A16" s="70"/>
      <c r="B16" s="57"/>
      <c r="C16" s="2"/>
      <c r="D16" s="71"/>
      <c r="E16" s="298"/>
    </row>
    <row r="17" spans="1:5" ht="12.75">
      <c r="A17" s="72">
        <v>1</v>
      </c>
      <c r="B17" s="73" t="s">
        <v>183</v>
      </c>
      <c r="C17" s="69">
        <v>19883992200</v>
      </c>
      <c r="D17" s="69">
        <v>18894117098</v>
      </c>
      <c r="E17" s="301">
        <v>5.239065137924759</v>
      </c>
    </row>
    <row r="18" spans="1:5" ht="12.75">
      <c r="A18" s="70"/>
      <c r="B18" s="74" t="s">
        <v>117</v>
      </c>
      <c r="C18" s="71">
        <v>13123765077</v>
      </c>
      <c r="D18" s="71">
        <v>14607218736</v>
      </c>
      <c r="E18" s="302">
        <v>-10.15562021635218</v>
      </c>
    </row>
    <row r="19" spans="1:5" ht="12.75">
      <c r="A19" s="70"/>
      <c r="B19" s="75" t="s">
        <v>116</v>
      </c>
      <c r="C19" s="71">
        <v>2469357685</v>
      </c>
      <c r="D19" s="71">
        <v>1598819539</v>
      </c>
      <c r="E19" s="302">
        <v>54.44880580734508</v>
      </c>
    </row>
    <row r="20" spans="1:5" ht="12.75">
      <c r="A20" s="70"/>
      <c r="B20" s="75" t="s">
        <v>115</v>
      </c>
      <c r="C20" s="71">
        <v>156310143</v>
      </c>
      <c r="D20" s="71">
        <v>133459144</v>
      </c>
      <c r="E20" s="302">
        <v>17.122093185312192</v>
      </c>
    </row>
    <row r="21" spans="1:5" ht="12.75">
      <c r="A21" s="70"/>
      <c r="B21" s="75" t="s">
        <v>114</v>
      </c>
      <c r="C21" s="71">
        <v>778402402</v>
      </c>
      <c r="D21" s="71">
        <v>499705063</v>
      </c>
      <c r="E21" s="302">
        <v>55.77236646889847</v>
      </c>
    </row>
    <row r="22" spans="1:5" ht="12.75">
      <c r="A22" s="70"/>
      <c r="B22" s="75" t="s">
        <v>113</v>
      </c>
      <c r="C22" s="71">
        <v>1726297385</v>
      </c>
      <c r="D22" s="71">
        <v>969282637</v>
      </c>
      <c r="E22" s="302">
        <v>78.10051672265743</v>
      </c>
    </row>
    <row r="23" spans="1:5" ht="12.75">
      <c r="A23" s="70"/>
      <c r="B23" s="75" t="s">
        <v>112</v>
      </c>
      <c r="C23" s="71">
        <v>998970365</v>
      </c>
      <c r="D23" s="71">
        <v>721884563</v>
      </c>
      <c r="E23" s="302">
        <v>38.38367187802021</v>
      </c>
    </row>
    <row r="24" spans="1:5" ht="12.75">
      <c r="A24" s="70"/>
      <c r="B24" s="75" t="s">
        <v>111</v>
      </c>
      <c r="C24" s="71">
        <v>451879767</v>
      </c>
      <c r="D24" s="71">
        <v>226948446</v>
      </c>
      <c r="E24" s="302">
        <v>99.11119682220692</v>
      </c>
    </row>
    <row r="25" spans="1:5" ht="12.75">
      <c r="A25" s="70"/>
      <c r="B25" s="75" t="s">
        <v>110</v>
      </c>
      <c r="C25" s="71">
        <v>159372011</v>
      </c>
      <c r="D25" s="71">
        <v>118103453</v>
      </c>
      <c r="E25" s="302">
        <v>34.942719244627</v>
      </c>
    </row>
    <row r="26" spans="1:5" ht="12.75">
      <c r="A26" s="70"/>
      <c r="B26" s="75" t="s">
        <v>109</v>
      </c>
      <c r="C26" s="71">
        <v>19637365</v>
      </c>
      <c r="D26" s="71">
        <v>18695517</v>
      </c>
      <c r="E26" s="302">
        <v>5.037828052575377</v>
      </c>
    </row>
    <row r="27" spans="1:5" ht="12.75" customHeight="1">
      <c r="A27" s="76">
        <v>2</v>
      </c>
      <c r="B27" s="74" t="s">
        <v>106</v>
      </c>
      <c r="C27" s="71">
        <v>8084946150</v>
      </c>
      <c r="D27" s="71">
        <v>5541019044</v>
      </c>
      <c r="E27" s="302">
        <v>45.910816869590974</v>
      </c>
    </row>
    <row r="28" spans="1:5" ht="25.5">
      <c r="A28" s="76">
        <v>3</v>
      </c>
      <c r="B28" s="77" t="s">
        <v>108</v>
      </c>
      <c r="C28" s="71">
        <v>7128004925</v>
      </c>
      <c r="D28" s="71">
        <v>8370529920</v>
      </c>
      <c r="E28" s="302">
        <v>-14.84404221566894</v>
      </c>
    </row>
    <row r="29" spans="1:5" ht="12.75">
      <c r="A29" s="76">
        <v>4</v>
      </c>
      <c r="B29" s="74" t="s">
        <v>107</v>
      </c>
      <c r="C29" s="71">
        <v>5210029761</v>
      </c>
      <c r="D29" s="71">
        <v>3779563746</v>
      </c>
      <c r="E29" s="302">
        <v>37.84738427851351</v>
      </c>
    </row>
    <row r="30" spans="1:5" ht="12.75">
      <c r="A30" s="76">
        <v>5</v>
      </c>
      <c r="B30" s="74" t="s">
        <v>72</v>
      </c>
      <c r="C30" s="71">
        <v>2832744002</v>
      </c>
      <c r="D30" s="71">
        <v>2463677879</v>
      </c>
      <c r="E30" s="302">
        <v>14.980291301304494</v>
      </c>
    </row>
    <row r="31" spans="1:5" ht="12.75">
      <c r="A31" s="76">
        <v>6</v>
      </c>
      <c r="B31" s="78" t="s">
        <v>103</v>
      </c>
      <c r="C31" s="71">
        <v>2929614809</v>
      </c>
      <c r="D31" s="71">
        <v>2436825787</v>
      </c>
      <c r="E31" s="302">
        <v>20.222579087472536</v>
      </c>
    </row>
    <row r="32" spans="1:5" ht="12.75">
      <c r="A32" s="76">
        <v>7</v>
      </c>
      <c r="B32" s="74" t="s">
        <v>99</v>
      </c>
      <c r="C32" s="71">
        <v>2258375960</v>
      </c>
      <c r="D32" s="71">
        <v>1609526055</v>
      </c>
      <c r="E32" s="302">
        <v>40.313103536556284</v>
      </c>
    </row>
    <row r="33" spans="1:5" ht="12.75">
      <c r="A33" s="76">
        <v>8</v>
      </c>
      <c r="B33" s="74" t="s">
        <v>104</v>
      </c>
      <c r="C33" s="71">
        <v>1997441003</v>
      </c>
      <c r="D33" s="71">
        <v>1467359818</v>
      </c>
      <c r="E33" s="302">
        <v>36.12482626943516</v>
      </c>
    </row>
    <row r="34" spans="1:5" ht="24" customHeight="1">
      <c r="A34" s="76">
        <v>9</v>
      </c>
      <c r="B34" s="74" t="s">
        <v>185</v>
      </c>
      <c r="C34" s="71">
        <v>1998971977</v>
      </c>
      <c r="D34" s="71">
        <v>1474659044</v>
      </c>
      <c r="E34" s="302">
        <v>35.55485826593554</v>
      </c>
    </row>
    <row r="35" spans="1:5" ht="12.75">
      <c r="A35" s="76">
        <v>10</v>
      </c>
      <c r="B35" s="74" t="s">
        <v>101</v>
      </c>
      <c r="C35" s="71">
        <v>1347552475</v>
      </c>
      <c r="D35" s="71">
        <v>1070704067</v>
      </c>
      <c r="E35" s="302">
        <v>25.856669133208765</v>
      </c>
    </row>
    <row r="36" spans="1:5" ht="12.75">
      <c r="A36" s="76">
        <v>11</v>
      </c>
      <c r="B36" s="74" t="s">
        <v>188</v>
      </c>
      <c r="C36" s="71">
        <v>1351169908</v>
      </c>
      <c r="D36" s="71">
        <v>1214307151</v>
      </c>
      <c r="E36" s="302">
        <v>11.270851603508337</v>
      </c>
    </row>
    <row r="37" spans="1:5" ht="12.75">
      <c r="A37" s="76">
        <v>12</v>
      </c>
      <c r="B37" s="74" t="s">
        <v>95</v>
      </c>
      <c r="C37" s="71">
        <v>1408704935</v>
      </c>
      <c r="D37" s="71">
        <v>1130475339</v>
      </c>
      <c r="E37" s="302">
        <v>24.611735117204535</v>
      </c>
    </row>
    <row r="38" spans="1:5" ht="12.75">
      <c r="A38" s="76">
        <v>13</v>
      </c>
      <c r="B38" s="74" t="s">
        <v>105</v>
      </c>
      <c r="C38" s="71">
        <v>1383260821</v>
      </c>
      <c r="D38" s="71">
        <v>1920886282</v>
      </c>
      <c r="E38" s="302">
        <v>-27.988406499536865</v>
      </c>
    </row>
    <row r="39" spans="1:5" ht="12.75">
      <c r="A39" s="76">
        <v>14</v>
      </c>
      <c r="B39" s="77" t="s">
        <v>80</v>
      </c>
      <c r="C39" s="71">
        <v>1251594123</v>
      </c>
      <c r="D39" s="71">
        <v>1168040651</v>
      </c>
      <c r="E39" s="302">
        <v>7.153301721859329</v>
      </c>
    </row>
    <row r="40" spans="1:5" ht="12.75">
      <c r="A40" s="76">
        <v>15</v>
      </c>
      <c r="B40" s="77" t="s">
        <v>81</v>
      </c>
      <c r="C40" s="71">
        <v>1040606314</v>
      </c>
      <c r="D40" s="71">
        <v>707907066</v>
      </c>
      <c r="E40" s="302">
        <v>46.99758823992302</v>
      </c>
    </row>
    <row r="41" spans="1:5" ht="24" customHeight="1">
      <c r="A41" s="76">
        <v>16</v>
      </c>
      <c r="B41" s="74" t="s">
        <v>189</v>
      </c>
      <c r="C41" s="71">
        <v>1040034544</v>
      </c>
      <c r="D41" s="71">
        <v>745096697</v>
      </c>
      <c r="E41" s="302">
        <v>39.58383498242779</v>
      </c>
    </row>
    <row r="42" spans="1:5" ht="12.75">
      <c r="A42" s="76">
        <v>17</v>
      </c>
      <c r="B42" s="74" t="s">
        <v>102</v>
      </c>
      <c r="C42" s="71">
        <v>1096392183</v>
      </c>
      <c r="D42" s="71">
        <v>849632657</v>
      </c>
      <c r="E42" s="302">
        <v>29.04308396893458</v>
      </c>
    </row>
    <row r="43" spans="1:5" ht="12.75">
      <c r="A43" s="76">
        <v>18</v>
      </c>
      <c r="B43" s="78" t="s">
        <v>82</v>
      </c>
      <c r="C43" s="71">
        <v>943244954</v>
      </c>
      <c r="D43" s="71">
        <v>846283361</v>
      </c>
      <c r="E43" s="302">
        <v>11.457343659152963</v>
      </c>
    </row>
    <row r="44" spans="1:5" ht="12.75">
      <c r="A44" s="76">
        <v>19</v>
      </c>
      <c r="B44" s="78" t="s">
        <v>100</v>
      </c>
      <c r="C44" s="71">
        <v>897616170</v>
      </c>
      <c r="D44" s="71">
        <v>660242070</v>
      </c>
      <c r="E44" s="302">
        <v>35.952586299143285</v>
      </c>
    </row>
    <row r="45" spans="1:5" ht="12.75">
      <c r="A45" s="76">
        <v>20</v>
      </c>
      <c r="B45" s="77" t="s">
        <v>97</v>
      </c>
      <c r="C45" s="71">
        <v>959571530</v>
      </c>
      <c r="D45" s="71">
        <v>775770488</v>
      </c>
      <c r="E45" s="302">
        <v>23.692708712579957</v>
      </c>
    </row>
    <row r="46" spans="1:5" ht="12.75">
      <c r="A46" s="76">
        <v>21</v>
      </c>
      <c r="B46" s="77" t="s">
        <v>85</v>
      </c>
      <c r="C46" s="71">
        <v>794951191</v>
      </c>
      <c r="D46" s="71">
        <v>628120014</v>
      </c>
      <c r="E46" s="302">
        <v>26.560398217147085</v>
      </c>
    </row>
    <row r="47" spans="1:5" ht="24" customHeight="1">
      <c r="A47" s="76">
        <v>22</v>
      </c>
      <c r="B47" s="78" t="s">
        <v>98</v>
      </c>
      <c r="C47" s="71">
        <v>1101389521</v>
      </c>
      <c r="D47" s="71">
        <v>1073906889</v>
      </c>
      <c r="E47" s="302">
        <v>2.5591261478535854</v>
      </c>
    </row>
    <row r="48" spans="1:5" ht="12.75">
      <c r="A48" s="76">
        <v>23</v>
      </c>
      <c r="B48" s="77" t="s">
        <v>75</v>
      </c>
      <c r="C48" s="71">
        <v>736834633</v>
      </c>
      <c r="D48" s="71">
        <v>774616169</v>
      </c>
      <c r="E48" s="302">
        <v>-4.877452538690807</v>
      </c>
    </row>
    <row r="49" spans="1:5" ht="12.75">
      <c r="A49" s="76">
        <v>24</v>
      </c>
      <c r="B49" s="74" t="s">
        <v>87</v>
      </c>
      <c r="C49" s="71">
        <v>576245158</v>
      </c>
      <c r="D49" s="71">
        <v>449130690</v>
      </c>
      <c r="E49" s="302">
        <v>28.302334004385223</v>
      </c>
    </row>
    <row r="50" spans="1:5" ht="12.75">
      <c r="A50" s="76">
        <v>25</v>
      </c>
      <c r="B50" s="78" t="s">
        <v>73</v>
      </c>
      <c r="C50" s="71">
        <v>653242940</v>
      </c>
      <c r="D50" s="71">
        <v>575628413</v>
      </c>
      <c r="E50" s="302">
        <v>13.483442659735424</v>
      </c>
    </row>
    <row r="51" spans="1:5" ht="36" customHeight="1">
      <c r="A51" s="76">
        <v>26</v>
      </c>
      <c r="B51" s="74" t="s">
        <v>96</v>
      </c>
      <c r="C51" s="71">
        <v>787653323</v>
      </c>
      <c r="D51" s="71">
        <v>529605043</v>
      </c>
      <c r="E51" s="302">
        <v>48.72466442884684</v>
      </c>
    </row>
    <row r="52" spans="1:5" ht="12.75">
      <c r="A52" s="76">
        <v>27</v>
      </c>
      <c r="B52" s="77" t="s">
        <v>79</v>
      </c>
      <c r="C52" s="71">
        <v>474258294</v>
      </c>
      <c r="D52" s="71">
        <v>329198718</v>
      </c>
      <c r="E52" s="302">
        <v>44.06444134451337</v>
      </c>
    </row>
    <row r="53" spans="1:5" ht="12.75">
      <c r="A53" s="76">
        <v>28</v>
      </c>
      <c r="B53" s="78" t="s">
        <v>92</v>
      </c>
      <c r="C53" s="71">
        <v>432736287</v>
      </c>
      <c r="D53" s="71">
        <v>305134974</v>
      </c>
      <c r="E53" s="302">
        <v>41.81799002824238</v>
      </c>
    </row>
    <row r="54" spans="1:5" ht="12.75">
      <c r="A54" s="76">
        <v>29</v>
      </c>
      <c r="B54" s="78" t="s">
        <v>70</v>
      </c>
      <c r="C54" s="71">
        <v>373858934</v>
      </c>
      <c r="D54" s="71">
        <v>337561279</v>
      </c>
      <c r="E54" s="302">
        <v>10.752908363047165</v>
      </c>
    </row>
    <row r="55" spans="1:5" ht="12.75">
      <c r="A55" s="76">
        <v>30</v>
      </c>
      <c r="B55" s="78" t="s">
        <v>74</v>
      </c>
      <c r="C55" s="71">
        <v>350973851</v>
      </c>
      <c r="D55" s="71">
        <v>331545655</v>
      </c>
      <c r="E55" s="302">
        <v>5.859885571415502</v>
      </c>
    </row>
    <row r="56" spans="1:5" ht="12.75">
      <c r="A56" s="76">
        <v>31</v>
      </c>
      <c r="B56" s="78" t="s">
        <v>93</v>
      </c>
      <c r="C56" s="71">
        <v>386348866</v>
      </c>
      <c r="D56" s="71">
        <v>447218296</v>
      </c>
      <c r="E56" s="302">
        <v>-13.610675266290983</v>
      </c>
    </row>
    <row r="57" spans="1:5" ht="12.75">
      <c r="A57" s="76">
        <v>32</v>
      </c>
      <c r="B57" s="78" t="s">
        <v>94</v>
      </c>
      <c r="C57" s="71">
        <v>384066733</v>
      </c>
      <c r="D57" s="71">
        <v>429363812</v>
      </c>
      <c r="E57" s="302">
        <v>-10.549812940453396</v>
      </c>
    </row>
    <row r="58" spans="1:5" ht="12.75">
      <c r="A58" s="76">
        <v>33</v>
      </c>
      <c r="B58" s="78" t="s">
        <v>76</v>
      </c>
      <c r="C58" s="71">
        <v>292644156</v>
      </c>
      <c r="D58" s="71">
        <v>214157732</v>
      </c>
      <c r="E58" s="302">
        <v>36.64888643852466</v>
      </c>
    </row>
    <row r="59" spans="1:5" ht="12.75">
      <c r="A59" s="76">
        <v>34</v>
      </c>
      <c r="B59" s="78" t="s">
        <v>71</v>
      </c>
      <c r="C59" s="71">
        <v>254757576</v>
      </c>
      <c r="D59" s="71">
        <v>207259313</v>
      </c>
      <c r="E59" s="302">
        <v>22.917311802534044</v>
      </c>
    </row>
    <row r="60" spans="1:5" ht="12.75">
      <c r="A60" s="76">
        <v>35</v>
      </c>
      <c r="B60" s="77" t="s">
        <v>90</v>
      </c>
      <c r="C60" s="71">
        <v>191103741</v>
      </c>
      <c r="D60" s="71">
        <v>295679426</v>
      </c>
      <c r="E60" s="302">
        <v>-35.367927493203396</v>
      </c>
    </row>
    <row r="61" spans="1:5" ht="12.75">
      <c r="A61" s="76">
        <v>36</v>
      </c>
      <c r="B61" s="78" t="s">
        <v>91</v>
      </c>
      <c r="C61" s="71">
        <v>120666419</v>
      </c>
      <c r="D61" s="71">
        <v>121437121</v>
      </c>
      <c r="E61" s="302">
        <v>-0.6346510800433136</v>
      </c>
    </row>
    <row r="62" spans="1:5" ht="12.75">
      <c r="A62" s="76">
        <v>37</v>
      </c>
      <c r="B62" s="78" t="s">
        <v>86</v>
      </c>
      <c r="C62" s="71">
        <v>148768667</v>
      </c>
      <c r="D62" s="71">
        <v>186723000</v>
      </c>
      <c r="E62" s="302">
        <v>-20.32654413221724</v>
      </c>
    </row>
    <row r="63" spans="1:5" ht="12.75">
      <c r="A63" s="76">
        <v>38</v>
      </c>
      <c r="B63" s="78" t="s">
        <v>68</v>
      </c>
      <c r="C63" s="71">
        <v>64208137</v>
      </c>
      <c r="D63" s="71">
        <v>74144013</v>
      </c>
      <c r="E63" s="302">
        <v>-13.400779911926264</v>
      </c>
    </row>
    <row r="64" spans="1:5" ht="12.75">
      <c r="A64" s="76">
        <v>39</v>
      </c>
      <c r="B64" s="78" t="s">
        <v>89</v>
      </c>
      <c r="C64" s="71">
        <v>130175435</v>
      </c>
      <c r="D64" s="71">
        <v>103416165</v>
      </c>
      <c r="E64" s="302">
        <v>25.87532616395125</v>
      </c>
    </row>
    <row r="65" spans="1:5" ht="12.75">
      <c r="A65" s="76">
        <v>40</v>
      </c>
      <c r="B65" s="78" t="s">
        <v>69</v>
      </c>
      <c r="C65" s="71">
        <v>76321768</v>
      </c>
      <c r="D65" s="71">
        <v>57537448</v>
      </c>
      <c r="E65" s="302">
        <v>32.64712053270071</v>
      </c>
    </row>
    <row r="66" spans="1:5" ht="12.75">
      <c r="A66" s="76">
        <v>41</v>
      </c>
      <c r="B66" s="74" t="s">
        <v>88</v>
      </c>
      <c r="C66" s="71">
        <v>74290527</v>
      </c>
      <c r="D66" s="71">
        <v>52930821</v>
      </c>
      <c r="E66" s="302">
        <v>40.35400471116819</v>
      </c>
    </row>
    <row r="67" spans="1:5" ht="12.75">
      <c r="A67" s="76">
        <v>42</v>
      </c>
      <c r="B67" s="78" t="s">
        <v>153</v>
      </c>
      <c r="C67" s="71">
        <v>9687360</v>
      </c>
      <c r="D67" s="71">
        <v>7973739</v>
      </c>
      <c r="E67" s="302">
        <v>21.4908087661259</v>
      </c>
    </row>
    <row r="68" spans="1:5" ht="12.75">
      <c r="A68" s="76">
        <v>43</v>
      </c>
      <c r="B68" s="78" t="s">
        <v>84</v>
      </c>
      <c r="C68" s="71">
        <v>701892</v>
      </c>
      <c r="D68" s="71">
        <v>146190</v>
      </c>
      <c r="E68" s="302">
        <v>380.12312743689716</v>
      </c>
    </row>
    <row r="69" spans="1:5" ht="12.75">
      <c r="A69" s="76">
        <v>44</v>
      </c>
      <c r="B69" s="78" t="s">
        <v>83</v>
      </c>
      <c r="C69" s="71">
        <v>965989</v>
      </c>
      <c r="D69" s="71">
        <v>1153555</v>
      </c>
      <c r="E69" s="302">
        <v>-16.259822895310585</v>
      </c>
    </row>
    <row r="70" spans="1:5" ht="12.75">
      <c r="A70" s="76">
        <v>45</v>
      </c>
      <c r="B70" s="78" t="s">
        <v>78</v>
      </c>
      <c r="C70" s="71">
        <v>0</v>
      </c>
      <c r="D70" s="71">
        <v>0</v>
      </c>
      <c r="E70" s="302"/>
    </row>
    <row r="71" spans="1:5" ht="12.75">
      <c r="A71" s="76">
        <v>46</v>
      </c>
      <c r="B71" s="78" t="s">
        <v>77</v>
      </c>
      <c r="C71" s="71">
        <v>0</v>
      </c>
      <c r="D71" s="71">
        <v>0</v>
      </c>
      <c r="E71" s="302"/>
    </row>
    <row r="72" spans="1:5" ht="12.75">
      <c r="A72" s="76">
        <v>47</v>
      </c>
      <c r="B72" s="78" t="s">
        <v>3</v>
      </c>
      <c r="C72" s="71">
        <v>263251742</v>
      </c>
      <c r="D72" s="71">
        <v>161996796</v>
      </c>
      <c r="E72" s="302">
        <v>62.50428928236333</v>
      </c>
    </row>
    <row r="73" spans="1:5" ht="7.5" customHeight="1">
      <c r="A73" s="198"/>
      <c r="B73" s="199"/>
      <c r="C73" s="200"/>
      <c r="D73" s="200"/>
      <c r="E73" s="303"/>
    </row>
    <row r="74" spans="1:6" ht="12.75">
      <c r="A74" s="2"/>
      <c r="B74" s="2"/>
      <c r="C74" s="2"/>
      <c r="D74" s="2"/>
      <c r="E74" s="298"/>
      <c r="F74" s="2"/>
    </row>
    <row r="75" spans="1:6" ht="12.75">
      <c r="A75" s="131"/>
      <c r="B75" s="132"/>
      <c r="C75" s="2"/>
      <c r="D75" s="2"/>
      <c r="E75" s="298"/>
      <c r="F75" s="2"/>
    </row>
    <row r="76" spans="1:6" ht="12.75">
      <c r="A76" s="131" t="s">
        <v>53</v>
      </c>
      <c r="B76" s="131" t="s">
        <v>184</v>
      </c>
      <c r="C76" s="2"/>
      <c r="D76" s="2"/>
      <c r="E76" s="298"/>
      <c r="F76" s="2"/>
    </row>
    <row r="77" spans="1:6" ht="12.75">
      <c r="A77" s="132" t="s">
        <v>54</v>
      </c>
      <c r="B77" s="131" t="s">
        <v>186</v>
      </c>
      <c r="C77" s="2"/>
      <c r="D77" s="2"/>
      <c r="E77" s="298"/>
      <c r="F77" s="2"/>
    </row>
    <row r="78" spans="1:6" ht="12.75">
      <c r="A78" s="131" t="s">
        <v>58</v>
      </c>
      <c r="B78" s="131" t="s">
        <v>190</v>
      </c>
      <c r="C78" s="2"/>
      <c r="D78" s="2"/>
      <c r="E78" s="298"/>
      <c r="F78" s="2"/>
    </row>
    <row r="79" spans="1:6" ht="12.75">
      <c r="A79" s="132" t="s">
        <v>141</v>
      </c>
      <c r="B79" s="131" t="s">
        <v>142</v>
      </c>
      <c r="C79" s="2"/>
      <c r="D79" s="2"/>
      <c r="E79" s="298"/>
      <c r="F79" s="2"/>
    </row>
    <row r="80" spans="1:6" ht="12.75">
      <c r="A80" s="131" t="s">
        <v>143</v>
      </c>
      <c r="B80" s="131" t="s">
        <v>144</v>
      </c>
      <c r="C80" s="2"/>
      <c r="D80" s="2"/>
      <c r="E80" s="298"/>
      <c r="F80" s="2"/>
    </row>
    <row r="81" spans="1:6" ht="12.75">
      <c r="A81" s="131"/>
      <c r="B81" s="131"/>
      <c r="C81" s="2"/>
      <c r="D81" s="2"/>
      <c r="E81" s="298"/>
      <c r="F81" s="2"/>
    </row>
    <row r="82" spans="1:6" ht="12.75">
      <c r="A82" s="131" t="s">
        <v>195</v>
      </c>
      <c r="B82" s="131"/>
      <c r="C82" s="2"/>
      <c r="D82" s="2"/>
      <c r="E82" s="298"/>
      <c r="F82" s="2"/>
    </row>
  </sheetData>
  <sheetProtection/>
  <mergeCells count="1">
    <mergeCell ref="A12:B14"/>
  </mergeCells>
  <printOptions horizontalCentered="1"/>
  <pageMargins left="0.22" right="0.31" top="0.75" bottom="0.5" header="0.5" footer="0.5"/>
  <pageSetup fitToHeight="1" fitToWidth="1" horizontalDpi="600" verticalDpi="600" orientation="portrait" paperSize="14" scale="66" r:id="rId1"/>
</worksheet>
</file>

<file path=xl/worksheets/sheet5.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selection activeCell="K22" sqref="K22"/>
    </sheetView>
  </sheetViews>
  <sheetFormatPr defaultColWidth="9.140625" defaultRowHeight="12.75"/>
  <cols>
    <col min="1" max="1" width="2.7109375" style="2" customWidth="1"/>
    <col min="2" max="2" width="35.8515625" style="2" customWidth="1"/>
    <col min="3" max="3" width="10.8515625" style="21" customWidth="1"/>
    <col min="4" max="4" width="8.28125" style="298" bestFit="1" customWidth="1"/>
    <col min="5" max="5" width="10.28125" style="21" customWidth="1"/>
    <col min="6" max="6" width="8.28125" style="298" bestFit="1" customWidth="1"/>
    <col min="7" max="7" width="9.8515625" style="302" bestFit="1" customWidth="1"/>
    <col min="8" max="16384" width="9.140625" style="2" customWidth="1"/>
  </cols>
  <sheetData>
    <row r="1" spans="1:7" s="157" customFormat="1" ht="12.75">
      <c r="A1" s="1" t="s">
        <v>0</v>
      </c>
      <c r="B1" s="6"/>
      <c r="C1" s="14"/>
      <c r="D1" s="304"/>
      <c r="E1" s="15"/>
      <c r="F1" s="311"/>
      <c r="G1" s="311"/>
    </row>
    <row r="2" spans="1:7" s="157" customFormat="1" ht="12.75">
      <c r="A2" s="1" t="s">
        <v>118</v>
      </c>
      <c r="B2" s="1"/>
      <c r="C2" s="15"/>
      <c r="D2" s="305"/>
      <c r="E2" s="15"/>
      <c r="F2" s="311"/>
      <c r="G2" s="311"/>
    </row>
    <row r="3" spans="1:7" s="157" customFormat="1" ht="12.75">
      <c r="A3" s="1" t="s">
        <v>125</v>
      </c>
      <c r="B3" s="6"/>
      <c r="C3" s="14"/>
      <c r="D3" s="304"/>
      <c r="E3" s="15"/>
      <c r="F3" s="311"/>
      <c r="G3" s="311"/>
    </row>
    <row r="4" spans="1:7" s="157" customFormat="1" ht="12.75">
      <c r="A4" s="1" t="s">
        <v>128</v>
      </c>
      <c r="B4" s="6"/>
      <c r="C4" s="14"/>
      <c r="D4" s="304"/>
      <c r="E4" s="15"/>
      <c r="F4" s="311"/>
      <c r="G4" s="311"/>
    </row>
    <row r="5" spans="1:7" s="157" customFormat="1" ht="12.75">
      <c r="A5" s="6"/>
      <c r="B5" s="6"/>
      <c r="C5" s="14"/>
      <c r="D5" s="304"/>
      <c r="E5" s="15"/>
      <c r="F5" s="311"/>
      <c r="G5" s="311"/>
    </row>
    <row r="6" spans="1:7" s="7" customFormat="1" ht="12.75">
      <c r="A6" s="1" t="s">
        <v>178</v>
      </c>
      <c r="B6" s="1"/>
      <c r="C6" s="15"/>
      <c r="D6" s="305"/>
      <c r="E6" s="15"/>
      <c r="F6" s="305"/>
      <c r="G6" s="311"/>
    </row>
    <row r="7" spans="1:7" s="7" customFormat="1" ht="12.75">
      <c r="A7" s="359" t="s">
        <v>245</v>
      </c>
      <c r="B7" s="359"/>
      <c r="C7" s="359"/>
      <c r="D7" s="359"/>
      <c r="E7" s="359"/>
      <c r="F7" s="359"/>
      <c r="G7" s="359"/>
    </row>
    <row r="8" spans="1:7" s="8" customFormat="1" ht="13.5">
      <c r="A8" s="59" t="s">
        <v>2</v>
      </c>
      <c r="B8" s="3"/>
      <c r="C8" s="16"/>
      <c r="D8" s="306"/>
      <c r="E8" s="16"/>
      <c r="F8" s="306"/>
      <c r="G8" s="312"/>
    </row>
    <row r="9" spans="1:7" ht="12.75">
      <c r="A9" s="1"/>
      <c r="B9" s="1"/>
      <c r="C9" s="15"/>
      <c r="D9" s="305"/>
      <c r="E9" s="15"/>
      <c r="F9" s="305"/>
      <c r="G9" s="311"/>
    </row>
    <row r="10" spans="1:7" ht="12.75" customHeight="1">
      <c r="A10" s="352" t="s">
        <v>170</v>
      </c>
      <c r="B10" s="353"/>
      <c r="C10" s="350">
        <v>2016</v>
      </c>
      <c r="D10" s="350"/>
      <c r="E10" s="351">
        <v>2015</v>
      </c>
      <c r="F10" s="351"/>
      <c r="G10" s="355" t="s">
        <v>45</v>
      </c>
    </row>
    <row r="11" spans="1:7" ht="14.25">
      <c r="A11" s="354"/>
      <c r="B11" s="353"/>
      <c r="C11" s="189" t="s">
        <v>191</v>
      </c>
      <c r="D11" s="279" t="s">
        <v>1</v>
      </c>
      <c r="E11" s="190" t="s">
        <v>192</v>
      </c>
      <c r="F11" s="279" t="s">
        <v>1</v>
      </c>
      <c r="G11" s="356"/>
    </row>
    <row r="12" spans="1:7" ht="12.75">
      <c r="A12" s="354"/>
      <c r="B12" s="353"/>
      <c r="C12" s="191" t="s">
        <v>129</v>
      </c>
      <c r="D12" s="280" t="s">
        <v>130</v>
      </c>
      <c r="E12" s="191" t="s">
        <v>131</v>
      </c>
      <c r="F12" s="280" t="s">
        <v>132</v>
      </c>
      <c r="G12" s="294" t="s">
        <v>133</v>
      </c>
    </row>
    <row r="13" spans="1:7" s="7" customFormat="1" ht="12.75">
      <c r="A13" s="201"/>
      <c r="B13" s="201"/>
      <c r="C13" s="202">
        <v>0</v>
      </c>
      <c r="D13" s="307"/>
      <c r="E13" s="202">
        <v>0</v>
      </c>
      <c r="F13" s="307"/>
      <c r="G13" s="313"/>
    </row>
    <row r="14" spans="1:7" ht="12.75">
      <c r="A14" s="104" t="s">
        <v>7</v>
      </c>
      <c r="B14" s="9"/>
      <c r="C14" s="17">
        <v>7297947713</v>
      </c>
      <c r="D14" s="308">
        <v>100</v>
      </c>
      <c r="E14" s="17">
        <v>6094656375</v>
      </c>
      <c r="F14" s="308">
        <v>100</v>
      </c>
      <c r="G14" s="308">
        <v>19.7433827924384</v>
      </c>
    </row>
    <row r="15" spans="1:7" ht="12.75">
      <c r="A15" s="10"/>
      <c r="B15" s="10"/>
      <c r="C15" s="18"/>
      <c r="D15" s="309"/>
      <c r="E15" s="18"/>
      <c r="F15" s="309"/>
      <c r="G15" s="308"/>
    </row>
    <row r="16" spans="1:7" ht="12.75">
      <c r="A16" s="203" t="s">
        <v>8</v>
      </c>
      <c r="B16" s="10"/>
      <c r="C16" s="17">
        <v>2417797654</v>
      </c>
      <c r="D16" s="308">
        <v>33.12982976971899</v>
      </c>
      <c r="E16" s="17">
        <v>1863664371</v>
      </c>
      <c r="F16" s="308">
        <v>30.578661967632257</v>
      </c>
      <c r="G16" s="308">
        <v>29.733534193319617</v>
      </c>
    </row>
    <row r="17" spans="1:7" ht="12.75">
      <c r="A17" s="4"/>
      <c r="B17" s="4" t="s">
        <v>152</v>
      </c>
      <c r="C17" s="19">
        <v>653324699</v>
      </c>
      <c r="D17" s="309">
        <v>8.952170181162272</v>
      </c>
      <c r="E17" s="19">
        <v>463685558</v>
      </c>
      <c r="F17" s="309">
        <v>7.608067288289079</v>
      </c>
      <c r="G17" s="309">
        <v>40.898220297816565</v>
      </c>
    </row>
    <row r="18" spans="1:7" ht="12.75">
      <c r="A18" s="4"/>
      <c r="B18" s="4" t="s">
        <v>153</v>
      </c>
      <c r="C18" s="19">
        <v>237272898</v>
      </c>
      <c r="D18" s="309">
        <v>3.251227705802008</v>
      </c>
      <c r="E18" s="19">
        <v>184300939</v>
      </c>
      <c r="F18" s="309">
        <v>3.023975884120292</v>
      </c>
      <c r="G18" s="309">
        <v>28.742099355229005</v>
      </c>
    </row>
    <row r="19" spans="1:7" ht="12.75">
      <c r="A19" s="4"/>
      <c r="B19" s="4" t="s">
        <v>154</v>
      </c>
      <c r="C19" s="19">
        <v>1066854822</v>
      </c>
      <c r="D19" s="309">
        <v>14.618559408141376</v>
      </c>
      <c r="E19" s="19">
        <v>926638891</v>
      </c>
      <c r="F19" s="309">
        <v>15.20412036355372</v>
      </c>
      <c r="G19" s="309">
        <v>15.131669128271025</v>
      </c>
    </row>
    <row r="20" spans="1:7" ht="25.5">
      <c r="A20" s="204"/>
      <c r="B20" s="11" t="s">
        <v>155</v>
      </c>
      <c r="C20" s="19">
        <v>251146310</v>
      </c>
      <c r="D20" s="309">
        <v>3.4413278893822077</v>
      </c>
      <c r="E20" s="19">
        <v>129438154</v>
      </c>
      <c r="F20" s="309">
        <v>2.123797406051461</v>
      </c>
      <c r="G20" s="309">
        <v>94.0280375135758</v>
      </c>
    </row>
    <row r="21" spans="1:7" ht="12.75">
      <c r="A21" s="4"/>
      <c r="B21" s="4" t="s">
        <v>9</v>
      </c>
      <c r="C21" s="19">
        <v>100634838</v>
      </c>
      <c r="D21" s="309">
        <v>1.3789470952324978</v>
      </c>
      <c r="E21" s="19">
        <v>68030486</v>
      </c>
      <c r="F21" s="309">
        <v>1.1162316923897124</v>
      </c>
      <c r="G21" s="309">
        <v>47.92609007673413</v>
      </c>
    </row>
    <row r="22" spans="1:7" ht="25.5">
      <c r="A22" s="4"/>
      <c r="B22" s="12" t="s">
        <v>156</v>
      </c>
      <c r="C22" s="19">
        <v>108564087</v>
      </c>
      <c r="D22" s="309">
        <v>1.4875974899986242</v>
      </c>
      <c r="E22" s="19">
        <v>91570343</v>
      </c>
      <c r="F22" s="309">
        <v>1.5024693332279953</v>
      </c>
      <c r="G22" s="309">
        <v>18.5581307694785</v>
      </c>
    </row>
    <row r="23" spans="1:7" ht="12.75">
      <c r="A23" s="203" t="s">
        <v>171</v>
      </c>
      <c r="B23" s="10"/>
      <c r="C23" s="17">
        <v>2774117482</v>
      </c>
      <c r="D23" s="308">
        <v>38.01229593709478</v>
      </c>
      <c r="E23" s="17">
        <v>2497145458</v>
      </c>
      <c r="F23" s="308">
        <v>40.97270304267154</v>
      </c>
      <c r="G23" s="308">
        <v>11.09154547295899</v>
      </c>
    </row>
    <row r="24" spans="1:7" ht="12.75">
      <c r="A24" s="4"/>
      <c r="B24" s="4" t="s">
        <v>10</v>
      </c>
      <c r="C24" s="20">
        <v>227686455</v>
      </c>
      <c r="D24" s="309">
        <v>3.119869639438728</v>
      </c>
      <c r="E24" s="20">
        <v>196310337</v>
      </c>
      <c r="F24" s="309">
        <v>3.2210238760179486</v>
      </c>
      <c r="G24" s="309">
        <v>15.982916885319188</v>
      </c>
    </row>
    <row r="25" spans="1:7" ht="12.75">
      <c r="A25" s="4"/>
      <c r="B25" s="13" t="s">
        <v>11</v>
      </c>
      <c r="C25" s="19">
        <v>72277049</v>
      </c>
      <c r="D25" s="309">
        <v>0.9903749909204097</v>
      </c>
      <c r="E25" s="19">
        <v>111042840</v>
      </c>
      <c r="F25" s="309">
        <v>1.8219704798369374</v>
      </c>
      <c r="G25" s="309">
        <v>-34.91066240740961</v>
      </c>
    </row>
    <row r="26" spans="1:7" ht="12.75">
      <c r="A26" s="4"/>
      <c r="B26" s="4" t="s">
        <v>12</v>
      </c>
      <c r="C26" s="19">
        <v>12160434</v>
      </c>
      <c r="D26" s="309">
        <v>0.1666281327055597</v>
      </c>
      <c r="E26" s="19">
        <v>4176946</v>
      </c>
      <c r="F26" s="309">
        <v>0.0685345611466077</v>
      </c>
      <c r="G26" s="309">
        <v>191.1321812635356</v>
      </c>
    </row>
    <row r="27" spans="1:7" ht="12.75">
      <c r="A27" s="4"/>
      <c r="B27" s="4" t="s">
        <v>157</v>
      </c>
      <c r="C27" s="19">
        <v>1165562</v>
      </c>
      <c r="D27" s="309">
        <v>0.01597109277617539</v>
      </c>
      <c r="E27" s="19">
        <v>216173</v>
      </c>
      <c r="F27" s="309">
        <v>0.0035469267945397493</v>
      </c>
      <c r="G27" s="309">
        <v>439.180193641204</v>
      </c>
    </row>
    <row r="28" spans="1:7" ht="12.75">
      <c r="A28" s="4"/>
      <c r="B28" s="4" t="s">
        <v>13</v>
      </c>
      <c r="C28" s="20">
        <v>132392484</v>
      </c>
      <c r="D28" s="309">
        <v>1.8141056802060427</v>
      </c>
      <c r="E28" s="20">
        <v>66117271</v>
      </c>
      <c r="F28" s="309">
        <v>1.0848400128218878</v>
      </c>
      <c r="G28" s="309">
        <v>100.23888160780258</v>
      </c>
    </row>
    <row r="29" spans="1:7" ht="12.75">
      <c r="A29" s="4"/>
      <c r="B29" s="13" t="s">
        <v>158</v>
      </c>
      <c r="C29" s="19">
        <v>6652657</v>
      </c>
      <c r="D29" s="309">
        <v>0.09115791537050164</v>
      </c>
      <c r="E29" s="19">
        <v>5180975</v>
      </c>
      <c r="F29" s="309">
        <v>0.08500848417397446</v>
      </c>
      <c r="G29" s="309">
        <v>28.405502825240426</v>
      </c>
    </row>
    <row r="30" spans="1:7" ht="12.75">
      <c r="A30" s="4"/>
      <c r="B30" s="13" t="s">
        <v>14</v>
      </c>
      <c r="C30" s="19">
        <v>909506</v>
      </c>
      <c r="D30" s="309">
        <v>0.012462489946041629</v>
      </c>
      <c r="E30" s="19">
        <v>1856144</v>
      </c>
      <c r="F30" s="309">
        <v>0.030455269104486635</v>
      </c>
      <c r="G30" s="309">
        <v>-51.00024567059452</v>
      </c>
    </row>
    <row r="31" spans="1:7" ht="12.75">
      <c r="A31" s="4"/>
      <c r="B31" s="13" t="s">
        <v>15</v>
      </c>
      <c r="C31" s="19">
        <v>6291459</v>
      </c>
      <c r="D31" s="309">
        <v>0.08620860613721418</v>
      </c>
      <c r="E31" s="19">
        <v>10783964</v>
      </c>
      <c r="F31" s="309">
        <v>0.17694129638276776</v>
      </c>
      <c r="G31" s="309">
        <v>-41.65912460390261</v>
      </c>
    </row>
    <row r="32" spans="1:7" ht="12.75">
      <c r="A32" s="4"/>
      <c r="B32" s="13" t="s">
        <v>16</v>
      </c>
      <c r="C32" s="19">
        <v>28901137</v>
      </c>
      <c r="D32" s="309">
        <v>0.39601732071220175</v>
      </c>
      <c r="E32" s="19">
        <v>17230557</v>
      </c>
      <c r="F32" s="309">
        <v>0.28271580774724153</v>
      </c>
      <c r="G32" s="309">
        <v>67.73187889399048</v>
      </c>
    </row>
    <row r="33" spans="1:7" ht="12.75">
      <c r="A33" s="4"/>
      <c r="B33" s="13" t="s">
        <v>17</v>
      </c>
      <c r="C33" s="19">
        <v>89637725</v>
      </c>
      <c r="D33" s="309">
        <v>1.2282593480400836</v>
      </c>
      <c r="E33" s="19">
        <v>31065631</v>
      </c>
      <c r="F33" s="309">
        <v>0.5097191554134174</v>
      </c>
      <c r="G33" s="309">
        <v>188.54306870509086</v>
      </c>
    </row>
    <row r="34" spans="1:7" ht="12.75">
      <c r="A34" s="4"/>
      <c r="B34" s="4" t="s">
        <v>18</v>
      </c>
      <c r="C34" s="19">
        <v>9690926</v>
      </c>
      <c r="D34" s="309">
        <v>0.13278974283054032</v>
      </c>
      <c r="E34" s="19">
        <v>14757107</v>
      </c>
      <c r="F34" s="309">
        <v>0.24213189541797586</v>
      </c>
      <c r="G34" s="309">
        <v>-34.3304483731127</v>
      </c>
    </row>
    <row r="35" spans="1:7" ht="12.75">
      <c r="A35" s="4"/>
      <c r="B35" s="4" t="s">
        <v>19</v>
      </c>
      <c r="C35" s="20">
        <v>2546431027</v>
      </c>
      <c r="D35" s="309">
        <v>34.89242629765605</v>
      </c>
      <c r="E35" s="20">
        <v>2300835121</v>
      </c>
      <c r="F35" s="309">
        <v>37.75167916665359</v>
      </c>
      <c r="G35" s="309">
        <v>10.6742071067334</v>
      </c>
    </row>
    <row r="36" spans="1:7" ht="12.75">
      <c r="A36" s="4"/>
      <c r="B36" s="4" t="s">
        <v>20</v>
      </c>
      <c r="C36" s="19">
        <v>87393660</v>
      </c>
      <c r="D36" s="309">
        <v>1.197510086901879</v>
      </c>
      <c r="E36" s="19">
        <v>61237963</v>
      </c>
      <c r="F36" s="309">
        <v>1.0047812252581672</v>
      </c>
      <c r="G36" s="309">
        <v>42.71157255834914</v>
      </c>
    </row>
    <row r="37" spans="1:7" ht="12.75">
      <c r="A37" s="4"/>
      <c r="B37" s="4" t="s">
        <v>159</v>
      </c>
      <c r="C37" s="19">
        <v>88040832</v>
      </c>
      <c r="D37" s="309">
        <v>1.2063779498333602</v>
      </c>
      <c r="E37" s="19">
        <v>64783259</v>
      </c>
      <c r="F37" s="309">
        <v>1.0629517894681961</v>
      </c>
      <c r="G37" s="309">
        <v>35.90059123144762</v>
      </c>
    </row>
    <row r="38" spans="1:7" ht="12.75">
      <c r="A38" s="4"/>
      <c r="B38" s="4" t="s">
        <v>21</v>
      </c>
      <c r="C38" s="20">
        <v>742054186</v>
      </c>
      <c r="D38" s="309">
        <v>10.167984414003982</v>
      </c>
      <c r="E38" s="20">
        <v>509294699</v>
      </c>
      <c r="F38" s="309">
        <v>8.356413678859786</v>
      </c>
      <c r="G38" s="309">
        <v>45.70231880618887</v>
      </c>
    </row>
    <row r="39" spans="1:7" ht="12.75">
      <c r="A39" s="4"/>
      <c r="B39" s="13" t="s">
        <v>22</v>
      </c>
      <c r="C39" s="19">
        <v>123719188</v>
      </c>
      <c r="D39" s="309">
        <v>1.6952599945271767</v>
      </c>
      <c r="E39" s="19">
        <v>90268526</v>
      </c>
      <c r="F39" s="309">
        <v>1.481109359508394</v>
      </c>
      <c r="G39" s="309">
        <v>37.05683861504507</v>
      </c>
    </row>
    <row r="40" spans="1:7" ht="12.75">
      <c r="A40" s="4"/>
      <c r="B40" s="13" t="s">
        <v>160</v>
      </c>
      <c r="C40" s="19">
        <v>133642667</v>
      </c>
      <c r="D40" s="309">
        <v>1.8312362907443047</v>
      </c>
      <c r="E40" s="19">
        <v>88426068</v>
      </c>
      <c r="F40" s="309">
        <v>1.4508786477728206</v>
      </c>
      <c r="G40" s="309">
        <v>51.134919851915164</v>
      </c>
    </row>
    <row r="41" spans="1:7" ht="12.75">
      <c r="A41" s="4"/>
      <c r="B41" s="13" t="s">
        <v>23</v>
      </c>
      <c r="C41" s="19">
        <v>17087055</v>
      </c>
      <c r="D41" s="309">
        <v>0.23413507018640928</v>
      </c>
      <c r="E41" s="19">
        <v>13895976</v>
      </c>
      <c r="F41" s="309">
        <v>0.2280026164723684</v>
      </c>
      <c r="G41" s="309">
        <v>22.96405088782537</v>
      </c>
    </row>
    <row r="42" spans="1:7" ht="12.75">
      <c r="A42" s="4"/>
      <c r="B42" s="13" t="s">
        <v>24</v>
      </c>
      <c r="C42" s="19">
        <v>20598654</v>
      </c>
      <c r="D42" s="309">
        <v>0.28225269363477556</v>
      </c>
      <c r="E42" s="19">
        <v>13628669</v>
      </c>
      <c r="F42" s="309">
        <v>0.2236166924177083</v>
      </c>
      <c r="G42" s="309">
        <v>51.142081446104534</v>
      </c>
    </row>
    <row r="43" spans="1:7" ht="12.75">
      <c r="A43" s="4"/>
      <c r="B43" s="13" t="s">
        <v>25</v>
      </c>
      <c r="C43" s="19">
        <v>207218983</v>
      </c>
      <c r="D43" s="309">
        <v>2.8394144648484687</v>
      </c>
      <c r="E43" s="19">
        <v>137891611</v>
      </c>
      <c r="F43" s="309">
        <v>2.2625001725384393</v>
      </c>
      <c r="G43" s="309">
        <v>50.276714803194224</v>
      </c>
    </row>
    <row r="44" spans="1:7" ht="12.75">
      <c r="A44" s="4"/>
      <c r="B44" s="13" t="s">
        <v>17</v>
      </c>
      <c r="C44" s="19">
        <v>239787639</v>
      </c>
      <c r="D44" s="309">
        <v>3.2856859000628473</v>
      </c>
      <c r="E44" s="19">
        <v>165183849</v>
      </c>
      <c r="F44" s="309">
        <v>2.710306190150056</v>
      </c>
      <c r="G44" s="309">
        <v>45.16409470516697</v>
      </c>
    </row>
    <row r="45" spans="1:7" ht="12.75">
      <c r="A45" s="4"/>
      <c r="B45" s="4" t="s">
        <v>26</v>
      </c>
      <c r="C45" s="20">
        <v>892691455</v>
      </c>
      <c r="D45" s="309">
        <v>12.232088939330552</v>
      </c>
      <c r="E45" s="20">
        <v>605480554</v>
      </c>
      <c r="F45" s="309">
        <v>9.934613483438596</v>
      </c>
      <c r="G45" s="309">
        <v>47.43519822438426</v>
      </c>
    </row>
    <row r="46" spans="1:7" ht="12.75">
      <c r="A46" s="4"/>
      <c r="B46" s="13" t="s">
        <v>161</v>
      </c>
      <c r="C46" s="19">
        <v>88404003</v>
      </c>
      <c r="D46" s="309">
        <v>1.2113542940643975</v>
      </c>
      <c r="E46" s="19">
        <v>62635243</v>
      </c>
      <c r="F46" s="309">
        <v>1.0277075383105583</v>
      </c>
      <c r="G46" s="309">
        <v>41.14099150218033</v>
      </c>
    </row>
    <row r="47" spans="1:7" ht="12.75">
      <c r="A47" s="4"/>
      <c r="B47" s="13" t="s">
        <v>162</v>
      </c>
      <c r="C47" s="19">
        <v>105265055</v>
      </c>
      <c r="D47" s="309">
        <v>1.4423925621238554</v>
      </c>
      <c r="E47" s="19">
        <v>68762551</v>
      </c>
      <c r="F47" s="309">
        <v>1.1282432801636006</v>
      </c>
      <c r="G47" s="309">
        <v>53.0848601006673</v>
      </c>
    </row>
    <row r="48" spans="1:7" ht="12.75">
      <c r="A48" s="4"/>
      <c r="B48" s="13" t="s">
        <v>27</v>
      </c>
      <c r="C48" s="19">
        <v>116511555</v>
      </c>
      <c r="D48" s="309">
        <v>1.5964975302913627</v>
      </c>
      <c r="E48" s="19">
        <v>77256606</v>
      </c>
      <c r="F48" s="309">
        <v>1.2676121711619879</v>
      </c>
      <c r="G48" s="309">
        <v>50.81112287019184</v>
      </c>
    </row>
    <row r="49" spans="1:7" ht="12.75">
      <c r="A49" s="4"/>
      <c r="B49" s="13" t="s">
        <v>163</v>
      </c>
      <c r="C49" s="19">
        <v>284013719</v>
      </c>
      <c r="D49" s="309">
        <v>3.8916929823172053</v>
      </c>
      <c r="E49" s="19">
        <v>142006516</v>
      </c>
      <c r="F49" s="309">
        <v>2.3300167763765023</v>
      </c>
      <c r="G49" s="309">
        <v>100.0004837806175</v>
      </c>
    </row>
    <row r="50" spans="1:7" ht="12.75">
      <c r="A50" s="4"/>
      <c r="B50" s="13" t="s">
        <v>28</v>
      </c>
      <c r="C50" s="19">
        <v>91292383</v>
      </c>
      <c r="D50" s="309">
        <v>1.250932270141903</v>
      </c>
      <c r="E50" s="19">
        <v>67272014</v>
      </c>
      <c r="F50" s="309">
        <v>1.103786823420377</v>
      </c>
      <c r="G50" s="309">
        <v>35.70633250254704</v>
      </c>
    </row>
    <row r="51" spans="1:7" ht="12.75">
      <c r="A51" s="4"/>
      <c r="B51" s="13" t="s">
        <v>29</v>
      </c>
      <c r="C51" s="19">
        <v>119140202</v>
      </c>
      <c r="D51" s="309">
        <v>1.632516519510997</v>
      </c>
      <c r="E51" s="19">
        <v>121048922</v>
      </c>
      <c r="F51" s="309">
        <v>1.9861484315430333</v>
      </c>
      <c r="G51" s="309">
        <v>-1.576817016181276</v>
      </c>
    </row>
    <row r="52" spans="1:7" ht="12.75">
      <c r="A52" s="4"/>
      <c r="B52" s="13" t="s">
        <v>17</v>
      </c>
      <c r="C52" s="19">
        <v>88064538</v>
      </c>
      <c r="D52" s="309">
        <v>1.206702780880831</v>
      </c>
      <c r="E52" s="19">
        <v>66498702</v>
      </c>
      <c r="F52" s="309">
        <v>1.091098462462537</v>
      </c>
      <c r="G52" s="309">
        <v>32.430461575024424</v>
      </c>
    </row>
    <row r="53" spans="1:7" ht="12.75">
      <c r="A53" s="4"/>
      <c r="B53" s="4" t="s">
        <v>30</v>
      </c>
      <c r="C53" s="19">
        <v>4759714</v>
      </c>
      <c r="D53" s="309">
        <v>0.0652198972530512</v>
      </c>
      <c r="E53" s="19">
        <v>0</v>
      </c>
      <c r="F53" s="309">
        <v>0</v>
      </c>
      <c r="G53" s="309">
        <v>0</v>
      </c>
    </row>
    <row r="54" spans="1:7" ht="12.75">
      <c r="A54" s="4"/>
      <c r="B54" s="4" t="s">
        <v>31</v>
      </c>
      <c r="C54" s="19">
        <v>731491180</v>
      </c>
      <c r="D54" s="309">
        <v>10.023245010333222</v>
      </c>
      <c r="E54" s="19">
        <v>1060038646</v>
      </c>
      <c r="F54" s="309">
        <v>17.392918989628843</v>
      </c>
      <c r="G54" s="309">
        <v>-30.993913970944035</v>
      </c>
    </row>
    <row r="55" spans="1:7" ht="12.75">
      <c r="A55" s="4"/>
      <c r="B55" s="4" t="s">
        <v>32</v>
      </c>
      <c r="C55" s="19">
        <v>0</v>
      </c>
      <c r="D55" s="309">
        <v>0</v>
      </c>
      <c r="E55" s="19">
        <v>0</v>
      </c>
      <c r="F55" s="309">
        <v>0</v>
      </c>
      <c r="G55" s="309">
        <v>0</v>
      </c>
    </row>
    <row r="56" spans="1:7" ht="12.75">
      <c r="A56" s="205" t="s">
        <v>172</v>
      </c>
      <c r="B56" s="10"/>
      <c r="C56" s="17">
        <v>648366797</v>
      </c>
      <c r="D56" s="308">
        <v>8.88423461632987</v>
      </c>
      <c r="E56" s="17">
        <v>640180633</v>
      </c>
      <c r="F56" s="308">
        <v>10.503965992668455</v>
      </c>
      <c r="G56" s="308">
        <v>1.278727218228734</v>
      </c>
    </row>
    <row r="57" spans="1:7" ht="12.75">
      <c r="A57" s="4"/>
      <c r="B57" s="4" t="s">
        <v>33</v>
      </c>
      <c r="C57" s="19">
        <v>70976678</v>
      </c>
      <c r="D57" s="309">
        <v>0.9725566801960999</v>
      </c>
      <c r="E57" s="19">
        <v>62759528</v>
      </c>
      <c r="F57" s="309">
        <v>1.0297467837142829</v>
      </c>
      <c r="G57" s="309">
        <v>13.093071700602973</v>
      </c>
    </row>
    <row r="58" spans="1:7" ht="12.75">
      <c r="A58" s="4"/>
      <c r="B58" s="4" t="s">
        <v>34</v>
      </c>
      <c r="C58" s="19">
        <v>215083210</v>
      </c>
      <c r="D58" s="309">
        <v>2.947173896804815</v>
      </c>
      <c r="E58" s="19">
        <v>175317959</v>
      </c>
      <c r="F58" s="309">
        <v>2.8765848017149285</v>
      </c>
      <c r="G58" s="309">
        <v>22.681789833065533</v>
      </c>
    </row>
    <row r="59" spans="1:7" ht="12.75">
      <c r="A59" s="4"/>
      <c r="B59" s="4" t="s">
        <v>3</v>
      </c>
      <c r="C59" s="19">
        <v>362306909</v>
      </c>
      <c r="D59" s="309">
        <v>4.964504039328953</v>
      </c>
      <c r="E59" s="19">
        <v>402103146</v>
      </c>
      <c r="F59" s="309">
        <v>6.597634407239243</v>
      </c>
      <c r="G59" s="309">
        <v>-9.897022044189626</v>
      </c>
    </row>
    <row r="60" spans="1:7" ht="12.75">
      <c r="A60" s="203" t="s">
        <v>35</v>
      </c>
      <c r="B60" s="10"/>
      <c r="C60" s="17">
        <v>1409443739</v>
      </c>
      <c r="D60" s="308">
        <v>19.312878009379624</v>
      </c>
      <c r="E60" s="17">
        <v>1062953122</v>
      </c>
      <c r="F60" s="308">
        <v>17.44073917538952</v>
      </c>
      <c r="G60" s="308">
        <v>32.5969800387867</v>
      </c>
    </row>
    <row r="61" spans="1:7" ht="12.75">
      <c r="A61" s="4"/>
      <c r="B61" s="4" t="s">
        <v>36</v>
      </c>
      <c r="C61" s="20">
        <v>802065356</v>
      </c>
      <c r="D61" s="309">
        <v>10.990286413963513</v>
      </c>
      <c r="E61" s="20">
        <v>490809391</v>
      </c>
      <c r="F61" s="309">
        <v>8.053110147657833</v>
      </c>
      <c r="G61" s="309">
        <v>63.41687235564733</v>
      </c>
    </row>
    <row r="62" spans="1:7" ht="12.75">
      <c r="A62" s="4"/>
      <c r="B62" s="4" t="s">
        <v>164</v>
      </c>
      <c r="C62" s="19">
        <v>459272993</v>
      </c>
      <c r="D62" s="309">
        <v>6.293180097493527</v>
      </c>
      <c r="E62" s="19">
        <v>262419661</v>
      </c>
      <c r="F62" s="309">
        <v>4.305733495926586</v>
      </c>
      <c r="G62" s="309">
        <v>75.0147040240251</v>
      </c>
    </row>
    <row r="63" spans="1:7" ht="12.75">
      <c r="A63" s="4"/>
      <c r="B63" s="4" t="s">
        <v>37</v>
      </c>
      <c r="C63" s="19">
        <v>81225793</v>
      </c>
      <c r="D63" s="309">
        <v>1.1129949979678624</v>
      </c>
      <c r="E63" s="19">
        <v>57271408</v>
      </c>
      <c r="F63" s="309">
        <v>0.9396987209143517</v>
      </c>
      <c r="G63" s="309">
        <v>41.82608012710286</v>
      </c>
    </row>
    <row r="64" spans="1:7" ht="12.75">
      <c r="A64" s="4"/>
      <c r="B64" s="4" t="s">
        <v>38</v>
      </c>
      <c r="C64" s="19">
        <v>261566570</v>
      </c>
      <c r="D64" s="309">
        <v>3.5841113185021256</v>
      </c>
      <c r="E64" s="19">
        <v>171118322</v>
      </c>
      <c r="F64" s="309">
        <v>2.807677930816895</v>
      </c>
      <c r="G64" s="309">
        <v>52.85713823210585</v>
      </c>
    </row>
    <row r="65" spans="1:7" ht="12.75">
      <c r="A65" s="4"/>
      <c r="B65" s="4" t="s">
        <v>39</v>
      </c>
      <c r="C65" s="20">
        <v>607378383</v>
      </c>
      <c r="D65" s="309">
        <v>8.322591595416107</v>
      </c>
      <c r="E65" s="20">
        <v>572143731</v>
      </c>
      <c r="F65" s="309">
        <v>9.387629027731691</v>
      </c>
      <c r="G65" s="309">
        <v>6.158356736412445</v>
      </c>
    </row>
    <row r="66" spans="1:7" ht="12.75">
      <c r="A66" s="4"/>
      <c r="B66" s="4" t="s">
        <v>165</v>
      </c>
      <c r="C66" s="20">
        <v>533336690</v>
      </c>
      <c r="D66" s="309">
        <v>7.30803660116604</v>
      </c>
      <c r="E66" s="20">
        <v>518890602</v>
      </c>
      <c r="F66" s="309">
        <v>8.513861489032678</v>
      </c>
      <c r="G66" s="309">
        <v>2.7840334637627526</v>
      </c>
    </row>
    <row r="67" spans="1:7" ht="12.75">
      <c r="A67" s="4"/>
      <c r="B67" s="13" t="s">
        <v>40</v>
      </c>
      <c r="C67" s="19">
        <v>85319405</v>
      </c>
      <c r="D67" s="309">
        <v>1.1690876442978428</v>
      </c>
      <c r="E67" s="19">
        <v>56847462</v>
      </c>
      <c r="F67" s="309">
        <v>0.9327426929791428</v>
      </c>
      <c r="G67" s="309">
        <v>50.08480941506237</v>
      </c>
    </row>
    <row r="68" spans="1:7" ht="12.75">
      <c r="A68" s="4"/>
      <c r="B68" s="13" t="s">
        <v>166</v>
      </c>
      <c r="C68" s="19">
        <v>38731692</v>
      </c>
      <c r="D68" s="309">
        <v>0.5307203274559827</v>
      </c>
      <c r="E68" s="19">
        <v>44759949</v>
      </c>
      <c r="F68" s="309">
        <v>0.7344130045395709</v>
      </c>
      <c r="G68" s="309">
        <v>-13.467971109618556</v>
      </c>
    </row>
    <row r="69" spans="1:7" ht="12.75">
      <c r="A69" s="4"/>
      <c r="B69" s="13" t="s">
        <v>41</v>
      </c>
      <c r="C69" s="19">
        <v>10310746</v>
      </c>
      <c r="D69" s="309">
        <v>0.1412828154637671</v>
      </c>
      <c r="E69" s="19">
        <v>98611407</v>
      </c>
      <c r="F69" s="309">
        <v>1.6179978153403274</v>
      </c>
      <c r="G69" s="309">
        <v>-89.54406359905198</v>
      </c>
    </row>
    <row r="70" spans="1:7" ht="12.75">
      <c r="A70" s="4"/>
      <c r="B70" s="13" t="s">
        <v>167</v>
      </c>
      <c r="C70" s="19">
        <v>74728988</v>
      </c>
      <c r="D70" s="309">
        <v>1.0239726418823687</v>
      </c>
      <c r="E70" s="19">
        <v>62912577</v>
      </c>
      <c r="F70" s="309">
        <v>1.0322579835356183</v>
      </c>
      <c r="G70" s="309">
        <v>18.782271468549126</v>
      </c>
    </row>
    <row r="71" spans="1:7" ht="12.75">
      <c r="A71" s="4"/>
      <c r="B71" s="13" t="s">
        <v>17</v>
      </c>
      <c r="C71" s="19">
        <v>324245859</v>
      </c>
      <c r="D71" s="309">
        <v>4.44297317206608</v>
      </c>
      <c r="E71" s="19">
        <v>255759207</v>
      </c>
      <c r="F71" s="309">
        <v>4.196449992638018</v>
      </c>
      <c r="G71" s="309">
        <v>26.77778555983715</v>
      </c>
    </row>
    <row r="72" spans="1:7" ht="12.75">
      <c r="A72" s="4"/>
      <c r="B72" s="4" t="s">
        <v>168</v>
      </c>
      <c r="C72" s="19">
        <v>32600090</v>
      </c>
      <c r="D72" s="309">
        <v>0.4467021590457372</v>
      </c>
      <c r="E72" s="19">
        <v>21264331</v>
      </c>
      <c r="F72" s="309">
        <v>0.34890122907052323</v>
      </c>
      <c r="G72" s="309">
        <v>53.30879678274384</v>
      </c>
    </row>
    <row r="73" spans="1:7" ht="12.75">
      <c r="A73" s="4"/>
      <c r="B73" s="4" t="s">
        <v>42</v>
      </c>
      <c r="C73" s="19">
        <v>41441603</v>
      </c>
      <c r="D73" s="309">
        <v>0.5678528352043292</v>
      </c>
      <c r="E73" s="19">
        <v>31988798</v>
      </c>
      <c r="F73" s="309">
        <v>0.5248663096284899</v>
      </c>
      <c r="G73" s="309">
        <v>29.550360097931783</v>
      </c>
    </row>
    <row r="74" spans="1:7" ht="12.75">
      <c r="A74" s="203" t="s">
        <v>4</v>
      </c>
      <c r="B74" s="10"/>
      <c r="C74" s="17">
        <v>48222041</v>
      </c>
      <c r="D74" s="308">
        <v>0.660761667476748</v>
      </c>
      <c r="E74" s="17">
        <v>30712791</v>
      </c>
      <c r="F74" s="308">
        <v>0.5039298216382215</v>
      </c>
      <c r="G74" s="308">
        <v>57.009634845625065</v>
      </c>
    </row>
    <row r="75" spans="1:7" ht="12.75">
      <c r="A75" s="4"/>
      <c r="B75" s="4" t="s">
        <v>169</v>
      </c>
      <c r="C75" s="19">
        <v>7446602</v>
      </c>
      <c r="D75" s="309">
        <v>0.10203693274939746</v>
      </c>
      <c r="E75" s="19">
        <v>4124744</v>
      </c>
      <c r="F75" s="309">
        <v>0.0676780403390667</v>
      </c>
      <c r="G75" s="309">
        <v>80.53488895310836</v>
      </c>
    </row>
    <row r="76" spans="1:7" ht="12.75">
      <c r="A76" s="206"/>
      <c r="B76" s="206" t="s">
        <v>3</v>
      </c>
      <c r="C76" s="207">
        <v>40775439</v>
      </c>
      <c r="D76" s="310">
        <v>0.5587247347273506</v>
      </c>
      <c r="E76" s="207">
        <v>26588047</v>
      </c>
      <c r="F76" s="310">
        <v>0.4362517812991549</v>
      </c>
      <c r="G76" s="310">
        <v>53.360038065225325</v>
      </c>
    </row>
    <row r="77" ht="12.75">
      <c r="E77" s="22"/>
    </row>
    <row r="78" spans="2:5" ht="12.75">
      <c r="B78" s="5" t="s">
        <v>151</v>
      </c>
      <c r="E78" s="22"/>
    </row>
    <row r="79" spans="2:5" ht="12.75">
      <c r="B79" s="2" t="s">
        <v>43</v>
      </c>
      <c r="E79" s="22"/>
    </row>
    <row r="80" spans="2:5" ht="12.75">
      <c r="B80" s="5" t="s">
        <v>44</v>
      </c>
      <c r="E80" s="22"/>
    </row>
  </sheetData>
  <sheetProtection/>
  <mergeCells count="5">
    <mergeCell ref="A7:G7"/>
    <mergeCell ref="C10:D10"/>
    <mergeCell ref="E10:F10"/>
    <mergeCell ref="A10:B12"/>
    <mergeCell ref="G10:G11"/>
  </mergeCells>
  <printOptions horizontalCentered="1"/>
  <pageMargins left="0.75" right="0.75" top="1" bottom="1" header="0.5" footer="0.5"/>
  <pageSetup fitToHeight="1" fitToWidth="1" horizontalDpi="600" verticalDpi="600" orientation="portrait" paperSize="14" scale="63" r:id="rId1"/>
</worksheet>
</file>

<file path=xl/worksheets/sheet6.xml><?xml version="1.0" encoding="utf-8"?>
<worksheet xmlns="http://schemas.openxmlformats.org/spreadsheetml/2006/main" xmlns:r="http://schemas.openxmlformats.org/officeDocument/2006/relationships">
  <sheetPr>
    <pageSetUpPr fitToPage="1"/>
  </sheetPr>
  <dimension ref="A1:E81"/>
  <sheetViews>
    <sheetView zoomScalePageLayoutView="0" workbookViewId="0" topLeftCell="A1">
      <selection activeCell="G20" sqref="G20"/>
    </sheetView>
  </sheetViews>
  <sheetFormatPr defaultColWidth="9.140625" defaultRowHeight="12.75"/>
  <cols>
    <col min="1" max="1" width="2.8515625" style="2" customWidth="1"/>
    <col min="2" max="2" width="43.28125" style="2" bestFit="1" customWidth="1"/>
    <col min="3" max="4" width="9.8515625" style="21" bestFit="1" customWidth="1"/>
    <col min="5" max="5" width="8.28125" style="302" bestFit="1" customWidth="1"/>
    <col min="6" max="16384" width="9.140625" style="2" customWidth="1"/>
  </cols>
  <sheetData>
    <row r="1" spans="1:5" s="157" customFormat="1" ht="12.75">
      <c r="A1" s="1" t="s">
        <v>0</v>
      </c>
      <c r="B1" s="6"/>
      <c r="C1" s="14"/>
      <c r="D1" s="15"/>
      <c r="E1" s="314"/>
    </row>
    <row r="2" spans="1:5" s="157" customFormat="1" ht="12.75">
      <c r="A2" s="1" t="s">
        <v>118</v>
      </c>
      <c r="B2" s="1"/>
      <c r="C2" s="15"/>
      <c r="D2" s="15"/>
      <c r="E2" s="311"/>
    </row>
    <row r="3" spans="1:5" s="157" customFormat="1" ht="12.75">
      <c r="A3" s="1" t="s">
        <v>125</v>
      </c>
      <c r="B3" s="6"/>
      <c r="C3" s="14"/>
      <c r="D3" s="15"/>
      <c r="E3" s="311"/>
    </row>
    <row r="4" spans="1:5" s="157" customFormat="1" ht="12.75">
      <c r="A4" s="1" t="s">
        <v>128</v>
      </c>
      <c r="B4" s="6"/>
      <c r="C4" s="14"/>
      <c r="D4" s="15"/>
      <c r="E4" s="311"/>
    </row>
    <row r="5" spans="1:5" s="157" customFormat="1" ht="12.75">
      <c r="A5" s="6"/>
      <c r="B5" s="6"/>
      <c r="C5" s="14"/>
      <c r="D5" s="15"/>
      <c r="E5" s="311"/>
    </row>
    <row r="6" spans="1:5" s="7" customFormat="1" ht="12.75">
      <c r="A6" s="1" t="s">
        <v>179</v>
      </c>
      <c r="B6" s="1"/>
      <c r="C6" s="15"/>
      <c r="D6" s="15"/>
      <c r="E6" s="311"/>
    </row>
    <row r="7" spans="1:5" s="7" customFormat="1" ht="12.75">
      <c r="A7" s="359" t="s">
        <v>182</v>
      </c>
      <c r="B7" s="359"/>
      <c r="C7" s="359"/>
      <c r="D7" s="359"/>
      <c r="E7" s="359"/>
    </row>
    <row r="8" spans="1:5" s="8" customFormat="1" ht="13.5">
      <c r="A8" s="59" t="s">
        <v>126</v>
      </c>
      <c r="B8" s="3"/>
      <c r="C8" s="16"/>
      <c r="D8" s="16"/>
      <c r="E8" s="312"/>
    </row>
    <row r="9" spans="1:5" ht="12.75">
      <c r="A9" s="1"/>
      <c r="B9" s="1"/>
      <c r="C9" s="15"/>
      <c r="D9" s="15"/>
      <c r="E9" s="311"/>
    </row>
    <row r="10" spans="1:5" ht="14.25" customHeight="1">
      <c r="A10" s="360" t="s">
        <v>170</v>
      </c>
      <c r="B10" s="361"/>
      <c r="C10" s="208">
        <v>2016</v>
      </c>
      <c r="D10" s="384">
        <v>2015</v>
      </c>
      <c r="E10" s="315" t="s">
        <v>47</v>
      </c>
    </row>
    <row r="11" spans="1:5" ht="15.75">
      <c r="A11" s="360"/>
      <c r="B11" s="361"/>
      <c r="C11" s="249" t="s">
        <v>193</v>
      </c>
      <c r="D11" s="249" t="s">
        <v>194</v>
      </c>
      <c r="E11" s="315" t="s">
        <v>124</v>
      </c>
    </row>
    <row r="12" spans="1:5" ht="12.75">
      <c r="A12" s="360"/>
      <c r="B12" s="361"/>
      <c r="C12" s="191" t="s">
        <v>129</v>
      </c>
      <c r="D12" s="191" t="s">
        <v>130</v>
      </c>
      <c r="E12" s="294" t="s">
        <v>131</v>
      </c>
    </row>
    <row r="13" spans="1:5" s="7" customFormat="1" ht="9" customHeight="1">
      <c r="A13" s="201"/>
      <c r="B13" s="201"/>
      <c r="C13" s="202">
        <v>0</v>
      </c>
      <c r="D13" s="202">
        <v>0</v>
      </c>
      <c r="E13" s="313"/>
    </row>
    <row r="14" spans="1:5" s="7" customFormat="1" ht="9" customHeight="1">
      <c r="A14" s="79"/>
      <c r="B14" s="79"/>
      <c r="C14" s="80"/>
      <c r="D14" s="80"/>
      <c r="E14" s="316"/>
    </row>
    <row r="15" spans="1:5" ht="12.75">
      <c r="A15" s="104" t="s">
        <v>7</v>
      </c>
      <c r="B15" s="9"/>
      <c r="C15" s="17">
        <v>73723971884</v>
      </c>
      <c r="D15" s="17">
        <v>64822209491</v>
      </c>
      <c r="E15" s="308">
        <v>13.732580951650425</v>
      </c>
    </row>
    <row r="16" spans="1:5" ht="12.75">
      <c r="A16" s="10"/>
      <c r="B16" s="10"/>
      <c r="C16" s="18"/>
      <c r="D16" s="18"/>
      <c r="E16" s="309"/>
    </row>
    <row r="17" spans="1:5" ht="12.75">
      <c r="A17" s="203" t="s">
        <v>8</v>
      </c>
      <c r="B17" s="10"/>
      <c r="C17" s="17">
        <v>24843559120</v>
      </c>
      <c r="D17" s="17">
        <v>17756844943</v>
      </c>
      <c r="E17" s="308">
        <v>39.90975986865101</v>
      </c>
    </row>
    <row r="18" spans="1:5" ht="12.75">
      <c r="A18" s="4"/>
      <c r="B18" s="4" t="s">
        <v>152</v>
      </c>
      <c r="C18" s="19">
        <v>6613263424</v>
      </c>
      <c r="D18" s="19">
        <v>4908658893</v>
      </c>
      <c r="E18" s="309">
        <v>34.72648167569463</v>
      </c>
    </row>
    <row r="19" spans="1:5" ht="12.75">
      <c r="A19" s="4"/>
      <c r="B19" s="4" t="s">
        <v>153</v>
      </c>
      <c r="C19" s="19">
        <v>2634373701</v>
      </c>
      <c r="D19" s="19">
        <v>1737510231</v>
      </c>
      <c r="E19" s="309">
        <v>51.61773749578572</v>
      </c>
    </row>
    <row r="20" spans="1:5" ht="12.75">
      <c r="A20" s="4"/>
      <c r="B20" s="4" t="s">
        <v>154</v>
      </c>
      <c r="C20" s="19">
        <v>10655061759</v>
      </c>
      <c r="D20" s="19">
        <v>7445033413</v>
      </c>
      <c r="E20" s="309">
        <v>43.116372592698795</v>
      </c>
    </row>
    <row r="21" spans="1:5" ht="25.5">
      <c r="A21" s="204"/>
      <c r="B21" s="11" t="s">
        <v>155</v>
      </c>
      <c r="C21" s="19">
        <v>2238994736</v>
      </c>
      <c r="D21" s="19">
        <v>1547218680</v>
      </c>
      <c r="E21" s="309">
        <v>44.71094260573431</v>
      </c>
    </row>
    <row r="22" spans="1:5" ht="12.75">
      <c r="A22" s="4"/>
      <c r="B22" s="4" t="s">
        <v>9</v>
      </c>
      <c r="C22" s="19">
        <v>1472325928</v>
      </c>
      <c r="D22" s="19">
        <v>1366533207</v>
      </c>
      <c r="E22" s="309">
        <v>7.741686807029784</v>
      </c>
    </row>
    <row r="23" spans="1:5" ht="25.5">
      <c r="A23" s="4"/>
      <c r="B23" s="12" t="s">
        <v>156</v>
      </c>
      <c r="C23" s="19">
        <v>1229539572</v>
      </c>
      <c r="D23" s="19">
        <v>751890519</v>
      </c>
      <c r="E23" s="309">
        <v>63.526409886809596</v>
      </c>
    </row>
    <row r="24" spans="1:5" ht="12.75">
      <c r="A24" s="203" t="s">
        <v>171</v>
      </c>
      <c r="B24" s="10"/>
      <c r="C24" s="17">
        <v>28193136919</v>
      </c>
      <c r="D24" s="17">
        <v>28127825328</v>
      </c>
      <c r="E24" s="308">
        <v>0.23219566474975661</v>
      </c>
    </row>
    <row r="25" spans="1:5" ht="12.75">
      <c r="A25" s="4"/>
      <c r="B25" s="4" t="s">
        <v>10</v>
      </c>
      <c r="C25" s="20">
        <v>2161146155</v>
      </c>
      <c r="D25" s="20">
        <v>2377970094</v>
      </c>
      <c r="E25" s="309">
        <v>-9.11802631778598</v>
      </c>
    </row>
    <row r="26" spans="1:5" ht="12.75">
      <c r="A26" s="4"/>
      <c r="B26" s="13" t="s">
        <v>11</v>
      </c>
      <c r="C26" s="19">
        <v>881415853</v>
      </c>
      <c r="D26" s="19">
        <v>1092340463</v>
      </c>
      <c r="E26" s="309">
        <v>-19.309420198599746</v>
      </c>
    </row>
    <row r="27" spans="1:5" ht="12.75">
      <c r="A27" s="4"/>
      <c r="B27" s="4" t="s">
        <v>12</v>
      </c>
      <c r="C27" s="19">
        <v>159462994</v>
      </c>
      <c r="D27" s="19">
        <v>172154773</v>
      </c>
      <c r="E27" s="309">
        <v>-7.372307359726819</v>
      </c>
    </row>
    <row r="28" spans="1:5" ht="12.75">
      <c r="A28" s="4"/>
      <c r="B28" s="4" t="s">
        <v>157</v>
      </c>
      <c r="C28" s="19">
        <v>9192796</v>
      </c>
      <c r="D28" s="19">
        <v>7573800</v>
      </c>
      <c r="E28" s="309">
        <v>21.376270828382054</v>
      </c>
    </row>
    <row r="29" spans="1:5" ht="12.75">
      <c r="A29" s="4"/>
      <c r="B29" s="4" t="s">
        <v>13</v>
      </c>
      <c r="C29" s="20">
        <v>962305845</v>
      </c>
      <c r="D29" s="20">
        <v>919178058</v>
      </c>
      <c r="E29" s="309">
        <v>4.691994834367554</v>
      </c>
    </row>
    <row r="30" spans="1:5" ht="12.75">
      <c r="A30" s="4"/>
      <c r="B30" s="13" t="s">
        <v>158</v>
      </c>
      <c r="C30" s="19">
        <v>74290527</v>
      </c>
      <c r="D30" s="19">
        <v>52930821</v>
      </c>
      <c r="E30" s="309">
        <v>40.35400471116819</v>
      </c>
    </row>
    <row r="31" spans="1:5" ht="12.75">
      <c r="A31" s="4"/>
      <c r="B31" s="13" t="s">
        <v>14</v>
      </c>
      <c r="C31" s="19">
        <v>13271273</v>
      </c>
      <c r="D31" s="19">
        <v>21408993</v>
      </c>
      <c r="E31" s="309">
        <v>-38.010755573604044</v>
      </c>
    </row>
    <row r="32" spans="1:5" ht="12.75">
      <c r="A32" s="4"/>
      <c r="B32" s="13" t="s">
        <v>15</v>
      </c>
      <c r="C32" s="19">
        <v>69753369</v>
      </c>
      <c r="D32" s="19">
        <v>82691307</v>
      </c>
      <c r="E32" s="309">
        <v>-15.646067850880623</v>
      </c>
    </row>
    <row r="33" spans="1:5" ht="12.75">
      <c r="A33" s="4"/>
      <c r="B33" s="13" t="s">
        <v>16</v>
      </c>
      <c r="C33" s="19">
        <v>191103741</v>
      </c>
      <c r="D33" s="19">
        <v>295679426</v>
      </c>
      <c r="E33" s="309">
        <v>-35.367927493203396</v>
      </c>
    </row>
    <row r="34" spans="1:5" ht="12.75">
      <c r="A34" s="4"/>
      <c r="B34" s="13" t="s">
        <v>17</v>
      </c>
      <c r="C34" s="19">
        <v>613886935</v>
      </c>
      <c r="D34" s="19">
        <v>466467511</v>
      </c>
      <c r="E34" s="309">
        <v>31.60336369063868</v>
      </c>
    </row>
    <row r="35" spans="1:5" ht="12.75">
      <c r="A35" s="4"/>
      <c r="B35" s="4" t="s">
        <v>18</v>
      </c>
      <c r="C35" s="19">
        <v>148768667</v>
      </c>
      <c r="D35" s="19">
        <v>186723000</v>
      </c>
      <c r="E35" s="309">
        <v>-20.326544132217244</v>
      </c>
    </row>
    <row r="36" spans="1:5" ht="12.75">
      <c r="A36" s="4"/>
      <c r="B36" s="4" t="s">
        <v>19</v>
      </c>
      <c r="C36" s="20">
        <v>26031990764</v>
      </c>
      <c r="D36" s="20">
        <v>25749855234</v>
      </c>
      <c r="E36" s="309">
        <v>1.0956781210461697</v>
      </c>
    </row>
    <row r="37" spans="1:5" ht="12.75">
      <c r="A37" s="4"/>
      <c r="B37" s="4" t="s">
        <v>20</v>
      </c>
      <c r="C37" s="19">
        <v>1101389521</v>
      </c>
      <c r="D37" s="19">
        <v>1073906889</v>
      </c>
      <c r="E37" s="309">
        <v>2.5591261478535876</v>
      </c>
    </row>
    <row r="38" spans="1:5" ht="12.75">
      <c r="A38" s="4"/>
      <c r="B38" s="4" t="s">
        <v>159</v>
      </c>
      <c r="C38" s="19">
        <v>794951191</v>
      </c>
      <c r="D38" s="19">
        <v>628120014</v>
      </c>
      <c r="E38" s="309">
        <v>26.56039821714708</v>
      </c>
    </row>
    <row r="39" spans="1:5" ht="12.75">
      <c r="A39" s="4"/>
      <c r="B39" s="4" t="s">
        <v>21</v>
      </c>
      <c r="C39" s="20">
        <v>7507884003</v>
      </c>
      <c r="D39" s="20">
        <v>6326168662</v>
      </c>
      <c r="E39" s="309">
        <v>18.679795056656047</v>
      </c>
    </row>
    <row r="40" spans="1:5" ht="12.75">
      <c r="A40" s="4"/>
      <c r="B40" s="13" t="s">
        <v>22</v>
      </c>
      <c r="C40" s="19">
        <v>1351871800</v>
      </c>
      <c r="D40" s="19">
        <v>1214453096</v>
      </c>
      <c r="E40" s="309">
        <v>11.31527470699453</v>
      </c>
    </row>
    <row r="41" spans="1:5" ht="12.75">
      <c r="A41" s="4"/>
      <c r="B41" s="13" t="s">
        <v>160</v>
      </c>
      <c r="C41" s="19">
        <v>1347552475</v>
      </c>
      <c r="D41" s="19">
        <v>1070704067</v>
      </c>
      <c r="E41" s="309">
        <v>25.856669133208776</v>
      </c>
    </row>
    <row r="42" spans="1:5" ht="12.75">
      <c r="A42" s="4"/>
      <c r="B42" s="13" t="s">
        <v>23</v>
      </c>
      <c r="C42" s="19">
        <v>165391342</v>
      </c>
      <c r="D42" s="19">
        <v>179662940</v>
      </c>
      <c r="E42" s="309">
        <v>-7.943540276030216</v>
      </c>
    </row>
    <row r="43" spans="1:5" ht="12.75">
      <c r="A43" s="4"/>
      <c r="B43" s="13" t="s">
        <v>24</v>
      </c>
      <c r="C43" s="19">
        <v>220957524</v>
      </c>
      <c r="D43" s="19">
        <v>267555356</v>
      </c>
      <c r="E43" s="309">
        <v>-17.416146212374834</v>
      </c>
    </row>
    <row r="44" spans="1:5" ht="12.75">
      <c r="A44" s="4"/>
      <c r="B44" s="13" t="s">
        <v>25</v>
      </c>
      <c r="C44" s="19">
        <v>1998406992</v>
      </c>
      <c r="D44" s="19">
        <v>1468513373</v>
      </c>
      <c r="E44" s="309">
        <v>36.083676781062586</v>
      </c>
    </row>
    <row r="45" spans="1:5" ht="12.75">
      <c r="A45" s="4"/>
      <c r="B45" s="13" t="s">
        <v>17</v>
      </c>
      <c r="C45" s="19">
        <v>2423703870</v>
      </c>
      <c r="D45" s="19">
        <v>2125279830</v>
      </c>
      <c r="E45" s="309">
        <v>14.041635166697084</v>
      </c>
    </row>
    <row r="46" spans="1:5" ht="12.75">
      <c r="A46" s="4"/>
      <c r="B46" s="4" t="s">
        <v>26</v>
      </c>
      <c r="C46" s="20">
        <v>8953597129</v>
      </c>
      <c r="D46" s="20">
        <v>7106015479</v>
      </c>
      <c r="E46" s="309">
        <v>26.000248035767047</v>
      </c>
    </row>
    <row r="47" spans="1:5" ht="12.75">
      <c r="A47" s="4"/>
      <c r="B47" s="13" t="s">
        <v>161</v>
      </c>
      <c r="C47" s="19">
        <v>941835314</v>
      </c>
      <c r="D47" s="19">
        <v>768635415</v>
      </c>
      <c r="E47" s="309">
        <v>22.53342685231333</v>
      </c>
    </row>
    <row r="48" spans="1:5" ht="12.75">
      <c r="A48" s="4"/>
      <c r="B48" s="13" t="s">
        <v>162</v>
      </c>
      <c r="C48" s="19">
        <v>985335818</v>
      </c>
      <c r="D48" s="19">
        <v>730030798</v>
      </c>
      <c r="E48" s="309">
        <v>34.97181498361937</v>
      </c>
    </row>
    <row r="49" spans="1:5" ht="12.75">
      <c r="A49" s="4"/>
      <c r="B49" s="13" t="s">
        <v>27</v>
      </c>
      <c r="C49" s="19">
        <v>1040606314</v>
      </c>
      <c r="D49" s="19">
        <v>707907066</v>
      </c>
      <c r="E49" s="309">
        <v>46.997588239923004</v>
      </c>
    </row>
    <row r="50" spans="1:5" ht="12.75">
      <c r="A50" s="4"/>
      <c r="B50" s="13" t="s">
        <v>163</v>
      </c>
      <c r="C50" s="19">
        <v>2929614809</v>
      </c>
      <c r="D50" s="19">
        <v>2436825787</v>
      </c>
      <c r="E50" s="309">
        <v>20.222579087472532</v>
      </c>
    </row>
    <row r="51" spans="1:5" ht="12.75">
      <c r="A51" s="4"/>
      <c r="B51" s="13" t="s">
        <v>28</v>
      </c>
      <c r="C51" s="19">
        <v>897616170</v>
      </c>
      <c r="D51" s="19">
        <v>660242070</v>
      </c>
      <c r="E51" s="309">
        <v>35.95258629914328</v>
      </c>
    </row>
    <row r="52" spans="1:5" ht="12.75">
      <c r="A52" s="4"/>
      <c r="B52" s="13" t="s">
        <v>29</v>
      </c>
      <c r="C52" s="19">
        <v>1251594123</v>
      </c>
      <c r="D52" s="19">
        <v>1168040651</v>
      </c>
      <c r="E52" s="309">
        <v>7.153301721859336</v>
      </c>
    </row>
    <row r="53" spans="1:5" ht="12.75">
      <c r="A53" s="4"/>
      <c r="B53" s="13" t="s">
        <v>17</v>
      </c>
      <c r="C53" s="19">
        <v>906994581</v>
      </c>
      <c r="D53" s="19">
        <v>634333692</v>
      </c>
      <c r="E53" s="309">
        <v>42.98382577477849</v>
      </c>
    </row>
    <row r="54" spans="1:5" ht="12.75">
      <c r="A54" s="4"/>
      <c r="B54" s="4" t="s">
        <v>30</v>
      </c>
      <c r="C54" s="19">
        <v>54698726</v>
      </c>
      <c r="D54" s="19">
        <v>15065899</v>
      </c>
      <c r="E54" s="309">
        <v>263.0631401418528</v>
      </c>
    </row>
    <row r="55" spans="1:5" ht="12.75">
      <c r="A55" s="4"/>
      <c r="B55" s="4" t="s">
        <v>31</v>
      </c>
      <c r="C55" s="19">
        <v>7619470194</v>
      </c>
      <c r="D55" s="19">
        <v>10600578291</v>
      </c>
      <c r="E55" s="309">
        <v>-28.122127068586355</v>
      </c>
    </row>
    <row r="56" spans="1:5" ht="12.75">
      <c r="A56" s="4"/>
      <c r="B56" s="4" t="s">
        <v>32</v>
      </c>
      <c r="C56" s="19">
        <v>0</v>
      </c>
      <c r="D56" s="19">
        <v>0</v>
      </c>
      <c r="E56" s="309">
        <v>0</v>
      </c>
    </row>
    <row r="57" spans="1:5" ht="12.75">
      <c r="A57" s="205" t="s">
        <v>172</v>
      </c>
      <c r="B57" s="10"/>
      <c r="C57" s="17">
        <v>7128004925</v>
      </c>
      <c r="D57" s="17">
        <v>8370529920</v>
      </c>
      <c r="E57" s="308">
        <v>-14.844042215668946</v>
      </c>
    </row>
    <row r="58" spans="1:5" ht="12.75">
      <c r="A58" s="4"/>
      <c r="B58" s="4" t="s">
        <v>33</v>
      </c>
      <c r="C58" s="19">
        <v>802874616</v>
      </c>
      <c r="D58" s="19">
        <v>775174932</v>
      </c>
      <c r="E58" s="309">
        <v>3.573346203099354</v>
      </c>
    </row>
    <row r="59" spans="1:5" ht="12.75">
      <c r="A59" s="4"/>
      <c r="B59" s="4" t="s">
        <v>34</v>
      </c>
      <c r="C59" s="19">
        <v>2542410177</v>
      </c>
      <c r="D59" s="19">
        <v>3546461890</v>
      </c>
      <c r="E59" s="309">
        <v>-28.31136338532599</v>
      </c>
    </row>
    <row r="60" spans="1:5" ht="12.75">
      <c r="A60" s="4"/>
      <c r="B60" s="4" t="s">
        <v>3</v>
      </c>
      <c r="C60" s="19">
        <v>3782720132</v>
      </c>
      <c r="D60" s="19">
        <v>4048893098</v>
      </c>
      <c r="E60" s="309">
        <v>-6.573968725711217</v>
      </c>
    </row>
    <row r="61" spans="1:5" ht="12.75">
      <c r="A61" s="203" t="s">
        <v>35</v>
      </c>
      <c r="B61" s="10"/>
      <c r="C61" s="17">
        <v>13082004946</v>
      </c>
      <c r="D61" s="17">
        <v>10245942745</v>
      </c>
      <c r="E61" s="308">
        <v>27.679856032613426</v>
      </c>
    </row>
    <row r="62" spans="1:5" ht="12.75">
      <c r="A62" s="4"/>
      <c r="B62" s="4" t="s">
        <v>36</v>
      </c>
      <c r="C62" s="20">
        <v>7416228397</v>
      </c>
      <c r="D62" s="20">
        <v>4803420626</v>
      </c>
      <c r="E62" s="309">
        <v>54.39473188871634</v>
      </c>
    </row>
    <row r="63" spans="1:5" ht="12.75">
      <c r="A63" s="4"/>
      <c r="B63" s="4" t="s">
        <v>164</v>
      </c>
      <c r="C63" s="19">
        <v>4376941998</v>
      </c>
      <c r="D63" s="19">
        <v>2630381912</v>
      </c>
      <c r="E63" s="309">
        <v>66.39948663089802</v>
      </c>
    </row>
    <row r="64" spans="1:5" ht="12.75">
      <c r="A64" s="4"/>
      <c r="B64" s="4" t="s">
        <v>37</v>
      </c>
      <c r="C64" s="19">
        <v>667310253</v>
      </c>
      <c r="D64" s="19">
        <v>519863203</v>
      </c>
      <c r="E64" s="309">
        <v>28.3626633216431</v>
      </c>
    </row>
    <row r="65" spans="1:5" ht="12.75">
      <c r="A65" s="4"/>
      <c r="B65" s="4" t="s">
        <v>38</v>
      </c>
      <c r="C65" s="19">
        <v>2371976146</v>
      </c>
      <c r="D65" s="19">
        <v>1653175511</v>
      </c>
      <c r="E65" s="309">
        <v>43.47999533123982</v>
      </c>
    </row>
    <row r="66" spans="1:5" ht="12.75">
      <c r="A66" s="4"/>
      <c r="B66" s="4" t="s">
        <v>39</v>
      </c>
      <c r="C66" s="20">
        <v>5665776549</v>
      </c>
      <c r="D66" s="20">
        <v>5442522119</v>
      </c>
      <c r="E66" s="309">
        <v>4.102039920437115</v>
      </c>
    </row>
    <row r="67" spans="1:5" ht="12.75">
      <c r="A67" s="4"/>
      <c r="B67" s="4" t="s">
        <v>165</v>
      </c>
      <c r="C67" s="20">
        <v>5037160039</v>
      </c>
      <c r="D67" s="20">
        <v>4897701527</v>
      </c>
      <c r="E67" s="309">
        <v>2.847427741996823</v>
      </c>
    </row>
    <row r="68" spans="1:5" ht="12.75">
      <c r="A68" s="4"/>
      <c r="B68" s="13" t="s">
        <v>40</v>
      </c>
      <c r="C68" s="19">
        <v>736834633</v>
      </c>
      <c r="D68" s="19">
        <v>774616169</v>
      </c>
      <c r="E68" s="309">
        <v>-4.877452538690811</v>
      </c>
    </row>
    <row r="69" spans="1:5" ht="12.75">
      <c r="A69" s="4"/>
      <c r="B69" s="13" t="s">
        <v>166</v>
      </c>
      <c r="C69" s="19">
        <v>350973851</v>
      </c>
      <c r="D69" s="19">
        <v>331545655</v>
      </c>
      <c r="E69" s="309">
        <v>5.8598855714154965</v>
      </c>
    </row>
    <row r="70" spans="1:5" ht="12.75">
      <c r="A70" s="4"/>
      <c r="B70" s="13" t="s">
        <v>41</v>
      </c>
      <c r="C70" s="19">
        <v>183708368</v>
      </c>
      <c r="D70" s="19">
        <v>472703275</v>
      </c>
      <c r="E70" s="309">
        <v>-61.13664158556972</v>
      </c>
    </row>
    <row r="71" spans="1:5" ht="12.75">
      <c r="A71" s="4"/>
      <c r="B71" s="13" t="s">
        <v>167</v>
      </c>
      <c r="C71" s="19">
        <v>653242940</v>
      </c>
      <c r="D71" s="19">
        <v>575628413</v>
      </c>
      <c r="E71" s="309">
        <v>13.483442659735424</v>
      </c>
    </row>
    <row r="72" spans="1:5" ht="12.75">
      <c r="A72" s="4"/>
      <c r="B72" s="13" t="s">
        <v>17</v>
      </c>
      <c r="C72" s="19">
        <v>3112400247</v>
      </c>
      <c r="D72" s="19">
        <v>2743208015</v>
      </c>
      <c r="E72" s="309">
        <v>13.45841182955278</v>
      </c>
    </row>
    <row r="73" spans="1:5" ht="12.75">
      <c r="A73" s="4"/>
      <c r="B73" s="4" t="s">
        <v>168</v>
      </c>
      <c r="C73" s="19">
        <v>254757576</v>
      </c>
      <c r="D73" s="19">
        <v>207259313</v>
      </c>
      <c r="E73" s="309">
        <v>22.917311802534055</v>
      </c>
    </row>
    <row r="74" spans="1:5" ht="12.75">
      <c r="A74" s="4"/>
      <c r="B74" s="4" t="s">
        <v>42</v>
      </c>
      <c r="C74" s="19">
        <v>373858934</v>
      </c>
      <c r="D74" s="19">
        <v>337561279</v>
      </c>
      <c r="E74" s="309">
        <v>10.752908363047172</v>
      </c>
    </row>
    <row r="75" spans="1:5" ht="12.75">
      <c r="A75" s="203" t="s">
        <v>4</v>
      </c>
      <c r="B75" s="10"/>
      <c r="C75" s="17">
        <v>477265974</v>
      </c>
      <c r="D75" s="17">
        <v>321066555</v>
      </c>
      <c r="E75" s="308">
        <v>48.6501681870913</v>
      </c>
    </row>
    <row r="76" spans="1:5" ht="12.75">
      <c r="A76" s="4"/>
      <c r="B76" s="4" t="s">
        <v>169</v>
      </c>
      <c r="C76" s="19">
        <v>76321768</v>
      </c>
      <c r="D76" s="19">
        <v>57537448</v>
      </c>
      <c r="E76" s="309">
        <v>32.64712053270072</v>
      </c>
    </row>
    <row r="77" spans="1:5" ht="12.75">
      <c r="A77" s="206"/>
      <c r="B77" s="206" t="s">
        <v>3</v>
      </c>
      <c r="C77" s="207">
        <v>400944206</v>
      </c>
      <c r="D77" s="207">
        <v>263529107</v>
      </c>
      <c r="E77" s="310">
        <v>52.144182691743424</v>
      </c>
    </row>
    <row r="78" ht="12.75">
      <c r="D78" s="22"/>
    </row>
    <row r="79" spans="2:4" ht="12.75">
      <c r="B79" s="5" t="s">
        <v>151</v>
      </c>
      <c r="D79" s="22"/>
    </row>
    <row r="80" spans="2:4" ht="12.75">
      <c r="B80" s="2" t="s">
        <v>43</v>
      </c>
      <c r="D80" s="22"/>
    </row>
    <row r="81" spans="2:4" ht="12.75">
      <c r="B81" s="5" t="s">
        <v>44</v>
      </c>
      <c r="D81" s="22"/>
    </row>
  </sheetData>
  <sheetProtection/>
  <mergeCells count="2">
    <mergeCell ref="A7:E7"/>
    <mergeCell ref="A10:B12"/>
  </mergeCells>
  <printOptions horizontalCentered="1"/>
  <pageMargins left="0.75" right="0.75" top="1" bottom="1" header="0.5" footer="0.5"/>
  <pageSetup fitToHeight="1" fitToWidth="1" horizontalDpi="600" verticalDpi="600" orientation="portrait" paperSize="14" scale="63" r:id="rId1"/>
</worksheet>
</file>

<file path=xl/worksheets/sheet7.xml><?xml version="1.0" encoding="utf-8"?>
<worksheet xmlns="http://schemas.openxmlformats.org/spreadsheetml/2006/main" xmlns:r="http://schemas.openxmlformats.org/officeDocument/2006/relationships">
  <sheetPr>
    <pageSetUpPr fitToPage="1"/>
  </sheetPr>
  <dimension ref="A1:M62"/>
  <sheetViews>
    <sheetView zoomScalePageLayoutView="0" workbookViewId="0" topLeftCell="A1">
      <selection activeCell="A1" sqref="A1:L1"/>
    </sheetView>
  </sheetViews>
  <sheetFormatPr defaultColWidth="9.140625" defaultRowHeight="12.75"/>
  <cols>
    <col min="1" max="1" width="4.8515625" style="90" customWidth="1"/>
    <col min="2" max="2" width="30.00390625" style="138" customWidth="1"/>
    <col min="3" max="3" width="14.00390625" style="61" customWidth="1"/>
    <col min="4" max="4" width="9.421875" style="324" customWidth="1"/>
    <col min="5" max="5" width="11.00390625" style="84" bestFit="1" customWidth="1"/>
    <col min="6" max="6" width="9.421875" style="324" bestFit="1" customWidth="1"/>
    <col min="7" max="7" width="12.7109375" style="85" bestFit="1" customWidth="1"/>
    <col min="8" max="8" width="9.421875" style="324" bestFit="1" customWidth="1"/>
    <col min="9" max="9" width="9.7109375" style="85" bestFit="1" customWidth="1"/>
    <col min="10" max="10" width="9.421875" style="302" bestFit="1" customWidth="1"/>
    <col min="11" max="11" width="12.140625" style="324" customWidth="1"/>
    <col min="12" max="12" width="13.421875" style="324" customWidth="1"/>
    <col min="13" max="16384" width="9.140625" style="86" customWidth="1"/>
  </cols>
  <sheetData>
    <row r="1" spans="1:12" s="32" customFormat="1" ht="18.75" customHeight="1">
      <c r="A1" s="366" t="s">
        <v>0</v>
      </c>
      <c r="B1" s="366"/>
      <c r="C1" s="366"/>
      <c r="D1" s="366"/>
      <c r="E1" s="366"/>
      <c r="F1" s="366"/>
      <c r="G1" s="366"/>
      <c r="H1" s="366"/>
      <c r="I1" s="366"/>
      <c r="J1" s="366"/>
      <c r="K1" s="366"/>
      <c r="L1" s="366"/>
    </row>
    <row r="2" spans="1:12" s="32" customFormat="1" ht="15.75" customHeight="1">
      <c r="A2" s="366" t="s">
        <v>118</v>
      </c>
      <c r="B2" s="366"/>
      <c r="C2" s="366"/>
      <c r="D2" s="366"/>
      <c r="E2" s="366"/>
      <c r="F2" s="366"/>
      <c r="G2" s="366"/>
      <c r="H2" s="366"/>
      <c r="I2" s="366"/>
      <c r="J2" s="366"/>
      <c r="K2" s="366"/>
      <c r="L2" s="366"/>
    </row>
    <row r="3" spans="1:12" s="32" customFormat="1" ht="14.25" customHeight="1">
      <c r="A3" s="366" t="s">
        <v>125</v>
      </c>
      <c r="B3" s="366"/>
      <c r="C3" s="366"/>
      <c r="D3" s="366"/>
      <c r="E3" s="366"/>
      <c r="F3" s="366"/>
      <c r="G3" s="366"/>
      <c r="H3" s="366"/>
      <c r="I3" s="366"/>
      <c r="J3" s="366"/>
      <c r="K3" s="366"/>
      <c r="L3" s="366"/>
    </row>
    <row r="4" spans="1:12" s="32" customFormat="1" ht="12.75" customHeight="1">
      <c r="A4" s="366" t="s">
        <v>128</v>
      </c>
      <c r="B4" s="366"/>
      <c r="C4" s="366"/>
      <c r="D4" s="366"/>
      <c r="E4" s="366"/>
      <c r="F4" s="366"/>
      <c r="G4" s="366"/>
      <c r="H4" s="366"/>
      <c r="I4" s="366"/>
      <c r="J4" s="366"/>
      <c r="K4" s="366"/>
      <c r="L4" s="366"/>
    </row>
    <row r="5" spans="1:12" s="61" customFormat="1" ht="12.75" customHeight="1">
      <c r="A5" s="81"/>
      <c r="B5" s="81"/>
      <c r="C5" s="81"/>
      <c r="D5" s="314"/>
      <c r="E5" s="81"/>
      <c r="F5" s="314"/>
      <c r="G5" s="82"/>
      <c r="H5" s="314"/>
      <c r="I5" s="82"/>
      <c r="J5" s="314"/>
      <c r="K5" s="314"/>
      <c r="L5" s="314"/>
    </row>
    <row r="6" spans="1:12" ht="12.75" customHeight="1">
      <c r="A6" s="367" t="s">
        <v>206</v>
      </c>
      <c r="B6" s="367"/>
      <c r="C6" s="367"/>
      <c r="D6" s="367"/>
      <c r="E6" s="367"/>
      <c r="F6" s="367"/>
      <c r="G6" s="367"/>
      <c r="H6" s="367"/>
      <c r="I6" s="367"/>
      <c r="J6" s="367"/>
      <c r="K6" s="367"/>
      <c r="L6" s="367"/>
    </row>
    <row r="7" spans="1:12" ht="12.75" customHeight="1">
      <c r="A7" s="368" t="s">
        <v>120</v>
      </c>
      <c r="B7" s="368"/>
      <c r="C7" s="368"/>
      <c r="D7" s="368"/>
      <c r="E7" s="368"/>
      <c r="F7" s="368"/>
      <c r="G7" s="368"/>
      <c r="H7" s="368"/>
      <c r="I7" s="368"/>
      <c r="J7" s="368"/>
      <c r="K7" s="368"/>
      <c r="L7" s="368"/>
    </row>
    <row r="8" spans="1:12" s="61" customFormat="1" ht="12.75">
      <c r="A8" s="83"/>
      <c r="B8" s="81"/>
      <c r="C8" s="81"/>
      <c r="D8" s="314"/>
      <c r="E8" s="81"/>
      <c r="F8" s="314"/>
      <c r="G8" s="82"/>
      <c r="H8" s="314"/>
      <c r="I8" s="82"/>
      <c r="J8" s="314"/>
      <c r="K8" s="314"/>
      <c r="L8" s="314"/>
    </row>
    <row r="9" spans="1:12" s="95" customFormat="1" ht="15" customHeight="1">
      <c r="A9" s="369" t="s">
        <v>49</v>
      </c>
      <c r="B9" s="370"/>
      <c r="C9" s="362">
        <v>2016</v>
      </c>
      <c r="D9" s="362"/>
      <c r="E9" s="362"/>
      <c r="F9" s="362"/>
      <c r="G9" s="363">
        <v>2015</v>
      </c>
      <c r="H9" s="363"/>
      <c r="I9" s="363"/>
      <c r="J9" s="363"/>
      <c r="K9" s="364" t="s">
        <v>50</v>
      </c>
      <c r="L9" s="365"/>
    </row>
    <row r="10" spans="1:12" s="95" customFormat="1" ht="18" customHeight="1">
      <c r="A10" s="371"/>
      <c r="B10" s="370"/>
      <c r="C10" s="209" t="s">
        <v>196</v>
      </c>
      <c r="D10" s="317" t="s">
        <v>1</v>
      </c>
      <c r="E10" s="210" t="s">
        <v>193</v>
      </c>
      <c r="F10" s="317" t="s">
        <v>1</v>
      </c>
      <c r="G10" s="209" t="s">
        <v>197</v>
      </c>
      <c r="H10" s="317" t="s">
        <v>1</v>
      </c>
      <c r="I10" s="210" t="s">
        <v>194</v>
      </c>
      <c r="J10" s="317" t="s">
        <v>1</v>
      </c>
      <c r="K10" s="325" t="s">
        <v>51</v>
      </c>
      <c r="L10" s="326" t="s">
        <v>52</v>
      </c>
    </row>
    <row r="11" spans="1:12" ht="12.75">
      <c r="A11" s="354"/>
      <c r="B11" s="353"/>
      <c r="C11" s="191" t="s">
        <v>129</v>
      </c>
      <c r="D11" s="280" t="s">
        <v>130</v>
      </c>
      <c r="E11" s="191" t="s">
        <v>131</v>
      </c>
      <c r="F11" s="280" t="s">
        <v>132</v>
      </c>
      <c r="G11" s="191" t="s">
        <v>133</v>
      </c>
      <c r="H11" s="280" t="s">
        <v>134</v>
      </c>
      <c r="I11" s="191" t="s">
        <v>135</v>
      </c>
      <c r="J11" s="280" t="s">
        <v>136</v>
      </c>
      <c r="K11" s="280" t="s">
        <v>137</v>
      </c>
      <c r="L11" s="294" t="s">
        <v>138</v>
      </c>
    </row>
    <row r="12" spans="1:12" ht="12.75">
      <c r="A12" s="253"/>
      <c r="B12" s="253"/>
      <c r="C12" s="254"/>
      <c r="D12" s="318"/>
      <c r="E12" s="254"/>
      <c r="F12" s="318"/>
      <c r="G12" s="254"/>
      <c r="H12" s="318"/>
      <c r="I12" s="254"/>
      <c r="J12" s="318"/>
      <c r="K12" s="318"/>
      <c r="L12" s="318"/>
    </row>
    <row r="13" spans="1:12" s="87" customFormat="1" ht="12.75">
      <c r="A13" s="211"/>
      <c r="B13" s="212" t="s">
        <v>7</v>
      </c>
      <c r="C13" s="213">
        <v>7297947713</v>
      </c>
      <c r="D13" s="319">
        <v>99.99999999999999</v>
      </c>
      <c r="E13" s="213">
        <v>73723971884</v>
      </c>
      <c r="F13" s="319">
        <v>100</v>
      </c>
      <c r="G13" s="213">
        <v>6094656375</v>
      </c>
      <c r="H13" s="319">
        <v>99.99999999999999</v>
      </c>
      <c r="I13" s="213">
        <v>64822209491</v>
      </c>
      <c r="J13" s="320">
        <v>99.99999999999999</v>
      </c>
      <c r="K13" s="327">
        <v>19.74338279243839</v>
      </c>
      <c r="L13" s="327">
        <v>13.73258095165042</v>
      </c>
    </row>
    <row r="14" spans="1:12" s="87" customFormat="1" ht="12.75">
      <c r="A14" s="211"/>
      <c r="B14" s="212"/>
      <c r="C14" s="213"/>
      <c r="D14" s="319"/>
      <c r="E14" s="213"/>
      <c r="F14" s="319"/>
      <c r="G14" s="213"/>
      <c r="H14" s="319"/>
      <c r="I14" s="213"/>
      <c r="J14" s="320"/>
      <c r="K14" s="327"/>
      <c r="L14" s="327"/>
    </row>
    <row r="15" spans="1:13" ht="12.75">
      <c r="A15" s="94"/>
      <c r="B15" s="214" t="s">
        <v>240</v>
      </c>
      <c r="C15" s="215">
        <f>SUM(C17:C26)</f>
        <v>5826812747</v>
      </c>
      <c r="D15" s="320">
        <f>C15/C13*100</f>
        <v>79.84179903920887</v>
      </c>
      <c r="E15" s="215">
        <f>SUM(E17:E26)</f>
        <v>58173272099</v>
      </c>
      <c r="F15" s="320">
        <f>E15/E13*100</f>
        <v>78.90686110961569</v>
      </c>
      <c r="G15" s="215">
        <f>SUM(G17:G26)</f>
        <v>4901949608</v>
      </c>
      <c r="H15" s="320">
        <f>G15/G13*100</f>
        <v>80.43028690030125</v>
      </c>
      <c r="I15" s="215">
        <f>SUM(I17:I26)</f>
        <v>49208123369</v>
      </c>
      <c r="J15" s="320">
        <f>I15/I13*100</f>
        <v>75.91244382966013</v>
      </c>
      <c r="K15" s="327">
        <f>(C15/G15-1)*100</f>
        <v>18.867251052328648</v>
      </c>
      <c r="L15" s="327">
        <f>(E15/I15-1)*100</f>
        <v>18.218838915624723</v>
      </c>
      <c r="M15" s="88"/>
    </row>
    <row r="16" spans="1:12" ht="12.75">
      <c r="A16" s="94"/>
      <c r="B16" s="99"/>
      <c r="C16" s="103"/>
      <c r="D16" s="321"/>
      <c r="E16" s="216"/>
      <c r="F16" s="321"/>
      <c r="G16" s="216"/>
      <c r="H16" s="321"/>
      <c r="I16" s="216"/>
      <c r="J16" s="322"/>
      <c r="K16" s="321"/>
      <c r="L16" s="321"/>
    </row>
    <row r="17" spans="1:13" ht="12.75">
      <c r="A17" s="94">
        <v>1</v>
      </c>
      <c r="B17" s="102" t="s">
        <v>207</v>
      </c>
      <c r="C17" s="103">
        <v>1484053572</v>
      </c>
      <c r="D17" s="322">
        <v>20.335217931973144</v>
      </c>
      <c r="E17" s="217">
        <v>13726824598</v>
      </c>
      <c r="F17" s="322">
        <v>18.619214683113235</v>
      </c>
      <c r="G17" s="217">
        <v>1000580940</v>
      </c>
      <c r="H17" s="322">
        <v>16.417347893547156</v>
      </c>
      <c r="I17" s="217">
        <v>10322540459</v>
      </c>
      <c r="J17" s="322">
        <v>15.924388477429478</v>
      </c>
      <c r="K17" s="321">
        <v>48.31919264822293</v>
      </c>
      <c r="L17" s="321">
        <v>32.97913098545309</v>
      </c>
      <c r="M17" s="61"/>
    </row>
    <row r="18" spans="1:13" ht="15.75">
      <c r="A18" s="94">
        <v>2</v>
      </c>
      <c r="B18" s="102" t="s">
        <v>208</v>
      </c>
      <c r="C18" s="103">
        <v>812470121</v>
      </c>
      <c r="D18" s="322">
        <v>11.132857523118842</v>
      </c>
      <c r="E18" s="217">
        <v>8624783181</v>
      </c>
      <c r="F18" s="322">
        <v>11.698750027427375</v>
      </c>
      <c r="G18" s="217">
        <v>705908757</v>
      </c>
      <c r="H18" s="322">
        <v>11.582420953141924</v>
      </c>
      <c r="I18" s="217">
        <v>5748055197</v>
      </c>
      <c r="J18" s="322">
        <v>8.867416340996627</v>
      </c>
      <c r="K18" s="321">
        <v>15.095628570024955</v>
      </c>
      <c r="L18" s="321">
        <v>50.04697911567393</v>
      </c>
      <c r="M18" s="61"/>
    </row>
    <row r="19" spans="1:13" ht="15.75">
      <c r="A19" s="94">
        <v>3</v>
      </c>
      <c r="B19" s="102" t="s">
        <v>209</v>
      </c>
      <c r="C19" s="103">
        <v>606490407</v>
      </c>
      <c r="D19" s="322">
        <v>8.310424119915861</v>
      </c>
      <c r="E19" s="217">
        <v>6432791042</v>
      </c>
      <c r="F19" s="322">
        <v>8.725507969268923</v>
      </c>
      <c r="G19" s="217">
        <v>632769004</v>
      </c>
      <c r="H19" s="322">
        <v>10.382357348243444</v>
      </c>
      <c r="I19" s="217">
        <v>6855307773</v>
      </c>
      <c r="J19" s="322">
        <v>10.575554006612194</v>
      </c>
      <c r="K19" s="321">
        <v>-4.152952631036266</v>
      </c>
      <c r="L19" s="321">
        <v>-6.163351741319401</v>
      </c>
      <c r="M19" s="61"/>
    </row>
    <row r="20" spans="1:13" ht="12.75">
      <c r="A20" s="94">
        <v>4</v>
      </c>
      <c r="B20" s="102" t="s">
        <v>210</v>
      </c>
      <c r="C20" s="103">
        <v>559836010</v>
      </c>
      <c r="D20" s="322">
        <v>7.671143066738494</v>
      </c>
      <c r="E20" s="217">
        <v>5892253926</v>
      </c>
      <c r="F20" s="322">
        <v>7.992317526341484</v>
      </c>
      <c r="G20" s="217">
        <v>458456599</v>
      </c>
      <c r="H20" s="322">
        <v>7.522271491475186</v>
      </c>
      <c r="I20" s="217">
        <v>4418557181</v>
      </c>
      <c r="J20" s="322">
        <v>6.816424826761695</v>
      </c>
      <c r="K20" s="321">
        <v>22.113197022604105</v>
      </c>
      <c r="L20" s="321">
        <v>33.35244254248795</v>
      </c>
      <c r="M20" s="61"/>
    </row>
    <row r="21" spans="1:13" ht="12.75">
      <c r="A21" s="94">
        <v>5</v>
      </c>
      <c r="B21" s="102" t="s">
        <v>211</v>
      </c>
      <c r="C21" s="103">
        <v>555897576</v>
      </c>
      <c r="D21" s="322">
        <v>7.617176744220393</v>
      </c>
      <c r="E21" s="217">
        <v>4926407487</v>
      </c>
      <c r="F21" s="322">
        <v>6.682232876372139</v>
      </c>
      <c r="G21" s="217">
        <v>425656422</v>
      </c>
      <c r="H21" s="322">
        <v>6.984092224559584</v>
      </c>
      <c r="I21" s="217">
        <v>4559598774</v>
      </c>
      <c r="J21" s="322">
        <v>7.034007032162427</v>
      </c>
      <c r="K21" s="321">
        <v>30.597718551512898</v>
      </c>
      <c r="L21" s="321">
        <v>8.04475856717124</v>
      </c>
      <c r="M21" s="61"/>
    </row>
    <row r="22" spans="1:13" ht="12.75">
      <c r="A22" s="94">
        <v>6</v>
      </c>
      <c r="B22" s="102" t="s">
        <v>212</v>
      </c>
      <c r="C22" s="103">
        <v>450861789</v>
      </c>
      <c r="D22" s="322">
        <v>6.177925722828483</v>
      </c>
      <c r="E22" s="217">
        <v>4769934253</v>
      </c>
      <c r="F22" s="322">
        <v>6.4699908742100725</v>
      </c>
      <c r="G22" s="217">
        <v>467838894</v>
      </c>
      <c r="H22" s="322">
        <v>7.676214460901415</v>
      </c>
      <c r="I22" s="217">
        <v>4225393385</v>
      </c>
      <c r="J22" s="322">
        <v>6.518434681845671</v>
      </c>
      <c r="K22" s="321">
        <v>-3.628835741903924</v>
      </c>
      <c r="L22" s="321">
        <v>12.887341328575497</v>
      </c>
      <c r="M22" s="61"/>
    </row>
    <row r="23" spans="1:13" ht="12.75">
      <c r="A23" s="94">
        <v>7</v>
      </c>
      <c r="B23" s="102" t="s">
        <v>213</v>
      </c>
      <c r="C23" s="103">
        <v>443218918</v>
      </c>
      <c r="D23" s="322">
        <v>6.073199417563434</v>
      </c>
      <c r="E23" s="217">
        <v>3917642021</v>
      </c>
      <c r="F23" s="322">
        <v>5.313932389812315</v>
      </c>
      <c r="G23" s="217">
        <v>220123150</v>
      </c>
      <c r="H23" s="322">
        <v>3.611740128663119</v>
      </c>
      <c r="I23" s="217">
        <v>2787051869</v>
      </c>
      <c r="J23" s="322">
        <v>4.299532353007741</v>
      </c>
      <c r="K23" s="321">
        <v>101.3504340638411</v>
      </c>
      <c r="L23" s="321">
        <v>40.56580950557114</v>
      </c>
      <c r="M23" s="61"/>
    </row>
    <row r="24" spans="1:13" ht="12.75">
      <c r="A24" s="94">
        <v>8</v>
      </c>
      <c r="B24" s="102" t="s">
        <v>214</v>
      </c>
      <c r="C24" s="103">
        <v>405126681</v>
      </c>
      <c r="D24" s="322">
        <v>5.551241210982351</v>
      </c>
      <c r="E24" s="217">
        <v>4703981365</v>
      </c>
      <c r="F24" s="322">
        <v>6.380531657194781</v>
      </c>
      <c r="G24" s="217">
        <v>561325827</v>
      </c>
      <c r="H24" s="322">
        <v>9.210130850076023</v>
      </c>
      <c r="I24" s="217">
        <v>5458835074</v>
      </c>
      <c r="J24" s="322">
        <v>8.421241912091737</v>
      </c>
      <c r="K24" s="321">
        <v>-27.82682329705096</v>
      </c>
      <c r="L24" s="321">
        <v>-13.828109821366619</v>
      </c>
      <c r="M24" s="61"/>
    </row>
    <row r="25" spans="1:13" ht="15.75">
      <c r="A25" s="94">
        <v>9</v>
      </c>
      <c r="B25" s="102" t="s">
        <v>215</v>
      </c>
      <c r="C25" s="103">
        <v>261211676</v>
      </c>
      <c r="D25" s="322">
        <v>3.5792483897178067</v>
      </c>
      <c r="E25" s="217">
        <v>2984328635</v>
      </c>
      <c r="F25" s="322">
        <v>4.047975927959568</v>
      </c>
      <c r="G25" s="217">
        <v>246709023</v>
      </c>
      <c r="H25" s="322">
        <v>4.047956239370428</v>
      </c>
      <c r="I25" s="217">
        <v>3170690779</v>
      </c>
      <c r="J25" s="322">
        <v>4.8913648638283815</v>
      </c>
      <c r="K25" s="321">
        <v>5.878444502615543</v>
      </c>
      <c r="L25" s="321">
        <v>-5.877651180440136</v>
      </c>
      <c r="M25" s="61"/>
    </row>
    <row r="26" spans="1:13" ht="12.75">
      <c r="A26" s="94">
        <v>10</v>
      </c>
      <c r="B26" s="102" t="s">
        <v>216</v>
      </c>
      <c r="C26" s="103">
        <v>247645997</v>
      </c>
      <c r="D26" s="322">
        <v>3.393364912150063</v>
      </c>
      <c r="E26" s="217">
        <v>2194325591</v>
      </c>
      <c r="F26" s="322">
        <v>2.9764071779157972</v>
      </c>
      <c r="G26" s="217">
        <v>182580992</v>
      </c>
      <c r="H26" s="322">
        <v>2.9957553103229713</v>
      </c>
      <c r="I26" s="217">
        <v>1662092878</v>
      </c>
      <c r="J26" s="322">
        <v>2.5640793349241933</v>
      </c>
      <c r="K26" s="321">
        <v>35.63624246274224</v>
      </c>
      <c r="L26" s="321">
        <v>32.021839455833344</v>
      </c>
      <c r="M26" s="61"/>
    </row>
    <row r="27" spans="1:13" ht="12.75">
      <c r="A27" s="94"/>
      <c r="B27" s="102"/>
      <c r="C27" s="103"/>
      <c r="D27" s="322"/>
      <c r="E27" s="217"/>
      <c r="F27" s="322"/>
      <c r="G27" s="217"/>
      <c r="H27" s="322"/>
      <c r="I27" s="217"/>
      <c r="J27" s="322"/>
      <c r="K27" s="321"/>
      <c r="L27" s="321"/>
      <c r="M27" s="61"/>
    </row>
    <row r="28" spans="1:13" ht="12.75">
      <c r="A28" s="94"/>
      <c r="B28" s="102"/>
      <c r="C28" s="103"/>
      <c r="D28" s="322"/>
      <c r="E28" s="217"/>
      <c r="F28" s="322"/>
      <c r="G28" s="217"/>
      <c r="H28" s="322"/>
      <c r="I28" s="217"/>
      <c r="J28" s="322"/>
      <c r="K28" s="321"/>
      <c r="L28" s="321"/>
      <c r="M28" s="61"/>
    </row>
    <row r="29" spans="1:13" s="87" customFormat="1" ht="12.75">
      <c r="A29" s="211"/>
      <c r="B29" s="214" t="s">
        <v>239</v>
      </c>
      <c r="C29" s="215">
        <v>1471134966</v>
      </c>
      <c r="D29" s="320">
        <f>C29/C13*100</f>
        <v>20.158200960791124</v>
      </c>
      <c r="E29" s="215">
        <f>SUM(E31:E41)</f>
        <v>15550699785</v>
      </c>
      <c r="F29" s="320">
        <f>E29/E13*100</f>
        <v>21.093138890384314</v>
      </c>
      <c r="G29" s="215">
        <f>SUM(G31:G41)</f>
        <v>1192706767</v>
      </c>
      <c r="H29" s="320">
        <f>G29/G13*100</f>
        <v>19.569713099698753</v>
      </c>
      <c r="I29" s="215">
        <f>SUM(I31:I41)</f>
        <v>15614086122</v>
      </c>
      <c r="J29" s="320">
        <f>I29/I13*100</f>
        <v>24.08755617033986</v>
      </c>
      <c r="K29" s="327">
        <f>(C29/G29-1)*100</f>
        <v>23.344229001091943</v>
      </c>
      <c r="L29" s="327">
        <f>(E29/I29-1)*100</f>
        <v>-0.405956112350947</v>
      </c>
      <c r="M29" s="258"/>
    </row>
    <row r="30" spans="1:13" ht="12.75">
      <c r="A30" s="94"/>
      <c r="B30" s="102"/>
      <c r="C30" s="103"/>
      <c r="D30" s="322"/>
      <c r="E30" s="217"/>
      <c r="F30" s="322"/>
      <c r="G30" s="217"/>
      <c r="H30" s="322"/>
      <c r="I30" s="217"/>
      <c r="J30" s="322"/>
      <c r="K30" s="321"/>
      <c r="L30" s="321"/>
      <c r="M30" s="61"/>
    </row>
    <row r="31" spans="1:13" ht="12.75">
      <c r="A31" s="94">
        <v>11</v>
      </c>
      <c r="B31" s="102" t="s">
        <v>217</v>
      </c>
      <c r="C31" s="103">
        <v>160544219</v>
      </c>
      <c r="D31" s="322">
        <v>2.1998543332123215</v>
      </c>
      <c r="E31" s="217">
        <v>1715746740</v>
      </c>
      <c r="F31" s="322">
        <v>2.327257601773842</v>
      </c>
      <c r="G31" s="217">
        <v>161613617</v>
      </c>
      <c r="H31" s="322">
        <v>2.651726480641823</v>
      </c>
      <c r="I31" s="217">
        <v>1363526200</v>
      </c>
      <c r="J31" s="322">
        <v>2.103486151901863</v>
      </c>
      <c r="K31" s="321">
        <v>-0.6617004308492103</v>
      </c>
      <c r="L31" s="321">
        <v>25.83159311496912</v>
      </c>
      <c r="M31" s="61"/>
    </row>
    <row r="32" spans="1:13" ht="12.75">
      <c r="A32" s="94">
        <v>12</v>
      </c>
      <c r="B32" s="102" t="s">
        <v>218</v>
      </c>
      <c r="C32" s="103">
        <v>153088013</v>
      </c>
      <c r="D32" s="322">
        <v>2.0976858018220774</v>
      </c>
      <c r="E32" s="217">
        <v>1773281586</v>
      </c>
      <c r="F32" s="322">
        <v>2.405298494755744</v>
      </c>
      <c r="G32" s="218">
        <v>127926584</v>
      </c>
      <c r="H32" s="322">
        <v>2.098995843715635</v>
      </c>
      <c r="I32" s="217">
        <v>2467150520</v>
      </c>
      <c r="J32" s="322">
        <v>3.806026575417091</v>
      </c>
      <c r="K32" s="321">
        <v>19.668647604941913</v>
      </c>
      <c r="L32" s="321">
        <v>-28.124304876218087</v>
      </c>
      <c r="M32" s="61"/>
    </row>
    <row r="33" spans="1:13" ht="12.75">
      <c r="A33" s="94">
        <v>13</v>
      </c>
      <c r="B33" s="102" t="s">
        <v>219</v>
      </c>
      <c r="C33" s="103">
        <v>139598869</v>
      </c>
      <c r="D33" s="322">
        <v>1.912851043743837</v>
      </c>
      <c r="E33" s="217">
        <v>1323546510</v>
      </c>
      <c r="F33" s="322">
        <v>1.7952729297907561</v>
      </c>
      <c r="G33" s="103">
        <v>111447665</v>
      </c>
      <c r="H33" s="322">
        <v>1.8286127739236162</v>
      </c>
      <c r="I33" s="103">
        <v>976669269</v>
      </c>
      <c r="J33" s="322">
        <v>1.506689260778132</v>
      </c>
      <c r="K33" s="321">
        <v>25.25957273308508</v>
      </c>
      <c r="L33" s="321">
        <v>35.51634642453361</v>
      </c>
      <c r="M33" s="61"/>
    </row>
    <row r="34" spans="1:13" ht="12.75">
      <c r="A34" s="94">
        <v>14</v>
      </c>
      <c r="B34" s="102" t="s">
        <v>220</v>
      </c>
      <c r="C34" s="103">
        <v>111269118</v>
      </c>
      <c r="D34" s="322">
        <v>1.5246631296329214</v>
      </c>
      <c r="E34" s="217">
        <v>945469933</v>
      </c>
      <c r="F34" s="322">
        <v>1.2824457348657734</v>
      </c>
      <c r="G34" s="103">
        <v>88415308</v>
      </c>
      <c r="H34" s="322">
        <v>1.4507020996733389</v>
      </c>
      <c r="I34" s="103">
        <v>1638097574</v>
      </c>
      <c r="J34" s="322">
        <v>2.5270622320077436</v>
      </c>
      <c r="K34" s="321">
        <v>25.848250169529475</v>
      </c>
      <c r="L34" s="321">
        <v>-42.28244104584701</v>
      </c>
      <c r="M34" s="61"/>
    </row>
    <row r="35" spans="1:13" ht="12.75">
      <c r="A35" s="94">
        <v>15</v>
      </c>
      <c r="B35" s="102" t="s">
        <v>221</v>
      </c>
      <c r="C35" s="103">
        <v>108266004</v>
      </c>
      <c r="D35" s="322">
        <v>1.4835130129412042</v>
      </c>
      <c r="E35" s="217">
        <v>908929801</v>
      </c>
      <c r="F35" s="322">
        <v>1.232882301065037</v>
      </c>
      <c r="G35" s="103">
        <v>89184775</v>
      </c>
      <c r="H35" s="322">
        <v>1.463327372578901</v>
      </c>
      <c r="I35" s="103">
        <v>540069470</v>
      </c>
      <c r="J35" s="322">
        <v>0.8331549853680689</v>
      </c>
      <c r="K35" s="321">
        <v>21.395164140964653</v>
      </c>
      <c r="L35" s="321">
        <v>68.29868220471711</v>
      </c>
      <c r="M35" s="61"/>
    </row>
    <row r="36" spans="1:13" ht="12.75">
      <c r="A36" s="94">
        <v>16</v>
      </c>
      <c r="B36" s="102" t="s">
        <v>222</v>
      </c>
      <c r="C36" s="103">
        <v>65737286</v>
      </c>
      <c r="D36" s="322">
        <v>0.9007640035965273</v>
      </c>
      <c r="E36" s="217">
        <v>769180238</v>
      </c>
      <c r="F36" s="322">
        <v>1.0433244687498069</v>
      </c>
      <c r="G36" s="103">
        <v>65968234</v>
      </c>
      <c r="H36" s="322">
        <v>1.0823946411580916</v>
      </c>
      <c r="I36" s="103">
        <v>828683186</v>
      </c>
      <c r="J36" s="322">
        <v>1.2783939216312203</v>
      </c>
      <c r="K36" s="321">
        <v>-0.35008971136016864</v>
      </c>
      <c r="L36" s="321">
        <v>-7.180421783047974</v>
      </c>
      <c r="M36" s="61"/>
    </row>
    <row r="37" spans="1:13" ht="12.75">
      <c r="A37" s="94">
        <v>17</v>
      </c>
      <c r="B37" s="99" t="s">
        <v>223</v>
      </c>
      <c r="C37" s="103">
        <v>65400411</v>
      </c>
      <c r="D37" s="322">
        <v>0.8961479798423435</v>
      </c>
      <c r="E37" s="217">
        <v>742591055</v>
      </c>
      <c r="F37" s="322">
        <v>1.0072586107656</v>
      </c>
      <c r="G37" s="217">
        <v>50342712</v>
      </c>
      <c r="H37" s="322">
        <v>0.8260139522632234</v>
      </c>
      <c r="I37" s="217">
        <v>1006127459</v>
      </c>
      <c r="J37" s="322">
        <v>1.5521338548938108</v>
      </c>
      <c r="K37" s="321">
        <v>29.910385042426803</v>
      </c>
      <c r="L37" s="321">
        <v>-26.19314299024613</v>
      </c>
      <c r="M37" s="61"/>
    </row>
    <row r="38" spans="1:13" ht="12.75">
      <c r="A38" s="94">
        <v>18</v>
      </c>
      <c r="B38" s="99" t="s">
        <v>224</v>
      </c>
      <c r="C38" s="103">
        <v>51640329</v>
      </c>
      <c r="D38" s="322">
        <v>0.7076006985910834</v>
      </c>
      <c r="E38" s="217">
        <v>500497452</v>
      </c>
      <c r="F38" s="322">
        <v>0.6788802057321343</v>
      </c>
      <c r="G38" s="103">
        <v>41963986</v>
      </c>
      <c r="H38" s="322">
        <v>0.6885373582690295</v>
      </c>
      <c r="I38" s="103">
        <v>451075481</v>
      </c>
      <c r="J38" s="322">
        <v>0.6958656370123081</v>
      </c>
      <c r="K38" s="321">
        <v>23.058684177427757</v>
      </c>
      <c r="L38" s="321">
        <v>10.95647471027139</v>
      </c>
      <c r="M38" s="61"/>
    </row>
    <row r="39" spans="1:13" ht="12.75">
      <c r="A39" s="94">
        <v>19</v>
      </c>
      <c r="B39" s="99" t="s">
        <v>225</v>
      </c>
      <c r="C39" s="103">
        <v>48769356</v>
      </c>
      <c r="D39" s="322">
        <v>0.6682612416244917</v>
      </c>
      <c r="E39" s="217">
        <v>360015003</v>
      </c>
      <c r="F39" s="322">
        <v>0.4883282788486502</v>
      </c>
      <c r="G39" s="103">
        <v>26988065</v>
      </c>
      <c r="H39" s="322">
        <v>0.4428152030146244</v>
      </c>
      <c r="I39" s="103">
        <v>321536431</v>
      </c>
      <c r="J39" s="322">
        <v>0.49602818775352375</v>
      </c>
      <c r="K39" s="321">
        <v>80.70712368597009</v>
      </c>
      <c r="L39" s="321">
        <v>11.967095573067432</v>
      </c>
      <c r="M39" s="61"/>
    </row>
    <row r="40" spans="1:13" ht="12.75">
      <c r="A40" s="94">
        <v>20</v>
      </c>
      <c r="B40" s="99" t="s">
        <v>226</v>
      </c>
      <c r="C40" s="103">
        <v>45265222</v>
      </c>
      <c r="D40" s="322">
        <v>0.6202459072071458</v>
      </c>
      <c r="E40" s="217">
        <v>463039160</v>
      </c>
      <c r="F40" s="322">
        <v>0.6280713696876815</v>
      </c>
      <c r="G40" s="103">
        <v>29869375</v>
      </c>
      <c r="H40" s="322">
        <v>0.4900912071519372</v>
      </c>
      <c r="I40" s="103">
        <v>387909263</v>
      </c>
      <c r="J40" s="322">
        <v>0.5984203038525828</v>
      </c>
      <c r="K40" s="321">
        <v>51.54392082191208</v>
      </c>
      <c r="L40" s="321">
        <v>19.367904859750663</v>
      </c>
      <c r="M40" s="61"/>
    </row>
    <row r="41" spans="1:13" ht="12.75">
      <c r="A41" s="94">
        <v>21</v>
      </c>
      <c r="B41" s="99" t="s">
        <v>3</v>
      </c>
      <c r="C41" s="103">
        <v>521556139</v>
      </c>
      <c r="D41" s="322">
        <v>7.1466138085771735</v>
      </c>
      <c r="E41" s="103">
        <v>6048402307</v>
      </c>
      <c r="F41" s="322">
        <v>8.204118894349287</v>
      </c>
      <c r="G41" s="103">
        <v>398986446</v>
      </c>
      <c r="H41" s="322">
        <v>6.54649616730853</v>
      </c>
      <c r="I41" s="103">
        <v>5633241269</v>
      </c>
      <c r="J41" s="322">
        <v>8.690295059723514</v>
      </c>
      <c r="K41" s="321">
        <v>30.720264868345936</v>
      </c>
      <c r="L41" s="321">
        <v>7.3698430117781655</v>
      </c>
      <c r="M41" s="61"/>
    </row>
    <row r="42" spans="1:12" ht="12.75">
      <c r="A42" s="219"/>
      <c r="B42" s="220"/>
      <c r="C42" s="221"/>
      <c r="D42" s="323"/>
      <c r="E42" s="222"/>
      <c r="F42" s="323"/>
      <c r="G42" s="222"/>
      <c r="H42" s="323"/>
      <c r="I42" s="222"/>
      <c r="J42" s="328"/>
      <c r="K42" s="323"/>
      <c r="L42" s="323"/>
    </row>
    <row r="43" ht="12.75">
      <c r="B43" s="84"/>
    </row>
    <row r="44" spans="1:5" ht="12.75">
      <c r="A44" s="91" t="s">
        <v>53</v>
      </c>
      <c r="B44" s="138" t="s">
        <v>145</v>
      </c>
      <c r="E44" s="89"/>
    </row>
    <row r="45" spans="1:12" s="61" customFormat="1" ht="12.75">
      <c r="A45" s="90" t="s">
        <v>54</v>
      </c>
      <c r="B45" s="138" t="s">
        <v>146</v>
      </c>
      <c r="D45" s="324"/>
      <c r="E45" s="84"/>
      <c r="F45" s="324"/>
      <c r="G45" s="85"/>
      <c r="H45" s="324"/>
      <c r="I45" s="85"/>
      <c r="J45" s="302"/>
      <c r="K45" s="324"/>
      <c r="L45" s="324"/>
    </row>
    <row r="46" spans="1:2" ht="12.75">
      <c r="A46" s="90" t="s">
        <v>58</v>
      </c>
      <c r="B46" s="138" t="s">
        <v>147</v>
      </c>
    </row>
    <row r="47" spans="1:12" s="61" customFormat="1" ht="12.75">
      <c r="A47" s="90" t="s">
        <v>141</v>
      </c>
      <c r="B47" s="138" t="s">
        <v>142</v>
      </c>
      <c r="D47" s="324"/>
      <c r="E47" s="89"/>
      <c r="F47" s="324"/>
      <c r="G47" s="85"/>
      <c r="H47" s="324"/>
      <c r="I47" s="85"/>
      <c r="J47" s="302"/>
      <c r="K47" s="324"/>
      <c r="L47" s="324"/>
    </row>
    <row r="48" spans="1:2" ht="12.75">
      <c r="A48" s="90" t="s">
        <v>143</v>
      </c>
      <c r="B48" s="138" t="s">
        <v>144</v>
      </c>
    </row>
    <row r="50" ht="12.75">
      <c r="A50" s="139" t="s">
        <v>205</v>
      </c>
    </row>
    <row r="52" spans="2:3" ht="12.75">
      <c r="B52" s="137"/>
      <c r="C52" s="85"/>
    </row>
    <row r="53" spans="2:3" ht="12.75">
      <c r="B53" s="137"/>
      <c r="C53" s="85"/>
    </row>
    <row r="54" spans="2:3" ht="12.75">
      <c r="B54" s="137"/>
      <c r="C54" s="85"/>
    </row>
    <row r="55" spans="2:3" ht="12.75">
      <c r="B55" s="137"/>
      <c r="C55" s="85"/>
    </row>
    <row r="56" spans="2:3" ht="12.75">
      <c r="B56" s="137"/>
      <c r="C56" s="85"/>
    </row>
    <row r="57" spans="2:3" ht="12.75">
      <c r="B57" s="137"/>
      <c r="C57" s="85"/>
    </row>
    <row r="58" ht="12.75">
      <c r="C58" s="85"/>
    </row>
    <row r="61" spans="2:10" ht="12.75">
      <c r="B61" s="139"/>
      <c r="C61" s="85"/>
      <c r="E61" s="86"/>
      <c r="G61" s="86"/>
      <c r="I61" s="86"/>
      <c r="J61" s="324"/>
    </row>
    <row r="62" spans="2:10" ht="12.75">
      <c r="B62" s="139"/>
      <c r="E62" s="86"/>
      <c r="G62" s="86"/>
      <c r="I62" s="86"/>
      <c r="J62" s="324"/>
    </row>
  </sheetData>
  <sheetProtection/>
  <mergeCells count="10">
    <mergeCell ref="C9:F9"/>
    <mergeCell ref="G9:J9"/>
    <mergeCell ref="K9:L9"/>
    <mergeCell ref="A1:L1"/>
    <mergeCell ref="A2:L2"/>
    <mergeCell ref="A3:L3"/>
    <mergeCell ref="A4:L4"/>
    <mergeCell ref="A6:L6"/>
    <mergeCell ref="A7:L7"/>
    <mergeCell ref="A9:B11"/>
  </mergeCells>
  <printOptions/>
  <pageMargins left="0.7" right="0.7" top="0.75" bottom="0.75" header="0.3" footer="0.3"/>
  <pageSetup fitToHeight="1" fitToWidth="1" horizontalDpi="600" verticalDpi="600" orientation="landscape" paperSize="14" scale="78" r:id="rId1"/>
</worksheet>
</file>

<file path=xl/worksheets/sheet8.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F30" sqref="F30"/>
    </sheetView>
  </sheetViews>
  <sheetFormatPr defaultColWidth="9.140625" defaultRowHeight="12.75"/>
  <cols>
    <col min="1" max="1" width="5.7109375" style="93" customWidth="1"/>
    <col min="2" max="2" width="27.28125" style="140" customWidth="1"/>
    <col min="3" max="3" width="10.421875" style="92" bestFit="1" customWidth="1"/>
    <col min="4" max="4" width="9.57421875" style="324" bestFit="1" customWidth="1"/>
    <col min="5" max="5" width="10.00390625" style="92" bestFit="1" customWidth="1"/>
    <col min="6" max="6" width="9.57421875" style="324" bestFit="1" customWidth="1"/>
    <col min="7" max="7" width="10.421875" style="92" bestFit="1" customWidth="1"/>
    <col min="8" max="8" width="10.421875" style="324" customWidth="1"/>
    <col min="9" max="9" width="10.421875" style="92" customWidth="1"/>
    <col min="10" max="10" width="9.57421875" style="324" bestFit="1" customWidth="1"/>
    <col min="11" max="11" width="9.00390625" style="324" customWidth="1"/>
    <col min="12" max="12" width="12.421875" style="324" bestFit="1" customWidth="1"/>
    <col min="13" max="13" width="11.00390625" style="86" bestFit="1" customWidth="1"/>
    <col min="14" max="16384" width="9.140625" style="86" customWidth="1"/>
  </cols>
  <sheetData>
    <row r="1" spans="1:12" s="87" customFormat="1" ht="12.75">
      <c r="A1" s="377" t="s">
        <v>0</v>
      </c>
      <c r="B1" s="377"/>
      <c r="C1" s="377"/>
      <c r="D1" s="377"/>
      <c r="E1" s="377"/>
      <c r="F1" s="377"/>
      <c r="G1" s="377"/>
      <c r="H1" s="377"/>
      <c r="I1" s="377"/>
      <c r="J1" s="377"/>
      <c r="K1" s="377"/>
      <c r="L1" s="377"/>
    </row>
    <row r="2" spans="1:12" s="87" customFormat="1" ht="12.75">
      <c r="A2" s="377" t="s">
        <v>118</v>
      </c>
      <c r="B2" s="377"/>
      <c r="C2" s="377"/>
      <c r="D2" s="377"/>
      <c r="E2" s="377"/>
      <c r="F2" s="377"/>
      <c r="G2" s="377"/>
      <c r="H2" s="377"/>
      <c r="I2" s="377"/>
      <c r="J2" s="377"/>
      <c r="K2" s="377"/>
      <c r="L2" s="377"/>
    </row>
    <row r="3" spans="1:12" s="87" customFormat="1" ht="12.75">
      <c r="A3" s="378" t="s">
        <v>125</v>
      </c>
      <c r="B3" s="378"/>
      <c r="C3" s="378"/>
      <c r="D3" s="378"/>
      <c r="E3" s="378"/>
      <c r="F3" s="378"/>
      <c r="G3" s="378"/>
      <c r="H3" s="378"/>
      <c r="I3" s="378"/>
      <c r="J3" s="378"/>
      <c r="K3" s="378"/>
      <c r="L3" s="378"/>
    </row>
    <row r="4" spans="1:12" s="87" customFormat="1" ht="12.75">
      <c r="A4" s="377" t="s">
        <v>128</v>
      </c>
      <c r="B4" s="377"/>
      <c r="C4" s="377"/>
      <c r="D4" s="377"/>
      <c r="E4" s="377"/>
      <c r="F4" s="377"/>
      <c r="G4" s="377"/>
      <c r="H4" s="377"/>
      <c r="I4" s="377"/>
      <c r="J4" s="377"/>
      <c r="K4" s="377"/>
      <c r="L4" s="377"/>
    </row>
    <row r="5" spans="1:2" ht="12.75">
      <c r="A5" s="84"/>
      <c r="B5" s="84"/>
    </row>
    <row r="6" spans="1:12" ht="12.75">
      <c r="A6" s="379" t="s">
        <v>198</v>
      </c>
      <c r="B6" s="380"/>
      <c r="C6" s="380"/>
      <c r="D6" s="380"/>
      <c r="E6" s="380"/>
      <c r="F6" s="380"/>
      <c r="G6" s="380"/>
      <c r="H6" s="380"/>
      <c r="I6" s="380"/>
      <c r="J6" s="380"/>
      <c r="K6" s="380"/>
      <c r="L6" s="380"/>
    </row>
    <row r="7" spans="1:12" s="49" customFormat="1" ht="12.75">
      <c r="A7" s="381" t="s">
        <v>122</v>
      </c>
      <c r="B7" s="381"/>
      <c r="C7" s="381"/>
      <c r="D7" s="381"/>
      <c r="E7" s="381"/>
      <c r="F7" s="381"/>
      <c r="G7" s="381"/>
      <c r="H7" s="381"/>
      <c r="I7" s="381"/>
      <c r="J7" s="381"/>
      <c r="K7" s="381"/>
      <c r="L7" s="381"/>
    </row>
    <row r="8" ht="12.75">
      <c r="B8" s="84"/>
    </row>
    <row r="9" spans="1:12" s="94" customFormat="1" ht="12.75">
      <c r="A9" s="382" t="s">
        <v>123</v>
      </c>
      <c r="B9" s="370"/>
      <c r="C9" s="374">
        <v>2016</v>
      </c>
      <c r="D9" s="374"/>
      <c r="E9" s="374"/>
      <c r="F9" s="374"/>
      <c r="G9" s="374">
        <v>2015</v>
      </c>
      <c r="H9" s="374"/>
      <c r="I9" s="374"/>
      <c r="J9" s="374"/>
      <c r="K9" s="375" t="s">
        <v>50</v>
      </c>
      <c r="L9" s="376"/>
    </row>
    <row r="10" spans="1:12" s="94" customFormat="1" ht="18" customHeight="1">
      <c r="A10" s="371"/>
      <c r="B10" s="370"/>
      <c r="C10" s="223" t="s">
        <v>196</v>
      </c>
      <c r="D10" s="317" t="s">
        <v>1</v>
      </c>
      <c r="E10" s="223" t="s">
        <v>193</v>
      </c>
      <c r="F10" s="317" t="s">
        <v>1</v>
      </c>
      <c r="G10" s="223" t="s">
        <v>197</v>
      </c>
      <c r="H10" s="317" t="s">
        <v>1</v>
      </c>
      <c r="I10" s="223" t="s">
        <v>194</v>
      </c>
      <c r="J10" s="317" t="s">
        <v>1</v>
      </c>
      <c r="K10" s="333" t="s">
        <v>51</v>
      </c>
      <c r="L10" s="334" t="s">
        <v>55</v>
      </c>
    </row>
    <row r="11" spans="1:12" s="95" customFormat="1" ht="12.75">
      <c r="A11" s="354"/>
      <c r="B11" s="353"/>
      <c r="C11" s="191" t="s">
        <v>129</v>
      </c>
      <c r="D11" s="280" t="s">
        <v>130</v>
      </c>
      <c r="E11" s="191" t="s">
        <v>131</v>
      </c>
      <c r="F11" s="280" t="s">
        <v>132</v>
      </c>
      <c r="G11" s="191" t="s">
        <v>133</v>
      </c>
      <c r="H11" s="280" t="s">
        <v>134</v>
      </c>
      <c r="I11" s="191" t="s">
        <v>135</v>
      </c>
      <c r="J11" s="280" t="s">
        <v>136</v>
      </c>
      <c r="K11" s="280" t="s">
        <v>137</v>
      </c>
      <c r="L11" s="294" t="s">
        <v>138</v>
      </c>
    </row>
    <row r="12" spans="1:12" s="95" customFormat="1" ht="12.75">
      <c r="A12" s="253"/>
      <c r="B12" s="253"/>
      <c r="C12" s="254"/>
      <c r="D12" s="318"/>
      <c r="E12" s="254"/>
      <c r="F12" s="318"/>
      <c r="G12" s="254"/>
      <c r="H12" s="318"/>
      <c r="I12" s="254"/>
      <c r="J12" s="318"/>
      <c r="K12" s="318"/>
      <c r="L12" s="318"/>
    </row>
    <row r="13" spans="1:12" s="98" customFormat="1" ht="12.75">
      <c r="A13" s="96"/>
      <c r="B13" s="272" t="s">
        <v>7</v>
      </c>
      <c r="C13" s="97">
        <v>7297947713</v>
      </c>
      <c r="D13" s="329">
        <v>100</v>
      </c>
      <c r="E13" s="97">
        <v>73723971884</v>
      </c>
      <c r="F13" s="329">
        <v>100</v>
      </c>
      <c r="G13" s="97">
        <v>6094656375</v>
      </c>
      <c r="H13" s="331">
        <v>100</v>
      </c>
      <c r="I13" s="97">
        <v>64822209491</v>
      </c>
      <c r="J13" s="331">
        <v>100</v>
      </c>
      <c r="K13" s="320">
        <v>19.74338279243839</v>
      </c>
      <c r="L13" s="320">
        <v>13.73258095165042</v>
      </c>
    </row>
    <row r="14" spans="1:12" s="98" customFormat="1" ht="12.75">
      <c r="A14" s="96"/>
      <c r="B14" s="96"/>
      <c r="C14" s="97"/>
      <c r="D14" s="329"/>
      <c r="E14" s="97"/>
      <c r="F14" s="329"/>
      <c r="G14" s="97"/>
      <c r="H14" s="331"/>
      <c r="I14" s="97"/>
      <c r="J14" s="331"/>
      <c r="K14" s="320"/>
      <c r="L14" s="320"/>
    </row>
    <row r="15" spans="1:15" ht="15.75">
      <c r="A15" s="224">
        <v>1</v>
      </c>
      <c r="B15" s="102" t="s">
        <v>199</v>
      </c>
      <c r="C15" s="103">
        <v>3400769292</v>
      </c>
      <c r="D15" s="330">
        <v>46.59898132651913</v>
      </c>
      <c r="E15" s="103">
        <v>34093417762</v>
      </c>
      <c r="F15" s="330">
        <v>46.244683907757754</v>
      </c>
      <c r="G15" s="103">
        <v>2919630188</v>
      </c>
      <c r="H15" s="332">
        <v>47.904754728686406</v>
      </c>
      <c r="I15" s="103">
        <v>27491135261</v>
      </c>
      <c r="J15" s="332">
        <v>42.410055869534816</v>
      </c>
      <c r="K15" s="322">
        <v>16.479453664287156</v>
      </c>
      <c r="L15" s="322">
        <v>24.016041674227463</v>
      </c>
      <c r="N15" s="61"/>
      <c r="O15" s="88"/>
    </row>
    <row r="16" spans="1:15" ht="15.75">
      <c r="A16" s="224">
        <v>2</v>
      </c>
      <c r="B16" s="102" t="s">
        <v>200</v>
      </c>
      <c r="C16" s="103">
        <v>1985378347</v>
      </c>
      <c r="D16" s="330">
        <v>27.20461183167153</v>
      </c>
      <c r="E16" s="103">
        <v>19492734251</v>
      </c>
      <c r="F16" s="330">
        <v>26.440157458785023</v>
      </c>
      <c r="G16" s="103">
        <v>1515159324</v>
      </c>
      <c r="H16" s="332">
        <v>24.860455303355803</v>
      </c>
      <c r="I16" s="103">
        <v>16330808473</v>
      </c>
      <c r="J16" s="332">
        <v>25.193230223458198</v>
      </c>
      <c r="K16" s="322">
        <v>31.034295572206116</v>
      </c>
      <c r="L16" s="322">
        <v>19.361722251703984</v>
      </c>
      <c r="N16" s="61"/>
      <c r="O16" s="88"/>
    </row>
    <row r="17" spans="1:15" ht="15.75">
      <c r="A17" s="224">
        <v>3</v>
      </c>
      <c r="B17" s="102" t="s">
        <v>202</v>
      </c>
      <c r="C17" s="103">
        <v>606490407</v>
      </c>
      <c r="D17" s="330">
        <v>8.310424119915861</v>
      </c>
      <c r="E17" s="103">
        <v>6432791042</v>
      </c>
      <c r="F17" s="330">
        <v>8.725507969268923</v>
      </c>
      <c r="G17" s="103">
        <v>632769004</v>
      </c>
      <c r="H17" s="332">
        <v>10.382357348243444</v>
      </c>
      <c r="I17" s="103">
        <v>6855307773</v>
      </c>
      <c r="J17" s="332">
        <v>10.575554006612194</v>
      </c>
      <c r="K17" s="322">
        <v>-4.152952631036266</v>
      </c>
      <c r="L17" s="322">
        <v>-6.163351741319401</v>
      </c>
      <c r="N17" s="61"/>
      <c r="O17" s="88"/>
    </row>
    <row r="18" spans="1:15" ht="15.75">
      <c r="A18" s="224">
        <v>4</v>
      </c>
      <c r="B18" s="102" t="s">
        <v>203</v>
      </c>
      <c r="C18" s="103">
        <v>528360097</v>
      </c>
      <c r="D18" s="330">
        <v>7.239844923235339</v>
      </c>
      <c r="E18" s="103">
        <v>5842376519</v>
      </c>
      <c r="F18" s="330">
        <v>7.924663267183446</v>
      </c>
      <c r="G18" s="103">
        <v>419119054</v>
      </c>
      <c r="H18" s="332">
        <v>6.876828293703433</v>
      </c>
      <c r="I18" s="103">
        <v>6254535077</v>
      </c>
      <c r="J18" s="332">
        <v>9.648753299389444</v>
      </c>
      <c r="K18" s="322">
        <v>26.06444206184908</v>
      </c>
      <c r="L18" s="322">
        <v>-6.589755320353763</v>
      </c>
      <c r="N18" s="61"/>
      <c r="O18" s="88"/>
    </row>
    <row r="19" spans="1:15" ht="12.75">
      <c r="A19" s="224">
        <v>5</v>
      </c>
      <c r="B19" s="99" t="s">
        <v>204</v>
      </c>
      <c r="C19" s="103">
        <v>776949570</v>
      </c>
      <c r="D19" s="330">
        <v>10.646137798658136</v>
      </c>
      <c r="E19" s="103">
        <v>7862652310</v>
      </c>
      <c r="F19" s="330">
        <v>10.66498739700485</v>
      </c>
      <c r="G19" s="103">
        <v>607978805</v>
      </c>
      <c r="H19" s="332">
        <v>9.975604326010915</v>
      </c>
      <c r="I19" s="103">
        <v>7890422907</v>
      </c>
      <c r="J19" s="332">
        <v>12.172406601005349</v>
      </c>
      <c r="K19" s="322">
        <v>27.79221308545452</v>
      </c>
      <c r="L19" s="322">
        <v>-0.3519532137543968</v>
      </c>
      <c r="N19" s="61"/>
      <c r="O19" s="88"/>
    </row>
    <row r="20" spans="1:12" ht="12.75">
      <c r="A20" s="225"/>
      <c r="B20" s="220"/>
      <c r="C20" s="226"/>
      <c r="D20" s="323"/>
      <c r="E20" s="226"/>
      <c r="F20" s="323"/>
      <c r="G20" s="226"/>
      <c r="H20" s="323"/>
      <c r="I20" s="226"/>
      <c r="J20" s="323"/>
      <c r="K20" s="323"/>
      <c r="L20" s="323"/>
    </row>
    <row r="21" ht="12.75">
      <c r="B21" s="84"/>
    </row>
    <row r="23" spans="1:2" ht="12.75">
      <c r="A23" s="100" t="s">
        <v>53</v>
      </c>
      <c r="B23" s="140" t="s">
        <v>56</v>
      </c>
    </row>
    <row r="24" spans="1:2" ht="12.75">
      <c r="A24" s="100" t="s">
        <v>54</v>
      </c>
      <c r="B24" s="89" t="s">
        <v>201</v>
      </c>
    </row>
    <row r="25" spans="1:2" ht="12.75">
      <c r="A25" s="100" t="s">
        <v>58</v>
      </c>
      <c r="B25" s="89" t="s">
        <v>146</v>
      </c>
    </row>
    <row r="26" spans="1:12" ht="26.25" customHeight="1">
      <c r="A26" s="93" t="s">
        <v>60</v>
      </c>
      <c r="B26" s="372" t="s">
        <v>246</v>
      </c>
      <c r="C26" s="373"/>
      <c r="D26" s="373"/>
      <c r="E26" s="373"/>
      <c r="F26" s="373"/>
      <c r="G26" s="373"/>
      <c r="H26" s="373"/>
      <c r="I26" s="373"/>
      <c r="J26" s="373"/>
      <c r="K26" s="373"/>
      <c r="L26" s="373"/>
    </row>
    <row r="27" spans="1:2" ht="12.75">
      <c r="A27" s="93" t="s">
        <v>141</v>
      </c>
      <c r="B27" s="140" t="s">
        <v>142</v>
      </c>
    </row>
    <row r="28" spans="1:2" ht="12.75">
      <c r="A28" s="90" t="s">
        <v>143</v>
      </c>
      <c r="B28" s="101" t="s">
        <v>144</v>
      </c>
    </row>
    <row r="30" ht="12.75">
      <c r="A30" s="138" t="s">
        <v>173</v>
      </c>
    </row>
  </sheetData>
  <sheetProtection/>
  <mergeCells count="11">
    <mergeCell ref="A9:B11"/>
    <mergeCell ref="B26:L26"/>
    <mergeCell ref="C9:F9"/>
    <mergeCell ref="G9:J9"/>
    <mergeCell ref="K9:L9"/>
    <mergeCell ref="A1:L1"/>
    <mergeCell ref="A2:L2"/>
    <mergeCell ref="A3:L3"/>
    <mergeCell ref="A4:L4"/>
    <mergeCell ref="A6:L6"/>
    <mergeCell ref="A7:L7"/>
  </mergeCells>
  <printOptions horizontalCentered="1"/>
  <pageMargins left="1" right="1" top="1" bottom="1" header="0.3" footer="0.3"/>
  <pageSetup fitToHeight="0"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87"/>
  <sheetViews>
    <sheetView zoomScalePageLayoutView="0" workbookViewId="0" topLeftCell="A1">
      <selection activeCell="E55" sqref="E55"/>
    </sheetView>
  </sheetViews>
  <sheetFormatPr defaultColWidth="9.140625" defaultRowHeight="12.75"/>
  <cols>
    <col min="1" max="1" width="5.57421875" style="56" customWidth="1"/>
    <col min="2" max="2" width="32.00390625" style="56" customWidth="1"/>
    <col min="3" max="3" width="18.28125" style="61" customWidth="1"/>
    <col min="4" max="5" width="18.28125" style="2" customWidth="1"/>
    <col min="6" max="6" width="21.7109375" style="2" customWidth="1"/>
    <col min="7" max="7" width="9.140625" style="264" customWidth="1"/>
    <col min="8" max="16384" width="9.140625" style="4" customWidth="1"/>
  </cols>
  <sheetData>
    <row r="1" spans="1:2" ht="12.75">
      <c r="A1" s="2"/>
      <c r="B1" s="2"/>
    </row>
    <row r="2" spans="1:6" ht="12.75">
      <c r="A2" s="58" t="s">
        <v>0</v>
      </c>
      <c r="B2" s="59"/>
      <c r="C2" s="81"/>
      <c r="D2" s="59"/>
      <c r="E2" s="59"/>
      <c r="F2" s="59"/>
    </row>
    <row r="3" spans="1:6" ht="12.75">
      <c r="A3" s="58" t="s">
        <v>118</v>
      </c>
      <c r="B3" s="59"/>
      <c r="C3" s="81"/>
      <c r="D3" s="59"/>
      <c r="E3" s="59"/>
      <c r="F3" s="59"/>
    </row>
    <row r="4" spans="1:6" ht="12.75">
      <c r="A4" s="58" t="s">
        <v>125</v>
      </c>
      <c r="B4" s="59"/>
      <c r="C4" s="81"/>
      <c r="D4" s="59"/>
      <c r="E4" s="59"/>
      <c r="F4" s="59"/>
    </row>
    <row r="5" spans="1:6" ht="12.75">
      <c r="A5" s="58" t="s">
        <v>128</v>
      </c>
      <c r="B5" s="59"/>
      <c r="C5" s="81"/>
      <c r="D5" s="59"/>
      <c r="E5" s="59"/>
      <c r="F5" s="59"/>
    </row>
    <row r="6" spans="1:6" ht="12.75">
      <c r="A6" s="59"/>
      <c r="B6" s="59"/>
      <c r="C6" s="81"/>
      <c r="D6" s="59"/>
      <c r="E6" s="59"/>
      <c r="F6" s="59"/>
    </row>
    <row r="7" spans="1:7" s="109" customFormat="1" ht="12.75">
      <c r="A7" s="159" t="s">
        <v>227</v>
      </c>
      <c r="B7" s="107"/>
      <c r="C7" s="108"/>
      <c r="D7" s="107"/>
      <c r="E7" s="107"/>
      <c r="F7" s="107"/>
      <c r="G7" s="265"/>
    </row>
    <row r="8" spans="1:7" s="109" customFormat="1" ht="12.75">
      <c r="A8" s="150" t="s">
        <v>122</v>
      </c>
      <c r="B8" s="107"/>
      <c r="C8" s="108"/>
      <c r="D8" s="107"/>
      <c r="E8" s="107"/>
      <c r="F8" s="107"/>
      <c r="G8" s="265"/>
    </row>
    <row r="9" spans="1:2" ht="12.75">
      <c r="A9" s="2"/>
      <c r="B9" s="2"/>
    </row>
    <row r="10" spans="1:7" s="110" customFormat="1" ht="15.75">
      <c r="A10" s="383" t="s">
        <v>49</v>
      </c>
      <c r="B10" s="353"/>
      <c r="C10" s="227" t="s">
        <v>61</v>
      </c>
      <c r="D10" s="228" t="s">
        <v>139</v>
      </c>
      <c r="E10" s="228" t="s">
        <v>140</v>
      </c>
      <c r="F10" s="229" t="s">
        <v>149</v>
      </c>
      <c r="G10" s="111"/>
    </row>
    <row r="11" spans="1:6" ht="12.75">
      <c r="A11" s="354"/>
      <c r="B11" s="353"/>
      <c r="C11" s="191" t="s">
        <v>129</v>
      </c>
      <c r="D11" s="191" t="s">
        <v>130</v>
      </c>
      <c r="E11" s="191" t="s">
        <v>131</v>
      </c>
      <c r="F11" s="192" t="s">
        <v>132</v>
      </c>
    </row>
    <row r="12" spans="1:6" ht="12.75">
      <c r="A12" s="253"/>
      <c r="B12" s="255"/>
      <c r="C12" s="256"/>
      <c r="D12" s="256"/>
      <c r="E12" s="256"/>
      <c r="F12" s="257"/>
    </row>
    <row r="13" spans="1:7" s="110" customFormat="1" ht="12.75">
      <c r="A13" s="110" t="s">
        <v>5</v>
      </c>
      <c r="B13" s="261" t="s">
        <v>48</v>
      </c>
      <c r="C13" s="263">
        <v>12030295016</v>
      </c>
      <c r="D13" s="263">
        <v>7297947713</v>
      </c>
      <c r="E13" s="263">
        <v>4732347303</v>
      </c>
      <c r="F13" s="259">
        <v>-2565.60041</v>
      </c>
      <c r="G13" s="111"/>
    </row>
    <row r="14" spans="2:7" s="110" customFormat="1" ht="12.75">
      <c r="B14" s="230"/>
      <c r="C14" s="231"/>
      <c r="D14" s="232"/>
      <c r="E14" s="231"/>
      <c r="F14" s="111"/>
      <c r="G14" s="111"/>
    </row>
    <row r="15" spans="1:9" s="110" customFormat="1" ht="12.75">
      <c r="A15" s="239">
        <v>1</v>
      </c>
      <c r="B15" s="241" t="s">
        <v>207</v>
      </c>
      <c r="C15" s="233">
        <v>2039089020</v>
      </c>
      <c r="D15" s="234">
        <v>1484053572</v>
      </c>
      <c r="E15" s="234">
        <v>555035448</v>
      </c>
      <c r="F15" s="111">
        <v>-929.018124</v>
      </c>
      <c r="G15" s="111"/>
      <c r="I15" s="102"/>
    </row>
    <row r="16" spans="1:9" s="110" customFormat="1" ht="15.75">
      <c r="A16" s="239">
        <v>2</v>
      </c>
      <c r="B16" s="102" t="s">
        <v>208</v>
      </c>
      <c r="C16" s="233">
        <v>1711299705</v>
      </c>
      <c r="D16" s="235">
        <v>812470121</v>
      </c>
      <c r="E16" s="235">
        <v>898829584</v>
      </c>
      <c r="F16" s="111">
        <v>86.359463</v>
      </c>
      <c r="G16" s="111"/>
      <c r="I16" s="102"/>
    </row>
    <row r="17" spans="1:9" s="110" customFormat="1" ht="15.75">
      <c r="A17" s="239">
        <v>3</v>
      </c>
      <c r="B17" s="102" t="s">
        <v>209</v>
      </c>
      <c r="C17" s="233">
        <v>1261947906</v>
      </c>
      <c r="D17" s="234">
        <v>606490407</v>
      </c>
      <c r="E17" s="234">
        <v>655457499</v>
      </c>
      <c r="F17" s="111">
        <v>48.967092</v>
      </c>
      <c r="G17" s="111"/>
      <c r="I17" s="102"/>
    </row>
    <row r="18" spans="1:9" s="110" customFormat="1" ht="12.75">
      <c r="A18" s="239">
        <v>4</v>
      </c>
      <c r="B18" s="242" t="s">
        <v>216</v>
      </c>
      <c r="C18" s="233">
        <v>863080329</v>
      </c>
      <c r="D18" s="235">
        <v>247645997</v>
      </c>
      <c r="E18" s="235">
        <v>615434332</v>
      </c>
      <c r="F18" s="111">
        <v>367.788335</v>
      </c>
      <c r="G18" s="111"/>
      <c r="I18" s="102"/>
    </row>
    <row r="19" spans="1:9" s="110" customFormat="1" ht="12.75">
      <c r="A19" s="239">
        <v>5</v>
      </c>
      <c r="B19" s="242" t="s">
        <v>211</v>
      </c>
      <c r="C19" s="233">
        <v>862905869</v>
      </c>
      <c r="D19" s="235">
        <v>555897576</v>
      </c>
      <c r="E19" s="235">
        <v>307008293</v>
      </c>
      <c r="F19" s="111">
        <v>-248.889283</v>
      </c>
      <c r="G19" s="111"/>
      <c r="I19" s="102"/>
    </row>
    <row r="20" spans="1:9" s="110" customFormat="1" ht="12.75">
      <c r="A20" s="239">
        <v>6</v>
      </c>
      <c r="B20" s="242" t="s">
        <v>210</v>
      </c>
      <c r="C20" s="233">
        <v>761450372</v>
      </c>
      <c r="D20" s="235">
        <v>559836010</v>
      </c>
      <c r="E20" s="235">
        <v>201614362</v>
      </c>
      <c r="F20" s="111">
        <v>-358.221648</v>
      </c>
      <c r="G20" s="111"/>
      <c r="I20" s="102"/>
    </row>
    <row r="21" spans="1:9" s="110" customFormat="1" ht="12.75">
      <c r="A21" s="239">
        <v>7</v>
      </c>
      <c r="B21" s="241" t="s">
        <v>212</v>
      </c>
      <c r="C21" s="233">
        <v>663292668</v>
      </c>
      <c r="D21" s="235">
        <v>450861789</v>
      </c>
      <c r="E21" s="235">
        <v>212430879</v>
      </c>
      <c r="F21" s="111">
        <v>-238.43091</v>
      </c>
      <c r="G21" s="111"/>
      <c r="I21" s="102"/>
    </row>
    <row r="22" spans="1:9" s="110" customFormat="1" ht="12.75">
      <c r="A22" s="239">
        <v>8</v>
      </c>
      <c r="B22" s="242" t="s">
        <v>214</v>
      </c>
      <c r="C22" s="233">
        <v>593678135</v>
      </c>
      <c r="D22" s="235">
        <v>405126681</v>
      </c>
      <c r="E22" s="235">
        <v>188551454</v>
      </c>
      <c r="F22" s="111">
        <v>-216.575227</v>
      </c>
      <c r="G22" s="111"/>
      <c r="I22" s="102"/>
    </row>
    <row r="23" spans="1:9" s="110" customFormat="1" ht="12.75">
      <c r="A23" s="239">
        <v>9</v>
      </c>
      <c r="B23" s="242" t="s">
        <v>213</v>
      </c>
      <c r="C23" s="233">
        <v>492985194</v>
      </c>
      <c r="D23" s="234">
        <v>443218918</v>
      </c>
      <c r="E23" s="234">
        <v>49766276</v>
      </c>
      <c r="F23" s="111">
        <v>-393.452642</v>
      </c>
      <c r="G23" s="111"/>
      <c r="I23" s="102"/>
    </row>
    <row r="24" spans="1:9" s="110" customFormat="1" ht="15.75">
      <c r="A24" s="239">
        <v>10</v>
      </c>
      <c r="B24" s="102" t="s">
        <v>215</v>
      </c>
      <c r="C24" s="233">
        <v>373260519</v>
      </c>
      <c r="D24" s="235">
        <v>261211676</v>
      </c>
      <c r="E24" s="235">
        <v>112048843</v>
      </c>
      <c r="F24" s="111">
        <v>-149.162833</v>
      </c>
      <c r="G24" s="111"/>
      <c r="I24" s="102"/>
    </row>
    <row r="25" spans="1:7" s="110" customFormat="1" ht="12.75">
      <c r="A25" s="239">
        <v>11</v>
      </c>
      <c r="B25" s="242" t="s">
        <v>218</v>
      </c>
      <c r="C25" s="233">
        <v>322142489</v>
      </c>
      <c r="D25" s="235">
        <v>153088013</v>
      </c>
      <c r="E25" s="235">
        <v>169054476</v>
      </c>
      <c r="F25" s="111">
        <v>15.966463</v>
      </c>
      <c r="G25" s="111"/>
    </row>
    <row r="26" spans="1:7" s="110" customFormat="1" ht="12.75">
      <c r="A26" s="239">
        <v>12</v>
      </c>
      <c r="B26" s="242" t="s">
        <v>217</v>
      </c>
      <c r="C26" s="233">
        <v>237615929</v>
      </c>
      <c r="D26" s="235">
        <v>160544219</v>
      </c>
      <c r="E26" s="235">
        <v>77071710</v>
      </c>
      <c r="F26" s="111">
        <v>-83.472509</v>
      </c>
      <c r="G26" s="111"/>
    </row>
    <row r="27" spans="1:7" s="110" customFormat="1" ht="12.75">
      <c r="A27" s="239">
        <v>13</v>
      </c>
      <c r="B27" s="242" t="s">
        <v>226</v>
      </c>
      <c r="C27" s="233">
        <v>175540026</v>
      </c>
      <c r="D27" s="235">
        <v>45265222</v>
      </c>
      <c r="E27" s="235">
        <v>130274804</v>
      </c>
      <c r="F27" s="111">
        <v>85.009582</v>
      </c>
      <c r="G27" s="111"/>
    </row>
    <row r="28" spans="1:7" s="110" customFormat="1" ht="12.75">
      <c r="A28" s="239">
        <v>14</v>
      </c>
      <c r="B28" s="242" t="s">
        <v>219</v>
      </c>
      <c r="C28" s="233">
        <v>160927737</v>
      </c>
      <c r="D28" s="235">
        <v>139598869</v>
      </c>
      <c r="E28" s="235">
        <v>21328868</v>
      </c>
      <c r="F28" s="111">
        <v>-118.270001</v>
      </c>
      <c r="G28" s="111"/>
    </row>
    <row r="29" spans="1:7" s="110" customFormat="1" ht="12.75">
      <c r="A29" s="239">
        <v>15</v>
      </c>
      <c r="B29" s="242" t="s">
        <v>223</v>
      </c>
      <c r="C29" s="233">
        <v>128877261</v>
      </c>
      <c r="D29" s="235">
        <v>65400411</v>
      </c>
      <c r="E29" s="235">
        <v>63476850</v>
      </c>
      <c r="F29" s="111">
        <v>-1.923561</v>
      </c>
      <c r="G29" s="111"/>
    </row>
    <row r="30" spans="1:7" s="110" customFormat="1" ht="12.75">
      <c r="A30" s="239">
        <v>16</v>
      </c>
      <c r="B30" s="242" t="s">
        <v>220</v>
      </c>
      <c r="C30" s="233">
        <v>119092523</v>
      </c>
      <c r="D30" s="235">
        <v>111269118</v>
      </c>
      <c r="E30" s="235">
        <v>7823405</v>
      </c>
      <c r="F30" s="111">
        <v>-103.445713</v>
      </c>
      <c r="G30" s="111"/>
    </row>
    <row r="31" spans="1:7" s="110" customFormat="1" ht="12.75">
      <c r="A31" s="239">
        <v>17</v>
      </c>
      <c r="B31" s="242" t="s">
        <v>221</v>
      </c>
      <c r="C31" s="233">
        <v>111159681</v>
      </c>
      <c r="D31" s="235">
        <v>108266004</v>
      </c>
      <c r="E31" s="235">
        <v>2893677</v>
      </c>
      <c r="F31" s="111">
        <v>-105.372327</v>
      </c>
      <c r="G31" s="111"/>
    </row>
    <row r="32" spans="1:7" s="110" customFormat="1" ht="12.75">
      <c r="A32" s="239">
        <v>18</v>
      </c>
      <c r="B32" s="242" t="s">
        <v>224</v>
      </c>
      <c r="C32" s="233">
        <v>109190188</v>
      </c>
      <c r="D32" s="235">
        <v>51640329</v>
      </c>
      <c r="E32" s="235">
        <v>57549859</v>
      </c>
      <c r="F32" s="111">
        <v>5.90953</v>
      </c>
      <c r="G32" s="111"/>
    </row>
    <row r="33" spans="1:7" s="110" customFormat="1" ht="12.75">
      <c r="A33" s="239">
        <v>19</v>
      </c>
      <c r="B33" s="242" t="s">
        <v>222</v>
      </c>
      <c r="C33" s="233">
        <v>98293924</v>
      </c>
      <c r="D33" s="235">
        <v>65737286</v>
      </c>
      <c r="E33" s="235">
        <v>32556638</v>
      </c>
      <c r="F33" s="111">
        <v>-33.180648</v>
      </c>
      <c r="G33" s="111"/>
    </row>
    <row r="34" spans="1:7" s="110" customFormat="1" ht="12.75">
      <c r="A34" s="239">
        <v>20</v>
      </c>
      <c r="B34" s="242" t="s">
        <v>225</v>
      </c>
      <c r="C34" s="233">
        <v>87216248</v>
      </c>
      <c r="D34" s="235">
        <v>48769356</v>
      </c>
      <c r="E34" s="235">
        <v>38446892</v>
      </c>
      <c r="F34" s="111">
        <v>-10.322464</v>
      </c>
      <c r="G34" s="111"/>
    </row>
    <row r="35" spans="1:7" s="110" customFormat="1" ht="12.75">
      <c r="A35" s="239">
        <v>21</v>
      </c>
      <c r="B35" s="242" t="s">
        <v>3</v>
      </c>
      <c r="C35" s="233">
        <v>857249293</v>
      </c>
      <c r="D35" s="235">
        <v>521556139</v>
      </c>
      <c r="E35" s="235">
        <v>335693154</v>
      </c>
      <c r="F35" s="111">
        <v>-185.862985</v>
      </c>
      <c r="G35" s="111"/>
    </row>
    <row r="36" spans="1:7" s="110" customFormat="1" ht="12.75">
      <c r="A36" s="240"/>
      <c r="B36" s="243"/>
      <c r="C36" s="236"/>
      <c r="D36" s="237"/>
      <c r="E36" s="237"/>
      <c r="F36" s="238"/>
      <c r="G36" s="111"/>
    </row>
    <row r="37" spans="3:7" s="110" customFormat="1" ht="12.75">
      <c r="C37" s="112"/>
      <c r="D37" s="112"/>
      <c r="E37" s="112"/>
      <c r="G37" s="111"/>
    </row>
    <row r="38" spans="1:7" s="110" customFormat="1" ht="12.75">
      <c r="A38" s="91" t="s">
        <v>53</v>
      </c>
      <c r="B38" s="138" t="s">
        <v>145</v>
      </c>
      <c r="C38" s="91"/>
      <c r="D38" s="138"/>
      <c r="G38" s="111"/>
    </row>
    <row r="39" spans="1:7" s="110" customFormat="1" ht="12.75">
      <c r="A39" s="90" t="s">
        <v>54</v>
      </c>
      <c r="B39" s="138" t="s">
        <v>146</v>
      </c>
      <c r="C39" s="90"/>
      <c r="D39" s="138"/>
      <c r="E39" s="113"/>
      <c r="G39" s="111"/>
    </row>
    <row r="40" spans="1:7" s="110" customFormat="1" ht="12.75">
      <c r="A40" s="90" t="s">
        <v>58</v>
      </c>
      <c r="B40" s="138" t="s">
        <v>147</v>
      </c>
      <c r="C40" s="90"/>
      <c r="D40" s="138"/>
      <c r="G40" s="111"/>
    </row>
    <row r="41" spans="1:7" s="110" customFormat="1" ht="12.75">
      <c r="A41" s="90" t="s">
        <v>141</v>
      </c>
      <c r="B41" s="138" t="s">
        <v>142</v>
      </c>
      <c r="C41" s="90"/>
      <c r="D41" s="138"/>
      <c r="E41" s="114"/>
      <c r="G41" s="111"/>
    </row>
    <row r="42" spans="1:7" s="110" customFormat="1" ht="12.75">
      <c r="A42" s="90" t="s">
        <v>143</v>
      </c>
      <c r="B42" s="138" t="s">
        <v>144</v>
      </c>
      <c r="C42" s="90"/>
      <c r="D42" s="138"/>
      <c r="E42" s="114"/>
      <c r="G42" s="111"/>
    </row>
    <row r="43" spans="1:7" s="110" customFormat="1" ht="12.75">
      <c r="A43" s="90"/>
      <c r="B43" s="138"/>
      <c r="C43" s="113"/>
      <c r="G43" s="111"/>
    </row>
    <row r="44" spans="1:7" s="110" customFormat="1" ht="12.75">
      <c r="A44" s="139" t="s">
        <v>173</v>
      </c>
      <c r="B44" s="138"/>
      <c r="C44" s="113"/>
      <c r="G44" s="111"/>
    </row>
    <row r="45" spans="1:7" s="110" customFormat="1" ht="12.75">
      <c r="A45" s="117"/>
      <c r="B45" s="117"/>
      <c r="C45" s="113"/>
      <c r="G45" s="111"/>
    </row>
    <row r="46" spans="1:7" s="110" customFormat="1" ht="12.75">
      <c r="A46" s="117"/>
      <c r="B46" s="117"/>
      <c r="C46" s="113"/>
      <c r="G46" s="111"/>
    </row>
    <row r="47" spans="1:7" s="110" customFormat="1" ht="12.75">
      <c r="A47" s="117"/>
      <c r="B47" s="117"/>
      <c r="C47" s="113"/>
      <c r="G47" s="111"/>
    </row>
    <row r="48" spans="1:7" s="110" customFormat="1" ht="12.75">
      <c r="A48" s="117"/>
      <c r="B48" s="117"/>
      <c r="C48" s="113"/>
      <c r="G48" s="111"/>
    </row>
    <row r="49" spans="1:7" s="110" customFormat="1" ht="12.75">
      <c r="A49" s="117"/>
      <c r="B49" s="117"/>
      <c r="C49" s="113"/>
      <c r="G49" s="111"/>
    </row>
    <row r="50" spans="1:7" s="110" customFormat="1" ht="12.75">
      <c r="A50" s="117"/>
      <c r="B50" s="117"/>
      <c r="C50" s="113"/>
      <c r="G50" s="111"/>
    </row>
    <row r="51" spans="1:7" s="110" customFormat="1" ht="12.75">
      <c r="A51" s="117"/>
      <c r="B51" s="117"/>
      <c r="C51" s="113"/>
      <c r="G51" s="111"/>
    </row>
    <row r="52" spans="1:7" s="110" customFormat="1" ht="12.75">
      <c r="A52" s="117"/>
      <c r="B52" s="117"/>
      <c r="C52" s="113"/>
      <c r="G52" s="111"/>
    </row>
    <row r="53" spans="1:7" s="110" customFormat="1" ht="12.75">
      <c r="A53" s="117"/>
      <c r="B53" s="117"/>
      <c r="C53" s="113"/>
      <c r="G53" s="111"/>
    </row>
    <row r="54" spans="1:7" s="110" customFormat="1" ht="12.75">
      <c r="A54" s="117"/>
      <c r="B54" s="117"/>
      <c r="C54" s="113"/>
      <c r="G54" s="111"/>
    </row>
    <row r="55" spans="1:7" s="110" customFormat="1" ht="12.75">
      <c r="A55" s="117"/>
      <c r="B55" s="117"/>
      <c r="C55" s="113"/>
      <c r="G55" s="111"/>
    </row>
    <row r="56" spans="1:7" s="110" customFormat="1" ht="12.75">
      <c r="A56" s="117"/>
      <c r="B56" s="117"/>
      <c r="C56" s="113"/>
      <c r="G56" s="111"/>
    </row>
    <row r="57" spans="1:7" s="110" customFormat="1" ht="12.75">
      <c r="A57" s="117"/>
      <c r="B57" s="117"/>
      <c r="C57" s="113"/>
      <c r="G57" s="111"/>
    </row>
    <row r="58" spans="1:7" s="110" customFormat="1" ht="12.75">
      <c r="A58" s="117"/>
      <c r="B58" s="117"/>
      <c r="C58" s="113"/>
      <c r="G58" s="111"/>
    </row>
    <row r="59" spans="1:7" s="110" customFormat="1" ht="12.75">
      <c r="A59" s="117"/>
      <c r="B59" s="117"/>
      <c r="C59" s="113"/>
      <c r="G59" s="111"/>
    </row>
    <row r="60" spans="1:7" s="110" customFormat="1" ht="12.75">
      <c r="A60" s="117"/>
      <c r="B60" s="117"/>
      <c r="C60" s="113"/>
      <c r="G60" s="111"/>
    </row>
    <row r="61" spans="1:7" s="110" customFormat="1" ht="12.75">
      <c r="A61" s="117"/>
      <c r="B61" s="117"/>
      <c r="C61" s="113"/>
      <c r="G61" s="111"/>
    </row>
    <row r="62" spans="1:7" s="116" customFormat="1" ht="12.75">
      <c r="A62" s="118"/>
      <c r="B62" s="118"/>
      <c r="C62" s="115"/>
      <c r="G62" s="266"/>
    </row>
    <row r="63" spans="1:7" s="116" customFormat="1" ht="12.75">
      <c r="A63" s="118"/>
      <c r="B63" s="118"/>
      <c r="C63" s="115"/>
      <c r="G63" s="266"/>
    </row>
    <row r="64" spans="1:7" s="116" customFormat="1" ht="12.75">
      <c r="A64" s="118"/>
      <c r="B64" s="118"/>
      <c r="C64" s="115"/>
      <c r="G64" s="266"/>
    </row>
    <row r="65" spans="1:7" s="116" customFormat="1" ht="12.75">
      <c r="A65" s="118"/>
      <c r="B65" s="118"/>
      <c r="C65" s="115"/>
      <c r="G65" s="266"/>
    </row>
    <row r="66" spans="1:7" s="116" customFormat="1" ht="12.75">
      <c r="A66" s="118"/>
      <c r="B66" s="118"/>
      <c r="C66" s="115"/>
      <c r="G66" s="266"/>
    </row>
    <row r="67" spans="1:7" s="116" customFormat="1" ht="12.75">
      <c r="A67" s="118"/>
      <c r="B67" s="118"/>
      <c r="C67" s="115"/>
      <c r="G67" s="266"/>
    </row>
    <row r="68" spans="1:7" s="116" customFormat="1" ht="12.75">
      <c r="A68" s="118"/>
      <c r="B68" s="118"/>
      <c r="C68" s="115"/>
      <c r="G68" s="266"/>
    </row>
    <row r="69" spans="1:7" s="116" customFormat="1" ht="12.75">
      <c r="A69" s="118"/>
      <c r="B69" s="118"/>
      <c r="C69" s="115"/>
      <c r="G69" s="266"/>
    </row>
    <row r="70" spans="1:7" s="116" customFormat="1" ht="12.75">
      <c r="A70" s="118"/>
      <c r="B70" s="118"/>
      <c r="C70" s="115"/>
      <c r="G70" s="266"/>
    </row>
    <row r="71" spans="1:7" s="116" customFormat="1" ht="12.75">
      <c r="A71" s="118"/>
      <c r="B71" s="118"/>
      <c r="C71" s="115"/>
      <c r="G71" s="266"/>
    </row>
    <row r="72" spans="1:7" s="116" customFormat="1" ht="12.75">
      <c r="A72" s="118"/>
      <c r="B72" s="118"/>
      <c r="C72" s="115"/>
      <c r="G72" s="266"/>
    </row>
    <row r="73" spans="1:7" s="116" customFormat="1" ht="12.75">
      <c r="A73" s="118"/>
      <c r="B73" s="118"/>
      <c r="C73" s="115"/>
      <c r="G73" s="266"/>
    </row>
    <row r="74" spans="1:7" s="116" customFormat="1" ht="12.75">
      <c r="A74" s="118"/>
      <c r="B74" s="118"/>
      <c r="C74" s="115"/>
      <c r="G74" s="266"/>
    </row>
    <row r="75" spans="1:7" s="116" customFormat="1" ht="12.75">
      <c r="A75" s="118"/>
      <c r="B75" s="118"/>
      <c r="C75" s="115"/>
      <c r="G75" s="266"/>
    </row>
    <row r="76" spans="1:7" s="116" customFormat="1" ht="12.75">
      <c r="A76" s="118"/>
      <c r="B76" s="118"/>
      <c r="C76" s="115"/>
      <c r="G76" s="266"/>
    </row>
    <row r="77" spans="1:7" s="116" customFormat="1" ht="12.75">
      <c r="A77" s="118"/>
      <c r="B77" s="118"/>
      <c r="C77" s="115"/>
      <c r="G77" s="266"/>
    </row>
    <row r="78" spans="1:7" s="116" customFormat="1" ht="12.75">
      <c r="A78" s="118"/>
      <c r="B78" s="118"/>
      <c r="C78" s="115"/>
      <c r="G78" s="266"/>
    </row>
    <row r="79" spans="1:7" s="116" customFormat="1" ht="12.75">
      <c r="A79" s="118"/>
      <c r="B79" s="118"/>
      <c r="C79" s="115"/>
      <c r="G79" s="266"/>
    </row>
    <row r="80" spans="1:7" s="116" customFormat="1" ht="12.75">
      <c r="A80" s="118"/>
      <c r="B80" s="118"/>
      <c r="C80" s="115"/>
      <c r="G80" s="266"/>
    </row>
    <row r="81" spans="1:7" s="116" customFormat="1" ht="12.75">
      <c r="A81" s="118"/>
      <c r="B81" s="118"/>
      <c r="C81" s="115"/>
      <c r="G81" s="266"/>
    </row>
    <row r="82" spans="1:7" s="116" customFormat="1" ht="12.75">
      <c r="A82" s="118"/>
      <c r="B82" s="118"/>
      <c r="C82" s="115"/>
      <c r="G82" s="266"/>
    </row>
    <row r="83" spans="1:7" s="116" customFormat="1" ht="12.75">
      <c r="A83" s="118"/>
      <c r="B83" s="118"/>
      <c r="C83" s="115"/>
      <c r="G83" s="266"/>
    </row>
    <row r="84" spans="1:7" s="116" customFormat="1" ht="12.75">
      <c r="A84" s="118"/>
      <c r="B84" s="118"/>
      <c r="C84" s="115"/>
      <c r="G84" s="266"/>
    </row>
    <row r="85" spans="1:7" s="116" customFormat="1" ht="12.75">
      <c r="A85" s="118"/>
      <c r="B85" s="118"/>
      <c r="C85" s="115"/>
      <c r="G85" s="266"/>
    </row>
    <row r="86" spans="1:7" s="116" customFormat="1" ht="12.75">
      <c r="A86" s="118"/>
      <c r="B86" s="118"/>
      <c r="C86" s="115"/>
      <c r="G86" s="266"/>
    </row>
    <row r="87" spans="1:7" s="116" customFormat="1" ht="12.75">
      <c r="A87" s="118"/>
      <c r="B87" s="118"/>
      <c r="C87" s="115"/>
      <c r="G87" s="266"/>
    </row>
  </sheetData>
  <sheetProtection/>
  <mergeCells count="1">
    <mergeCell ref="A10:B11"/>
  </mergeCells>
  <printOptions horizontalCentered="1"/>
  <pageMargins left="0.75" right="0.75" top="1" bottom="1" header="0.5" footer="0.5"/>
  <pageSetup fitToHeight="1" fitToWidth="1" horizontalDpi="300" verticalDpi="300" orientation="landscape" paperSize="14"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 sy</dc:creator>
  <cp:keywords/>
  <dc:description/>
  <cp:lastModifiedBy>NSO</cp:lastModifiedBy>
  <cp:lastPrinted>2017-01-09T01:17:33Z</cp:lastPrinted>
  <dcterms:created xsi:type="dcterms:W3CDTF">2002-08-12T03:17:15Z</dcterms:created>
  <dcterms:modified xsi:type="dcterms:W3CDTF">2017-01-10T00:20:55Z</dcterms:modified>
  <cp:category/>
  <cp:version/>
  <cp:contentType/>
  <cp:contentStatus/>
</cp:coreProperties>
</file>