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ol_files\webteam\DoMestic TraDe (domstat)--SR\2018\2nd qtr 2018\tables (2nd QTR 2018)\"/>
    </mc:Choice>
  </mc:AlternateContent>
  <bookViews>
    <workbookView xWindow="0" yWindow="0" windowWidth="18930" windowHeight="5775"/>
  </bookViews>
  <sheets>
    <sheet name="Q2 2018 T3 Pre" sheetId="1" r:id="rId1"/>
  </sheets>
  <definedNames>
    <definedName name="Excel_BuiltIn_Print_Area" localSheetId="0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_xlnm.Print_Area" localSheetId="0">'Q2 2018 T3 Pre'!$A$1:$J$72</definedName>
    <definedName name="Sghsg" localSheetId="0">#REF!</definedName>
    <definedName name="Sghsg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1" i="1"/>
  <c r="I60" i="1"/>
  <c r="I59" i="1"/>
  <c r="I58" i="1"/>
  <c r="I57" i="1"/>
  <c r="I56" i="1"/>
  <c r="I55" i="1"/>
</calcChain>
</file>

<file path=xl/sharedStrings.xml><?xml version="1.0" encoding="utf-8"?>
<sst xmlns="http://schemas.openxmlformats.org/spreadsheetml/2006/main" count="116" uniqueCount="47">
  <si>
    <r>
      <t>TABLE 3  Total Value of Domestic Trade Balances in the Philippines by Mode of Transport and Region: 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Quarter 2017 and 2018</t>
    </r>
  </si>
  <si>
    <t>(VALUE in thousand pesos. Details may not add up to total due to rounding.)</t>
  </si>
  <si>
    <t>Mode of Transport and Region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</si>
  <si>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Quarter 2018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</si>
  <si>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Quarter 2017</t>
    </r>
  </si>
  <si>
    <t>Annual Growth Rate %</t>
  </si>
  <si>
    <t>Outflow</t>
  </si>
  <si>
    <t>Inflow</t>
  </si>
  <si>
    <t>Balance</t>
  </si>
  <si>
    <t xml:space="preserve">    Philippines</t>
  </si>
  <si>
    <t>NCR</t>
  </si>
  <si>
    <t>CAR</t>
  </si>
  <si>
    <t>I</t>
  </si>
  <si>
    <t>- Ilocos Region</t>
  </si>
  <si>
    <t>II</t>
  </si>
  <si>
    <t>- Cagayan Valley</t>
  </si>
  <si>
    <t>III</t>
  </si>
  <si>
    <t>- Central Luzon</t>
  </si>
  <si>
    <t>IVa</t>
  </si>
  <si>
    <t>- CALABARZON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</si>
  <si>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</si>
  <si>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</si>
  <si>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</si>
  <si>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</si>
  <si>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</si>
  <si>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</si>
  <si>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</si>
  <si>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</si>
  <si>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</si>
  <si>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</si>
  <si>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</si>
  <si>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</si>
  <si>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</si>
  <si>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</si>
  <si>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</si>
  <si>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</si>
  <si>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XIII</t>
  </si>
  <si>
    <t>- Caraga</t>
  </si>
  <si>
    <t>ARMM</t>
  </si>
  <si>
    <t xml:space="preserve">    W a t e r</t>
  </si>
  <si>
    <t xml:space="preserve">    A i r</t>
  </si>
  <si>
    <t>n/a</t>
  </si>
  <si>
    <t>Note:  No Rail Transaction in Second Quarter 2017 and 2018</t>
  </si>
  <si>
    <t xml:space="preserve">          Dash (-) means no transaction</t>
  </si>
  <si>
    <t xml:space="preserve">          </t>
  </si>
  <si>
    <t>Source:  Philippine Statistics Authority (PSA), Trade Statistics Division</t>
  </si>
  <si>
    <t>MIMAROPA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</si>
</sst>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#,##0.0_);\(#,##0.0\)"/>
    <numFmt numFmtId="166" formatCode="_(* #,##0_);_(* \(#,##0\);_(* &quot;-&quot;??_);_(@_)"/>
    <numFmt numFmtId="167" formatCode="#,##0;[Red]#,##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1" fontId="3" fillId="0" borderId="0" xfId="0" applyNumberFormat="1" applyFont="1" applyFill="1"/>
    <xf numFmtId="37" fontId="3" fillId="0" borderId="0" xfId="0" applyNumberFormat="1" applyFont="1" applyFill="1"/>
    <xf numFmtId="165" fontId="3" fillId="0" borderId="0" xfId="0" applyNumberFormat="1" applyFont="1" applyFill="1"/>
    <xf numFmtId="41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1" applyNumberFormat="1" applyFont="1" applyFill="1"/>
    <xf numFmtId="41" fontId="0" fillId="0" borderId="0" xfId="1" applyNumberFormat="1" applyFont="1" applyFill="1"/>
    <xf numFmtId="3" fontId="0" fillId="0" borderId="0" xfId="0" applyNumberFormat="1" applyFont="1" applyFill="1"/>
    <xf numFmtId="3" fontId="0" fillId="0" borderId="0" xfId="2" applyNumberFormat="1" applyFont="1" applyFill="1"/>
    <xf numFmtId="3" fontId="3" fillId="0" borderId="0" xfId="0" applyNumberFormat="1" applyFont="1" applyFill="1"/>
    <xf numFmtId="41" fontId="0" fillId="0" borderId="0" xfId="3" applyNumberFormat="1" applyFont="1" applyFill="1"/>
    <xf numFmtId="3" fontId="0" fillId="0" borderId="0" xfId="4" applyNumberFormat="1" applyFont="1" applyFill="1"/>
    <xf numFmtId="0" fontId="0" fillId="0" borderId="0" xfId="4" applyFont="1" applyFill="1"/>
    <xf numFmtId="165" fontId="0" fillId="0" borderId="0" xfId="0" applyNumberFormat="1" applyFont="1" applyFill="1" applyAlignment="1">
      <alignment horizontal="right"/>
    </xf>
    <xf numFmtId="167" fontId="0" fillId="0" borderId="0" xfId="3" applyNumberFormat="1" applyFont="1" applyFill="1"/>
    <xf numFmtId="0" fontId="0" fillId="0" borderId="2" xfId="0" applyFont="1" applyFill="1" applyBorder="1"/>
    <xf numFmtId="0" fontId="0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5">
    <cellStyle name="Comma" xfId="1" builtinId="3"/>
    <cellStyle name="Normal" xfId="0" builtinId="0"/>
    <cellStyle name="Normal 109 2" xfId="2"/>
    <cellStyle name="Normal 112 2" xfId="4"/>
    <cellStyle name="Normal 2 2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510"/>
  <sheetViews>
    <sheetView tabSelected="1" view="pageBreakPreview" zoomScale="80" zoomScaleSheetLayoutView="80" workbookViewId="0">
      <pane xSplit="2" ySplit="7" topLeftCell="C8" activePane="bottomRight" state="frozen"/>
      <selection activeCell="K15" sqref="K15"/>
      <selection pane="topRight" activeCell="K15" sqref="K15"/>
      <selection pane="bottomLeft" activeCell="K15" sqref="K15"/>
      <selection pane="bottomRight" activeCell="B52" sqref="B52"/>
    </sheetView>
  </sheetViews>
  <sheetFormatPr defaultRowHeight="12.75" x14ac:dyDescent="0.2"/>
  <cols>
    <col min="1" max="1" width="3.7109375" style="1" customWidth="1"/>
    <col min="2" max="2" width="28" style="1" customWidth="1"/>
    <col min="3" max="4" width="13.42578125" style="1" bestFit="1" customWidth="1"/>
    <col min="5" max="5" width="12.7109375" style="1" customWidth="1"/>
    <col min="6" max="7" width="13.42578125" style="1" bestFit="1" customWidth="1"/>
    <col min="8" max="8" width="13" style="1" bestFit="1" customWidth="1"/>
    <col min="9" max="10" width="11.28515625" style="1" customWidth="1"/>
    <col min="11" max="16384" width="9.140625" style="1"/>
  </cols>
  <sheetData>
    <row r="1" spans="1:10" ht="1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1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8.1" customHeight="1" x14ac:dyDescent="0.2"/>
    <row r="4" spans="1:10" ht="15" customHeight="1" x14ac:dyDescent="0.2">
      <c r="A4" s="25" t="s">
        <v>2</v>
      </c>
      <c r="B4" s="25"/>
      <c r="C4" s="26" t="s">
        <v>3</v>
      </c>
      <c r="D4" s="27"/>
      <c r="E4" s="27"/>
      <c r="F4" s="26" t="s">
        <v>4</v>
      </c>
      <c r="G4" s="27"/>
      <c r="H4" s="27"/>
      <c r="I4" s="26" t="s">
        <v>5</v>
      </c>
      <c r="J4" s="26"/>
    </row>
    <row r="5" spans="1:10" ht="15" customHeight="1" x14ac:dyDescent="0.2">
      <c r="A5" s="25"/>
      <c r="B5" s="25"/>
      <c r="C5" s="2" t="s">
        <v>6</v>
      </c>
      <c r="D5" s="2" t="s">
        <v>7</v>
      </c>
      <c r="E5" s="2" t="s">
        <v>8</v>
      </c>
      <c r="F5" s="2" t="s">
        <v>6</v>
      </c>
      <c r="G5" s="2" t="s">
        <v>7</v>
      </c>
      <c r="H5" s="2" t="s">
        <v>8</v>
      </c>
      <c r="I5" s="2" t="s">
        <v>6</v>
      </c>
      <c r="J5" s="2" t="s">
        <v>7</v>
      </c>
    </row>
    <row r="6" spans="1:10" ht="15" customHeight="1" x14ac:dyDescent="0.2">
      <c r="A6" s="25"/>
      <c r="B6" s="25"/>
      <c r="C6" s="3">
        <v>-1</v>
      </c>
      <c r="D6" s="3">
        <v>-2</v>
      </c>
      <c r="E6" s="3">
        <v>-3</v>
      </c>
      <c r="F6" s="3">
        <v>-4</v>
      </c>
      <c r="G6" s="3">
        <v>-5</v>
      </c>
      <c r="H6" s="3">
        <v>-6</v>
      </c>
      <c r="I6" s="3">
        <v>-7</v>
      </c>
      <c r="J6" s="3">
        <v>-8</v>
      </c>
    </row>
    <row r="7" spans="1:10" ht="15" customHeight="1" x14ac:dyDescent="0.2">
      <c r="B7" s="4" t="s">
        <v>9</v>
      </c>
      <c r="C7" s="5">
        <v>216288041</v>
      </c>
      <c r="D7" s="5">
        <v>216288041</v>
      </c>
      <c r="E7" s="6">
        <v>0</v>
      </c>
      <c r="F7" s="5">
        <v>172671974</v>
      </c>
      <c r="G7" s="5">
        <v>172671974</v>
      </c>
      <c r="H7" s="6">
        <v>0</v>
      </c>
      <c r="I7" s="7">
        <v>25.259494050841159</v>
      </c>
      <c r="J7" s="7">
        <v>8.8003609103694203</v>
      </c>
    </row>
    <row r="8" spans="1:10" ht="6" customHeight="1" x14ac:dyDescent="0.2">
      <c r="C8" s="8"/>
      <c r="D8" s="8"/>
      <c r="E8" s="8"/>
      <c r="F8" s="8"/>
      <c r="G8" s="8"/>
      <c r="H8" s="8"/>
    </row>
    <row r="9" spans="1:10" ht="15" customHeight="1" x14ac:dyDescent="0.2">
      <c r="A9" s="1" t="s">
        <v>10</v>
      </c>
      <c r="C9" s="8">
        <v>59432133</v>
      </c>
      <c r="D9" s="8">
        <v>27388217</v>
      </c>
      <c r="E9" s="8">
        <v>32043916</v>
      </c>
      <c r="F9" s="8">
        <v>31644723</v>
      </c>
      <c r="G9" s="8">
        <v>21506543</v>
      </c>
      <c r="H9" s="8">
        <v>10138180</v>
      </c>
      <c r="I9" s="9">
        <v>87.810564813602568</v>
      </c>
      <c r="J9" s="9">
        <v>27.348300468373733</v>
      </c>
    </row>
    <row r="10" spans="1:10" ht="15" customHeight="1" x14ac:dyDescent="0.2">
      <c r="A10" s="1" t="s">
        <v>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ht="15" customHeight="1" x14ac:dyDescent="0.2">
      <c r="A11" s="1" t="s">
        <v>12</v>
      </c>
      <c r="B11" s="1" t="s">
        <v>13</v>
      </c>
      <c r="C11" s="8">
        <v>0</v>
      </c>
      <c r="D11" s="8">
        <v>965961</v>
      </c>
      <c r="E11" s="8">
        <v>-965961</v>
      </c>
      <c r="F11" s="8">
        <v>0</v>
      </c>
      <c r="G11" s="8">
        <v>1688900</v>
      </c>
      <c r="H11" s="8">
        <v>-1688900</v>
      </c>
      <c r="I11" s="8">
        <v>0</v>
      </c>
      <c r="J11" s="9">
        <v>-42.805317070282435</v>
      </c>
    </row>
    <row r="12" spans="1:10" ht="15" customHeight="1" x14ac:dyDescent="0.2">
      <c r="A12" s="1" t="s">
        <v>14</v>
      </c>
      <c r="B12" s="1" t="s">
        <v>15</v>
      </c>
      <c r="C12" s="8">
        <v>0</v>
      </c>
      <c r="D12" s="8">
        <v>269744</v>
      </c>
      <c r="E12" s="8">
        <v>-269744</v>
      </c>
      <c r="F12" s="8">
        <v>0</v>
      </c>
      <c r="G12" s="8">
        <v>18102</v>
      </c>
      <c r="H12" s="8">
        <v>-18102</v>
      </c>
      <c r="I12" s="8">
        <v>0</v>
      </c>
      <c r="J12" s="9">
        <v>1390.1336868854271</v>
      </c>
    </row>
    <row r="13" spans="1:10" ht="15" customHeight="1" x14ac:dyDescent="0.2">
      <c r="A13" s="1" t="s">
        <v>16</v>
      </c>
      <c r="B13" s="1" t="s">
        <v>17</v>
      </c>
      <c r="C13" s="8">
        <v>13340780</v>
      </c>
      <c r="D13" s="8">
        <v>916082</v>
      </c>
      <c r="E13" s="8">
        <v>12424698</v>
      </c>
      <c r="F13" s="8">
        <v>12431431</v>
      </c>
      <c r="G13" s="8">
        <v>701138</v>
      </c>
      <c r="H13" s="8">
        <v>11730293</v>
      </c>
      <c r="I13" s="9">
        <v>7.3149181296988219</v>
      </c>
      <c r="J13" s="9">
        <v>30.656447090301775</v>
      </c>
    </row>
    <row r="14" spans="1:10" ht="15" customHeight="1" x14ac:dyDescent="0.2">
      <c r="A14" s="1" t="s">
        <v>18</v>
      </c>
      <c r="B14" s="1" t="s">
        <v>19</v>
      </c>
      <c r="C14" s="8">
        <v>131559</v>
      </c>
      <c r="D14" s="8">
        <v>4741295</v>
      </c>
      <c r="E14" s="8">
        <v>-4609736</v>
      </c>
      <c r="F14" s="8">
        <v>166254</v>
      </c>
      <c r="G14" s="8">
        <v>6962203</v>
      </c>
      <c r="H14" s="8">
        <v>-6795949</v>
      </c>
      <c r="I14" s="9">
        <v>-20.868670828972537</v>
      </c>
      <c r="J14" s="9">
        <v>-31.899500775832013</v>
      </c>
    </row>
    <row r="15" spans="1:10" ht="15" customHeight="1" x14ac:dyDescent="0.2">
      <c r="A15" s="28" t="s">
        <v>46</v>
      </c>
      <c r="B15" s="28"/>
      <c r="C15" s="8">
        <v>1320162</v>
      </c>
      <c r="D15" s="8">
        <v>5516608</v>
      </c>
      <c r="E15" s="8">
        <v>-4196446</v>
      </c>
      <c r="F15" s="8">
        <v>1176992</v>
      </c>
      <c r="G15" s="8">
        <v>3027962</v>
      </c>
      <c r="H15" s="8">
        <v>-1850970</v>
      </c>
      <c r="I15" s="9">
        <v>12.16405888910035</v>
      </c>
      <c r="J15" s="9">
        <v>82.18881214493446</v>
      </c>
    </row>
    <row r="16" spans="1:10" ht="15" customHeight="1" x14ac:dyDescent="0.2">
      <c r="A16" s="1" t="s">
        <v>20</v>
      </c>
      <c r="B16" s="1" t="s">
        <v>21</v>
      </c>
      <c r="C16" s="8">
        <v>1364673</v>
      </c>
      <c r="D16" s="8">
        <v>2421646</v>
      </c>
      <c r="E16" s="8">
        <v>-1056973</v>
      </c>
      <c r="F16" s="8">
        <v>1782356</v>
      </c>
      <c r="G16" s="8">
        <v>2271962</v>
      </c>
      <c r="H16" s="8">
        <v>-489606</v>
      </c>
      <c r="I16" s="9">
        <v>-23.434319518659574</v>
      </c>
      <c r="J16" s="9">
        <v>6.5883144172305785</v>
      </c>
    </row>
    <row r="17" spans="1:10" ht="15" customHeight="1" x14ac:dyDescent="0.2">
      <c r="A17" s="1" t="s">
        <v>22</v>
      </c>
      <c r="B17" s="1" t="s">
        <v>23</v>
      </c>
      <c r="C17" s="8">
        <v>29079860</v>
      </c>
      <c r="D17" s="8">
        <v>30564000</v>
      </c>
      <c r="E17" s="8">
        <v>-1484140</v>
      </c>
      <c r="F17" s="8">
        <v>26967313</v>
      </c>
      <c r="G17" s="8">
        <v>27508372</v>
      </c>
      <c r="H17" s="8">
        <v>-541059</v>
      </c>
      <c r="I17" s="9">
        <v>7.8337318960921332</v>
      </c>
      <c r="J17" s="9">
        <v>11.10799286849835</v>
      </c>
    </row>
    <row r="18" spans="1:10" ht="15" customHeight="1" x14ac:dyDescent="0.2">
      <c r="A18" s="1" t="s">
        <v>24</v>
      </c>
      <c r="B18" s="1" t="s">
        <v>25</v>
      </c>
      <c r="C18" s="8">
        <v>34145863</v>
      </c>
      <c r="D18" s="8">
        <v>39765194</v>
      </c>
      <c r="E18" s="8">
        <v>-5619331</v>
      </c>
      <c r="F18" s="8">
        <v>34145202</v>
      </c>
      <c r="G18" s="8">
        <v>29128946</v>
      </c>
      <c r="H18" s="8">
        <v>5016256</v>
      </c>
      <c r="I18" s="9">
        <v>1.9358503136057692E-3</v>
      </c>
      <c r="J18" s="9">
        <v>36.514359290583329</v>
      </c>
    </row>
    <row r="19" spans="1:10" ht="15" customHeight="1" x14ac:dyDescent="0.2">
      <c r="A19" s="1" t="s">
        <v>26</v>
      </c>
      <c r="B19" s="1" t="s">
        <v>27</v>
      </c>
      <c r="C19" s="8">
        <v>30468133</v>
      </c>
      <c r="D19" s="8">
        <v>11609126</v>
      </c>
      <c r="E19" s="8">
        <v>18859007</v>
      </c>
      <c r="F19" s="8">
        <v>25739974</v>
      </c>
      <c r="G19" s="8">
        <v>13278466</v>
      </c>
      <c r="H19" s="8">
        <v>12461508</v>
      </c>
      <c r="I19" s="9">
        <v>18.368934638395508</v>
      </c>
      <c r="J19" s="9">
        <v>-12.571783517764779</v>
      </c>
    </row>
    <row r="20" spans="1:10" ht="15" customHeight="1" x14ac:dyDescent="0.2">
      <c r="A20" s="1" t="s">
        <v>28</v>
      </c>
      <c r="B20" s="1" t="s">
        <v>29</v>
      </c>
      <c r="C20" s="8">
        <v>4556738</v>
      </c>
      <c r="D20" s="8">
        <v>11707441</v>
      </c>
      <c r="E20" s="8">
        <v>-7150703</v>
      </c>
      <c r="F20" s="8">
        <v>3982021</v>
      </c>
      <c r="G20" s="8">
        <v>11523413</v>
      </c>
      <c r="H20" s="8">
        <v>-7541392</v>
      </c>
      <c r="I20" s="9">
        <v>14.432796813477378</v>
      </c>
      <c r="J20" s="9">
        <v>1.5969921411304044</v>
      </c>
    </row>
    <row r="21" spans="1:10" ht="15" customHeight="1" x14ac:dyDescent="0.2">
      <c r="A21" s="1" t="s">
        <v>30</v>
      </c>
      <c r="B21" s="1" t="s">
        <v>31</v>
      </c>
      <c r="C21" s="8">
        <v>15234201</v>
      </c>
      <c r="D21" s="8">
        <v>25986190</v>
      </c>
      <c r="E21" s="8">
        <v>-10751989</v>
      </c>
      <c r="F21" s="8">
        <v>17911901</v>
      </c>
      <c r="G21" s="8">
        <v>19391958</v>
      </c>
      <c r="H21" s="8">
        <v>-1480057</v>
      </c>
      <c r="I21" s="9">
        <v>-14.949278694651113</v>
      </c>
      <c r="J21" s="9">
        <v>34.004982890330112</v>
      </c>
    </row>
    <row r="22" spans="1:10" ht="15" customHeight="1" x14ac:dyDescent="0.2">
      <c r="A22" s="1" t="s">
        <v>32</v>
      </c>
      <c r="B22" s="1" t="s">
        <v>33</v>
      </c>
      <c r="C22" s="8">
        <v>11196718</v>
      </c>
      <c r="D22" s="8">
        <v>10389684</v>
      </c>
      <c r="E22" s="8">
        <v>807034</v>
      </c>
      <c r="F22" s="8">
        <v>4765458</v>
      </c>
      <c r="G22" s="8">
        <v>3120186</v>
      </c>
      <c r="H22" s="8">
        <v>1645272</v>
      </c>
      <c r="I22" s="9">
        <v>134.95575871196431</v>
      </c>
      <c r="J22" s="9">
        <v>232.98284140753148</v>
      </c>
    </row>
    <row r="23" spans="1:10" ht="15" customHeight="1" x14ac:dyDescent="0.2">
      <c r="A23" s="1" t="s">
        <v>34</v>
      </c>
      <c r="B23" s="1" t="s">
        <v>35</v>
      </c>
      <c r="C23" s="8">
        <v>3109104</v>
      </c>
      <c r="D23" s="8">
        <v>4370579</v>
      </c>
      <c r="E23" s="8">
        <v>-1261475</v>
      </c>
      <c r="F23" s="8">
        <v>1664614</v>
      </c>
      <c r="G23" s="8">
        <v>1501765</v>
      </c>
      <c r="H23" s="8">
        <v>162849</v>
      </c>
      <c r="I23" s="9">
        <v>86.776273658637976</v>
      </c>
      <c r="J23" s="9">
        <v>191.02948863503943</v>
      </c>
    </row>
    <row r="24" spans="1:10" ht="15" customHeight="1" x14ac:dyDescent="0.2">
      <c r="A24" s="1" t="s">
        <v>36</v>
      </c>
      <c r="B24" s="1" t="s">
        <v>37</v>
      </c>
      <c r="C24" s="8">
        <v>10861693</v>
      </c>
      <c r="D24" s="8">
        <v>39117155</v>
      </c>
      <c r="E24" s="8">
        <v>-28255462</v>
      </c>
      <c r="F24" s="8">
        <v>8541975</v>
      </c>
      <c r="G24" s="8">
        <v>30129159</v>
      </c>
      <c r="H24" s="8">
        <v>-21587184</v>
      </c>
      <c r="I24" s="9">
        <v>27.156693855929092</v>
      </c>
      <c r="J24" s="9">
        <v>29.831552882043599</v>
      </c>
    </row>
    <row r="25" spans="1:10" ht="15" customHeight="1" x14ac:dyDescent="0.2">
      <c r="A25" s="1" t="s">
        <v>38</v>
      </c>
      <c r="C25" s="8">
        <v>2046425</v>
      </c>
      <c r="D25" s="8">
        <v>559122</v>
      </c>
      <c r="E25" s="8">
        <v>1487303</v>
      </c>
      <c r="F25" s="8">
        <v>1751763</v>
      </c>
      <c r="G25" s="8">
        <v>912901</v>
      </c>
      <c r="H25" s="8">
        <v>838862</v>
      </c>
      <c r="I25" s="9">
        <v>16.820882733566123</v>
      </c>
      <c r="J25" s="9">
        <v>-38.753271165219452</v>
      </c>
    </row>
    <row r="26" spans="1:10" ht="6" customHeight="1" x14ac:dyDescent="0.2">
      <c r="C26" s="8"/>
      <c r="D26" s="8"/>
      <c r="E26" s="8"/>
      <c r="F26" s="8"/>
      <c r="G26" s="8"/>
      <c r="H26" s="8"/>
    </row>
    <row r="27" spans="1:10" ht="15" customHeight="1" x14ac:dyDescent="0.2">
      <c r="B27" s="4" t="s">
        <v>39</v>
      </c>
      <c r="C27" s="5">
        <v>216042019</v>
      </c>
      <c r="D27" s="5">
        <v>216042019</v>
      </c>
      <c r="E27" s="6">
        <v>0</v>
      </c>
      <c r="F27" s="5">
        <v>172547862</v>
      </c>
      <c r="G27" s="5">
        <v>172547862</v>
      </c>
      <c r="H27" s="6">
        <v>0</v>
      </c>
      <c r="I27" s="9">
        <v>25.207010099029791</v>
      </c>
      <c r="J27" s="9">
        <v>25.207010099029791</v>
      </c>
    </row>
    <row r="28" spans="1:10" ht="3.95" customHeight="1" x14ac:dyDescent="0.2">
      <c r="C28" s="8"/>
      <c r="D28" s="8"/>
      <c r="E28" s="8"/>
      <c r="F28" s="8"/>
      <c r="G28" s="8"/>
      <c r="H28" s="8"/>
      <c r="I28" s="9"/>
      <c r="J28" s="9"/>
    </row>
    <row r="29" spans="1:10" ht="15" customHeight="1" x14ac:dyDescent="0.2">
      <c r="A29" s="1" t="s">
        <v>10</v>
      </c>
      <c r="C29" s="10">
        <v>59432133</v>
      </c>
      <c r="D29" s="11">
        <v>27166369</v>
      </c>
      <c r="E29" s="8">
        <v>32265764</v>
      </c>
      <c r="F29" s="12">
        <v>31644723</v>
      </c>
      <c r="G29" s="13">
        <v>21405268</v>
      </c>
      <c r="H29" s="8">
        <v>10239455</v>
      </c>
      <c r="I29" s="9">
        <v>87.810564813602568</v>
      </c>
      <c r="J29" s="9">
        <v>26.914407238442429</v>
      </c>
    </row>
    <row r="30" spans="1:10" ht="15" customHeight="1" x14ac:dyDescent="0.2">
      <c r="A30" s="1" t="s">
        <v>11</v>
      </c>
      <c r="C30" s="10">
        <v>0</v>
      </c>
      <c r="D30" s="11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5" customHeight="1" x14ac:dyDescent="0.2">
      <c r="A31" s="1" t="s">
        <v>12</v>
      </c>
      <c r="B31" s="1" t="s">
        <v>13</v>
      </c>
      <c r="C31" s="10">
        <v>0</v>
      </c>
      <c r="D31" s="11">
        <v>965070</v>
      </c>
      <c r="E31" s="8">
        <v>-965070</v>
      </c>
      <c r="F31" s="8">
        <v>0</v>
      </c>
      <c r="G31" s="13">
        <v>1687971</v>
      </c>
      <c r="H31" s="8">
        <v>-1687971</v>
      </c>
      <c r="I31" s="8">
        <v>0</v>
      </c>
      <c r="J31" s="9">
        <v>-42.826624391058857</v>
      </c>
    </row>
    <row r="32" spans="1:10" ht="15" customHeight="1" x14ac:dyDescent="0.2">
      <c r="A32" s="1" t="s">
        <v>14</v>
      </c>
      <c r="B32" s="1" t="s">
        <v>15</v>
      </c>
      <c r="C32" s="10">
        <v>0</v>
      </c>
      <c r="D32" s="11">
        <v>269315</v>
      </c>
      <c r="E32" s="8">
        <v>-269315</v>
      </c>
      <c r="F32" s="8">
        <v>0</v>
      </c>
      <c r="G32" s="13">
        <v>18100</v>
      </c>
      <c r="H32" s="8">
        <v>-18100</v>
      </c>
      <c r="I32" s="8">
        <v>0</v>
      </c>
      <c r="J32" s="9">
        <v>1387.9281767955802</v>
      </c>
    </row>
    <row r="33" spans="1:10" ht="15" customHeight="1" x14ac:dyDescent="0.2">
      <c r="A33" s="1" t="s">
        <v>16</v>
      </c>
      <c r="B33" s="1" t="s">
        <v>17</v>
      </c>
      <c r="C33" s="10">
        <v>13340780</v>
      </c>
      <c r="D33" s="11">
        <v>916082</v>
      </c>
      <c r="E33" s="8">
        <v>12424698</v>
      </c>
      <c r="F33" s="12">
        <v>12431431</v>
      </c>
      <c r="G33" s="13">
        <v>701138</v>
      </c>
      <c r="H33" s="8">
        <v>11730293</v>
      </c>
      <c r="I33" s="9">
        <v>7.3149181296988219</v>
      </c>
      <c r="J33" s="9">
        <v>30.656447090301775</v>
      </c>
    </row>
    <row r="34" spans="1:10" ht="15" customHeight="1" x14ac:dyDescent="0.2">
      <c r="A34" s="1" t="s">
        <v>18</v>
      </c>
      <c r="B34" s="1" t="s">
        <v>19</v>
      </c>
      <c r="C34" s="10">
        <v>131559</v>
      </c>
      <c r="D34" s="11">
        <v>4741295</v>
      </c>
      <c r="E34" s="8">
        <v>-4609736</v>
      </c>
      <c r="F34" s="12">
        <v>166254</v>
      </c>
      <c r="G34" s="13">
        <v>6962203</v>
      </c>
      <c r="H34" s="8">
        <v>-6795949</v>
      </c>
      <c r="I34" s="9">
        <v>-20.868670828972537</v>
      </c>
      <c r="J34" s="9">
        <v>-31.899500775832013</v>
      </c>
    </row>
    <row r="35" spans="1:10" ht="15" customHeight="1" x14ac:dyDescent="0.2">
      <c r="A35" s="28" t="s">
        <v>46</v>
      </c>
      <c r="B35" s="28"/>
      <c r="C35" s="10">
        <v>1307579</v>
      </c>
      <c r="D35" s="11">
        <v>5515498</v>
      </c>
      <c r="E35" s="8">
        <v>-4207919</v>
      </c>
      <c r="F35" s="12">
        <v>1168398</v>
      </c>
      <c r="G35" s="13">
        <v>3027200</v>
      </c>
      <c r="H35" s="8">
        <v>-1858802</v>
      </c>
      <c r="I35" s="9">
        <v>11.912122410343052</v>
      </c>
      <c r="J35" s="9">
        <v>82.198004756871043</v>
      </c>
    </row>
    <row r="36" spans="1:10" ht="15" customHeight="1" x14ac:dyDescent="0.2">
      <c r="A36" s="1" t="s">
        <v>20</v>
      </c>
      <c r="B36" s="1" t="s">
        <v>21</v>
      </c>
      <c r="C36" s="10">
        <v>1364673</v>
      </c>
      <c r="D36" s="11">
        <v>2420267</v>
      </c>
      <c r="E36" s="8">
        <v>-1055594</v>
      </c>
      <c r="F36" s="12">
        <v>1781544</v>
      </c>
      <c r="G36" s="13">
        <v>2270318</v>
      </c>
      <c r="H36" s="8">
        <v>-488774</v>
      </c>
      <c r="I36" s="9">
        <v>-23.399422074335519</v>
      </c>
      <c r="J36" s="9">
        <v>6.6047575714063056</v>
      </c>
    </row>
    <row r="37" spans="1:10" ht="15" customHeight="1" x14ac:dyDescent="0.2">
      <c r="A37" s="1" t="s">
        <v>22</v>
      </c>
      <c r="B37" s="1" t="s">
        <v>23</v>
      </c>
      <c r="C37" s="10">
        <v>28916631</v>
      </c>
      <c r="D37" s="11">
        <v>30560993</v>
      </c>
      <c r="E37" s="8">
        <v>-1644362</v>
      </c>
      <c r="F37" s="12">
        <v>26896586</v>
      </c>
      <c r="G37" s="13">
        <v>27504934</v>
      </c>
      <c r="H37" s="8">
        <v>-608348</v>
      </c>
      <c r="I37" s="9">
        <v>7.510414146985056</v>
      </c>
      <c r="J37" s="9">
        <v>11.110948312037404</v>
      </c>
    </row>
    <row r="38" spans="1:10" ht="15" customHeight="1" x14ac:dyDescent="0.2">
      <c r="A38" s="1" t="s">
        <v>24</v>
      </c>
      <c r="B38" s="1" t="s">
        <v>25</v>
      </c>
      <c r="C38" s="10">
        <v>34100283</v>
      </c>
      <c r="D38" s="11">
        <v>39761211</v>
      </c>
      <c r="E38" s="8">
        <v>-5660928</v>
      </c>
      <c r="F38" s="12">
        <v>34114634</v>
      </c>
      <c r="G38" s="13">
        <v>29123907</v>
      </c>
      <c r="H38" s="8">
        <v>4990727</v>
      </c>
      <c r="I38" s="9">
        <v>-4.2066990957601025E-2</v>
      </c>
      <c r="J38" s="9">
        <v>36.524302869117122</v>
      </c>
    </row>
    <row r="39" spans="1:10" ht="15" customHeight="1" x14ac:dyDescent="0.2">
      <c r="A39" s="1" t="s">
        <v>26</v>
      </c>
      <c r="B39" s="1" t="s">
        <v>27</v>
      </c>
      <c r="C39" s="10">
        <v>30468087</v>
      </c>
      <c r="D39" s="11">
        <v>11606886</v>
      </c>
      <c r="E39" s="8">
        <v>18861201</v>
      </c>
      <c r="F39" s="12">
        <v>25739753</v>
      </c>
      <c r="G39" s="13">
        <v>13276301</v>
      </c>
      <c r="H39" s="8">
        <v>12463452</v>
      </c>
      <c r="I39" s="9">
        <v>18.369772235188119</v>
      </c>
      <c r="J39" s="9">
        <v>-12.574398546703636</v>
      </c>
    </row>
    <row r="40" spans="1:10" ht="15" customHeight="1" x14ac:dyDescent="0.2">
      <c r="A40" s="1" t="s">
        <v>28</v>
      </c>
      <c r="B40" s="1" t="s">
        <v>29</v>
      </c>
      <c r="C40" s="10">
        <v>4555673</v>
      </c>
      <c r="D40" s="11">
        <v>11706078</v>
      </c>
      <c r="E40" s="8">
        <v>-7150405</v>
      </c>
      <c r="F40" s="12">
        <v>3979690</v>
      </c>
      <c r="G40" s="13">
        <v>11521924</v>
      </c>
      <c r="H40" s="8">
        <v>-7542234</v>
      </c>
      <c r="I40" s="9">
        <v>14.47306197216367</v>
      </c>
      <c r="J40" s="9">
        <v>1.598292090800113</v>
      </c>
    </row>
    <row r="41" spans="1:10" ht="15" customHeight="1" x14ac:dyDescent="0.2">
      <c r="A41" s="1" t="s">
        <v>30</v>
      </c>
      <c r="B41" s="1" t="s">
        <v>31</v>
      </c>
      <c r="C41" s="10">
        <v>15230512</v>
      </c>
      <c r="D41" s="11">
        <v>25983905</v>
      </c>
      <c r="E41" s="8">
        <v>-10753393</v>
      </c>
      <c r="F41" s="12">
        <v>17905190</v>
      </c>
      <c r="G41" s="13">
        <v>19390086</v>
      </c>
      <c r="H41" s="8">
        <v>-1484896</v>
      </c>
      <c r="I41" s="9">
        <v>-14.938004008893513</v>
      </c>
      <c r="J41" s="9">
        <v>34.006135919149607</v>
      </c>
    </row>
    <row r="42" spans="1:10" ht="15" customHeight="1" x14ac:dyDescent="0.2">
      <c r="A42" s="1" t="s">
        <v>32</v>
      </c>
      <c r="B42" s="1" t="s">
        <v>33</v>
      </c>
      <c r="C42" s="10">
        <v>11184750</v>
      </c>
      <c r="D42" s="11">
        <v>10386642</v>
      </c>
      <c r="E42" s="8">
        <v>798108</v>
      </c>
      <c r="F42" s="12">
        <v>4765458</v>
      </c>
      <c r="G42" s="13">
        <v>3117730</v>
      </c>
      <c r="H42" s="8">
        <v>1647728</v>
      </c>
      <c r="I42" s="9">
        <v>134.70461810806015</v>
      </c>
      <c r="J42" s="9">
        <v>233.14757852668447</v>
      </c>
    </row>
    <row r="43" spans="1:10" ht="15" customHeight="1" x14ac:dyDescent="0.2">
      <c r="A43" s="1" t="s">
        <v>34</v>
      </c>
      <c r="B43" s="1" t="s">
        <v>35</v>
      </c>
      <c r="C43" s="10">
        <v>3101243</v>
      </c>
      <c r="D43" s="11">
        <v>4367824</v>
      </c>
      <c r="E43" s="8">
        <v>-1266581</v>
      </c>
      <c r="F43" s="12">
        <v>1660464</v>
      </c>
      <c r="G43" s="13">
        <v>1499453</v>
      </c>
      <c r="H43" s="8">
        <v>161011</v>
      </c>
      <c r="I43" s="9">
        <v>86.769661974002446</v>
      </c>
      <c r="J43" s="9">
        <v>191.29449205810386</v>
      </c>
    </row>
    <row r="44" spans="1:10" ht="15" customHeight="1" x14ac:dyDescent="0.2">
      <c r="A44" s="1" t="s">
        <v>36</v>
      </c>
      <c r="B44" s="1" t="s">
        <v>37</v>
      </c>
      <c r="C44" s="10">
        <v>10861693</v>
      </c>
      <c r="D44" s="11">
        <v>39115526</v>
      </c>
      <c r="E44" s="8">
        <v>-28253833</v>
      </c>
      <c r="F44" s="12">
        <v>8541975</v>
      </c>
      <c r="G44" s="13">
        <v>30128514</v>
      </c>
      <c r="H44" s="8">
        <v>-21586539</v>
      </c>
      <c r="I44" s="9">
        <v>27.156693855929092</v>
      </c>
      <c r="J44" s="9">
        <v>29.82892551554319</v>
      </c>
    </row>
    <row r="45" spans="1:10" ht="15" customHeight="1" x14ac:dyDescent="0.2">
      <c r="A45" s="1" t="s">
        <v>38</v>
      </c>
      <c r="C45" s="10">
        <v>2046425</v>
      </c>
      <c r="D45" s="11">
        <v>559060</v>
      </c>
      <c r="E45" s="8">
        <v>1487365</v>
      </c>
      <c r="F45" s="12">
        <v>1751763</v>
      </c>
      <c r="G45" s="13">
        <v>912816</v>
      </c>
      <c r="H45" s="8">
        <v>838947</v>
      </c>
      <c r="I45" s="9">
        <v>16.820882733566123</v>
      </c>
      <c r="J45" s="9">
        <v>-38.75436013391527</v>
      </c>
    </row>
    <row r="46" spans="1:10" ht="8.1" customHeight="1" x14ac:dyDescent="0.2">
      <c r="B46" s="22"/>
      <c r="C46" s="22"/>
      <c r="D46" s="22"/>
      <c r="E46" s="22"/>
      <c r="F46" s="22">
        <v>0</v>
      </c>
      <c r="G46" s="22">
        <v>821151.38800000004</v>
      </c>
      <c r="H46" s="22"/>
    </row>
    <row r="47" spans="1:10" ht="15" customHeight="1" x14ac:dyDescent="0.2">
      <c r="B47" s="4" t="s">
        <v>40</v>
      </c>
      <c r="C47" s="5">
        <v>246021</v>
      </c>
      <c r="D47" s="5">
        <v>246021</v>
      </c>
      <c r="E47" s="14">
        <v>0</v>
      </c>
      <c r="F47" s="5">
        <v>124113</v>
      </c>
      <c r="G47" s="5">
        <v>124113</v>
      </c>
      <c r="H47" s="14">
        <v>0</v>
      </c>
      <c r="I47" s="9">
        <v>98.223393198133962</v>
      </c>
      <c r="J47" s="9">
        <v>98.223393198133962</v>
      </c>
    </row>
    <row r="48" spans="1:10" ht="3.95" customHeight="1" x14ac:dyDescent="0.2">
      <c r="C48" s="8"/>
      <c r="D48" s="8"/>
      <c r="E48" s="8"/>
      <c r="F48" s="8"/>
      <c r="G48" s="8"/>
      <c r="H48" s="8"/>
      <c r="I48" s="9"/>
      <c r="J48" s="9"/>
    </row>
    <row r="49" spans="1:12" ht="15" customHeight="1" x14ac:dyDescent="0.2">
      <c r="A49" s="1" t="s">
        <v>10</v>
      </c>
      <c r="C49" s="8">
        <v>0</v>
      </c>
      <c r="D49" s="15">
        <v>221848</v>
      </c>
      <c r="E49" s="8">
        <v>-221848</v>
      </c>
      <c r="F49" s="8">
        <v>0</v>
      </c>
      <c r="G49" s="16">
        <v>101275</v>
      </c>
      <c r="H49" s="8">
        <v>-101275</v>
      </c>
      <c r="I49" s="8">
        <v>0</v>
      </c>
      <c r="J49" s="9">
        <v>119.05504813626267</v>
      </c>
    </row>
    <row r="50" spans="1:12" ht="15" customHeight="1" x14ac:dyDescent="0.2">
      <c r="A50" s="1" t="s">
        <v>11</v>
      </c>
      <c r="C50" s="8">
        <v>0</v>
      </c>
      <c r="D50" s="15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2" ht="15" customHeight="1" x14ac:dyDescent="0.2">
      <c r="A51" s="1" t="s">
        <v>12</v>
      </c>
      <c r="B51" s="1" t="s">
        <v>13</v>
      </c>
      <c r="C51" s="8">
        <v>0</v>
      </c>
      <c r="D51" s="15">
        <v>891</v>
      </c>
      <c r="E51" s="8">
        <v>-891</v>
      </c>
      <c r="F51" s="8">
        <v>0</v>
      </c>
      <c r="G51" s="17">
        <v>929</v>
      </c>
      <c r="H51" s="8">
        <v>-929</v>
      </c>
      <c r="I51" s="18" t="s">
        <v>41</v>
      </c>
      <c r="J51" s="9">
        <v>-4.0904198062432728</v>
      </c>
    </row>
    <row r="52" spans="1:12" ht="15" customHeight="1" x14ac:dyDescent="0.2">
      <c r="A52" s="1" t="s">
        <v>14</v>
      </c>
      <c r="B52" s="1" t="s">
        <v>15</v>
      </c>
      <c r="C52" s="8">
        <v>0</v>
      </c>
      <c r="D52" s="15">
        <v>429</v>
      </c>
      <c r="E52" s="8">
        <v>-429</v>
      </c>
      <c r="F52" s="8">
        <v>0</v>
      </c>
      <c r="G52" s="17">
        <v>2</v>
      </c>
      <c r="H52" s="8">
        <v>-2</v>
      </c>
      <c r="I52" s="18" t="s">
        <v>41</v>
      </c>
      <c r="J52" s="9">
        <v>21350</v>
      </c>
      <c r="L52" s="8"/>
    </row>
    <row r="53" spans="1:12" ht="15" customHeight="1" x14ac:dyDescent="0.2">
      <c r="A53" s="1" t="s">
        <v>16</v>
      </c>
      <c r="B53" s="1" t="s">
        <v>17</v>
      </c>
      <c r="C53" s="8">
        <v>0</v>
      </c>
      <c r="D53" s="15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2" ht="15" customHeight="1" x14ac:dyDescent="0.2">
      <c r="A54" s="1" t="s">
        <v>18</v>
      </c>
      <c r="B54" s="1" t="s">
        <v>19</v>
      </c>
      <c r="C54" s="8">
        <v>0</v>
      </c>
      <c r="D54" s="15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2" ht="15" customHeight="1" x14ac:dyDescent="0.2">
      <c r="A55" s="28" t="s">
        <v>46</v>
      </c>
      <c r="B55" s="28"/>
      <c r="C55" s="19">
        <v>12583</v>
      </c>
      <c r="D55" s="15">
        <v>1110</v>
      </c>
      <c r="E55" s="8">
        <v>11473</v>
      </c>
      <c r="F55" s="12">
        <v>8594</v>
      </c>
      <c r="G55" s="17">
        <v>762</v>
      </c>
      <c r="H55" s="8">
        <v>7832</v>
      </c>
      <c r="I55" s="9">
        <f t="shared" ref="I55:I61" si="0">(C55/F55-1)*100</f>
        <v>46.416104258785197</v>
      </c>
      <c r="J55" s="9">
        <v>45.669291338582681</v>
      </c>
      <c r="L55" s="21"/>
    </row>
    <row r="56" spans="1:12" ht="15" customHeight="1" x14ac:dyDescent="0.2">
      <c r="A56" s="1" t="s">
        <v>20</v>
      </c>
      <c r="B56" s="1" t="s">
        <v>21</v>
      </c>
      <c r="C56" s="8">
        <v>0</v>
      </c>
      <c r="D56" s="15">
        <v>1379</v>
      </c>
      <c r="E56" s="8">
        <v>-1379</v>
      </c>
      <c r="F56" s="12">
        <v>812</v>
      </c>
      <c r="G56" s="16">
        <v>1644</v>
      </c>
      <c r="H56" s="8">
        <v>-832</v>
      </c>
      <c r="I56" s="9">
        <f t="shared" si="0"/>
        <v>-100</v>
      </c>
      <c r="J56" s="9">
        <v>-16.119221411192221</v>
      </c>
      <c r="K56" s="21"/>
      <c r="L56" s="21"/>
    </row>
    <row r="57" spans="1:12" ht="15" customHeight="1" x14ac:dyDescent="0.2">
      <c r="A57" s="1" t="s">
        <v>22</v>
      </c>
      <c r="B57" s="1" t="s">
        <v>23</v>
      </c>
      <c r="C57" s="19">
        <v>163229</v>
      </c>
      <c r="D57" s="15">
        <v>3007</v>
      </c>
      <c r="E57" s="8">
        <v>160222</v>
      </c>
      <c r="F57" s="12">
        <v>70727</v>
      </c>
      <c r="G57" s="16">
        <v>3438</v>
      </c>
      <c r="H57" s="8">
        <v>67289</v>
      </c>
      <c r="I57" s="9">
        <f t="shared" si="0"/>
        <v>130.78739378172409</v>
      </c>
      <c r="J57" s="9">
        <v>-12.536358347876675</v>
      </c>
      <c r="K57" s="21"/>
      <c r="L57" s="21"/>
    </row>
    <row r="58" spans="1:12" ht="15" customHeight="1" x14ac:dyDescent="0.2">
      <c r="A58" s="1" t="s">
        <v>24</v>
      </c>
      <c r="B58" s="1" t="s">
        <v>25</v>
      </c>
      <c r="C58" s="19">
        <v>45580</v>
      </c>
      <c r="D58" s="15">
        <v>3983</v>
      </c>
      <c r="E58" s="8">
        <v>41597</v>
      </c>
      <c r="F58" s="12">
        <v>30568</v>
      </c>
      <c r="G58" s="16">
        <v>5039</v>
      </c>
      <c r="H58" s="8">
        <v>25529</v>
      </c>
      <c r="I58" s="9">
        <f t="shared" si="0"/>
        <v>49.110180580999739</v>
      </c>
      <c r="J58" s="9">
        <v>-20.956538995832506</v>
      </c>
      <c r="K58" s="21"/>
      <c r="L58" s="21"/>
    </row>
    <row r="59" spans="1:12" ht="15" customHeight="1" x14ac:dyDescent="0.2">
      <c r="A59" s="1" t="s">
        <v>26</v>
      </c>
      <c r="B59" s="1" t="s">
        <v>27</v>
      </c>
      <c r="C59" s="19">
        <v>46</v>
      </c>
      <c r="D59" s="15">
        <v>2240</v>
      </c>
      <c r="E59" s="8">
        <v>-2194</v>
      </c>
      <c r="F59" s="12">
        <v>221</v>
      </c>
      <c r="G59" s="16">
        <v>2165</v>
      </c>
      <c r="H59" s="8">
        <v>-1944</v>
      </c>
      <c r="I59" s="9">
        <f t="shared" si="0"/>
        <v>-79.185520361990953</v>
      </c>
      <c r="J59" s="9">
        <v>3.4642032332563577</v>
      </c>
      <c r="K59" s="21"/>
      <c r="L59" s="21"/>
    </row>
    <row r="60" spans="1:12" ht="15" customHeight="1" x14ac:dyDescent="0.2">
      <c r="A60" s="1" t="s">
        <v>28</v>
      </c>
      <c r="B60" s="1" t="s">
        <v>29</v>
      </c>
      <c r="C60" s="19">
        <v>1065</v>
      </c>
      <c r="D60" s="15">
        <v>1363</v>
      </c>
      <c r="E60" s="8">
        <v>-298</v>
      </c>
      <c r="F60" s="12">
        <v>2331</v>
      </c>
      <c r="G60" s="16">
        <v>1489</v>
      </c>
      <c r="H60" s="8">
        <v>842</v>
      </c>
      <c r="I60" s="9">
        <f t="shared" si="0"/>
        <v>-54.311454311454312</v>
      </c>
      <c r="J60" s="9">
        <v>-8.4620550705171276</v>
      </c>
      <c r="K60" s="21"/>
      <c r="L60" s="21"/>
    </row>
    <row r="61" spans="1:12" ht="15" customHeight="1" x14ac:dyDescent="0.2">
      <c r="A61" s="1" t="s">
        <v>30</v>
      </c>
      <c r="B61" s="1" t="s">
        <v>31</v>
      </c>
      <c r="C61" s="19">
        <v>3689</v>
      </c>
      <c r="D61" s="15">
        <v>2285</v>
      </c>
      <c r="E61" s="8">
        <v>1404</v>
      </c>
      <c r="F61" s="12">
        <v>6711</v>
      </c>
      <c r="G61" s="16">
        <v>1872</v>
      </c>
      <c r="H61" s="8">
        <v>4839</v>
      </c>
      <c r="I61" s="9">
        <f t="shared" si="0"/>
        <v>-45.030546863358666</v>
      </c>
      <c r="J61" s="9">
        <v>22.061965811965823</v>
      </c>
      <c r="K61" s="21"/>
      <c r="L61" s="21"/>
    </row>
    <row r="62" spans="1:12" ht="15" customHeight="1" x14ac:dyDescent="0.2">
      <c r="A62" s="1" t="s">
        <v>32</v>
      </c>
      <c r="B62" s="1" t="s">
        <v>33</v>
      </c>
      <c r="C62" s="19">
        <v>11968</v>
      </c>
      <c r="D62" s="15">
        <v>3042</v>
      </c>
      <c r="E62" s="8">
        <v>8926</v>
      </c>
      <c r="F62" s="8">
        <v>0</v>
      </c>
      <c r="G62" s="16">
        <v>2456</v>
      </c>
      <c r="H62" s="8">
        <v>-2456</v>
      </c>
      <c r="I62" s="18" t="s">
        <v>41</v>
      </c>
      <c r="J62" s="9">
        <v>23.859934853420196</v>
      </c>
      <c r="K62" s="21"/>
      <c r="L62" s="21"/>
    </row>
    <row r="63" spans="1:12" ht="15" customHeight="1" x14ac:dyDescent="0.2">
      <c r="A63" s="1" t="s">
        <v>34</v>
      </c>
      <c r="B63" s="1" t="s">
        <v>35</v>
      </c>
      <c r="C63" s="19">
        <v>7861</v>
      </c>
      <c r="D63" s="15">
        <v>2755</v>
      </c>
      <c r="E63" s="8">
        <v>5106</v>
      </c>
      <c r="F63" s="12">
        <v>4150</v>
      </c>
      <c r="G63" s="16">
        <v>2312</v>
      </c>
      <c r="H63" s="8">
        <v>1838</v>
      </c>
      <c r="I63" s="9">
        <f t="shared" ref="I63" si="1">(C63/F63-1)*100</f>
        <v>89.421686746987959</v>
      </c>
      <c r="J63" s="9">
        <v>19.160899653979246</v>
      </c>
      <c r="K63" s="21"/>
      <c r="L63" s="21"/>
    </row>
    <row r="64" spans="1:12" ht="15" customHeight="1" x14ac:dyDescent="0.2">
      <c r="A64" s="1" t="s">
        <v>36</v>
      </c>
      <c r="B64" s="1" t="s">
        <v>37</v>
      </c>
      <c r="C64" s="8">
        <v>0</v>
      </c>
      <c r="D64" s="15">
        <v>1629</v>
      </c>
      <c r="E64" s="8">
        <v>-1629</v>
      </c>
      <c r="F64" s="8">
        <v>0</v>
      </c>
      <c r="G64" s="17">
        <v>645</v>
      </c>
      <c r="H64" s="8">
        <v>-645</v>
      </c>
      <c r="I64" s="18" t="s">
        <v>41</v>
      </c>
      <c r="J64" s="9">
        <v>152.55813953488371</v>
      </c>
      <c r="K64" s="21"/>
      <c r="L64" s="21"/>
    </row>
    <row r="65" spans="1:12" ht="15" customHeight="1" x14ac:dyDescent="0.2">
      <c r="A65" s="1" t="s">
        <v>38</v>
      </c>
      <c r="C65" s="8">
        <v>0</v>
      </c>
      <c r="D65" s="15">
        <v>62</v>
      </c>
      <c r="E65" s="8">
        <v>-62</v>
      </c>
      <c r="F65" s="8">
        <v>0</v>
      </c>
      <c r="G65" s="17">
        <v>85</v>
      </c>
      <c r="H65" s="8">
        <v>-85</v>
      </c>
      <c r="I65" s="18" t="s">
        <v>41</v>
      </c>
      <c r="J65" s="9">
        <v>-27.058823529411768</v>
      </c>
      <c r="K65" s="21"/>
      <c r="L65" s="21"/>
    </row>
    <row r="66" spans="1:12" ht="6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1"/>
    </row>
    <row r="67" spans="1:12" ht="3.95" customHeight="1" x14ac:dyDescent="0.2"/>
    <row r="68" spans="1:12" ht="14.1" customHeight="1" x14ac:dyDescent="0.2">
      <c r="B68" s="1" t="s">
        <v>42</v>
      </c>
    </row>
    <row r="69" spans="1:12" ht="3.95" customHeight="1" x14ac:dyDescent="0.2"/>
    <row r="70" spans="1:12" ht="14.1" customHeight="1" x14ac:dyDescent="0.2">
      <c r="B70" s="1" t="s">
        <v>43</v>
      </c>
    </row>
    <row r="71" spans="1:12" ht="3.95" customHeight="1" x14ac:dyDescent="0.2">
      <c r="B71" s="1" t="s">
        <v>44</v>
      </c>
    </row>
    <row r="72" spans="1:12" ht="15" customHeight="1" x14ac:dyDescent="0.2">
      <c r="B72" s="1" t="s">
        <v>45</v>
      </c>
    </row>
    <row r="73" spans="1:12" ht="15" customHeight="1" x14ac:dyDescent="0.2"/>
    <row r="74" spans="1:12" ht="15" customHeight="1" x14ac:dyDescent="0.2"/>
    <row r="75" spans="1:12" ht="15" customHeight="1" x14ac:dyDescent="0.2"/>
    <row r="76" spans="1:12" ht="15" customHeight="1" x14ac:dyDescent="0.2"/>
    <row r="77" spans="1:12" ht="15" customHeight="1" x14ac:dyDescent="0.2"/>
    <row r="78" spans="1:12" ht="15" customHeight="1" x14ac:dyDescent="0.2"/>
    <row r="79" spans="1:12" ht="15" customHeight="1" x14ac:dyDescent="0.2"/>
    <row r="80" spans="1:1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</sheetData>
  <sheetProtection selectLockedCells="1" selectUnlockedCells="1"/>
  <mergeCells count="10">
    <mergeCell ref="A55:B55"/>
    <mergeCell ref="B46:H46"/>
    <mergeCell ref="A1:J1"/>
    <mergeCell ref="A2:J2"/>
    <mergeCell ref="A4:B6"/>
    <mergeCell ref="C4:E4"/>
    <mergeCell ref="F4:H4"/>
    <mergeCell ref="I4:J4"/>
    <mergeCell ref="A15:B15"/>
    <mergeCell ref="A35:B35"/>
  </mergeCells>
  <printOptions horizontalCentered="1"/>
  <pageMargins left="0.25" right="0.25" top="0.80972222222222201" bottom="0" header="0.51180555555555596" footer="0.51180555555555596"/>
  <pageSetup scale="6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 2018 T3 Pre</vt:lpstr>
      <vt:lpstr>'Q2 2018 T3 Pre'!Print_Area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Makahiya</dc:creator>
  <cp:lastModifiedBy>APOL TSD</cp:lastModifiedBy>
  <cp:lastPrinted>2018-09-29T02:39:45Z</cp:lastPrinted>
  <dcterms:created xsi:type="dcterms:W3CDTF">2018-09-21T05:27:05Z</dcterms:created>
  <dcterms:modified xsi:type="dcterms:W3CDTF">2018-09-29T02:39:56Z</dcterms:modified>
</cp:coreProperties>
</file>