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3645" windowWidth="9600" windowHeight="4635" tabRatio="692"/>
  </bookViews>
  <sheets>
    <sheet name="RR-2000" sheetId="2" r:id="rId1"/>
  </sheets>
  <definedNames>
    <definedName name="_xlnm.Print_Titles" localSheetId="0">'RR-2000'!$A:$A</definedName>
  </definedNames>
  <calcPr calcId="144525"/>
</workbook>
</file>

<file path=xl/calcChain.xml><?xml version="1.0" encoding="utf-8"?>
<calcChain xmlns="http://schemas.openxmlformats.org/spreadsheetml/2006/main">
  <c r="H11" i="2" l="1"/>
  <c r="G9" i="2"/>
  <c r="H9" i="2" s="1"/>
  <c r="C9" i="2"/>
  <c r="E9" i="2"/>
  <c r="F9" i="2" l="1"/>
  <c r="D37" i="2"/>
  <c r="H43" i="2" l="1"/>
  <c r="H19" i="2"/>
  <c r="H13" i="2"/>
  <c r="H15" i="2"/>
  <c r="H17" i="2"/>
  <c r="H21" i="2"/>
  <c r="H23" i="2"/>
  <c r="H25" i="2"/>
  <c r="H27" i="2"/>
  <c r="H29" i="2"/>
  <c r="H31" i="2"/>
  <c r="H33" i="2"/>
  <c r="H35" i="2"/>
  <c r="H37" i="2"/>
  <c r="H39" i="2"/>
  <c r="H41" i="2"/>
  <c r="H45" i="2"/>
  <c r="H47" i="2"/>
  <c r="H49" i="2"/>
  <c r="D49" i="2"/>
  <c r="D47" i="2"/>
  <c r="D45" i="2"/>
  <c r="D43" i="2"/>
  <c r="D41" i="2"/>
  <c r="D39" i="2"/>
  <c r="D35" i="2"/>
  <c r="D33" i="2"/>
  <c r="D31" i="2"/>
  <c r="D29" i="2"/>
  <c r="D27" i="2"/>
  <c r="D25" i="2"/>
  <c r="D23" i="2"/>
  <c r="D21" i="2"/>
  <c r="D19" i="2"/>
  <c r="D17" i="2"/>
  <c r="D15" i="2"/>
  <c r="D13" i="2"/>
  <c r="D11" i="2"/>
  <c r="D9" i="2"/>
  <c r="F49" i="2" l="1"/>
  <c r="F47" i="2"/>
  <c r="F45" i="2"/>
  <c r="F43" i="2"/>
  <c r="F41" i="2"/>
  <c r="F39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</calcChain>
</file>

<file path=xl/sharedStrings.xml><?xml version="1.0" encoding="utf-8"?>
<sst xmlns="http://schemas.openxmlformats.org/spreadsheetml/2006/main" count="45" uniqueCount="37">
  <si>
    <t>S E C T O R</t>
  </si>
  <si>
    <t>No. of</t>
  </si>
  <si>
    <t>Responding</t>
  </si>
  <si>
    <t>Percent</t>
  </si>
  <si>
    <t xml:space="preserve"> Establishments (n')</t>
  </si>
  <si>
    <t>MANUFACTURING</t>
  </si>
  <si>
    <t>Food manufacturing</t>
  </si>
  <si>
    <t>Beverages</t>
  </si>
  <si>
    <t>Tobacco products</t>
  </si>
  <si>
    <t>Textiles</t>
  </si>
  <si>
    <t>Footwear and wearing apparel</t>
  </si>
  <si>
    <t>Leather products</t>
  </si>
  <si>
    <t>Wood and wood products</t>
  </si>
  <si>
    <t>Paper and paper products</t>
  </si>
  <si>
    <t>Petroleum products</t>
  </si>
  <si>
    <t>Chemical products</t>
  </si>
  <si>
    <t>Rubber and plastic products</t>
  </si>
  <si>
    <t>Non-metallic mineral products</t>
  </si>
  <si>
    <t>Basic metals</t>
  </si>
  <si>
    <t>Fabricated metal products</t>
  </si>
  <si>
    <t>Machinery except electrical</t>
  </si>
  <si>
    <t>Electrical machinery</t>
  </si>
  <si>
    <t>Transport equipment</t>
  </si>
  <si>
    <t>Furniture and fixtures</t>
  </si>
  <si>
    <t>Miscellaneous manufactures</t>
  </si>
  <si>
    <t>Number</t>
  </si>
  <si>
    <t>of</t>
  </si>
  <si>
    <t>Samples</t>
  </si>
  <si>
    <t>Printing</t>
  </si>
  <si>
    <t xml:space="preserve">         p - preliminary</t>
  </si>
  <si>
    <t xml:space="preserve">         r -  revised</t>
  </si>
  <si>
    <t>2017</t>
  </si>
  <si>
    <t>TABLE 8  Distribution of Samples and Responding Establishments by Major Industry Group: PPS</t>
  </si>
  <si>
    <r>
      <t>August 2017</t>
    </r>
    <r>
      <rPr>
        <b/>
        <vertAlign val="superscript"/>
        <sz val="12"/>
        <rFont val="Arial"/>
        <family val="2"/>
      </rPr>
      <t>r</t>
    </r>
  </si>
  <si>
    <t>August 2017 - September 2017</t>
  </si>
  <si>
    <r>
      <t>September 2017</t>
    </r>
    <r>
      <rPr>
        <b/>
        <vertAlign val="superscript"/>
        <sz val="12"/>
        <rFont val="Arial"/>
        <family val="2"/>
      </rPr>
      <t>p</t>
    </r>
  </si>
  <si>
    <r>
      <t>September 2017</t>
    </r>
    <r>
      <rPr>
        <b/>
        <vertAlign val="superscript"/>
        <sz val="12"/>
        <rFont val="Arial"/>
        <family val="2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</si>
</sst>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pane xSplit="1" ySplit="8" topLeftCell="B33" activePane="bottomRight" state="frozen"/>
      <selection pane="topRight" activeCell="B1" sqref="B1"/>
      <selection pane="bottomLeft" activeCell="A9" sqref="A9"/>
      <selection pane="bottomRight" activeCell="C49" sqref="C49"/>
    </sheetView>
  </sheetViews>
  <sheetFormatPr defaultRowHeight="15" x14ac:dyDescent="0.2"/>
  <cols>
    <col min="1" max="1" width="33.85546875" style="4" customWidth="1"/>
    <col min="2" max="2" width="12.28515625" style="4" customWidth="1"/>
    <col min="3" max="3" width="22.7109375" style="4" customWidth="1"/>
    <col min="4" max="4" width="10.7109375" style="4" customWidth="1"/>
    <col min="5" max="5" width="22.7109375" style="4" customWidth="1"/>
    <col min="6" max="6" width="10.7109375" style="4" customWidth="1"/>
    <col min="7" max="7" width="22.7109375" style="4" customWidth="1"/>
    <col min="8" max="8" width="10.7109375" style="4" customWidth="1"/>
    <col min="9" max="16384" width="9.140625" style="4"/>
  </cols>
  <sheetData>
    <row r="1" spans="1:8" ht="15.75" x14ac:dyDescent="0.2">
      <c r="A1" s="8" t="s">
        <v>32</v>
      </c>
      <c r="B1" s="8"/>
      <c r="C1" s="8"/>
      <c r="D1" s="8"/>
      <c r="E1" s="8"/>
      <c r="F1" s="8"/>
      <c r="G1" s="8"/>
      <c r="H1" s="8"/>
    </row>
    <row r="2" spans="1:8" ht="15.75" x14ac:dyDescent="0.2">
      <c r="A2" s="8" t="s">
        <v>34</v>
      </c>
      <c r="B2" s="8"/>
      <c r="C2" s="8"/>
      <c r="D2" s="8"/>
      <c r="E2" s="8"/>
      <c r="F2" s="8"/>
      <c r="G2" s="8"/>
      <c r="H2" s="8"/>
    </row>
    <row r="3" spans="1:8" ht="15" customHeight="1" thickBot="1" x14ac:dyDescent="0.25">
      <c r="A3" s="6"/>
    </row>
    <row r="4" spans="1:8" ht="19.5" thickBot="1" x14ac:dyDescent="0.25">
      <c r="A4" s="9"/>
      <c r="B4" s="10" t="s">
        <v>25</v>
      </c>
      <c r="C4" s="11" t="s">
        <v>33</v>
      </c>
      <c r="D4" s="12"/>
      <c r="E4" s="11" t="s">
        <v>35</v>
      </c>
      <c r="F4" s="12"/>
      <c r="G4" s="11" t="s">
        <v>36</v>
      </c>
      <c r="H4" s="12"/>
    </row>
    <row r="5" spans="1:8" ht="15.75" x14ac:dyDescent="0.2">
      <c r="A5" s="13" t="s">
        <v>0</v>
      </c>
      <c r="B5" s="14" t="s">
        <v>26</v>
      </c>
      <c r="C5" s="15" t="s">
        <v>1</v>
      </c>
      <c r="D5" s="15"/>
      <c r="E5" s="15" t="s">
        <v>1</v>
      </c>
      <c r="F5" s="15"/>
      <c r="G5" s="15" t="s">
        <v>1</v>
      </c>
      <c r="H5" s="15"/>
    </row>
    <row r="6" spans="1:8" ht="15.75" x14ac:dyDescent="0.2">
      <c r="A6" s="13"/>
      <c r="B6" s="14" t="s">
        <v>27</v>
      </c>
      <c r="C6" s="16" t="s">
        <v>2</v>
      </c>
      <c r="D6" s="17" t="s">
        <v>3</v>
      </c>
      <c r="E6" s="16" t="s">
        <v>2</v>
      </c>
      <c r="F6" s="17" t="s">
        <v>3</v>
      </c>
      <c r="G6" s="16" t="s">
        <v>2</v>
      </c>
      <c r="H6" s="17" t="s">
        <v>3</v>
      </c>
    </row>
    <row r="7" spans="1:8" ht="16.5" thickBot="1" x14ac:dyDescent="0.25">
      <c r="A7" s="18"/>
      <c r="B7" s="19" t="s">
        <v>31</v>
      </c>
      <c r="C7" s="20" t="s">
        <v>4</v>
      </c>
      <c r="D7" s="20"/>
      <c r="E7" s="20" t="s">
        <v>4</v>
      </c>
      <c r="F7" s="20"/>
      <c r="G7" s="20" t="s">
        <v>4</v>
      </c>
      <c r="H7" s="20"/>
    </row>
    <row r="8" spans="1:8" ht="12.95" customHeight="1" x14ac:dyDescent="0.2">
      <c r="A8" s="5"/>
    </row>
    <row r="9" spans="1:8" ht="20.25" customHeight="1" x14ac:dyDescent="0.2">
      <c r="A9" s="21" t="s">
        <v>5</v>
      </c>
      <c r="B9" s="6">
        <v>751</v>
      </c>
      <c r="C9" s="22">
        <f>SUM(C10:C49)</f>
        <v>682</v>
      </c>
      <c r="D9" s="23">
        <f>(C9/B9)*100</f>
        <v>90.812250332889477</v>
      </c>
      <c r="E9" s="6">
        <f>SUM(E10:E49)</f>
        <v>582</v>
      </c>
      <c r="F9" s="23">
        <f>(E9/B9)*100</f>
        <v>77.496671105193073</v>
      </c>
      <c r="G9" s="6">
        <f>SUM(G10:G49)</f>
        <v>624</v>
      </c>
      <c r="H9" s="23">
        <f>(G9/B9)*100</f>
        <v>83.089214380825567</v>
      </c>
    </row>
    <row r="10" spans="1:8" ht="9.9499999999999993" customHeight="1" x14ac:dyDescent="0.2">
      <c r="A10" s="5"/>
      <c r="B10" s="2"/>
      <c r="C10" s="30"/>
      <c r="D10" s="7"/>
      <c r="E10" s="7"/>
      <c r="F10" s="2"/>
      <c r="G10" s="7"/>
      <c r="H10" s="23"/>
    </row>
    <row r="11" spans="1:8" x14ac:dyDescent="0.2">
      <c r="A11" s="1" t="s">
        <v>6</v>
      </c>
      <c r="B11" s="2">
        <v>151</v>
      </c>
      <c r="C11" s="24">
        <v>140</v>
      </c>
      <c r="D11" s="3">
        <f>(C11/B11)*100</f>
        <v>92.715231788079464</v>
      </c>
      <c r="E11" s="2">
        <v>107</v>
      </c>
      <c r="F11" s="3">
        <f>(E11/B11)*100</f>
        <v>70.860927152317871</v>
      </c>
      <c r="G11" s="2">
        <v>125</v>
      </c>
      <c r="H11" s="3">
        <f>(G11/B11)*100</f>
        <v>82.78145695364239</v>
      </c>
    </row>
    <row r="12" spans="1:8" ht="9.9499999999999993" customHeight="1" x14ac:dyDescent="0.2">
      <c r="A12" s="5"/>
      <c r="B12" s="2"/>
      <c r="C12" s="30"/>
      <c r="D12" s="3"/>
      <c r="E12" s="7"/>
      <c r="F12" s="3"/>
      <c r="G12" s="7"/>
      <c r="H12" s="3"/>
    </row>
    <row r="13" spans="1:8" x14ac:dyDescent="0.2">
      <c r="A13" s="1" t="s">
        <v>7</v>
      </c>
      <c r="B13" s="2">
        <v>16</v>
      </c>
      <c r="C13" s="24">
        <v>14</v>
      </c>
      <c r="D13" s="3">
        <f>(C13/B13)*100</f>
        <v>87.5</v>
      </c>
      <c r="E13" s="2">
        <v>12</v>
      </c>
      <c r="F13" s="3">
        <f>(E13/B13)*100</f>
        <v>75</v>
      </c>
      <c r="G13" s="2">
        <v>13</v>
      </c>
      <c r="H13" s="3">
        <f t="shared" ref="H11:H49" si="0">(G13/B13)*100</f>
        <v>81.25</v>
      </c>
    </row>
    <row r="14" spans="1:8" ht="9.9499999999999993" customHeight="1" x14ac:dyDescent="0.2">
      <c r="A14" s="5"/>
      <c r="B14" s="2"/>
      <c r="C14" s="30"/>
      <c r="D14" s="2"/>
      <c r="E14" s="7"/>
      <c r="F14" s="2"/>
      <c r="G14" s="7"/>
      <c r="H14" s="23"/>
    </row>
    <row r="15" spans="1:8" x14ac:dyDescent="0.2">
      <c r="A15" s="1" t="s">
        <v>8</v>
      </c>
      <c r="B15" s="2">
        <v>10</v>
      </c>
      <c r="C15" s="24">
        <v>9</v>
      </c>
      <c r="D15" s="3">
        <f>(C15/B15)*100</f>
        <v>90</v>
      </c>
      <c r="E15" s="2">
        <v>8</v>
      </c>
      <c r="F15" s="3">
        <f>(E15/B15)*100</f>
        <v>80</v>
      </c>
      <c r="G15" s="2">
        <v>9</v>
      </c>
      <c r="H15" s="3">
        <f t="shared" si="0"/>
        <v>90</v>
      </c>
    </row>
    <row r="16" spans="1:8" ht="9.9499999999999993" customHeight="1" x14ac:dyDescent="0.2">
      <c r="A16" s="5"/>
      <c r="B16" s="2"/>
      <c r="C16" s="30"/>
      <c r="D16" s="2"/>
      <c r="E16" s="7"/>
      <c r="F16" s="2"/>
      <c r="G16" s="7"/>
      <c r="H16" s="23"/>
    </row>
    <row r="17" spans="1:8" x14ac:dyDescent="0.2">
      <c r="A17" s="1" t="s">
        <v>9</v>
      </c>
      <c r="B17" s="2">
        <v>25</v>
      </c>
      <c r="C17" s="24">
        <v>24</v>
      </c>
      <c r="D17" s="3">
        <f>(C17/B17)*100</f>
        <v>96</v>
      </c>
      <c r="E17" s="2">
        <v>20</v>
      </c>
      <c r="F17" s="3">
        <f>(E17/B17)*100</f>
        <v>80</v>
      </c>
      <c r="G17" s="2">
        <v>23</v>
      </c>
      <c r="H17" s="3">
        <f t="shared" si="0"/>
        <v>92</v>
      </c>
    </row>
    <row r="18" spans="1:8" ht="9.9499999999999993" customHeight="1" x14ac:dyDescent="0.2">
      <c r="A18" s="5"/>
      <c r="B18" s="2"/>
      <c r="C18" s="30"/>
      <c r="D18" s="2"/>
      <c r="E18" s="7"/>
      <c r="F18" s="2"/>
      <c r="G18" s="7"/>
      <c r="H18" s="23"/>
    </row>
    <row r="19" spans="1:8" x14ac:dyDescent="0.2">
      <c r="A19" s="1" t="s">
        <v>10</v>
      </c>
      <c r="B19" s="2">
        <v>50</v>
      </c>
      <c r="C19" s="24">
        <v>46</v>
      </c>
      <c r="D19" s="3">
        <f>(C19/B19)*100</f>
        <v>92</v>
      </c>
      <c r="E19" s="2">
        <v>41</v>
      </c>
      <c r="F19" s="3">
        <f>(E19/B19)*100</f>
        <v>82</v>
      </c>
      <c r="G19" s="2">
        <v>42</v>
      </c>
      <c r="H19" s="3">
        <f t="shared" si="0"/>
        <v>84</v>
      </c>
    </row>
    <row r="20" spans="1:8" ht="9.9499999999999993" customHeight="1" x14ac:dyDescent="0.2">
      <c r="A20" s="5"/>
      <c r="B20" s="2"/>
      <c r="C20" s="30"/>
      <c r="D20" s="2"/>
      <c r="E20" s="7"/>
      <c r="F20" s="2"/>
      <c r="G20" s="7"/>
      <c r="H20" s="23"/>
    </row>
    <row r="21" spans="1:8" x14ac:dyDescent="0.2">
      <c r="A21" s="1" t="s">
        <v>11</v>
      </c>
      <c r="B21" s="2">
        <v>10</v>
      </c>
      <c r="C21" s="24">
        <v>8</v>
      </c>
      <c r="D21" s="3">
        <f>(C21/B21)*100</f>
        <v>80</v>
      </c>
      <c r="E21" s="2">
        <v>7</v>
      </c>
      <c r="F21" s="3">
        <f>(E21/B21)*100</f>
        <v>70</v>
      </c>
      <c r="G21" s="2">
        <v>8</v>
      </c>
      <c r="H21" s="3">
        <f t="shared" si="0"/>
        <v>80</v>
      </c>
    </row>
    <row r="22" spans="1:8" ht="9.9499999999999993" customHeight="1" x14ac:dyDescent="0.2">
      <c r="A22" s="5"/>
      <c r="B22" s="2"/>
      <c r="C22" s="30"/>
      <c r="D22" s="2"/>
      <c r="E22" s="7"/>
      <c r="F22" s="2"/>
      <c r="G22" s="7"/>
      <c r="H22" s="23"/>
    </row>
    <row r="23" spans="1:8" x14ac:dyDescent="0.2">
      <c r="A23" s="1" t="s">
        <v>12</v>
      </c>
      <c r="B23" s="2">
        <v>34</v>
      </c>
      <c r="C23" s="24">
        <v>31</v>
      </c>
      <c r="D23" s="3">
        <f>(C23/B23)*100</f>
        <v>91.17647058823529</v>
      </c>
      <c r="E23" s="2">
        <v>27</v>
      </c>
      <c r="F23" s="3">
        <f>(E23/B23)*100</f>
        <v>79.411764705882348</v>
      </c>
      <c r="G23" s="2">
        <v>28</v>
      </c>
      <c r="H23" s="3">
        <f t="shared" si="0"/>
        <v>82.35294117647058</v>
      </c>
    </row>
    <row r="24" spans="1:8" ht="9.9499999999999993" customHeight="1" x14ac:dyDescent="0.2">
      <c r="A24" s="5"/>
      <c r="B24" s="2"/>
      <c r="C24" s="30"/>
      <c r="D24" s="2"/>
      <c r="E24" s="7"/>
      <c r="F24" s="2"/>
      <c r="G24" s="7"/>
      <c r="H24" s="23"/>
    </row>
    <row r="25" spans="1:8" x14ac:dyDescent="0.2">
      <c r="A25" s="1" t="s">
        <v>13</v>
      </c>
      <c r="B25" s="2">
        <v>28</v>
      </c>
      <c r="C25" s="24">
        <v>26</v>
      </c>
      <c r="D25" s="3">
        <f>(C25/B25)*100</f>
        <v>92.857142857142861</v>
      </c>
      <c r="E25" s="2">
        <v>23</v>
      </c>
      <c r="F25" s="3">
        <f>(E25/B25)*100</f>
        <v>82.142857142857139</v>
      </c>
      <c r="G25" s="2">
        <v>23</v>
      </c>
      <c r="H25" s="3">
        <f t="shared" si="0"/>
        <v>82.142857142857139</v>
      </c>
    </row>
    <row r="26" spans="1:8" ht="9.9499999999999993" customHeight="1" x14ac:dyDescent="0.2">
      <c r="A26" s="5"/>
      <c r="B26" s="2"/>
      <c r="C26" s="30"/>
      <c r="D26" s="2"/>
      <c r="E26" s="7"/>
      <c r="F26" s="2"/>
      <c r="G26" s="7"/>
      <c r="H26" s="23"/>
    </row>
    <row r="27" spans="1:8" x14ac:dyDescent="0.2">
      <c r="A27" s="1" t="s">
        <v>28</v>
      </c>
      <c r="B27" s="2">
        <v>12</v>
      </c>
      <c r="C27" s="24">
        <v>11</v>
      </c>
      <c r="D27" s="3">
        <f>(C27/B27)*100</f>
        <v>91.666666666666657</v>
      </c>
      <c r="E27" s="2">
        <v>8</v>
      </c>
      <c r="F27" s="3">
        <f>(E27/B27)*100</f>
        <v>66.666666666666657</v>
      </c>
      <c r="G27" s="2">
        <v>11</v>
      </c>
      <c r="H27" s="3">
        <f t="shared" si="0"/>
        <v>91.666666666666657</v>
      </c>
    </row>
    <row r="28" spans="1:8" ht="9.9499999999999993" customHeight="1" x14ac:dyDescent="0.2">
      <c r="A28" s="5"/>
      <c r="B28" s="2"/>
      <c r="C28" s="30"/>
      <c r="D28" s="7"/>
      <c r="E28" s="7"/>
      <c r="F28" s="2"/>
      <c r="G28" s="7"/>
      <c r="H28" s="23"/>
    </row>
    <row r="29" spans="1:8" x14ac:dyDescent="0.2">
      <c r="A29" s="1" t="s">
        <v>14</v>
      </c>
      <c r="B29" s="2">
        <v>9</v>
      </c>
      <c r="C29" s="24">
        <v>8</v>
      </c>
      <c r="D29" s="3">
        <f>(C29/B29)*100</f>
        <v>88.888888888888886</v>
      </c>
      <c r="E29" s="2">
        <v>7</v>
      </c>
      <c r="F29" s="3">
        <f>(E29/B29)*100</f>
        <v>77.777777777777786</v>
      </c>
      <c r="G29" s="2">
        <v>7</v>
      </c>
      <c r="H29" s="3">
        <f t="shared" si="0"/>
        <v>77.777777777777786</v>
      </c>
    </row>
    <row r="30" spans="1:8" ht="9.9499999999999993" customHeight="1" x14ac:dyDescent="0.2">
      <c r="A30" s="5"/>
      <c r="B30" s="2"/>
      <c r="C30" s="30"/>
      <c r="D30" s="7"/>
      <c r="E30" s="7"/>
      <c r="F30" s="2"/>
      <c r="G30" s="7"/>
      <c r="H30" s="23"/>
    </row>
    <row r="31" spans="1:8" x14ac:dyDescent="0.2">
      <c r="A31" s="1" t="s">
        <v>15</v>
      </c>
      <c r="B31" s="2">
        <v>69</v>
      </c>
      <c r="C31" s="24">
        <v>67</v>
      </c>
      <c r="D31" s="3">
        <f>(C31/B31)*100</f>
        <v>97.101449275362313</v>
      </c>
      <c r="E31" s="2">
        <v>56</v>
      </c>
      <c r="F31" s="3">
        <f>(E31/B31)*100</f>
        <v>81.159420289855078</v>
      </c>
      <c r="G31" s="2">
        <v>57</v>
      </c>
      <c r="H31" s="3">
        <f t="shared" si="0"/>
        <v>82.608695652173907</v>
      </c>
    </row>
    <row r="32" spans="1:8" ht="9.9499999999999993" customHeight="1" x14ac:dyDescent="0.2">
      <c r="A32" s="5"/>
      <c r="B32" s="2"/>
      <c r="C32" s="30"/>
      <c r="D32" s="7"/>
      <c r="E32" s="7"/>
      <c r="F32" s="2"/>
      <c r="G32" s="7"/>
      <c r="H32" s="23"/>
    </row>
    <row r="33" spans="1:8" x14ac:dyDescent="0.2">
      <c r="A33" s="1" t="s">
        <v>16</v>
      </c>
      <c r="B33" s="2">
        <v>48</v>
      </c>
      <c r="C33" s="24">
        <v>45</v>
      </c>
      <c r="D33" s="3">
        <f>(C33/B33)*100</f>
        <v>93.75</v>
      </c>
      <c r="E33" s="2">
        <v>41</v>
      </c>
      <c r="F33" s="3">
        <f>(E33/B33)*100</f>
        <v>85.416666666666657</v>
      </c>
      <c r="G33" s="2">
        <v>43</v>
      </c>
      <c r="H33" s="3">
        <f t="shared" si="0"/>
        <v>89.583333333333343</v>
      </c>
    </row>
    <row r="34" spans="1:8" ht="9.9499999999999993" customHeight="1" x14ac:dyDescent="0.2">
      <c r="A34" s="5"/>
      <c r="B34" s="2"/>
      <c r="C34" s="30"/>
      <c r="D34" s="7"/>
      <c r="E34" s="7"/>
      <c r="F34" s="2"/>
      <c r="G34" s="7"/>
      <c r="H34" s="23"/>
    </row>
    <row r="35" spans="1:8" x14ac:dyDescent="0.2">
      <c r="A35" s="1" t="s">
        <v>17</v>
      </c>
      <c r="B35" s="2">
        <v>38</v>
      </c>
      <c r="C35" s="24">
        <v>37</v>
      </c>
      <c r="D35" s="3">
        <f>(C35/B35)*100</f>
        <v>97.368421052631575</v>
      </c>
      <c r="E35" s="2">
        <v>30</v>
      </c>
      <c r="F35" s="3">
        <f>(E35/B35)*100</f>
        <v>78.94736842105263</v>
      </c>
      <c r="G35" s="2">
        <v>30</v>
      </c>
      <c r="H35" s="3">
        <f t="shared" si="0"/>
        <v>78.94736842105263</v>
      </c>
    </row>
    <row r="36" spans="1:8" ht="9.9499999999999993" customHeight="1" x14ac:dyDescent="0.2">
      <c r="A36" s="5"/>
      <c r="B36" s="2"/>
      <c r="C36" s="30"/>
      <c r="D36" s="7"/>
      <c r="E36" s="7"/>
      <c r="F36" s="2"/>
      <c r="G36" s="7"/>
      <c r="H36" s="23"/>
    </row>
    <row r="37" spans="1:8" x14ac:dyDescent="0.2">
      <c r="A37" s="1" t="s">
        <v>18</v>
      </c>
      <c r="B37" s="2">
        <v>36</v>
      </c>
      <c r="C37" s="24">
        <v>31</v>
      </c>
      <c r="D37" s="3">
        <f>(C37/B37)*100</f>
        <v>86.111111111111114</v>
      </c>
      <c r="E37" s="2">
        <v>29</v>
      </c>
      <c r="F37" s="3">
        <f>(E37/B37)*100</f>
        <v>80.555555555555557</v>
      </c>
      <c r="G37" s="2">
        <v>31</v>
      </c>
      <c r="H37" s="3">
        <f t="shared" si="0"/>
        <v>86.111111111111114</v>
      </c>
    </row>
    <row r="38" spans="1:8" ht="9.9499999999999993" customHeight="1" x14ac:dyDescent="0.2">
      <c r="A38" s="5"/>
      <c r="B38" s="2"/>
      <c r="C38" s="30"/>
      <c r="D38" s="7"/>
      <c r="E38" s="7"/>
      <c r="F38" s="2"/>
      <c r="G38" s="7"/>
      <c r="H38" s="23"/>
    </row>
    <row r="39" spans="1:8" x14ac:dyDescent="0.2">
      <c r="A39" s="1" t="s">
        <v>19</v>
      </c>
      <c r="B39" s="2">
        <v>21</v>
      </c>
      <c r="C39" s="24">
        <v>20</v>
      </c>
      <c r="D39" s="3">
        <f>(C39/B39)*100</f>
        <v>95.238095238095227</v>
      </c>
      <c r="E39" s="2">
        <v>18</v>
      </c>
      <c r="F39" s="3">
        <f>(E39/B39)*100</f>
        <v>85.714285714285708</v>
      </c>
      <c r="G39" s="2">
        <v>19</v>
      </c>
      <c r="H39" s="3">
        <f t="shared" si="0"/>
        <v>90.476190476190482</v>
      </c>
    </row>
    <row r="40" spans="1:8" ht="9.9499999999999993" customHeight="1" x14ac:dyDescent="0.2">
      <c r="A40" s="5"/>
      <c r="B40" s="2"/>
      <c r="C40" s="30"/>
      <c r="D40" s="7"/>
      <c r="E40" s="7"/>
      <c r="F40" s="2"/>
      <c r="G40" s="7"/>
      <c r="H40" s="23"/>
    </row>
    <row r="41" spans="1:8" x14ac:dyDescent="0.2">
      <c r="A41" s="1" t="s">
        <v>20</v>
      </c>
      <c r="B41" s="2">
        <v>37</v>
      </c>
      <c r="C41" s="24">
        <v>30</v>
      </c>
      <c r="D41" s="3">
        <f>(C41/B41)*100</f>
        <v>81.081081081081081</v>
      </c>
      <c r="E41" s="2">
        <v>26</v>
      </c>
      <c r="F41" s="3">
        <f>(E41/B41)*100</f>
        <v>70.270270270270274</v>
      </c>
      <c r="G41" s="2">
        <v>27</v>
      </c>
      <c r="H41" s="3">
        <f t="shared" si="0"/>
        <v>72.972972972972968</v>
      </c>
    </row>
    <row r="42" spans="1:8" ht="9.9499999999999993" customHeight="1" x14ac:dyDescent="0.2">
      <c r="A42" s="5"/>
      <c r="B42" s="2"/>
      <c r="C42" s="30"/>
      <c r="D42" s="2"/>
      <c r="E42" s="7"/>
      <c r="F42" s="2"/>
      <c r="G42" s="7"/>
      <c r="H42" s="23"/>
    </row>
    <row r="43" spans="1:8" x14ac:dyDescent="0.2">
      <c r="A43" s="1" t="s">
        <v>21</v>
      </c>
      <c r="B43" s="2">
        <v>85</v>
      </c>
      <c r="C43" s="24">
        <v>73</v>
      </c>
      <c r="D43" s="3">
        <f>(C43/B43)*100</f>
        <v>85.882352941176464</v>
      </c>
      <c r="E43" s="2">
        <v>63</v>
      </c>
      <c r="F43" s="3">
        <f>(E43/B43)*100</f>
        <v>74.117647058823536</v>
      </c>
      <c r="G43" s="2">
        <v>67</v>
      </c>
      <c r="H43" s="3">
        <f t="shared" si="0"/>
        <v>78.82352941176471</v>
      </c>
    </row>
    <row r="44" spans="1:8" ht="9.9499999999999993" customHeight="1" x14ac:dyDescent="0.2">
      <c r="A44" s="5"/>
      <c r="B44" s="2"/>
      <c r="C44" s="30"/>
      <c r="D44" s="2"/>
      <c r="E44" s="7"/>
      <c r="F44" s="2"/>
      <c r="G44" s="7"/>
      <c r="H44" s="23"/>
    </row>
    <row r="45" spans="1:8" x14ac:dyDescent="0.2">
      <c r="A45" s="1" t="s">
        <v>22</v>
      </c>
      <c r="B45" s="2">
        <v>22</v>
      </c>
      <c r="C45" s="24">
        <v>14</v>
      </c>
      <c r="D45" s="3">
        <f>(C45/B45)*100</f>
        <v>63.636363636363633</v>
      </c>
      <c r="E45" s="2">
        <v>14</v>
      </c>
      <c r="F45" s="3">
        <f>(E45/B45)*100</f>
        <v>63.636363636363633</v>
      </c>
      <c r="G45" s="2">
        <v>14</v>
      </c>
      <c r="H45" s="3">
        <f t="shared" si="0"/>
        <v>63.636363636363633</v>
      </c>
    </row>
    <row r="46" spans="1:8" ht="9.9499999999999993" customHeight="1" x14ac:dyDescent="0.2">
      <c r="A46" s="5"/>
      <c r="B46" s="2"/>
      <c r="C46" s="30"/>
      <c r="D46" s="7"/>
      <c r="E46" s="7"/>
      <c r="F46" s="2"/>
      <c r="G46" s="7"/>
      <c r="H46" s="23"/>
    </row>
    <row r="47" spans="1:8" x14ac:dyDescent="0.2">
      <c r="A47" s="1" t="s">
        <v>23</v>
      </c>
      <c r="B47" s="2">
        <v>24</v>
      </c>
      <c r="C47" s="24">
        <v>24</v>
      </c>
      <c r="D47" s="3">
        <f>(C47/B47)*100</f>
        <v>100</v>
      </c>
      <c r="E47" s="2">
        <v>24</v>
      </c>
      <c r="F47" s="3">
        <f>(E47/B47)*100</f>
        <v>100</v>
      </c>
      <c r="G47" s="2">
        <v>24</v>
      </c>
      <c r="H47" s="3">
        <f t="shared" si="0"/>
        <v>100</v>
      </c>
    </row>
    <row r="48" spans="1:8" ht="9.9499999999999993" customHeight="1" x14ac:dyDescent="0.2">
      <c r="A48" s="5"/>
      <c r="B48" s="2"/>
      <c r="C48" s="30"/>
      <c r="D48" s="7"/>
      <c r="E48" s="7"/>
      <c r="F48" s="2"/>
      <c r="G48" s="7"/>
      <c r="H48" s="23"/>
    </row>
    <row r="49" spans="1:8" x14ac:dyDescent="0.2">
      <c r="A49" s="1" t="s">
        <v>24</v>
      </c>
      <c r="B49" s="2">
        <v>26</v>
      </c>
      <c r="C49" s="24">
        <v>24</v>
      </c>
      <c r="D49" s="3">
        <f>(C49/B49)*100</f>
        <v>92.307692307692307</v>
      </c>
      <c r="E49" s="2">
        <v>21</v>
      </c>
      <c r="F49" s="3">
        <f>(E49/B49)*100</f>
        <v>80.769230769230774</v>
      </c>
      <c r="G49" s="2">
        <v>23</v>
      </c>
      <c r="H49" s="3">
        <f t="shared" si="0"/>
        <v>88.461538461538453</v>
      </c>
    </row>
    <row r="50" spans="1:8" ht="12.95" customHeight="1" thickBot="1" x14ac:dyDescent="0.25">
      <c r="A50" s="25"/>
      <c r="B50" s="26"/>
      <c r="C50" s="26"/>
      <c r="D50" s="27"/>
      <c r="E50" s="26"/>
      <c r="F50" s="26"/>
      <c r="G50" s="26"/>
      <c r="H50" s="26"/>
    </row>
    <row r="51" spans="1:8" x14ac:dyDescent="0.2">
      <c r="D51" s="28"/>
    </row>
    <row r="52" spans="1:8" x14ac:dyDescent="0.2">
      <c r="A52" s="4" t="s">
        <v>29</v>
      </c>
      <c r="D52" s="28"/>
    </row>
    <row r="53" spans="1:8" x14ac:dyDescent="0.2">
      <c r="A53" s="4" t="s">
        <v>30</v>
      </c>
      <c r="D53" s="28"/>
    </row>
    <row r="54" spans="1:8" x14ac:dyDescent="0.2">
      <c r="A54" s="29"/>
    </row>
  </sheetData>
  <sheetProtection selectLockedCells="1" selectUnlockedCells="1"/>
  <mergeCells count="5">
    <mergeCell ref="A1:H1"/>
    <mergeCell ref="A2:H2"/>
    <mergeCell ref="E4:F4"/>
    <mergeCell ref="C4:D4"/>
    <mergeCell ref="G4:H4"/>
  </mergeCells>
  <printOptions horizontalCentered="1" verticalCentered="1"/>
  <pageMargins left="0.25" right="0.25" top="0.25" bottom="0.25" header="0.3" footer="0.3"/>
  <pageSetup paperSize="9" scale="81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RR-2000</vt:lpstr>
      <vt:lpstr>'RR-2000'!Print_Titles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Thelma</dc:creator>
  <cp:lastModifiedBy>NSO</cp:lastModifiedBy>
  <cp:lastPrinted>2017-10-07T09:15:33Z</cp:lastPrinted>
  <dcterms:created xsi:type="dcterms:W3CDTF">2011-05-31T10:02:55Z</dcterms:created>
  <dcterms:modified xsi:type="dcterms:W3CDTF">2017-11-06T14:03:31Z</dcterms:modified>
</cp:coreProperties>
</file>