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90" windowWidth="15630" windowHeight="1017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O49" i="2" l="1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O9" i="2"/>
  <c r="K9" i="2"/>
  <c r="B9" i="2"/>
  <c r="H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</calcChain>
</file>

<file path=xl/sharedStrings.xml><?xml version="1.0" encoding="utf-8"?>
<sst xmlns="http://schemas.openxmlformats.org/spreadsheetml/2006/main" count="43" uniqueCount="34">
  <si>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</si>
  <si>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</si>
  <si>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</si>
  <si>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</si>
  <si>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</si>
  <si>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</si>
  <si>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</si>
  <si>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</si>
  <si>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</si>
  <si>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</si>
  <si>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</si>
  <si>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</si>
  <si>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</si>
  <si>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</si>
  <si>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</si>
  <si>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</si>
  <si>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</si>
  <si>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</si>
  <si>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</si>
  <si>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</si>
  <si>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</si>
  <si>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</si>
  <si>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</si>
  <si>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</si>
  <si>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</si>
  <si>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</si>
  <si>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</si>
  <si>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</si>
  <si>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</si>
  <si>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</si>
  <si>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January </t>
    </r>
    <r>
      <rPr>
        <b/>
        <vertAlign val="superscript"/>
        <sz val="10"/>
        <rFont val="Arial"/>
        <family val="2"/>
      </rPr>
      <t>p</t>
    </r>
  </si>
  <si>
    <t>January 2018 - February 2018</t>
  </si>
  <si>
    <r>
      <t xml:space="preserve">January </t>
    </r>
    <r>
      <rPr>
        <b/>
        <vertAlign val="superscript"/>
        <sz val="10"/>
        <rFont val="Arial"/>
        <family val="2"/>
      </rPr>
      <t>r</t>
    </r>
  </si>
  <si>
    <r>
      <t xml:space="preserve">February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</si>
</sst>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3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1" fontId="28" fillId="0" borderId="0" xfId="0" applyNumberFormat="1" applyFont="1" applyFill="1"/>
    <xf numFmtId="0" fontId="27" fillId="0" borderId="0" xfId="0" quotePrefix="1" applyFont="1" applyFill="1"/>
    <xf numFmtId="165" fontId="27" fillId="0" borderId="0" xfId="0" applyNumberFormat="1" applyFont="1"/>
    <xf numFmtId="0" fontId="28" fillId="0" borderId="1" xfId="0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0" fontId="27" fillId="0" borderId="0" xfId="0" applyFont="1" applyBorder="1"/>
    <xf numFmtId="0" fontId="29" fillId="0" borderId="0" xfId="0" applyFont="1"/>
    <xf numFmtId="0" fontId="27" fillId="0" borderId="0" xfId="0" applyFont="1" applyFill="1" applyBorder="1" applyAlignment="1" applyProtection="1">
      <alignment horizontal="right"/>
    </xf>
    <xf numFmtId="1" fontId="27" fillId="0" borderId="0" xfId="0" applyNumberFormat="1" applyFont="1"/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/>
    <xf numFmtId="165" fontId="31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1" fillId="0" borderId="2" xfId="0" applyFont="1" applyFill="1" applyBorder="1"/>
    <xf numFmtId="0" fontId="31" fillId="0" borderId="3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1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1" fillId="0" borderId="8" xfId="0" applyFont="1" applyFill="1" applyBorder="1" applyAlignment="1" applyProtection="1">
      <alignment horizontal="center"/>
    </xf>
    <xf numFmtId="0" fontId="31" fillId="0" borderId="9" xfId="0" applyFont="1" applyFill="1" applyBorder="1"/>
    <xf numFmtId="0" fontId="31" fillId="0" borderId="9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/>
    </xf>
    <xf numFmtId="165" fontId="31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right"/>
    </xf>
    <xf numFmtId="165" fontId="31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1" fillId="0" borderId="1" xfId="0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1" fillId="0" borderId="1" xfId="0" applyNumberFormat="1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7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17" applyAlignment="1">
      <alignment horizontal="center"/>
    </xf>
    <xf numFmtId="4" fontId="11" fillId="0" borderId="0" xfId="24" applyNumberFormat="1"/>
    <xf numFmtId="4" fontId="0" fillId="0" borderId="0" xfId="0" applyNumberFormat="1" applyAlignment="1">
      <alignment horizontal="center"/>
    </xf>
    <xf numFmtId="0" fontId="33" fillId="0" borderId="0" xfId="0" applyFont="1"/>
    <xf numFmtId="1" fontId="0" fillId="0" borderId="0" xfId="0" applyNumberFormat="1" applyFont="1"/>
    <xf numFmtId="166" fontId="0" fillId="0" borderId="0" xfId="59" applyNumberFormat="1" applyFont="1"/>
    <xf numFmtId="1" fontId="0" fillId="0" borderId="0" xfId="0" applyNumberFormat="1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/>
    </xf>
    <xf numFmtId="0" fontId="31" fillId="0" borderId="8" xfId="0" applyFont="1" applyFill="1" applyBorder="1" applyAlignment="1" applyProtection="1">
      <alignment horizontal="center"/>
    </xf>
    <xf numFmtId="49" fontId="31" fillId="0" borderId="17" xfId="0" applyNumberFormat="1" applyFont="1" applyFill="1" applyBorder="1" applyAlignment="1" applyProtection="1">
      <alignment horizontal="center"/>
    </xf>
    <xf numFmtId="49" fontId="31" fillId="0" borderId="18" xfId="0" applyNumberFormat="1" applyFont="1" applyFill="1" applyBorder="1" applyAlignment="1" applyProtection="1">
      <alignment horizontal="center"/>
    </xf>
    <xf numFmtId="49" fontId="31" fillId="0" borderId="19" xfId="0" applyNumberFormat="1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/>
    </xf>
    <xf numFmtId="0" fontId="31" fillId="0" borderId="7" xfId="0" applyFont="1" applyFill="1" applyBorder="1" applyAlignment="1" applyProtection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9" fontId="31" fillId="0" borderId="30" xfId="0" applyNumberFormat="1" applyFont="1" applyFill="1" applyBorder="1" applyAlignment="1" applyProtection="1">
      <alignment horizontal="center" wrapText="1"/>
    </xf>
    <xf numFmtId="49" fontId="31" fillId="0" borderId="31" xfId="0" applyNumberFormat="1" applyFont="1" applyFill="1" applyBorder="1" applyAlignment="1" applyProtection="1">
      <alignment horizontal="center" wrapText="1"/>
    </xf>
    <xf numFmtId="0" fontId="31" fillId="0" borderId="30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49" fontId="31" fillId="0" borderId="29" xfId="0" applyNumberFormat="1" applyFont="1" applyFill="1" applyBorder="1" applyAlignment="1" applyProtection="1">
      <alignment horizontal="center"/>
    </xf>
    <xf numFmtId="49" fontId="31" fillId="0" borderId="28" xfId="0" applyNumberFormat="1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31" fillId="0" borderId="5" xfId="0" applyFont="1" applyFill="1" applyBorder="1" applyAlignment="1" applyProtection="1">
      <alignment horizontal="center"/>
    </xf>
    <xf numFmtId="0" fontId="31" fillId="0" borderId="13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center"/>
    </xf>
    <xf numFmtId="0" fontId="31" fillId="0" borderId="4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</cellXfs>
  <cellStyles count="64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33" sqref="T33"/>
    </sheetView>
  </sheetViews>
  <sheetFormatPr defaultRowHeight="12.75"/>
  <cols>
    <col min="1" max="1" width="33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8.85546875" style="1" customWidth="1"/>
    <col min="9" max="9" width="14.5703125" style="3" customWidth="1"/>
    <col min="10" max="10" width="4.85546875" style="1" customWidth="1"/>
    <col min="11" max="11" width="10.28515625" style="1" customWidth="1"/>
    <col min="12" max="12" width="3.425781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5" ht="18.75" customHeight="1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25" ht="13.5" thickBot="1">
      <c r="A3" s="2"/>
    </row>
    <row r="4" spans="1:25" ht="14.25" customHeight="1" thickBot="1">
      <c r="A4" s="29"/>
      <c r="B4" s="108" t="s">
        <v>26</v>
      </c>
      <c r="C4" s="109"/>
      <c r="D4" s="77" t="s">
        <v>30</v>
      </c>
      <c r="E4" s="78"/>
      <c r="F4" s="78"/>
      <c r="G4" s="79"/>
      <c r="H4" s="96" t="s">
        <v>26</v>
      </c>
      <c r="I4" s="102" t="s">
        <v>32</v>
      </c>
      <c r="J4" s="103"/>
      <c r="K4" s="103"/>
      <c r="L4" s="103"/>
      <c r="M4" s="77" t="s">
        <v>33</v>
      </c>
      <c r="N4" s="78"/>
      <c r="O4" s="78"/>
      <c r="P4" s="79"/>
    </row>
    <row r="5" spans="1:25" ht="13.5" thickBot="1">
      <c r="A5" s="30" t="s">
        <v>0</v>
      </c>
      <c r="B5" s="110"/>
      <c r="C5" s="111"/>
      <c r="D5" s="80" t="s">
        <v>1</v>
      </c>
      <c r="E5" s="80"/>
      <c r="F5" s="31"/>
      <c r="G5" s="32"/>
      <c r="H5" s="97"/>
      <c r="I5" s="104" t="s">
        <v>1</v>
      </c>
      <c r="J5" s="105"/>
      <c r="K5" s="31"/>
      <c r="L5" s="33"/>
      <c r="M5" s="106" t="s">
        <v>1</v>
      </c>
      <c r="N5" s="107"/>
      <c r="O5" s="34"/>
      <c r="P5" s="35"/>
    </row>
    <row r="6" spans="1:25">
      <c r="A6" s="36"/>
      <c r="B6" s="83">
        <v>2018</v>
      </c>
      <c r="C6" s="84"/>
      <c r="D6" s="91" t="s">
        <v>2</v>
      </c>
      <c r="E6" s="92"/>
      <c r="F6" s="75" t="s">
        <v>3</v>
      </c>
      <c r="G6" s="75"/>
      <c r="H6" s="98">
        <v>2018</v>
      </c>
      <c r="I6" s="93" t="s">
        <v>2</v>
      </c>
      <c r="J6" s="91"/>
      <c r="K6" s="75" t="s">
        <v>3</v>
      </c>
      <c r="L6" s="76"/>
      <c r="M6" s="89" t="s">
        <v>2</v>
      </c>
      <c r="N6" s="90"/>
      <c r="O6" s="88" t="s">
        <v>3</v>
      </c>
      <c r="P6" s="75"/>
    </row>
    <row r="7" spans="1:25" ht="12.95" customHeight="1" thickBot="1">
      <c r="A7" s="37"/>
      <c r="B7" s="85"/>
      <c r="C7" s="86"/>
      <c r="D7" s="81" t="s">
        <v>4</v>
      </c>
      <c r="E7" s="82"/>
      <c r="F7" s="38"/>
      <c r="G7" s="39"/>
      <c r="H7" s="99"/>
      <c r="I7" s="87" t="s">
        <v>4</v>
      </c>
      <c r="J7" s="81"/>
      <c r="K7" s="38"/>
      <c r="L7" s="40"/>
      <c r="M7" s="94" t="s">
        <v>4</v>
      </c>
      <c r="N7" s="95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7"/>
      <c r="J8" s="9"/>
      <c r="K8" s="9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5</v>
      </c>
      <c r="B9" s="67">
        <f>SUM(B11:B49)</f>
        <v>845</v>
      </c>
      <c r="C9" s="48"/>
      <c r="D9" s="67">
        <v>606</v>
      </c>
      <c r="E9" s="66"/>
      <c r="F9" s="28">
        <f>((D9/B9)*100)</f>
        <v>71.715976331360949</v>
      </c>
      <c r="G9" s="24"/>
      <c r="H9" s="74">
        <f>SUM(H11:H49)</f>
        <v>876</v>
      </c>
      <c r="I9" s="67">
        <v>773</v>
      </c>
      <c r="J9" s="66"/>
      <c r="K9" s="28">
        <f>((I9/H9)*100)</f>
        <v>88.242009132420094</v>
      </c>
      <c r="L9" s="23"/>
      <c r="M9" s="67">
        <v>695</v>
      </c>
      <c r="N9" s="66"/>
      <c r="O9" s="28">
        <f>((M9/H9)*100)</f>
        <v>79.337899543378995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C10" s="26"/>
      <c r="E10" s="26"/>
      <c r="F10" s="28"/>
      <c r="G10" s="24"/>
      <c r="H10" s="74"/>
      <c r="J10" s="26"/>
      <c r="K10" s="28"/>
      <c r="L10" s="26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7</v>
      </c>
      <c r="B11" s="67">
        <v>162</v>
      </c>
      <c r="C11" s="50"/>
      <c r="D11" s="67">
        <v>121</v>
      </c>
      <c r="E11" s="50"/>
      <c r="F11" s="28">
        <f>((D11/B11)*100)</f>
        <v>74.691358024691354</v>
      </c>
      <c r="G11" s="24"/>
      <c r="H11" s="74">
        <v>165</v>
      </c>
      <c r="I11" s="67">
        <v>153</v>
      </c>
      <c r="J11" s="50"/>
      <c r="K11" s="28">
        <f>((I11/H11)*100)</f>
        <v>92.72727272727272</v>
      </c>
      <c r="L11" s="26"/>
      <c r="M11" s="67">
        <v>138</v>
      </c>
      <c r="N11" s="50"/>
      <c r="O11" s="28">
        <f>((M11/H11)*100)</f>
        <v>83.636363636363626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C12" s="26"/>
      <c r="E12" s="26"/>
      <c r="F12" s="65"/>
      <c r="G12" s="24"/>
      <c r="H12" s="74"/>
      <c r="J12" s="26"/>
      <c r="K12" s="28"/>
      <c r="L12" s="26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8</v>
      </c>
      <c r="B13" s="67">
        <v>17</v>
      </c>
      <c r="C13" s="50"/>
      <c r="D13" s="67">
        <v>13</v>
      </c>
      <c r="E13" s="50"/>
      <c r="F13" s="28">
        <f>((D13/B13)*100)</f>
        <v>76.470588235294116</v>
      </c>
      <c r="G13" s="24"/>
      <c r="H13" s="74">
        <v>17</v>
      </c>
      <c r="I13" s="67">
        <v>16</v>
      </c>
      <c r="J13" s="50"/>
      <c r="K13" s="28">
        <f>((I13/H13)*100)</f>
        <v>94.117647058823522</v>
      </c>
      <c r="L13" s="26"/>
      <c r="M13" s="67">
        <v>14</v>
      </c>
      <c r="N13" s="50"/>
      <c r="O13" s="28">
        <f>((M13/H13)*100)</f>
        <v>82.35294117647058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C14" s="26"/>
      <c r="E14" s="26"/>
      <c r="F14" s="65"/>
      <c r="G14" s="24"/>
      <c r="H14" s="74"/>
      <c r="J14" s="26"/>
      <c r="K14" s="28"/>
      <c r="L14" s="26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9</v>
      </c>
      <c r="B15" s="67">
        <v>10</v>
      </c>
      <c r="C15" s="50"/>
      <c r="D15" s="67">
        <v>10</v>
      </c>
      <c r="E15" s="50"/>
      <c r="F15" s="72">
        <f>((D15/B15)*100)</f>
        <v>100</v>
      </c>
      <c r="G15" s="24"/>
      <c r="H15" s="74">
        <v>11</v>
      </c>
      <c r="I15" s="67">
        <v>11</v>
      </c>
      <c r="J15" s="50"/>
      <c r="K15" s="72">
        <f>((I15/H15)*100)</f>
        <v>100</v>
      </c>
      <c r="L15" s="26"/>
      <c r="M15" s="67">
        <v>10</v>
      </c>
      <c r="N15" s="50"/>
      <c r="O15" s="28">
        <f>((M15/H15)*100)</f>
        <v>90.909090909090907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C16" s="26"/>
      <c r="E16" s="26"/>
      <c r="F16" s="65"/>
      <c r="G16" s="24"/>
      <c r="H16" s="74"/>
      <c r="J16" s="26"/>
      <c r="K16" s="28"/>
      <c r="L16" s="26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10</v>
      </c>
      <c r="B17" s="67">
        <v>26</v>
      </c>
      <c r="C17" s="50"/>
      <c r="D17" s="67">
        <v>25</v>
      </c>
      <c r="E17" s="50"/>
      <c r="F17" s="28">
        <f>((D17/B17)*100)</f>
        <v>96.15384615384616</v>
      </c>
      <c r="G17" s="24"/>
      <c r="H17" s="74">
        <v>29</v>
      </c>
      <c r="I17" s="67">
        <v>29</v>
      </c>
      <c r="J17" s="50"/>
      <c r="K17" s="72">
        <f>((I17/H17)*100)</f>
        <v>100</v>
      </c>
      <c r="L17" s="26"/>
      <c r="M17" s="67">
        <v>26</v>
      </c>
      <c r="N17" s="50"/>
      <c r="O17" s="28">
        <f>((M17/H17)*100)</f>
        <v>89.65517241379311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C18" s="26"/>
      <c r="E18" s="26"/>
      <c r="F18" s="65"/>
      <c r="G18" s="24"/>
      <c r="H18" s="74"/>
      <c r="J18" s="26"/>
      <c r="K18" s="28"/>
      <c r="L18" s="26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11</v>
      </c>
      <c r="B19" s="67">
        <v>33</v>
      </c>
      <c r="C19" s="50"/>
      <c r="D19" s="67">
        <v>20</v>
      </c>
      <c r="E19" s="50"/>
      <c r="F19" s="28">
        <f>((D19/B19)*100)</f>
        <v>60.606060606060609</v>
      </c>
      <c r="G19" s="24"/>
      <c r="H19" s="74">
        <v>33</v>
      </c>
      <c r="I19" s="67">
        <v>30</v>
      </c>
      <c r="J19" s="50"/>
      <c r="K19" s="28">
        <f>((I19/H19)*100)</f>
        <v>90.909090909090907</v>
      </c>
      <c r="L19" s="26"/>
      <c r="M19" s="67">
        <v>24</v>
      </c>
      <c r="N19" s="50"/>
      <c r="O19" s="28">
        <f>((M19/H19)*100)</f>
        <v>72.727272727272734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C20" s="26"/>
      <c r="E20" s="26"/>
      <c r="F20" s="65"/>
      <c r="G20" s="24"/>
      <c r="H20" s="74"/>
      <c r="J20" s="26"/>
      <c r="K20" s="28"/>
      <c r="L20" s="26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12</v>
      </c>
      <c r="B21" s="67">
        <v>31</v>
      </c>
      <c r="C21" s="50"/>
      <c r="D21" s="67">
        <v>27</v>
      </c>
      <c r="E21" s="50"/>
      <c r="F21" s="28">
        <f>((D21/B21)*100)</f>
        <v>87.096774193548384</v>
      </c>
      <c r="G21" s="24"/>
      <c r="H21" s="74">
        <v>31</v>
      </c>
      <c r="I21" s="67">
        <v>27</v>
      </c>
      <c r="J21" s="50"/>
      <c r="K21" s="28">
        <f>((I21/H21)*100)</f>
        <v>87.096774193548384</v>
      </c>
      <c r="L21" s="26"/>
      <c r="M21" s="67">
        <v>25</v>
      </c>
      <c r="N21" s="50"/>
      <c r="O21" s="28">
        <f>((M21/H21)*100)</f>
        <v>80.645161290322577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C22" s="26"/>
      <c r="E22" s="26"/>
      <c r="F22" s="65"/>
      <c r="G22" s="24"/>
      <c r="H22" s="74"/>
      <c r="J22" s="26"/>
      <c r="K22" s="28"/>
      <c r="L22" s="26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13</v>
      </c>
      <c r="B23" s="67">
        <v>32</v>
      </c>
      <c r="C23" s="50"/>
      <c r="D23" s="67">
        <v>24</v>
      </c>
      <c r="E23" s="50"/>
      <c r="F23" s="28">
        <f>((D23/B23)*100)</f>
        <v>75</v>
      </c>
      <c r="G23" s="24"/>
      <c r="H23" s="74">
        <v>33</v>
      </c>
      <c r="I23" s="67">
        <v>32</v>
      </c>
      <c r="J23" s="50"/>
      <c r="K23" s="28">
        <f>((I23/H23)*100)</f>
        <v>96.969696969696969</v>
      </c>
      <c r="L23" s="26"/>
      <c r="M23" s="67">
        <v>30</v>
      </c>
      <c r="N23" s="50"/>
      <c r="O23" s="28">
        <f>((M23/H23)*100)</f>
        <v>90.909090909090907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C24" s="26"/>
      <c r="E24" s="26"/>
      <c r="F24" s="65"/>
      <c r="G24" s="24"/>
      <c r="H24" s="74"/>
      <c r="J24" s="26"/>
      <c r="K24" s="28"/>
      <c r="L24" s="26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14</v>
      </c>
      <c r="B25" s="67">
        <v>34</v>
      </c>
      <c r="C25" s="50"/>
      <c r="D25" s="67">
        <v>28</v>
      </c>
      <c r="E25" s="50"/>
      <c r="F25" s="28">
        <f>((D25/B25)*100)</f>
        <v>82.35294117647058</v>
      </c>
      <c r="G25" s="24"/>
      <c r="H25" s="74">
        <v>39</v>
      </c>
      <c r="I25" s="67">
        <v>36</v>
      </c>
      <c r="J25" s="50"/>
      <c r="K25" s="28">
        <f>((I25/H25)*100)</f>
        <v>92.307692307692307</v>
      </c>
      <c r="L25" s="26"/>
      <c r="M25" s="67">
        <v>36</v>
      </c>
      <c r="N25" s="50"/>
      <c r="O25" s="28">
        <f>((M25/H25)*100)</f>
        <v>92.307692307692307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C26" s="26"/>
      <c r="E26" s="26"/>
      <c r="F26" s="65"/>
      <c r="G26" s="24"/>
      <c r="H26" s="74"/>
      <c r="J26" s="26"/>
      <c r="K26" s="28"/>
      <c r="L26" s="26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27</v>
      </c>
      <c r="B27" s="67">
        <v>14</v>
      </c>
      <c r="C27" s="50"/>
      <c r="D27" s="67">
        <v>14</v>
      </c>
      <c r="E27" s="50"/>
      <c r="F27" s="72">
        <f>((D27/B27)*100)</f>
        <v>100</v>
      </c>
      <c r="G27" s="24"/>
      <c r="H27" s="74">
        <v>16</v>
      </c>
      <c r="I27" s="67">
        <v>16</v>
      </c>
      <c r="J27" s="50"/>
      <c r="K27" s="72">
        <f>((I27/H27)*100)</f>
        <v>100</v>
      </c>
      <c r="L27" s="26"/>
      <c r="M27" s="67">
        <v>12</v>
      </c>
      <c r="N27" s="50"/>
      <c r="O27" s="28">
        <f>((M27/H27)*100)</f>
        <v>75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C28" s="26"/>
      <c r="E28" s="26"/>
      <c r="F28" s="65"/>
      <c r="G28" s="24"/>
      <c r="H28" s="74"/>
      <c r="J28" s="26"/>
      <c r="K28" s="73"/>
      <c r="L28" s="26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22</v>
      </c>
      <c r="B29" s="67">
        <v>9</v>
      </c>
      <c r="C29" s="50"/>
      <c r="D29" s="67">
        <v>6</v>
      </c>
      <c r="E29" s="50"/>
      <c r="F29" s="28">
        <f>((D29/B29)*100)</f>
        <v>66.666666666666657</v>
      </c>
      <c r="G29" s="24"/>
      <c r="H29" s="74">
        <v>10</v>
      </c>
      <c r="I29" s="67">
        <v>8</v>
      </c>
      <c r="J29" s="50"/>
      <c r="K29" s="28">
        <f>((I29/H29)*100)</f>
        <v>80</v>
      </c>
      <c r="L29" s="26"/>
      <c r="M29" s="67">
        <v>6</v>
      </c>
      <c r="N29" s="50"/>
      <c r="O29" s="28">
        <f>((M29/H29)*100)</f>
        <v>60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C30" s="26"/>
      <c r="E30" s="26"/>
      <c r="F30" s="65"/>
      <c r="G30" s="24"/>
      <c r="H30" s="74"/>
      <c r="J30" s="26"/>
      <c r="K30" s="73"/>
      <c r="L30" s="26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21</v>
      </c>
      <c r="B31" s="67">
        <v>76</v>
      </c>
      <c r="C31" s="50"/>
      <c r="D31" s="67">
        <v>59</v>
      </c>
      <c r="E31" s="50"/>
      <c r="F31" s="28">
        <f>((D31/B31)*100)</f>
        <v>77.631578947368425</v>
      </c>
      <c r="G31" s="24"/>
      <c r="H31" s="74">
        <v>81</v>
      </c>
      <c r="I31" s="67">
        <v>73</v>
      </c>
      <c r="J31" s="50"/>
      <c r="K31" s="28">
        <f>((I31/H31)*100)</f>
        <v>90.123456790123456</v>
      </c>
      <c r="L31" s="26"/>
      <c r="M31" s="67">
        <v>64</v>
      </c>
      <c r="N31" s="50"/>
      <c r="O31" s="28">
        <f>((M31/H31)*100)</f>
        <v>79.012345679012341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C32" s="26"/>
      <c r="E32" s="26"/>
      <c r="F32" s="65"/>
      <c r="G32" s="24"/>
      <c r="H32" s="74"/>
      <c r="J32" s="26"/>
      <c r="K32" s="73"/>
      <c r="L32" s="26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20</v>
      </c>
      <c r="B33" s="67">
        <v>56</v>
      </c>
      <c r="C33" s="50"/>
      <c r="D33" s="67">
        <v>40</v>
      </c>
      <c r="E33" s="50"/>
      <c r="F33" s="28">
        <f>((D33/B33)*100)</f>
        <v>71.428571428571431</v>
      </c>
      <c r="G33" s="24"/>
      <c r="H33" s="74">
        <v>58</v>
      </c>
      <c r="I33" s="67">
        <v>53</v>
      </c>
      <c r="J33" s="50"/>
      <c r="K33" s="28">
        <f>((I33/H33)*100)</f>
        <v>91.379310344827587</v>
      </c>
      <c r="L33" s="26"/>
      <c r="M33" s="67">
        <v>48</v>
      </c>
      <c r="N33" s="50"/>
      <c r="O33" s="28">
        <f>((M33/H33)*100)</f>
        <v>82.758620689655174</v>
      </c>
      <c r="P33" s="44"/>
      <c r="Q33" s="26"/>
      <c r="R33" s="4"/>
      <c r="S33" s="67"/>
      <c r="T33"/>
      <c r="V33" s="69"/>
    </row>
    <row r="34" spans="1:22">
      <c r="A34" s="26"/>
      <c r="C34" s="26"/>
      <c r="E34" s="26"/>
      <c r="F34" s="65"/>
      <c r="G34" s="24"/>
      <c r="H34" s="74"/>
      <c r="J34" s="26"/>
      <c r="K34" s="73"/>
      <c r="L34" s="26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19</v>
      </c>
      <c r="B35" s="67">
        <v>43</v>
      </c>
      <c r="C35" s="50"/>
      <c r="D35" s="67">
        <v>26</v>
      </c>
      <c r="E35" s="50"/>
      <c r="F35" s="28">
        <f>((D35/B35)*100)</f>
        <v>60.465116279069761</v>
      </c>
      <c r="G35" s="24"/>
      <c r="H35" s="74">
        <v>43</v>
      </c>
      <c r="I35" s="67">
        <v>37</v>
      </c>
      <c r="J35" s="50"/>
      <c r="K35" s="28">
        <f>((I35/H35)*100)</f>
        <v>86.04651162790698</v>
      </c>
      <c r="L35" s="26"/>
      <c r="M35" s="67">
        <v>34</v>
      </c>
      <c r="N35" s="50"/>
      <c r="O35" s="28">
        <f>((M35/H35)*100)</f>
        <v>79.069767441860463</v>
      </c>
      <c r="P35" s="45"/>
      <c r="Q35" s="26"/>
      <c r="R35" s="4"/>
      <c r="S35" s="12"/>
      <c r="T35" s="4"/>
      <c r="U35" s="26"/>
      <c r="V35" s="4"/>
    </row>
    <row r="36" spans="1:22">
      <c r="A36" s="26"/>
      <c r="C36" s="26"/>
      <c r="E36" s="26"/>
      <c r="F36" s="65"/>
      <c r="G36" s="24"/>
      <c r="H36" s="74"/>
      <c r="J36" s="26"/>
      <c r="K36" s="73"/>
      <c r="L36" s="26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18</v>
      </c>
      <c r="B37" s="67">
        <v>40</v>
      </c>
      <c r="C37" s="50"/>
      <c r="D37" s="67">
        <v>26</v>
      </c>
      <c r="E37" s="50"/>
      <c r="F37" s="28">
        <f>((D37/B37)*100)</f>
        <v>65</v>
      </c>
      <c r="G37" s="24"/>
      <c r="H37" s="74">
        <v>41</v>
      </c>
      <c r="I37" s="67">
        <v>38</v>
      </c>
      <c r="J37" s="50"/>
      <c r="K37" s="28">
        <f>((I37/H37)*100)</f>
        <v>92.682926829268297</v>
      </c>
      <c r="L37" s="26"/>
      <c r="M37" s="67">
        <v>35</v>
      </c>
      <c r="N37" s="50"/>
      <c r="O37" s="28">
        <f>((M37/H37)*100)</f>
        <v>85.365853658536579</v>
      </c>
      <c r="P37" s="44"/>
      <c r="Q37" s="26"/>
      <c r="R37" s="4"/>
      <c r="S37" s="4"/>
      <c r="U37" s="26"/>
      <c r="V37" s="4"/>
    </row>
    <row r="38" spans="1:22" ht="12.95" customHeight="1">
      <c r="A38" s="22"/>
      <c r="C38" s="26"/>
      <c r="E38" s="26"/>
      <c r="F38" s="65"/>
      <c r="G38" s="24"/>
      <c r="H38" s="74"/>
      <c r="J38" s="26"/>
      <c r="K38" s="73"/>
      <c r="L38" s="26"/>
      <c r="N38" s="26"/>
      <c r="O38" s="65"/>
      <c r="P38" s="46"/>
      <c r="Q38" s="26"/>
      <c r="R38" s="4"/>
      <c r="S38" s="4"/>
      <c r="U38" s="26"/>
      <c r="V38" s="4"/>
    </row>
    <row r="39" spans="1:22" ht="12.95" customHeight="1">
      <c r="A39" s="27" t="s">
        <v>17</v>
      </c>
      <c r="B39" s="67">
        <v>27</v>
      </c>
      <c r="C39" s="50"/>
      <c r="D39" s="67">
        <v>19</v>
      </c>
      <c r="E39" s="50"/>
      <c r="F39" s="28">
        <f>((D39/B39)*100)</f>
        <v>70.370370370370367</v>
      </c>
      <c r="G39" s="24"/>
      <c r="H39" s="74">
        <v>28</v>
      </c>
      <c r="I39" s="67">
        <v>26</v>
      </c>
      <c r="J39" s="50"/>
      <c r="K39" s="28">
        <f>((I39/H39)*100)</f>
        <v>92.857142857142861</v>
      </c>
      <c r="L39" s="26"/>
      <c r="M39" s="67">
        <v>20</v>
      </c>
      <c r="N39" s="50"/>
      <c r="O39" s="28">
        <f>((M39/H39)*100)</f>
        <v>71.428571428571431</v>
      </c>
      <c r="P39" s="45"/>
      <c r="Q39" s="26"/>
      <c r="R39" s="4"/>
      <c r="S39" s="4"/>
      <c r="U39" s="26"/>
      <c r="V39" s="4"/>
    </row>
    <row r="40" spans="1:22" ht="12.95" customHeight="1">
      <c r="A40" s="22"/>
      <c r="C40" s="26"/>
      <c r="E40" s="26"/>
      <c r="F40" s="65"/>
      <c r="G40" s="24"/>
      <c r="H40" s="74"/>
      <c r="J40" s="26"/>
      <c r="K40" s="73"/>
      <c r="L40" s="26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16</v>
      </c>
      <c r="B41" s="67">
        <v>49</v>
      </c>
      <c r="C41" s="50"/>
      <c r="D41" s="67">
        <v>25</v>
      </c>
      <c r="E41" s="50"/>
      <c r="F41" s="28">
        <f>((D41/B41)*100)</f>
        <v>51.020408163265309</v>
      </c>
      <c r="G41" s="24"/>
      <c r="H41" s="74">
        <v>50</v>
      </c>
      <c r="I41" s="67">
        <v>34</v>
      </c>
      <c r="J41" s="50"/>
      <c r="K41" s="28">
        <f>((I41/H41)*100)</f>
        <v>68</v>
      </c>
      <c r="L41" s="26"/>
      <c r="M41" s="67">
        <v>30</v>
      </c>
      <c r="N41" s="50"/>
      <c r="O41" s="28">
        <f>((M41/H41)*100)</f>
        <v>60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67"/>
      <c r="C42" s="26"/>
      <c r="D42" s="67"/>
      <c r="E42" s="26"/>
      <c r="F42" s="65"/>
      <c r="G42" s="24"/>
      <c r="H42" s="74"/>
      <c r="I42" s="67"/>
      <c r="J42" s="26"/>
      <c r="K42" s="73"/>
      <c r="L42" s="26"/>
      <c r="M42" s="67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15</v>
      </c>
      <c r="B43" s="67">
        <v>103</v>
      </c>
      <c r="C43" s="50"/>
      <c r="D43" s="67">
        <v>63</v>
      </c>
      <c r="E43" s="50"/>
      <c r="F43" s="28">
        <f>((D43/B43)*100)</f>
        <v>61.165048543689316</v>
      </c>
      <c r="G43" s="24"/>
      <c r="H43" s="74">
        <v>105</v>
      </c>
      <c r="I43" s="67">
        <v>81</v>
      </c>
      <c r="J43" s="50"/>
      <c r="K43" s="28">
        <f>((I43/H43)*100)</f>
        <v>77.142857142857153</v>
      </c>
      <c r="L43" s="26"/>
      <c r="M43" s="67">
        <v>74</v>
      </c>
      <c r="N43" s="50"/>
      <c r="O43" s="28">
        <f>((M43/H43)*100)</f>
        <v>70.476190476190482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67"/>
      <c r="C44" s="50"/>
      <c r="D44" s="67"/>
      <c r="E44" s="26"/>
      <c r="F44" s="65"/>
      <c r="G44" s="24"/>
      <c r="H44" s="74"/>
      <c r="I44" s="67"/>
      <c r="J44" s="26"/>
      <c r="K44" s="73"/>
      <c r="L44" s="26"/>
      <c r="M44" s="67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25</v>
      </c>
      <c r="B45" s="67">
        <v>34</v>
      </c>
      <c r="C45" s="50"/>
      <c r="D45" s="67">
        <v>20</v>
      </c>
      <c r="E45" s="50"/>
      <c r="F45" s="28">
        <f>((D45/B45)*100)</f>
        <v>58.82352941176471</v>
      </c>
      <c r="G45" s="24"/>
      <c r="H45" s="74">
        <v>34</v>
      </c>
      <c r="I45" s="67">
        <v>25</v>
      </c>
      <c r="J45" s="50"/>
      <c r="K45" s="28">
        <f>((I45/H45)*100)</f>
        <v>73.529411764705884</v>
      </c>
      <c r="L45" s="26"/>
      <c r="M45" s="67">
        <v>25</v>
      </c>
      <c r="N45" s="50"/>
      <c r="O45" s="28">
        <f>((M45/H45)*100)</f>
        <v>73.529411764705884</v>
      </c>
      <c r="P45" s="46"/>
      <c r="Q45" s="26"/>
      <c r="R45" s="4"/>
      <c r="S45" s="4"/>
      <c r="U45" s="26"/>
      <c r="V45" s="4"/>
    </row>
    <row r="46" spans="1:22" ht="12.95" customHeight="1">
      <c r="A46" s="25"/>
      <c r="C46" s="50"/>
      <c r="E46" s="26"/>
      <c r="F46" s="65"/>
      <c r="G46" s="24"/>
      <c r="H46" s="74"/>
      <c r="J46" s="26"/>
      <c r="K46" s="73"/>
      <c r="L46" s="26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24</v>
      </c>
      <c r="B47" s="67">
        <v>23</v>
      </c>
      <c r="C47" s="50"/>
      <c r="D47" s="67">
        <v>23</v>
      </c>
      <c r="E47" s="50"/>
      <c r="F47" s="72">
        <f>((D47/B47)*100)</f>
        <v>100</v>
      </c>
      <c r="G47" s="24"/>
      <c r="H47" s="74">
        <v>25</v>
      </c>
      <c r="I47" s="67">
        <v>25</v>
      </c>
      <c r="J47" s="50"/>
      <c r="K47" s="72">
        <f>((I47/H47)*100)</f>
        <v>100</v>
      </c>
      <c r="L47" s="26"/>
      <c r="M47" s="67">
        <v>23</v>
      </c>
      <c r="N47" s="50"/>
      <c r="O47" s="28">
        <f>((M47/H47)*100)</f>
        <v>92</v>
      </c>
      <c r="P47" s="46"/>
      <c r="Q47" s="26"/>
      <c r="R47" s="4"/>
      <c r="S47" s="4"/>
      <c r="U47" s="26"/>
      <c r="V47" s="4"/>
    </row>
    <row r="48" spans="1:22">
      <c r="A48" s="26"/>
      <c r="C48" s="26"/>
      <c r="E48" s="26"/>
      <c r="F48" s="65"/>
      <c r="G48" s="24"/>
      <c r="H48" s="74"/>
      <c r="J48" s="26"/>
      <c r="K48" s="73"/>
      <c r="L48" s="26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23</v>
      </c>
      <c r="B49" s="67">
        <v>26</v>
      </c>
      <c r="C49" s="48"/>
      <c r="D49" s="67">
        <v>19</v>
      </c>
      <c r="E49" s="50"/>
      <c r="F49" s="28">
        <f>((D49/B49)*100)</f>
        <v>73.076923076923066</v>
      </c>
      <c r="G49" s="24"/>
      <c r="H49" s="74">
        <v>27</v>
      </c>
      <c r="I49" s="67">
        <v>23</v>
      </c>
      <c r="J49" s="50"/>
      <c r="K49" s="28">
        <f>((I49/H49)*100)</f>
        <v>85.18518518518519</v>
      </c>
      <c r="L49" s="26"/>
      <c r="M49" s="67">
        <v>21</v>
      </c>
      <c r="N49" s="50"/>
      <c r="O49" s="28">
        <f>((M49/H49)*100)</f>
        <v>77.777777777777786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8"/>
      <c r="I50" s="59"/>
      <c r="J50" s="62"/>
      <c r="K50" s="62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28</v>
      </c>
      <c r="E51" s="3"/>
      <c r="F51" s="3"/>
      <c r="I51" s="15"/>
      <c r="J51" s="3"/>
      <c r="K51" s="6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29</v>
      </c>
    </row>
    <row r="53" spans="1:22" s="71" customFormat="1"/>
    <row r="54" spans="1:22">
      <c r="A54" s="19"/>
      <c r="E54" s="3"/>
      <c r="F54" s="3"/>
      <c r="I54" s="15"/>
      <c r="J54" s="3"/>
      <c r="K54" s="6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J55" s="3"/>
      <c r="K55" s="6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I56" s="20"/>
      <c r="K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K57" s="63"/>
      <c r="M57" s="17"/>
      <c r="R57" s="4"/>
      <c r="S57" s="4"/>
      <c r="T57" s="4"/>
      <c r="U57" s="4"/>
      <c r="V57" s="4"/>
    </row>
    <row r="58" spans="1:22">
      <c r="E58" s="3"/>
      <c r="F58" s="3"/>
      <c r="I58" s="20"/>
      <c r="K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J59" s="3"/>
      <c r="K59" s="6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J60" s="3"/>
      <c r="K60" s="6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J61" s="3"/>
      <c r="K61" s="6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J62" s="3"/>
      <c r="K62" s="6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J63" s="3"/>
      <c r="K63" s="6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J64" s="3"/>
      <c r="K64" s="6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J65" s="3"/>
      <c r="K65" s="63"/>
      <c r="L65" s="3"/>
      <c r="M65" s="17"/>
      <c r="N65" s="3"/>
      <c r="O65" s="3"/>
    </row>
    <row r="66" spans="5:15">
      <c r="E66" s="3"/>
      <c r="F66" s="3"/>
      <c r="J66" s="3"/>
      <c r="K66" s="63"/>
      <c r="L66" s="3"/>
      <c r="M66" s="17"/>
      <c r="N66" s="3"/>
      <c r="O66" s="3"/>
    </row>
    <row r="67" spans="5:15">
      <c r="E67" s="3"/>
      <c r="F67" s="3"/>
      <c r="J67" s="3"/>
      <c r="K67" s="16"/>
      <c r="L67" s="3"/>
      <c r="M67" s="17"/>
      <c r="N67" s="3"/>
      <c r="O67" s="3"/>
    </row>
    <row r="68" spans="5:15">
      <c r="E68" s="3"/>
      <c r="F68" s="3"/>
      <c r="J68" s="3"/>
      <c r="K68" s="16"/>
      <c r="L68" s="3"/>
      <c r="N68" s="3"/>
      <c r="O68" s="3"/>
    </row>
    <row r="69" spans="5:15">
      <c r="E69" s="3"/>
      <c r="F69" s="3"/>
      <c r="J69" s="3"/>
      <c r="K69" s="16"/>
      <c r="L69" s="3"/>
      <c r="N69" s="3"/>
      <c r="O69" s="3"/>
    </row>
    <row r="70" spans="5:15">
      <c r="E70" s="3"/>
      <c r="F70" s="3"/>
      <c r="J70" s="3"/>
      <c r="K70" s="16"/>
      <c r="L70" s="3"/>
      <c r="N70" s="3"/>
      <c r="O70" s="3"/>
    </row>
    <row r="71" spans="5:15">
      <c r="E71" s="3"/>
      <c r="F71" s="3"/>
      <c r="J71" s="3"/>
      <c r="K71" s="16"/>
      <c r="L71" s="3"/>
      <c r="N71" s="3"/>
      <c r="O71" s="3"/>
    </row>
    <row r="72" spans="5:15">
      <c r="E72" s="3"/>
      <c r="F72" s="3"/>
      <c r="J72" s="3"/>
      <c r="K72" s="16"/>
      <c r="L72" s="3"/>
      <c r="N72" s="3"/>
      <c r="O72" s="3"/>
    </row>
    <row r="73" spans="5:15">
      <c r="E73" s="3"/>
      <c r="F73" s="3"/>
      <c r="J73" s="3"/>
      <c r="K73" s="16"/>
      <c r="L73" s="3"/>
      <c r="N73" s="3"/>
      <c r="O73" s="3"/>
    </row>
    <row r="74" spans="5:15">
      <c r="K74" s="13"/>
    </row>
    <row r="75" spans="5:15">
      <c r="K75" s="13"/>
    </row>
    <row r="76" spans="5:15">
      <c r="K76" s="13"/>
    </row>
    <row r="77" spans="5:15">
      <c r="K77" s="13"/>
    </row>
    <row r="78" spans="5:15">
      <c r="K78" s="13"/>
    </row>
    <row r="79" spans="5:15">
      <c r="K79" s="13"/>
    </row>
    <row r="80" spans="5:15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3"/>
    </row>
    <row r="85" spans="11:11">
      <c r="K85" s="13"/>
    </row>
  </sheetData>
  <sheetProtection selectLockedCells="1" selectUnlockedCells="1"/>
  <mergeCells count="21">
    <mergeCell ref="A1:P1"/>
    <mergeCell ref="A2:P2"/>
    <mergeCell ref="D4:G4"/>
    <mergeCell ref="I4:L4"/>
    <mergeCell ref="I5:J5"/>
    <mergeCell ref="M5:N5"/>
    <mergeCell ref="B4:C5"/>
    <mergeCell ref="K6:L6"/>
    <mergeCell ref="M4:P4"/>
    <mergeCell ref="D5:E5"/>
    <mergeCell ref="D7:E7"/>
    <mergeCell ref="B6:C7"/>
    <mergeCell ref="I7:J7"/>
    <mergeCell ref="O6:P6"/>
    <mergeCell ref="M6:N6"/>
    <mergeCell ref="D6:E6"/>
    <mergeCell ref="I6:J6"/>
    <mergeCell ref="F6:G6"/>
    <mergeCell ref="M7:N7"/>
    <mergeCell ref="H4:H5"/>
    <mergeCell ref="H6:H7"/>
  </mergeCells>
  <printOptions horizontalCentered="1"/>
  <pageMargins left="0.25" right="0.25" top="0.25" bottom="0.25" header="0.3" footer="0.3"/>
  <pageSetup paperSize="9" scale="83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2018-04-03T09:23:24Z</cp:lastPrinted>
  <dcterms:created xsi:type="dcterms:W3CDTF">2013-05-08T03:28:33Z</dcterms:created>
  <dcterms:modified xsi:type="dcterms:W3CDTF">2018-04-03T09:23:34Z</dcterms:modified>
</cp:coreProperties>
</file>