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Dec2021/"/>
    </mc:Choice>
  </mc:AlternateContent>
  <xr:revisionPtr revIDLastSave="1" documentId="10_ncr:8000_{9605B5EF-4621-4B60-9A17-28FAA4A8ED69}" xr6:coauthVersionLast="47" xr6:coauthVersionMax="47" xr10:uidLastSave="{224883DF-67DA-4D59-B193-630551BCE32D}"/>
  <bookViews>
    <workbookView xWindow="57480" yWindow="-120" windowWidth="29040" windowHeight="15840" xr2:uid="{00000000-000D-0000-FFFF-FFFF00000000}"/>
  </bookViews>
  <sheets>
    <sheet name="Table 3 VaNSI" sheetId="3" r:id="rId1"/>
  </sheets>
  <externalReferences>
    <externalReference r:id="rId2"/>
    <externalReference r:id="rId3"/>
    <externalReference r:id="rId4"/>
  </externalReferences>
  <definedNames>
    <definedName name="_Fill" localSheetId="0" hidden="1">#REF!</definedName>
    <definedName name="_Fill">#REF!</definedName>
    <definedName name="_xlnm._FilterDatabase" localSheetId="0" hidden="1">'Table 3 VaNSI'!$A$1:$K$492</definedName>
    <definedName name="AFF_Con_Lev_Qrt" localSheetId="0">[1]AFF!#REF!</definedName>
    <definedName name="AFF_Con_Lev_Qrt">#REF!</definedName>
    <definedName name="AFF_Cur_Lev_Qrt" localSheetId="0">[1]AFF!#REF!</definedName>
    <definedName name="AFF_Cur_Lev_Qrt">#REF!</definedName>
    <definedName name="AFF_Grw_Anl" localSheetId="0">#REF!</definedName>
    <definedName name="AFF_Grw_Anl">#REF!</definedName>
    <definedName name="AFF_Grw_Con_Qrt" localSheetId="0">[1]AFF!#REF!</definedName>
    <definedName name="AFF_Grw_Con_Qrt">#REF!</definedName>
    <definedName name="AFF_Grw_Cur_Qrt" localSheetId="0">[1]AFF!#REF!</definedName>
    <definedName name="AFF_Grw_Cur_Qrt">#REF!</definedName>
    <definedName name="AFF_Inf_Qrt" localSheetId="0">[1]AFF!#REF!</definedName>
    <definedName name="AFF_Inf_Qrt">#REF!</definedName>
    <definedName name="AFF_IPIN_Anl" localSheetId="0">#REF!</definedName>
    <definedName name="AFF_IPIN_Anl">#REF!</definedName>
    <definedName name="AFF_IPIN_Qrt" localSheetId="0">[1]AFF!#REF!</definedName>
    <definedName name="AFF_IPIN_Qrt">#REF!</definedName>
    <definedName name="AFF_Lev_Anl" localSheetId="0">#REF!</definedName>
    <definedName name="AFF_Lev_Anl">#REF!</definedName>
    <definedName name="conff" localSheetId="0">#REF!</definedName>
    <definedName name="conff">#REF!</definedName>
    <definedName name="Excel_BuiltIn_Print_Area">'[2]Month-on-month growth rate'!#REF!</definedName>
    <definedName name="Excel_BuiltIn_Print_Area_1">'[3]2006-2020_index'!#REF!</definedName>
    <definedName name="Excel_BuiltIn_Print_Area_2">'[2]Year-on-year growth rates'!#REF!</definedName>
    <definedName name="Excel_BuiltIn_Print_Titles_2">('[2]Year-on-year growth rates'!$A:$A,'[2]Year-on-year growth rates'!#REF!)</definedName>
    <definedName name="Excel_BuiltIn_Print_Titles_3">('[2]Month-on-month growth rate'!$A:$A,'[2]Month-on-month growth rate'!#REF!)</definedName>
    <definedName name="fffff">('[2]Month-on-month growth rate'!$A:$A,'[2]Month-on-month growth rate'!#REF!)</definedName>
    <definedName name="_xlnm.Print_Area" localSheetId="0">'Table 3 VaNSI'!$A$1:$I$493</definedName>
    <definedName name="Q" localSheetId="0">[1]AFF!#REF!</definedName>
    <definedName name="Q">#REF!</definedName>
    <definedName name="x">'[3]2006-2020_index'!#REF!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3" i="3" l="1"/>
  <c r="B473" i="3"/>
  <c r="H432" i="3"/>
  <c r="F432" i="3"/>
  <c r="D432" i="3"/>
  <c r="B432" i="3"/>
  <c r="H391" i="3"/>
  <c r="F391" i="3"/>
  <c r="D391" i="3"/>
  <c r="B391" i="3"/>
  <c r="H350" i="3"/>
  <c r="F350" i="3"/>
  <c r="D350" i="3"/>
  <c r="B350" i="3"/>
  <c r="H309" i="3"/>
  <c r="F309" i="3"/>
  <c r="D309" i="3"/>
  <c r="B309" i="3"/>
  <c r="H268" i="3"/>
  <c r="F268" i="3"/>
  <c r="D268" i="3"/>
  <c r="B268" i="3"/>
  <c r="H227" i="3"/>
  <c r="F227" i="3"/>
  <c r="D227" i="3"/>
  <c r="B227" i="3"/>
  <c r="H186" i="3"/>
  <c r="F186" i="3"/>
  <c r="D186" i="3"/>
  <c r="B186" i="3"/>
  <c r="H145" i="3"/>
  <c r="F145" i="3"/>
  <c r="D145" i="3"/>
  <c r="B145" i="3"/>
  <c r="H104" i="3"/>
  <c r="F104" i="3"/>
  <c r="D104" i="3"/>
  <c r="B104" i="3"/>
  <c r="H63" i="3"/>
  <c r="F63" i="3"/>
  <c r="D63" i="3"/>
  <c r="B63" i="3"/>
  <c r="H22" i="3"/>
  <c r="D22" i="3"/>
  <c r="F22" i="3"/>
  <c r="B22" i="3"/>
</calcChain>
</file>

<file path=xl/sharedStrings.xml><?xml version="1.0" encoding="utf-8"?>
<sst xmlns="http://schemas.openxmlformats.org/spreadsheetml/2006/main" count="1522" uniqueCount="47">
  <si>
    <t>Source: Philippine Statistics Authority</t>
  </si>
  <si>
    <t>p- preliminary,    r - revised</t>
  </si>
  <si>
    <t>p</t>
  </si>
  <si>
    <t>Dec</t>
  </si>
  <si>
    <t>r</t>
  </si>
  <si>
    <t>Nov</t>
  </si>
  <si>
    <t>Oct</t>
  </si>
  <si>
    <t>Sep</t>
  </si>
  <si>
    <t>Aug</t>
  </si>
  <si>
    <t>Jul</t>
  </si>
  <si>
    <t>Jun</t>
  </si>
  <si>
    <t/>
  </si>
  <si>
    <t>May</t>
  </si>
  <si>
    <t>Apr</t>
  </si>
  <si>
    <t>Mar</t>
  </si>
  <si>
    <t>Feb</t>
  </si>
  <si>
    <t>Jan</t>
  </si>
  <si>
    <t xml:space="preserve"> </t>
  </si>
  <si>
    <t>Growth Rates</t>
  </si>
  <si>
    <t>Year-on-Year</t>
  </si>
  <si>
    <t>INDEX</t>
  </si>
  <si>
    <t>Other manufacturing and repair and installation of machinery and equipment</t>
  </si>
  <si>
    <t>Year/Month</t>
  </si>
  <si>
    <t>Manufacture of furniture</t>
  </si>
  <si>
    <t>Manufacture of transport equipment</t>
  </si>
  <si>
    <t>Manufacture of machinery and equipment except electrical</t>
  </si>
  <si>
    <t>Manufacture of electrical equipment</t>
  </si>
  <si>
    <t>Manufacture of computer, electronic, and optical products</t>
  </si>
  <si>
    <t>Manufacture of fabricated metal products, except machinery and equipment</t>
  </si>
  <si>
    <t>Manufacture of basic metals</t>
  </si>
  <si>
    <t>Manufacture of other non-metallic mineral products</t>
  </si>
  <si>
    <t>Manufacture of rubber and plastic products</t>
  </si>
  <si>
    <t>Manufacture of basic pharmaceutical products and pharmaceutical preparations</t>
  </si>
  <si>
    <t>Manufacture of chemical and chemical products</t>
  </si>
  <si>
    <t>Manufacture of coke and refined petroleum products</t>
  </si>
  <si>
    <t>Printing and reproduction of recorded media</t>
  </si>
  <si>
    <t>Manufacture of paper and paper products</t>
  </si>
  <si>
    <t>Manufacture of wood, bamboo, cane, rattan articles, and related products</t>
  </si>
  <si>
    <t>Manufacture of leather and related products, including footwear</t>
  </si>
  <si>
    <t>Manufacture of wearing apparel</t>
  </si>
  <si>
    <t>Manufacture of textiles</t>
  </si>
  <si>
    <t xml:space="preserve">Manufacture of tobacco products </t>
  </si>
  <si>
    <t>Manufacture of beverages</t>
  </si>
  <si>
    <t>Manufacture of food products</t>
  </si>
  <si>
    <t>MANUFACTURING</t>
  </si>
  <si>
    <t>Table 3 (cont.)</t>
  </si>
  <si>
    <r>
      <t>Table 3. Value of Net Sales Index (2018=100), Year-on-Year Growth Rates for Manufacturing Sector: 
January 2020 – December 2021</t>
    </r>
    <r>
      <rPr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</si>
</sst>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sz val="11"/>
      <color rgb="FFC0000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</cellStyleXfs>
  <cellXfs count="33">
    <xf numFmtId="0" fontId="0" fillId="0" borderId="0" xfId="0"/>
    <xf numFmtId="0" fontId="3" fillId="0" borderId="0" xfId="1" applyFont="1" applyAlignment="1">
      <alignment vertical="center"/>
    </xf>
    <xf numFmtId="164" fontId="4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left" vertical="center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left" vertical="center" wrapText="1"/>
    </xf>
    <xf numFmtId="164" fontId="5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164" fontId="4" fillId="0" borderId="0" xfId="1" applyNumberFormat="1" applyFont="1" applyAlignment="1">
      <alignment vertical="center"/>
    </xf>
    <xf numFmtId="0" fontId="5" fillId="0" borderId="0" xfId="1" applyFont="1" applyAlignment="1">
      <alignment horizontal="left" vertical="center"/>
    </xf>
    <xf numFmtId="164" fontId="3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</cellXfs>
  <cellStyles count="9">
    <cellStyle name="Normal" xfId="0" builtinId="0"/>
    <cellStyle name="Normal 10" xfId="2" xr:uid="{00000000-0005-0000-0000-000001000000}"/>
    <cellStyle name="Normal 12" xfId="1" xr:uid="{00000000-0005-0000-0000-000002000000}"/>
    <cellStyle name="Normal 2" xfId="3" xr:uid="{00000000-0005-0000-0000-000003000000}"/>
    <cellStyle name="Normal 2 2" xfId="7" xr:uid="{00000000-0005-0000-0000-000004000000}"/>
    <cellStyle name="Normal 2 3" xfId="8" xr:uid="{00000000-0005-0000-0000-000005000000}"/>
    <cellStyle name="Normal 3" xfId="4" xr:uid="{00000000-0005-0000-0000-000006000000}"/>
    <cellStyle name="Normal 37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xfiles\MISSI\Net%20Sales_Alv\Missi%20Sales%202000=100\2019\oct19\NS%20Valu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avier\AppData\Local\Temp\VaNSI_2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Value Index"/>
      <sheetName val="Year-on-year growth rates"/>
      <sheetName val="Month-on-month growth rate"/>
    </sheetNames>
    <sheetDataSet>
      <sheetData sheetId="0"/>
      <sheetData sheetId="1">
        <row r="2">
          <cell r="A2" t="str">
            <v>YEAR-ON-YEAR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  <sheetData sheetId="2">
        <row r="2">
          <cell r="A2" t="str">
            <v>MONTH-ON-MONTH GROWTH RATES OF NET SALES VALUE OF MONTHLY INTEGRATED SURVEY OF SELECTED INDUSTRIES, BY INDUSTRY</v>
          </cell>
        </row>
        <row r="3">
          <cell r="A3" t="str">
            <v>JANUARY 2012 - 2019 (2000 = 100)</v>
          </cell>
        </row>
        <row r="7">
          <cell r="A7" t="str">
            <v>SECTOR</v>
          </cell>
        </row>
        <row r="11">
          <cell r="A11" t="str">
            <v>MANUFACTURING</v>
          </cell>
        </row>
        <row r="12">
          <cell r="A12" t="str">
            <v xml:space="preserve"> A. FOOD MANUFACTURING</v>
          </cell>
        </row>
        <row r="13">
          <cell r="A13" t="str">
            <v xml:space="preserve">   1. PROCESSED MEAT &amp; FISH</v>
          </cell>
        </row>
        <row r="14">
          <cell r="A14" t="str">
            <v xml:space="preserve">   2. PROCESSED FRUITS &amp; VEG.</v>
          </cell>
        </row>
        <row r="15">
          <cell r="A15" t="str">
            <v xml:space="preserve">   3. VEG/ANIMAL OILS &amp; FATS</v>
          </cell>
        </row>
        <row r="16">
          <cell r="A16" t="str">
            <v xml:space="preserve">   4. MILK &amp; DAIRY PRODUCTS</v>
          </cell>
        </row>
        <row r="17">
          <cell r="A17" t="str">
            <v xml:space="preserve">   5. GRAIN MILL PRODUCTS</v>
          </cell>
        </row>
        <row r="18">
          <cell r="A18" t="str">
            <v xml:space="preserve">   6. ANIMAL FEEDS</v>
          </cell>
        </row>
        <row r="19">
          <cell r="A19" t="str">
            <v xml:space="preserve">   7. BAKERY PRODUCTS</v>
          </cell>
        </row>
        <row r="20">
          <cell r="A20" t="str">
            <v xml:space="preserve">   8. MILLED &amp; REFINED SUGAR</v>
          </cell>
        </row>
        <row r="21">
          <cell r="A21" t="str">
            <v xml:space="preserve">   9. COCONUT PRODUCTS</v>
          </cell>
        </row>
        <row r="22">
          <cell r="A22" t="str">
            <v xml:space="preserve">  10. MISC.  FOOD  PRODUCTS</v>
          </cell>
        </row>
        <row r="23">
          <cell r="A23" t="str">
            <v>B. BEVERAGE</v>
          </cell>
        </row>
        <row r="24">
          <cell r="A24" t="str">
            <v>C. TOBACCO</v>
          </cell>
        </row>
        <row r="25">
          <cell r="A25" t="str">
            <v>D. TEXTILE</v>
          </cell>
        </row>
        <row r="26">
          <cell r="A26" t="str">
            <v xml:space="preserve">   1. TEXTILE PRODUCTS</v>
          </cell>
        </row>
        <row r="27">
          <cell r="A27" t="str">
            <v xml:space="preserve">   2. CORDAGE ROPE &amp; TWINE</v>
          </cell>
        </row>
        <row r="28">
          <cell r="A28" t="str">
            <v>E. FOOTWEAR &amp; WEARING APPAREL</v>
          </cell>
        </row>
        <row r="29">
          <cell r="A29" t="str">
            <v>J.  LEATHER PRODUCTS</v>
          </cell>
        </row>
        <row r="30">
          <cell r="A30" t="str">
            <v xml:space="preserve">F. WOOD &amp; WOOD PRODUCTS     </v>
          </cell>
        </row>
        <row r="31">
          <cell r="A31" t="str">
            <v xml:space="preserve">   1. PLANING &amp; SAWMILL</v>
          </cell>
        </row>
        <row r="32">
          <cell r="A32" t="str">
            <v xml:space="preserve">   2. VENEER &amp; PLYWOOD</v>
          </cell>
        </row>
        <row r="33">
          <cell r="A33" t="str">
            <v xml:space="preserve">   3. OTHER WOOD PRODUCTS</v>
          </cell>
        </row>
        <row r="34">
          <cell r="A34" t="str">
            <v>H. PAPER &amp; PAPER PRODUCTS</v>
          </cell>
        </row>
        <row r="35">
          <cell r="A35" t="str">
            <v>I.  PUBLISHING &amp; PRINTING</v>
          </cell>
        </row>
        <row r="36">
          <cell r="A36" t="str">
            <v>M. PETROLEUM PRODUCTS</v>
          </cell>
        </row>
        <row r="37">
          <cell r="A37" t="str">
            <v xml:space="preserve">   1. REFINED PETROLEUM PRODUCTS</v>
          </cell>
        </row>
        <row r="38">
          <cell r="A38" t="str">
            <v xml:space="preserve">   2. COKE &amp; OTHER FUEL PRODUCTS</v>
          </cell>
        </row>
        <row r="39">
          <cell r="A39" t="str">
            <v>K. CHEMICALS (excluding plastic products)</v>
          </cell>
        </row>
        <row r="40">
          <cell r="A40" t="str">
            <v xml:space="preserve">   1. BASIC CHEMICALS &amp; INDUSTRIAL GASES</v>
          </cell>
        </row>
        <row r="41">
          <cell r="A41" t="str">
            <v xml:space="preserve">   2. FERTILIZERS </v>
          </cell>
        </row>
        <row r="42">
          <cell r="A42" t="str">
            <v xml:space="preserve">   3. PAINTS</v>
          </cell>
        </row>
        <row r="43">
          <cell r="A43" t="str">
            <v xml:space="preserve">   4. DRUGS &amp; MEDICINES </v>
          </cell>
        </row>
        <row r="44">
          <cell r="A44" t="str">
            <v xml:space="preserve">   5. COSMETICS/TOILET PRODUCTS</v>
          </cell>
        </row>
        <row r="45">
          <cell r="A45" t="str">
            <v xml:space="preserve">   6. MISC. CHEMICAL PRODUCTS</v>
          </cell>
        </row>
        <row r="46">
          <cell r="A46" t="str">
            <v>L. RUBBER AND PLASTIC PRODUCTS</v>
          </cell>
        </row>
        <row r="47">
          <cell r="A47" t="str">
            <v xml:space="preserve">   1. RUBBER PRODUCTS</v>
          </cell>
        </row>
        <row r="48">
          <cell r="A48" t="str">
            <v xml:space="preserve">   2. PLASTIC PRODUCTS</v>
          </cell>
        </row>
        <row r="49">
          <cell r="A49" t="str">
            <v>N. NON-METALLIC MINERAL PRODS.</v>
          </cell>
        </row>
        <row r="50">
          <cell r="A50" t="str">
            <v xml:space="preserve">   1. GLASS &amp; GLASS PRODUCTS</v>
          </cell>
        </row>
        <row r="51">
          <cell r="A51" t="str">
            <v xml:space="preserve">   2. CEMENT</v>
          </cell>
        </row>
        <row r="52">
          <cell r="A52" t="str">
            <v xml:space="preserve">   3. MISC. NON-MET.  MINERAL  PRODS.</v>
          </cell>
        </row>
        <row r="53">
          <cell r="A53" t="str">
            <v xml:space="preserve">O. BASIC METALS </v>
          </cell>
        </row>
        <row r="54">
          <cell r="A54" t="str">
            <v xml:space="preserve">   1. IRON &amp; STEEL</v>
          </cell>
        </row>
        <row r="55">
          <cell r="A55" t="str">
            <v xml:space="preserve">   2. NON-FERROUS METALS</v>
          </cell>
        </row>
        <row r="56">
          <cell r="A56" t="str">
            <v>Q. FABRICATED METAL PRODUCTS</v>
          </cell>
        </row>
        <row r="57">
          <cell r="A57" t="str">
            <v>R. MACHINERY EXCEPT ELECTRICAL</v>
          </cell>
        </row>
        <row r="58">
          <cell r="A58" t="str">
            <v xml:space="preserve">   1. MACHINERY AND EQUIPMENT</v>
          </cell>
        </row>
        <row r="59">
          <cell r="A59" t="str">
            <v xml:space="preserve">   2. OFFICE, ACCOUNTING AND COMPUTING MACHINERY</v>
          </cell>
        </row>
        <row r="60">
          <cell r="A60" t="str">
            <v xml:space="preserve">S. ELECTRICAL MACHINERY </v>
          </cell>
        </row>
        <row r="61">
          <cell r="A61" t="str">
            <v xml:space="preserve">   1. ELECTRICAL APPLIANCES</v>
          </cell>
        </row>
        <row r="62">
          <cell r="A62" t="str">
            <v xml:space="preserve">   4. ELEC. WIRES &amp; WIRING PRODS.</v>
          </cell>
        </row>
        <row r="63">
          <cell r="A63" t="str">
            <v xml:space="preserve">   3. BATTERIES</v>
          </cell>
        </row>
        <row r="64">
          <cell r="A64" t="str">
            <v xml:space="preserve">   2. ELEC. LAMPS &amp; FIXTURES</v>
          </cell>
        </row>
        <row r="65">
          <cell r="A65" t="str">
            <v xml:space="preserve">   5. MICROCIRCUITS</v>
          </cell>
        </row>
        <row r="66">
          <cell r="A66" t="str">
            <v>P. TRANSPORT EQUIPMENT</v>
          </cell>
        </row>
        <row r="67">
          <cell r="A67" t="str">
            <v>G. FURNITURE &amp; FIXTURES</v>
          </cell>
        </row>
        <row r="68">
          <cell r="A68" t="str">
            <v>T. MISC. MANUFACTURES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-2005_index"/>
      <sheetName val="2006-2020_index"/>
      <sheetName val="2001-2005_YOYGR"/>
      <sheetName val="2006-2020_YOYGR"/>
      <sheetName val="01-05"/>
      <sheetName val="01-05-gr"/>
      <sheetName val="06-11"/>
      <sheetName val="06-11-gr"/>
      <sheetName val="01-05.orig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92"/>
  <sheetViews>
    <sheetView tabSelected="1" zoomScale="90" zoomScaleNormal="90" zoomScaleSheetLayoutView="85" workbookViewId="0">
      <selection sqref="A1:I1"/>
    </sheetView>
  </sheetViews>
  <sheetFormatPr defaultColWidth="9.33203125" defaultRowHeight="14.1" customHeight="1" x14ac:dyDescent="0.3"/>
  <cols>
    <col min="1" max="1" width="14.5546875" style="1" customWidth="1"/>
    <col min="2" max="2" width="18.6640625" style="3" customWidth="1"/>
    <col min="3" max="3" width="2" style="2" customWidth="1"/>
    <col min="4" max="4" width="18.6640625" style="3" customWidth="1"/>
    <col min="5" max="5" width="2.109375" style="2" customWidth="1"/>
    <col min="6" max="6" width="18.6640625" style="3" customWidth="1"/>
    <col min="7" max="7" width="2.109375" style="2" customWidth="1"/>
    <col min="8" max="8" width="18.6640625" style="3" customWidth="1"/>
    <col min="9" max="9" width="2.109375" style="2" customWidth="1"/>
    <col min="10" max="10" width="3.44140625" style="1" customWidth="1"/>
    <col min="11" max="16384" width="9.33203125" style="1"/>
  </cols>
  <sheetData>
    <row r="1" spans="1:12" ht="50.1" customHeight="1" x14ac:dyDescent="0.3">
      <c r="A1" s="26" t="s">
        <v>46</v>
      </c>
      <c r="B1" s="26"/>
      <c r="C1" s="26"/>
      <c r="D1" s="26"/>
      <c r="E1" s="26"/>
      <c r="F1" s="26"/>
      <c r="G1" s="26"/>
      <c r="H1" s="26"/>
      <c r="I1" s="26"/>
    </row>
    <row r="2" spans="1:12" ht="14.1" customHeight="1" x14ac:dyDescent="0.3">
      <c r="A2" s="27"/>
      <c r="B2" s="27"/>
      <c r="C2" s="27"/>
      <c r="D2" s="27"/>
      <c r="E2" s="27"/>
      <c r="F2" s="27"/>
      <c r="G2" s="27"/>
      <c r="H2" s="27"/>
      <c r="I2" s="27"/>
    </row>
    <row r="3" spans="1:12" ht="39.9" customHeight="1" x14ac:dyDescent="0.3">
      <c r="A3" s="28" t="s">
        <v>22</v>
      </c>
      <c r="B3" s="29" t="s">
        <v>44</v>
      </c>
      <c r="C3" s="29"/>
      <c r="D3" s="29"/>
      <c r="E3" s="29"/>
      <c r="F3" s="29" t="s">
        <v>43</v>
      </c>
      <c r="G3" s="29"/>
      <c r="H3" s="29"/>
      <c r="I3" s="29"/>
      <c r="J3" s="21"/>
    </row>
    <row r="4" spans="1:12" ht="20.100000000000001" customHeight="1" x14ac:dyDescent="0.3">
      <c r="A4" s="28"/>
      <c r="B4" s="30" t="s">
        <v>20</v>
      </c>
      <c r="C4" s="30"/>
      <c r="D4" s="30" t="s">
        <v>19</v>
      </c>
      <c r="E4" s="30"/>
      <c r="F4" s="30" t="s">
        <v>20</v>
      </c>
      <c r="G4" s="30"/>
      <c r="H4" s="30" t="s">
        <v>19</v>
      </c>
      <c r="I4" s="30"/>
      <c r="J4" s="21"/>
    </row>
    <row r="5" spans="1:12" ht="20.100000000000001" customHeight="1" x14ac:dyDescent="0.3">
      <c r="A5" s="28"/>
      <c r="B5" s="31"/>
      <c r="C5" s="31"/>
      <c r="D5" s="31" t="s">
        <v>18</v>
      </c>
      <c r="E5" s="31"/>
      <c r="F5" s="31"/>
      <c r="G5" s="31"/>
      <c r="H5" s="31" t="s">
        <v>18</v>
      </c>
      <c r="I5" s="31"/>
      <c r="J5" s="21"/>
    </row>
    <row r="7" spans="1:12" s="19" customFormat="1" ht="20.100000000000001" customHeight="1" x14ac:dyDescent="0.3">
      <c r="A7" s="23">
        <v>2020</v>
      </c>
      <c r="B7" s="16">
        <v>74.267219670380598</v>
      </c>
      <c r="C7" s="17"/>
      <c r="D7" s="16">
        <v>-23.748487124418553</v>
      </c>
      <c r="E7" s="17"/>
      <c r="F7" s="16">
        <v>94.953419361840076</v>
      </c>
      <c r="G7" s="17"/>
      <c r="H7" s="16">
        <v>-1.5721273307251138</v>
      </c>
      <c r="I7" s="17"/>
      <c r="J7" s="25"/>
      <c r="L7" s="19" t="s">
        <v>11</v>
      </c>
    </row>
    <row r="8" spans="1:12" ht="14.1" customHeight="1" x14ac:dyDescent="0.3">
      <c r="J8" s="22"/>
    </row>
    <row r="9" spans="1:12" ht="20.100000000000001" customHeight="1" x14ac:dyDescent="0.3">
      <c r="A9" s="1" t="s">
        <v>16</v>
      </c>
      <c r="B9" s="3">
        <v>92.841639293028351</v>
      </c>
      <c r="C9" s="2" t="s">
        <v>17</v>
      </c>
      <c r="D9" s="3">
        <v>-1.4243364369494365</v>
      </c>
      <c r="E9" s="2" t="s">
        <v>11</v>
      </c>
      <c r="F9" s="3">
        <v>101.54246689379477</v>
      </c>
      <c r="G9" s="2" t="s">
        <v>17</v>
      </c>
      <c r="H9" s="3">
        <v>0.76521466244041647</v>
      </c>
      <c r="I9" s="2" t="s">
        <v>11</v>
      </c>
      <c r="J9" s="22"/>
    </row>
    <row r="10" spans="1:12" ht="20.100000000000001" customHeight="1" x14ac:dyDescent="0.3">
      <c r="A10" s="1" t="s">
        <v>15</v>
      </c>
      <c r="B10" s="3">
        <v>93.230997003444813</v>
      </c>
      <c r="C10" s="2" t="s">
        <v>17</v>
      </c>
      <c r="D10" s="3">
        <v>-2.4761111493279673</v>
      </c>
      <c r="E10" s="2" t="s">
        <v>11</v>
      </c>
      <c r="F10" s="3">
        <v>95.295865954735461</v>
      </c>
      <c r="G10" s="2" t="s">
        <v>17</v>
      </c>
      <c r="H10" s="3">
        <v>2.652810262988802</v>
      </c>
      <c r="I10" s="2" t="s">
        <v>11</v>
      </c>
      <c r="J10" s="22"/>
    </row>
    <row r="11" spans="1:12" ht="20.100000000000001" customHeight="1" x14ac:dyDescent="0.3">
      <c r="A11" s="1" t="s">
        <v>14</v>
      </c>
      <c r="B11" s="3">
        <v>75.340005324541963</v>
      </c>
      <c r="C11" s="2" t="s">
        <v>17</v>
      </c>
      <c r="D11" s="3">
        <v>-26.511283690835203</v>
      </c>
      <c r="E11" s="2" t="s">
        <v>11</v>
      </c>
      <c r="F11" s="3">
        <v>98.171068286122633</v>
      </c>
      <c r="G11" s="2" t="s">
        <v>17</v>
      </c>
      <c r="H11" s="3">
        <v>-0.64252359166672668</v>
      </c>
      <c r="I11" s="2" t="s">
        <v>11</v>
      </c>
      <c r="J11" s="22"/>
    </row>
    <row r="12" spans="1:12" ht="20.100000000000001" customHeight="1" x14ac:dyDescent="0.3">
      <c r="A12" s="1" t="s">
        <v>13</v>
      </c>
      <c r="B12" s="3">
        <v>27.605549727068844</v>
      </c>
      <c r="C12" s="2" t="s">
        <v>17</v>
      </c>
      <c r="D12" s="3">
        <v>-70.314264994008198</v>
      </c>
      <c r="E12" s="2" t="s">
        <v>11</v>
      </c>
      <c r="F12" s="3">
        <v>77.045201717101492</v>
      </c>
      <c r="G12" s="2" t="s">
        <v>17</v>
      </c>
      <c r="H12" s="3">
        <v>-15.107164581849922</v>
      </c>
      <c r="I12" s="2" t="s">
        <v>11</v>
      </c>
      <c r="J12" s="22"/>
    </row>
    <row r="13" spans="1:12" ht="20.100000000000001" customHeight="1" x14ac:dyDescent="0.3">
      <c r="A13" s="1" t="s">
        <v>12</v>
      </c>
      <c r="B13" s="3">
        <v>53.855052500650729</v>
      </c>
      <c r="C13" s="2" t="s">
        <v>17</v>
      </c>
      <c r="D13" s="3">
        <v>-47.187162502185679</v>
      </c>
      <c r="E13" s="2" t="s">
        <v>11</v>
      </c>
      <c r="F13" s="3">
        <v>95.140207278758197</v>
      </c>
      <c r="G13" s="2" t="s">
        <v>17</v>
      </c>
      <c r="H13" s="3">
        <v>-4.3980193401132412</v>
      </c>
      <c r="I13" s="2" t="s">
        <v>11</v>
      </c>
      <c r="J13" s="22"/>
    </row>
    <row r="14" spans="1:12" ht="20.100000000000001" customHeight="1" x14ac:dyDescent="0.3">
      <c r="A14" s="9" t="s">
        <v>10</v>
      </c>
      <c r="B14" s="3">
        <v>75.874185639904013</v>
      </c>
      <c r="C14" s="2" t="s">
        <v>17</v>
      </c>
      <c r="D14" s="3">
        <v>-23.277377746420935</v>
      </c>
      <c r="E14" s="2" t="s">
        <v>11</v>
      </c>
      <c r="F14" s="3">
        <v>99.549453818154959</v>
      </c>
      <c r="G14" s="2" t="s">
        <v>17</v>
      </c>
      <c r="H14" s="3">
        <v>2.0781839877999557</v>
      </c>
      <c r="I14" s="2" t="s">
        <v>11</v>
      </c>
      <c r="J14" s="24"/>
    </row>
    <row r="15" spans="1:12" ht="20.100000000000001" customHeight="1" x14ac:dyDescent="0.3">
      <c r="A15" s="9" t="s">
        <v>9</v>
      </c>
      <c r="B15" s="3">
        <v>83.917602135091315</v>
      </c>
      <c r="C15" s="2" t="s">
        <v>17</v>
      </c>
      <c r="D15" s="3">
        <v>-16.119548834847642</v>
      </c>
      <c r="E15" s="2" t="s">
        <v>11</v>
      </c>
      <c r="F15" s="3">
        <v>97.350953399253257</v>
      </c>
      <c r="G15" s="2" t="s">
        <v>17</v>
      </c>
      <c r="H15" s="3">
        <v>-4.7585687873233553</v>
      </c>
      <c r="I15" s="2" t="s">
        <v>11</v>
      </c>
      <c r="J15" s="22"/>
    </row>
    <row r="16" spans="1:12" ht="20.100000000000001" customHeight="1" x14ac:dyDescent="0.3">
      <c r="A16" s="9" t="s">
        <v>8</v>
      </c>
      <c r="B16" s="3">
        <v>78.935338489875903</v>
      </c>
      <c r="C16" s="2" t="s">
        <v>17</v>
      </c>
      <c r="D16" s="3">
        <v>-18.750010080521438</v>
      </c>
      <c r="E16" s="2" t="s">
        <v>11</v>
      </c>
      <c r="F16" s="3">
        <v>100.05455977648725</v>
      </c>
      <c r="G16" s="2" t="s">
        <v>17</v>
      </c>
      <c r="H16" s="3">
        <v>1.6310327156427873</v>
      </c>
      <c r="I16" s="2" t="s">
        <v>11</v>
      </c>
      <c r="J16" s="2"/>
    </row>
    <row r="17" spans="1:10" ht="20.100000000000001" customHeight="1" x14ac:dyDescent="0.3">
      <c r="A17" s="9" t="s">
        <v>7</v>
      </c>
      <c r="B17" s="3">
        <v>81.888580668636394</v>
      </c>
      <c r="C17" s="2" t="s">
        <v>17</v>
      </c>
      <c r="D17" s="3">
        <v>-14.470464912054851</v>
      </c>
      <c r="E17" s="2" t="s">
        <v>11</v>
      </c>
      <c r="F17" s="3">
        <v>92.274903818365416</v>
      </c>
      <c r="G17" s="2" t="s">
        <v>17</v>
      </c>
      <c r="H17" s="3">
        <v>-0.39233336097280314</v>
      </c>
      <c r="I17" s="2" t="s">
        <v>11</v>
      </c>
      <c r="J17" s="2"/>
    </row>
    <row r="18" spans="1:10" ht="20.100000000000001" customHeight="1" x14ac:dyDescent="0.3">
      <c r="A18" s="9" t="s">
        <v>6</v>
      </c>
      <c r="B18" s="3">
        <v>78.608615298838643</v>
      </c>
      <c r="C18" s="2" t="s">
        <v>11</v>
      </c>
      <c r="D18" s="3">
        <v>-22.064890066002253</v>
      </c>
      <c r="E18" s="2" t="s">
        <v>11</v>
      </c>
      <c r="F18" s="3">
        <v>94.827787720594941</v>
      </c>
      <c r="G18" s="2" t="s">
        <v>11</v>
      </c>
      <c r="H18" s="3">
        <v>-3.535779022422838</v>
      </c>
      <c r="I18" s="2" t="s">
        <v>11</v>
      </c>
      <c r="J18" s="2"/>
    </row>
    <row r="19" spans="1:10" ht="20.100000000000001" customHeight="1" x14ac:dyDescent="0.3">
      <c r="A19" s="9" t="s">
        <v>5</v>
      </c>
      <c r="B19" s="3">
        <v>73.423596302677822</v>
      </c>
      <c r="C19" s="2" t="s">
        <v>11</v>
      </c>
      <c r="D19" s="3">
        <v>-22.606390877278447</v>
      </c>
      <c r="E19" s="2" t="s">
        <v>11</v>
      </c>
      <c r="F19" s="3">
        <v>91.490333432265544</v>
      </c>
      <c r="G19" s="2" t="s">
        <v>11</v>
      </c>
      <c r="H19" s="3">
        <v>-0.39280249130721634</v>
      </c>
      <c r="I19" s="2" t="s">
        <v>11</v>
      </c>
      <c r="J19" s="2"/>
    </row>
    <row r="20" spans="1:10" ht="20.100000000000001" customHeight="1" x14ac:dyDescent="0.3">
      <c r="A20" s="1" t="s">
        <v>3</v>
      </c>
      <c r="B20" s="3">
        <v>75.685473660808327</v>
      </c>
      <c r="C20" s="2" t="s">
        <v>11</v>
      </c>
      <c r="D20" s="3">
        <v>-19.431021164397368</v>
      </c>
      <c r="E20" s="2" t="s">
        <v>11</v>
      </c>
      <c r="F20" s="3">
        <v>96.698230246446954</v>
      </c>
      <c r="G20" s="2" t="s">
        <v>11</v>
      </c>
      <c r="H20" s="3">
        <v>2.894775537664652</v>
      </c>
      <c r="I20" s="2" t="s">
        <v>11</v>
      </c>
      <c r="J20" s="2"/>
    </row>
    <row r="21" spans="1:10" ht="14.1" customHeight="1" x14ac:dyDescent="0.3">
      <c r="A21" s="23"/>
      <c r="B21" s="16"/>
      <c r="C21" s="17"/>
      <c r="D21" s="16"/>
      <c r="E21" s="17"/>
      <c r="F21" s="16"/>
      <c r="G21" s="17"/>
      <c r="H21" s="16"/>
      <c r="I21" s="17"/>
      <c r="J21" s="17"/>
    </row>
    <row r="22" spans="1:10" s="19" customFormat="1" ht="20.100000000000001" customHeight="1" x14ac:dyDescent="0.3">
      <c r="A22" s="23">
        <v>2021</v>
      </c>
      <c r="B22" s="16">
        <f>SUM(B24:B35)/12</f>
        <v>84.423113277312581</v>
      </c>
      <c r="C22" s="16"/>
      <c r="D22" s="16">
        <f t="shared" ref="D22:H22" si="0">SUM(D24:D35)/12</f>
        <v>24.711419414211814</v>
      </c>
      <c r="E22" s="16"/>
      <c r="F22" s="16">
        <f t="shared" si="0"/>
        <v>111.56489857904371</v>
      </c>
      <c r="G22" s="16"/>
      <c r="H22" s="16">
        <f t="shared" si="0"/>
        <v>18.003829189478033</v>
      </c>
      <c r="I22" s="17"/>
      <c r="J22" s="17"/>
    </row>
    <row r="23" spans="1:10" ht="14.1" customHeight="1" x14ac:dyDescent="0.3">
      <c r="J23" s="22"/>
    </row>
    <row r="24" spans="1:10" ht="20.100000000000001" customHeight="1" x14ac:dyDescent="0.3">
      <c r="A24" s="1" t="s">
        <v>16</v>
      </c>
      <c r="B24" s="3">
        <v>77.191247848585249</v>
      </c>
      <c r="C24" s="2" t="s">
        <v>4</v>
      </c>
      <c r="D24" s="3">
        <v>-16.857082192449308</v>
      </c>
      <c r="E24" s="2" t="s">
        <v>4</v>
      </c>
      <c r="F24" s="3">
        <v>103.61801990970218</v>
      </c>
      <c r="G24" s="2" t="s">
        <v>4</v>
      </c>
      <c r="H24" s="3">
        <v>2.0440246129516217</v>
      </c>
      <c r="I24" s="2" t="s">
        <v>4</v>
      </c>
      <c r="J24" s="22"/>
    </row>
    <row r="25" spans="1:10" ht="20.100000000000001" customHeight="1" x14ac:dyDescent="0.3">
      <c r="A25" s="1" t="s">
        <v>15</v>
      </c>
      <c r="B25" s="3">
        <v>76.40050396870312</v>
      </c>
      <c r="C25" s="2" t="s">
        <v>11</v>
      </c>
      <c r="D25" s="3">
        <v>-18.052464926573531</v>
      </c>
      <c r="E25" s="2" t="s">
        <v>4</v>
      </c>
      <c r="F25" s="3">
        <v>103.75764285613768</v>
      </c>
      <c r="G25" s="2" t="s">
        <v>4</v>
      </c>
      <c r="H25" s="3">
        <v>8.8794795205717243</v>
      </c>
      <c r="I25" s="2" t="s">
        <v>4</v>
      </c>
      <c r="J25" s="22"/>
    </row>
    <row r="26" spans="1:10" ht="20.100000000000001" customHeight="1" x14ac:dyDescent="0.3">
      <c r="A26" s="1" t="s">
        <v>14</v>
      </c>
      <c r="B26" s="3">
        <v>86.021027257446491</v>
      </c>
      <c r="C26" s="2" t="s">
        <v>4</v>
      </c>
      <c r="D26" s="3">
        <v>14.177092086593193</v>
      </c>
      <c r="E26" s="2" t="s">
        <v>4</v>
      </c>
      <c r="F26" s="3">
        <v>120.26191510731751</v>
      </c>
      <c r="G26" s="2" t="s">
        <v>4</v>
      </c>
      <c r="H26" s="3">
        <v>22.502400357720884</v>
      </c>
      <c r="I26" s="2" t="s">
        <v>4</v>
      </c>
      <c r="J26" s="22"/>
    </row>
    <row r="27" spans="1:10" ht="20.100000000000001" customHeight="1" x14ac:dyDescent="0.3">
      <c r="A27" s="1" t="s">
        <v>13</v>
      </c>
      <c r="B27" s="3">
        <v>76.211344033888764</v>
      </c>
      <c r="C27" s="2" t="s">
        <v>4</v>
      </c>
      <c r="D27" s="3">
        <v>176.07254623572706</v>
      </c>
      <c r="E27" s="2" t="s">
        <v>4</v>
      </c>
      <c r="F27" s="3">
        <v>106.63688452242997</v>
      </c>
      <c r="G27" s="2" t="s">
        <v>4</v>
      </c>
      <c r="H27" s="3">
        <v>38.408209915504834</v>
      </c>
      <c r="I27" s="2" t="s">
        <v>4</v>
      </c>
      <c r="J27" s="22"/>
    </row>
    <row r="28" spans="1:10" ht="20.100000000000001" customHeight="1" x14ac:dyDescent="0.3">
      <c r="A28" s="1" t="s">
        <v>12</v>
      </c>
      <c r="B28" s="3">
        <v>84.185949591700393</v>
      </c>
      <c r="C28" s="2" t="s">
        <v>4</v>
      </c>
      <c r="D28" s="3">
        <v>56.319501481654257</v>
      </c>
      <c r="E28" s="2" t="s">
        <v>4</v>
      </c>
      <c r="F28" s="3">
        <v>112.85734274345317</v>
      </c>
      <c r="G28" s="2" t="s">
        <v>4</v>
      </c>
      <c r="H28" s="3">
        <v>18.622132504698307</v>
      </c>
      <c r="I28" s="2" t="s">
        <v>4</v>
      </c>
      <c r="J28" s="22"/>
    </row>
    <row r="29" spans="1:10" ht="20.100000000000001" customHeight="1" x14ac:dyDescent="0.3">
      <c r="A29" s="1" t="s">
        <v>10</v>
      </c>
      <c r="B29" s="3">
        <v>86.477285162345922</v>
      </c>
      <c r="C29" s="2" t="s">
        <v>4</v>
      </c>
      <c r="D29" s="3">
        <v>13.974580989592184</v>
      </c>
      <c r="E29" s="2" t="s">
        <v>4</v>
      </c>
      <c r="F29" s="3">
        <v>110.62254280955695</v>
      </c>
      <c r="G29" s="2" t="s">
        <v>4</v>
      </c>
      <c r="H29" s="3">
        <v>11.123204163057473</v>
      </c>
      <c r="I29" s="2" t="s">
        <v>4</v>
      </c>
      <c r="J29" s="22"/>
    </row>
    <row r="30" spans="1:10" ht="20.100000000000001" customHeight="1" x14ac:dyDescent="0.3">
      <c r="A30" s="1" t="s">
        <v>9</v>
      </c>
      <c r="B30" s="3">
        <v>85.296870670461217</v>
      </c>
      <c r="C30" s="2" t="s">
        <v>4</v>
      </c>
      <c r="D30" s="3">
        <v>1.6435986018160338</v>
      </c>
      <c r="E30" s="2" t="s">
        <v>4</v>
      </c>
      <c r="F30" s="3">
        <v>110.45672990862877</v>
      </c>
      <c r="G30" s="2" t="s">
        <v>4</v>
      </c>
      <c r="H30" s="3">
        <v>13.462401806817894</v>
      </c>
      <c r="I30" s="2" t="s">
        <v>4</v>
      </c>
      <c r="J30" s="22"/>
    </row>
    <row r="31" spans="1:10" ht="20.100000000000001" customHeight="1" x14ac:dyDescent="0.3">
      <c r="A31" s="1" t="s">
        <v>8</v>
      </c>
      <c r="B31" s="3">
        <v>84.235363424226577</v>
      </c>
      <c r="C31" s="2" t="s">
        <v>4</v>
      </c>
      <c r="D31" s="3">
        <v>6.7143880494418164</v>
      </c>
      <c r="E31" s="2" t="s">
        <v>4</v>
      </c>
      <c r="F31" s="3">
        <v>113.00187983896512</v>
      </c>
      <c r="G31" s="2" t="s">
        <v>4</v>
      </c>
      <c r="H31" s="3">
        <v>12.940259885607414</v>
      </c>
      <c r="I31" s="2" t="s">
        <v>4</v>
      </c>
      <c r="J31" s="22"/>
    </row>
    <row r="32" spans="1:10" ht="19.5" customHeight="1" x14ac:dyDescent="0.3">
      <c r="A32" s="1" t="s">
        <v>7</v>
      </c>
      <c r="B32" s="3">
        <v>87.932119316911368</v>
      </c>
      <c r="C32" s="2" t="s">
        <v>11</v>
      </c>
      <c r="D32" s="3">
        <v>7.3801970908865329</v>
      </c>
      <c r="E32" s="2" t="s">
        <v>4</v>
      </c>
      <c r="F32" s="3">
        <v>110.3445171140221</v>
      </c>
      <c r="G32" s="2" t="s">
        <v>4</v>
      </c>
      <c r="H32" s="3">
        <v>19.582370230615506</v>
      </c>
      <c r="I32" s="2" t="s">
        <v>4</v>
      </c>
      <c r="J32" s="22"/>
    </row>
    <row r="33" spans="1:11" ht="16.2" x14ac:dyDescent="0.3">
      <c r="A33" s="1" t="s">
        <v>6</v>
      </c>
      <c r="B33" s="3">
        <v>85.243790866101264</v>
      </c>
      <c r="C33" s="2" t="s">
        <v>4</v>
      </c>
      <c r="D33" s="3">
        <v>8.4407740068163353</v>
      </c>
      <c r="E33" s="2" t="s">
        <v>4</v>
      </c>
      <c r="F33" s="3">
        <v>112.18760866500526</v>
      </c>
      <c r="G33" s="2" t="s">
        <v>4</v>
      </c>
      <c r="H33" s="3">
        <v>18.306681365972715</v>
      </c>
      <c r="I33" s="2" t="s">
        <v>4</v>
      </c>
      <c r="J33" s="22"/>
    </row>
    <row r="34" spans="1:11" ht="16.2" x14ac:dyDescent="0.3">
      <c r="A34" s="1" t="s">
        <v>5</v>
      </c>
      <c r="B34" s="3">
        <v>92.589394261889524</v>
      </c>
      <c r="C34" s="2" t="s">
        <v>4</v>
      </c>
      <c r="D34" s="3">
        <v>26.103049869967631</v>
      </c>
      <c r="E34" s="2" t="s">
        <v>4</v>
      </c>
      <c r="F34" s="3">
        <v>120.88085394621304</v>
      </c>
      <c r="G34" s="2" t="s">
        <v>4</v>
      </c>
      <c r="H34" s="3">
        <v>32.12418122369904</v>
      </c>
      <c r="I34" s="2" t="s">
        <v>4</v>
      </c>
      <c r="J34" s="22"/>
    </row>
    <row r="35" spans="1:11" ht="16.2" x14ac:dyDescent="0.3">
      <c r="A35" s="1" t="s">
        <v>3</v>
      </c>
      <c r="B35" s="3">
        <v>91.292462925491122</v>
      </c>
      <c r="C35" s="2" t="s">
        <v>2</v>
      </c>
      <c r="D35" s="3">
        <v>20.62085167706951</v>
      </c>
      <c r="E35" s="2" t="s">
        <v>2</v>
      </c>
      <c r="F35" s="3">
        <v>114.15284552709304</v>
      </c>
      <c r="G35" s="2" t="s">
        <v>2</v>
      </c>
      <c r="H35" s="3">
        <v>18.050604686518994</v>
      </c>
      <c r="I35" s="2" t="s">
        <v>2</v>
      </c>
      <c r="J35" s="22"/>
    </row>
    <row r="36" spans="1:11" ht="16.2" x14ac:dyDescent="0.3">
      <c r="A36" s="9"/>
    </row>
    <row r="37" spans="1:11" ht="14.1" customHeight="1" x14ac:dyDescent="0.3">
      <c r="A37" s="7" t="s">
        <v>1</v>
      </c>
      <c r="B37" s="6"/>
      <c r="C37" s="5"/>
      <c r="D37" s="6"/>
      <c r="E37" s="5"/>
    </row>
    <row r="42" spans="1:11" ht="14.1" customHeight="1" x14ac:dyDescent="0.3">
      <c r="A42" s="20" t="s">
        <v>45</v>
      </c>
    </row>
    <row r="43" spans="1:11" ht="14.1" customHeight="1" x14ac:dyDescent="0.3">
      <c r="A43" s="32"/>
      <c r="B43" s="32"/>
      <c r="C43" s="32"/>
      <c r="D43" s="32"/>
      <c r="E43" s="4"/>
    </row>
    <row r="44" spans="1:11" ht="39.9" customHeight="1" x14ac:dyDescent="0.3">
      <c r="A44" s="28" t="s">
        <v>22</v>
      </c>
      <c r="B44" s="29" t="s">
        <v>42</v>
      </c>
      <c r="C44" s="29"/>
      <c r="D44" s="29"/>
      <c r="E44" s="29"/>
      <c r="F44" s="29" t="s">
        <v>41</v>
      </c>
      <c r="G44" s="29"/>
      <c r="H44" s="29"/>
      <c r="I44" s="29"/>
      <c r="J44" s="21"/>
    </row>
    <row r="45" spans="1:11" ht="20.100000000000001" customHeight="1" x14ac:dyDescent="0.3">
      <c r="A45" s="28"/>
      <c r="B45" s="30" t="s">
        <v>20</v>
      </c>
      <c r="C45" s="30"/>
      <c r="D45" s="30" t="s">
        <v>19</v>
      </c>
      <c r="E45" s="30"/>
      <c r="F45" s="30" t="s">
        <v>20</v>
      </c>
      <c r="G45" s="30"/>
      <c r="H45" s="30" t="s">
        <v>19</v>
      </c>
      <c r="I45" s="30"/>
      <c r="J45" s="21"/>
    </row>
    <row r="46" spans="1:11" ht="20.100000000000001" customHeight="1" x14ac:dyDescent="0.3">
      <c r="A46" s="28"/>
      <c r="B46" s="31"/>
      <c r="C46" s="31"/>
      <c r="D46" s="31" t="s">
        <v>18</v>
      </c>
      <c r="E46" s="31"/>
      <c r="F46" s="31"/>
      <c r="G46" s="31"/>
      <c r="H46" s="31" t="s">
        <v>18</v>
      </c>
      <c r="I46" s="31"/>
      <c r="J46" s="21"/>
    </row>
    <row r="47" spans="1:11" s="8" customFormat="1" ht="14.1" customHeight="1" x14ac:dyDescent="0.3">
      <c r="B47" s="10"/>
      <c r="C47" s="11"/>
      <c r="D47" s="10"/>
      <c r="E47" s="11"/>
      <c r="F47" s="10"/>
      <c r="G47" s="11"/>
      <c r="H47" s="10"/>
      <c r="I47" s="11"/>
    </row>
    <row r="48" spans="1:11" s="13" customFormat="1" ht="20.100000000000001" customHeight="1" x14ac:dyDescent="0.3">
      <c r="A48" s="18">
        <v>2020</v>
      </c>
      <c r="B48" s="16">
        <v>100.79115759739022</v>
      </c>
      <c r="C48" s="17"/>
      <c r="D48" s="16">
        <v>-10.615064954172135</v>
      </c>
      <c r="E48" s="17"/>
      <c r="F48" s="16">
        <v>106.3311345327056</v>
      </c>
      <c r="G48" s="17"/>
      <c r="H48" s="16">
        <v>-8.1293404777226588</v>
      </c>
      <c r="I48" s="17"/>
      <c r="K48" s="14"/>
    </row>
    <row r="49" spans="1:11" s="8" customFormat="1" ht="14.1" customHeight="1" x14ac:dyDescent="0.3">
      <c r="A49" s="12"/>
      <c r="B49" s="3"/>
      <c r="C49" s="2"/>
      <c r="D49" s="3"/>
      <c r="E49" s="2"/>
      <c r="F49" s="3"/>
      <c r="G49" s="2"/>
      <c r="H49" s="3"/>
      <c r="I49" s="2"/>
      <c r="K49" s="10"/>
    </row>
    <row r="50" spans="1:11" s="8" customFormat="1" ht="20.100000000000001" customHeight="1" x14ac:dyDescent="0.3">
      <c r="A50" s="8" t="s">
        <v>16</v>
      </c>
      <c r="B50" s="3">
        <v>114.96189177568621</v>
      </c>
      <c r="C50" s="2" t="s">
        <v>17</v>
      </c>
      <c r="D50" s="3">
        <v>15.10189751113222</v>
      </c>
      <c r="E50" s="2" t="s">
        <v>11</v>
      </c>
      <c r="F50" s="3">
        <v>127.65683587222318</v>
      </c>
      <c r="G50" s="2" t="s">
        <v>17</v>
      </c>
      <c r="H50" s="3">
        <v>20.702171828662799</v>
      </c>
      <c r="I50" s="2" t="s">
        <v>11</v>
      </c>
      <c r="K50" s="10"/>
    </row>
    <row r="51" spans="1:11" s="8" customFormat="1" ht="20.100000000000001" customHeight="1" x14ac:dyDescent="0.3">
      <c r="A51" s="8" t="s">
        <v>15</v>
      </c>
      <c r="B51" s="3">
        <v>114.2788346462562</v>
      </c>
      <c r="C51" s="2" t="s">
        <v>17</v>
      </c>
      <c r="D51" s="3">
        <v>18.07585291346928</v>
      </c>
      <c r="E51" s="2" t="s">
        <v>11</v>
      </c>
      <c r="F51" s="3">
        <v>122.18422322995558</v>
      </c>
      <c r="G51" s="2" t="s">
        <v>17</v>
      </c>
      <c r="H51" s="3">
        <v>26.71779694165954</v>
      </c>
      <c r="I51" s="2" t="s">
        <v>11</v>
      </c>
      <c r="K51" s="10"/>
    </row>
    <row r="52" spans="1:11" s="8" customFormat="1" ht="20.100000000000001" customHeight="1" x14ac:dyDescent="0.3">
      <c r="A52" s="8" t="s">
        <v>14</v>
      </c>
      <c r="B52" s="3">
        <v>82.994400648330412</v>
      </c>
      <c r="C52" s="2" t="s">
        <v>17</v>
      </c>
      <c r="D52" s="3">
        <v>-30.848409570327444</v>
      </c>
      <c r="E52" s="2" t="s">
        <v>11</v>
      </c>
      <c r="F52" s="3">
        <v>95.412258590467431</v>
      </c>
      <c r="G52" s="2" t="s">
        <v>17</v>
      </c>
      <c r="H52" s="3">
        <v>-7.3721699994922671</v>
      </c>
      <c r="I52" s="2" t="s">
        <v>11</v>
      </c>
      <c r="K52" s="10"/>
    </row>
    <row r="53" spans="1:11" s="8" customFormat="1" ht="20.100000000000001" customHeight="1" x14ac:dyDescent="0.3">
      <c r="A53" s="8" t="s">
        <v>13</v>
      </c>
      <c r="B53" s="3">
        <v>38.087998059120991</v>
      </c>
      <c r="C53" s="2" t="s">
        <v>17</v>
      </c>
      <c r="D53" s="3">
        <v>-64.436053584074656</v>
      </c>
      <c r="E53" s="2" t="s">
        <v>11</v>
      </c>
      <c r="F53" s="3">
        <v>103.97721661898316</v>
      </c>
      <c r="G53" s="2" t="s">
        <v>17</v>
      </c>
      <c r="H53" s="3">
        <v>-5.6205465547640729</v>
      </c>
      <c r="I53" s="2" t="s">
        <v>11</v>
      </c>
      <c r="K53" s="10"/>
    </row>
    <row r="54" spans="1:11" s="8" customFormat="1" ht="20.100000000000001" customHeight="1" x14ac:dyDescent="0.3">
      <c r="A54" s="8" t="s">
        <v>12</v>
      </c>
      <c r="B54" s="3">
        <v>90.338322429281149</v>
      </c>
      <c r="C54" s="2" t="s">
        <v>17</v>
      </c>
      <c r="D54" s="3">
        <v>-24.898455062869417</v>
      </c>
      <c r="E54" s="2" t="s">
        <v>11</v>
      </c>
      <c r="F54" s="3">
        <v>99.500031164597317</v>
      </c>
      <c r="G54" s="2" t="s">
        <v>17</v>
      </c>
      <c r="H54" s="3">
        <v>-5.1144540937311733</v>
      </c>
      <c r="I54" s="2" t="s">
        <v>11</v>
      </c>
      <c r="K54" s="10"/>
    </row>
    <row r="55" spans="1:11" s="8" customFormat="1" ht="20.100000000000001" customHeight="1" x14ac:dyDescent="0.3">
      <c r="A55" s="8" t="s">
        <v>10</v>
      </c>
      <c r="B55" s="3">
        <v>111.38299695693429</v>
      </c>
      <c r="C55" s="2" t="s">
        <v>17</v>
      </c>
      <c r="D55" s="3">
        <v>-8.9755028139508397</v>
      </c>
      <c r="E55" s="2" t="s">
        <v>11</v>
      </c>
      <c r="F55" s="3">
        <v>90.036250522917626</v>
      </c>
      <c r="G55" s="2" t="s">
        <v>17</v>
      </c>
      <c r="H55" s="3">
        <v>-16.683931413932736</v>
      </c>
      <c r="I55" s="2" t="s">
        <v>11</v>
      </c>
      <c r="K55" s="10"/>
    </row>
    <row r="56" spans="1:11" s="8" customFormat="1" ht="20.100000000000001" customHeight="1" x14ac:dyDescent="0.3">
      <c r="A56" s="8" t="s">
        <v>9</v>
      </c>
      <c r="B56" s="3">
        <v>99.974228244219532</v>
      </c>
      <c r="C56" s="2" t="s">
        <v>17</v>
      </c>
      <c r="D56" s="3">
        <v>-5.6708110371299769</v>
      </c>
      <c r="E56" s="2" t="s">
        <v>11</v>
      </c>
      <c r="F56" s="3">
        <v>115.93759588697252</v>
      </c>
      <c r="G56" s="2" t="s">
        <v>17</v>
      </c>
      <c r="H56" s="3">
        <v>-1.8158863163473256</v>
      </c>
      <c r="I56" s="2" t="s">
        <v>11</v>
      </c>
      <c r="K56" s="10"/>
    </row>
    <row r="57" spans="1:11" s="8" customFormat="1" ht="20.100000000000001" customHeight="1" x14ac:dyDescent="0.3">
      <c r="A57" s="8" t="s">
        <v>8</v>
      </c>
      <c r="B57" s="3">
        <v>98.010194392885737</v>
      </c>
      <c r="C57" s="2" t="s">
        <v>17</v>
      </c>
      <c r="D57" s="3">
        <v>-6.6356568588011697</v>
      </c>
      <c r="E57" s="2" t="s">
        <v>11</v>
      </c>
      <c r="F57" s="3">
        <v>128.3692826153009</v>
      </c>
      <c r="G57" s="2" t="s">
        <v>17</v>
      </c>
      <c r="H57" s="3">
        <v>-0.89149466527439125</v>
      </c>
      <c r="I57" s="2" t="s">
        <v>11</v>
      </c>
      <c r="K57" s="10"/>
    </row>
    <row r="58" spans="1:11" s="8" customFormat="1" ht="20.100000000000001" customHeight="1" x14ac:dyDescent="0.3">
      <c r="A58" s="12" t="s">
        <v>7</v>
      </c>
      <c r="B58" s="3">
        <v>117.66502401596827</v>
      </c>
      <c r="C58" s="2" t="s">
        <v>17</v>
      </c>
      <c r="D58" s="3">
        <v>5.9784601409089424</v>
      </c>
      <c r="E58" s="2" t="s">
        <v>11</v>
      </c>
      <c r="F58" s="3">
        <v>96.299919891049143</v>
      </c>
      <c r="G58" s="2" t="s">
        <v>17</v>
      </c>
      <c r="H58" s="3">
        <v>-4.6252601706726155</v>
      </c>
      <c r="I58" s="2" t="s">
        <v>11</v>
      </c>
    </row>
    <row r="59" spans="1:11" s="8" customFormat="1" ht="20.100000000000001" customHeight="1" x14ac:dyDescent="0.3">
      <c r="A59" s="12" t="s">
        <v>6</v>
      </c>
      <c r="B59" s="3">
        <v>103.6</v>
      </c>
      <c r="C59" s="2" t="s">
        <v>11</v>
      </c>
      <c r="D59" s="3">
        <v>-10.592208885091276</v>
      </c>
      <c r="E59" s="2" t="s">
        <v>11</v>
      </c>
      <c r="F59" s="3">
        <v>104.3</v>
      </c>
      <c r="G59" s="2" t="s">
        <v>11</v>
      </c>
      <c r="H59" s="3">
        <v>-24.341825821384038</v>
      </c>
      <c r="I59" s="2" t="s">
        <v>11</v>
      </c>
    </row>
    <row r="60" spans="1:11" s="8" customFormat="1" ht="20.100000000000001" customHeight="1" x14ac:dyDescent="0.3">
      <c r="A60" s="12" t="s">
        <v>5</v>
      </c>
      <c r="B60" s="3">
        <v>103.1</v>
      </c>
      <c r="C60" s="2" t="s">
        <v>11</v>
      </c>
      <c r="D60" s="3">
        <v>-10.568756800206375</v>
      </c>
      <c r="E60" s="2" t="s">
        <v>11</v>
      </c>
      <c r="F60" s="3">
        <v>96.4</v>
      </c>
      <c r="G60" s="2" t="s">
        <v>11</v>
      </c>
      <c r="H60" s="3">
        <v>-23.679997990054677</v>
      </c>
      <c r="I60" s="2" t="s">
        <v>11</v>
      </c>
    </row>
    <row r="61" spans="1:11" s="8" customFormat="1" ht="20.100000000000001" customHeight="1" x14ac:dyDescent="0.3">
      <c r="A61" s="12" t="s">
        <v>3</v>
      </c>
      <c r="B61" s="3">
        <v>135.1</v>
      </c>
      <c r="C61" s="2" t="s">
        <v>11</v>
      </c>
      <c r="D61" s="3">
        <v>1.1591354986528353</v>
      </c>
      <c r="E61" s="2" t="s">
        <v>11</v>
      </c>
      <c r="F61" s="3">
        <v>95.9</v>
      </c>
      <c r="G61" s="2" t="s">
        <v>11</v>
      </c>
      <c r="H61" s="3">
        <v>-35.136438586778915</v>
      </c>
      <c r="I61" s="2" t="s">
        <v>11</v>
      </c>
    </row>
    <row r="62" spans="1:11" s="8" customFormat="1" ht="14.1" customHeight="1" x14ac:dyDescent="0.3">
      <c r="A62" s="12"/>
      <c r="B62" s="16"/>
      <c r="C62" s="17"/>
      <c r="D62" s="16"/>
      <c r="E62" s="17"/>
      <c r="F62" s="16"/>
      <c r="G62" s="17"/>
      <c r="H62" s="16"/>
      <c r="I62" s="17"/>
    </row>
    <row r="63" spans="1:11" s="13" customFormat="1" ht="20.100000000000001" customHeight="1" x14ac:dyDescent="0.3">
      <c r="A63" s="18">
        <v>2021</v>
      </c>
      <c r="B63" s="16">
        <f>SUM(B65:B76)/12</f>
        <v>93.930839948446717</v>
      </c>
      <c r="C63" s="16"/>
      <c r="D63" s="16">
        <f t="shared" ref="D63:H63" si="1">SUM(D65:D76)/12</f>
        <v>0.32226226911867634</v>
      </c>
      <c r="E63" s="16"/>
      <c r="F63" s="16">
        <f t="shared" si="1"/>
        <v>106.82866275105454</v>
      </c>
      <c r="G63" s="16"/>
      <c r="H63" s="16">
        <f t="shared" si="1"/>
        <v>2.8022188207659746</v>
      </c>
      <c r="I63" s="17"/>
      <c r="K63" s="14"/>
    </row>
    <row r="64" spans="1:11" s="8" customFormat="1" ht="14.1" customHeight="1" x14ac:dyDescent="0.3">
      <c r="A64" s="12"/>
      <c r="B64" s="3"/>
      <c r="C64" s="2"/>
      <c r="D64" s="3"/>
      <c r="E64" s="2"/>
      <c r="F64" s="3"/>
      <c r="G64" s="2"/>
      <c r="H64" s="3"/>
      <c r="I64" s="2"/>
      <c r="K64" s="10"/>
    </row>
    <row r="65" spans="1:11" s="8" customFormat="1" ht="20.100000000000001" customHeight="1" x14ac:dyDescent="0.3">
      <c r="A65" s="8" t="s">
        <v>16</v>
      </c>
      <c r="B65" s="3">
        <v>87.666280989322686</v>
      </c>
      <c r="C65" s="2" t="s">
        <v>11</v>
      </c>
      <c r="D65" s="3">
        <v>-23.743181644594678</v>
      </c>
      <c r="E65" s="2" t="s">
        <v>11</v>
      </c>
      <c r="F65" s="3">
        <v>77.821221553605525</v>
      </c>
      <c r="G65" s="2" t="s">
        <v>11</v>
      </c>
      <c r="H65" s="3">
        <v>-39.038735354916767</v>
      </c>
      <c r="I65" s="2" t="s">
        <v>11</v>
      </c>
      <c r="K65" s="10"/>
    </row>
    <row r="66" spans="1:11" s="8" customFormat="1" ht="20.100000000000001" customHeight="1" x14ac:dyDescent="0.3">
      <c r="A66" s="1" t="s">
        <v>15</v>
      </c>
      <c r="B66" s="3">
        <v>86.425333793778165</v>
      </c>
      <c r="C66" s="2" t="s">
        <v>11</v>
      </c>
      <c r="D66" s="3">
        <v>-24.373280440509394</v>
      </c>
      <c r="E66" s="2" t="s">
        <v>11</v>
      </c>
      <c r="F66" s="3">
        <v>88.788242665536302</v>
      </c>
      <c r="G66" s="2" t="s">
        <v>4</v>
      </c>
      <c r="H66" s="3">
        <v>-27.332481789868002</v>
      </c>
      <c r="I66" s="2" t="s">
        <v>4</v>
      </c>
      <c r="K66" s="10"/>
    </row>
    <row r="67" spans="1:11" s="8" customFormat="1" ht="20.100000000000001" customHeight="1" x14ac:dyDescent="0.3">
      <c r="A67" s="1" t="s">
        <v>14</v>
      </c>
      <c r="B67" s="3">
        <v>83.554475980060786</v>
      </c>
      <c r="C67" s="2" t="s">
        <v>11</v>
      </c>
      <c r="D67" s="3">
        <v>0.67483508207205911</v>
      </c>
      <c r="E67" s="2" t="s">
        <v>11</v>
      </c>
      <c r="F67" s="3">
        <v>115.33000562257858</v>
      </c>
      <c r="G67" s="2" t="s">
        <v>4</v>
      </c>
      <c r="H67" s="3">
        <v>20.875459114329274</v>
      </c>
      <c r="I67" s="2" t="s">
        <v>4</v>
      </c>
      <c r="K67" s="10"/>
    </row>
    <row r="68" spans="1:11" s="8" customFormat="1" ht="20.100000000000001" customHeight="1" x14ac:dyDescent="0.3">
      <c r="A68" s="1" t="s">
        <v>13</v>
      </c>
      <c r="B68" s="3">
        <v>81.863482917410408</v>
      </c>
      <c r="C68" s="2" t="s">
        <v>11</v>
      </c>
      <c r="D68" s="3">
        <v>114.93249078184731</v>
      </c>
      <c r="E68" s="2" t="s">
        <v>11</v>
      </c>
      <c r="F68" s="3">
        <v>91.897314926175255</v>
      </c>
      <c r="G68" s="2" t="s">
        <v>4</v>
      </c>
      <c r="H68" s="3">
        <v>-11.617835219684537</v>
      </c>
      <c r="I68" s="2" t="s">
        <v>4</v>
      </c>
      <c r="K68" s="10"/>
    </row>
    <row r="69" spans="1:11" s="8" customFormat="1" ht="20.100000000000001" customHeight="1" x14ac:dyDescent="0.3">
      <c r="A69" s="1" t="s">
        <v>12</v>
      </c>
      <c r="B69" s="3">
        <v>95.489547472542725</v>
      </c>
      <c r="C69" s="2" t="s">
        <v>11</v>
      </c>
      <c r="D69" s="3">
        <v>5.7021482187629386</v>
      </c>
      <c r="E69" s="2" t="s">
        <v>11</v>
      </c>
      <c r="F69" s="3">
        <v>97.348034993928664</v>
      </c>
      <c r="G69" s="2" t="s">
        <v>4</v>
      </c>
      <c r="H69" s="3">
        <v>-2.1628095443595656</v>
      </c>
      <c r="I69" s="2" t="s">
        <v>4</v>
      </c>
      <c r="K69" s="10"/>
    </row>
    <row r="70" spans="1:11" s="8" customFormat="1" ht="20.100000000000001" customHeight="1" x14ac:dyDescent="0.3">
      <c r="A70" s="1" t="s">
        <v>10</v>
      </c>
      <c r="B70" s="3">
        <v>105.06944958593859</v>
      </c>
      <c r="C70" s="2" t="s">
        <v>11</v>
      </c>
      <c r="D70" s="3">
        <v>-5.6683224042147202</v>
      </c>
      <c r="E70" s="2" t="s">
        <v>11</v>
      </c>
      <c r="F70" s="3">
        <v>149.24906950681267</v>
      </c>
      <c r="G70" s="2" t="s">
        <v>4</v>
      </c>
      <c r="H70" s="3">
        <v>65.765531816346737</v>
      </c>
      <c r="I70" s="2" t="s">
        <v>4</v>
      </c>
      <c r="K70" s="10"/>
    </row>
    <row r="71" spans="1:11" s="8" customFormat="1" ht="20.100000000000001" customHeight="1" x14ac:dyDescent="0.3">
      <c r="A71" s="1" t="s">
        <v>9</v>
      </c>
      <c r="B71" s="3">
        <v>86.167674712395197</v>
      </c>
      <c r="C71" s="2" t="s">
        <v>11</v>
      </c>
      <c r="D71" s="3">
        <v>-13.810112640327008</v>
      </c>
      <c r="E71" s="2" t="s">
        <v>11</v>
      </c>
      <c r="F71" s="3">
        <v>152.58743276092511</v>
      </c>
      <c r="G71" s="2" t="s">
        <v>4</v>
      </c>
      <c r="H71" s="3">
        <v>31.611692991876851</v>
      </c>
      <c r="I71" s="2" t="s">
        <v>4</v>
      </c>
      <c r="K71" s="10"/>
    </row>
    <row r="72" spans="1:11" s="8" customFormat="1" ht="20.100000000000001" customHeight="1" x14ac:dyDescent="0.3">
      <c r="A72" s="1" t="s">
        <v>8</v>
      </c>
      <c r="B72" s="3">
        <v>83.00788075238404</v>
      </c>
      <c r="C72" s="2" t="s">
        <v>11</v>
      </c>
      <c r="D72" s="3">
        <v>-15.306891016217259</v>
      </c>
      <c r="E72" s="2" t="s">
        <v>11</v>
      </c>
      <c r="F72" s="3">
        <v>96.786789239277638</v>
      </c>
      <c r="G72" s="2" t="s">
        <v>4</v>
      </c>
      <c r="H72" s="3">
        <v>-24.60284324457135</v>
      </c>
      <c r="I72" s="2" t="s">
        <v>4</v>
      </c>
      <c r="K72" s="10"/>
    </row>
    <row r="73" spans="1:11" s="8" customFormat="1" ht="20.100000000000001" customHeight="1" x14ac:dyDescent="0.3">
      <c r="A73" s="1" t="s">
        <v>7</v>
      </c>
      <c r="B73" s="3">
        <v>101.48771264144968</v>
      </c>
      <c r="C73" s="2" t="s">
        <v>11</v>
      </c>
      <c r="D73" s="3">
        <v>-13.748615197939515</v>
      </c>
      <c r="E73" s="2" t="s">
        <v>11</v>
      </c>
      <c r="F73" s="3">
        <v>104.02180831097098</v>
      </c>
      <c r="G73" s="2" t="s">
        <v>4</v>
      </c>
      <c r="H73" s="3">
        <v>8.0185823920291455</v>
      </c>
      <c r="I73" s="2" t="s">
        <v>4</v>
      </c>
      <c r="K73" s="10"/>
    </row>
    <row r="74" spans="1:11" s="8" customFormat="1" ht="16.2" x14ac:dyDescent="0.3">
      <c r="A74" s="1" t="s">
        <v>6</v>
      </c>
      <c r="B74" s="3">
        <v>86.123407388564374</v>
      </c>
      <c r="C74" s="2" t="s">
        <v>11</v>
      </c>
      <c r="D74" s="3">
        <v>-16.86929788748612</v>
      </c>
      <c r="E74" s="2" t="s">
        <v>11</v>
      </c>
      <c r="F74" s="3">
        <v>102.73220411355207</v>
      </c>
      <c r="G74" s="2" t="s">
        <v>4</v>
      </c>
      <c r="H74" s="3">
        <v>-1.5031600061820951</v>
      </c>
      <c r="I74" s="2" t="s">
        <v>4</v>
      </c>
      <c r="K74" s="10"/>
    </row>
    <row r="75" spans="1:11" s="8" customFormat="1" ht="16.2" x14ac:dyDescent="0.3">
      <c r="A75" s="1" t="s">
        <v>5</v>
      </c>
      <c r="B75" s="3">
        <v>111.43080101861999</v>
      </c>
      <c r="C75" s="2" t="s">
        <v>4</v>
      </c>
      <c r="D75" s="3">
        <v>8.0803113662657555</v>
      </c>
      <c r="E75" s="2" t="s">
        <v>4</v>
      </c>
      <c r="F75" s="3">
        <v>101.55679028185517</v>
      </c>
      <c r="G75" s="2" t="s">
        <v>4</v>
      </c>
      <c r="H75" s="3">
        <v>5.3493675122978894</v>
      </c>
      <c r="I75" s="2" t="s">
        <v>4</v>
      </c>
      <c r="K75" s="10"/>
    </row>
    <row r="76" spans="1:11" s="8" customFormat="1" ht="16.2" x14ac:dyDescent="0.3">
      <c r="A76" s="1" t="s">
        <v>3</v>
      </c>
      <c r="B76" s="3">
        <v>118.88403212889418</v>
      </c>
      <c r="C76" s="2" t="s">
        <v>2</v>
      </c>
      <c r="D76" s="3">
        <v>-12.002936988235247</v>
      </c>
      <c r="E76" s="2" t="s">
        <v>2</v>
      </c>
      <c r="F76" s="3">
        <v>103.82503903743647</v>
      </c>
      <c r="G76" s="2" t="s">
        <v>2</v>
      </c>
      <c r="H76" s="3">
        <v>8.2638571818941209</v>
      </c>
      <c r="I76" s="2" t="s">
        <v>2</v>
      </c>
      <c r="K76" s="10"/>
    </row>
    <row r="77" spans="1:11" ht="16.2" x14ac:dyDescent="0.3">
      <c r="A77" s="9"/>
    </row>
    <row r="78" spans="1:11" ht="14.1" customHeight="1" x14ac:dyDescent="0.3">
      <c r="A78" s="7" t="s">
        <v>1</v>
      </c>
      <c r="B78" s="6"/>
      <c r="C78" s="5"/>
      <c r="D78" s="6"/>
      <c r="E78" s="5"/>
    </row>
    <row r="79" spans="1:11" ht="14.1" customHeight="1" x14ac:dyDescent="0.3">
      <c r="A79" s="9"/>
    </row>
    <row r="83" spans="1:11" ht="14.1" customHeight="1" x14ac:dyDescent="0.3">
      <c r="A83" s="20" t="s">
        <v>45</v>
      </c>
    </row>
    <row r="84" spans="1:11" ht="14.1" customHeight="1" x14ac:dyDescent="0.3">
      <c r="A84" s="32"/>
      <c r="B84" s="32"/>
      <c r="C84" s="32"/>
      <c r="D84" s="32"/>
      <c r="E84" s="4"/>
    </row>
    <row r="85" spans="1:11" ht="39.9" customHeight="1" x14ac:dyDescent="0.3">
      <c r="A85" s="28" t="s">
        <v>22</v>
      </c>
      <c r="B85" s="29" t="s">
        <v>40</v>
      </c>
      <c r="C85" s="29"/>
      <c r="D85" s="29"/>
      <c r="E85" s="29"/>
      <c r="F85" s="29" t="s">
        <v>39</v>
      </c>
      <c r="G85" s="29"/>
      <c r="H85" s="29"/>
      <c r="I85" s="29"/>
      <c r="J85" s="21"/>
    </row>
    <row r="86" spans="1:11" ht="20.100000000000001" customHeight="1" x14ac:dyDescent="0.3">
      <c r="A86" s="28"/>
      <c r="B86" s="30" t="s">
        <v>20</v>
      </c>
      <c r="C86" s="30"/>
      <c r="D86" s="30" t="s">
        <v>19</v>
      </c>
      <c r="E86" s="30"/>
      <c r="F86" s="30" t="s">
        <v>20</v>
      </c>
      <c r="G86" s="30"/>
      <c r="H86" s="30" t="s">
        <v>19</v>
      </c>
      <c r="I86" s="30"/>
      <c r="J86" s="21"/>
    </row>
    <row r="87" spans="1:11" ht="20.100000000000001" customHeight="1" x14ac:dyDescent="0.3">
      <c r="A87" s="28"/>
      <c r="B87" s="31"/>
      <c r="C87" s="31"/>
      <c r="D87" s="31" t="s">
        <v>18</v>
      </c>
      <c r="E87" s="31"/>
      <c r="F87" s="31"/>
      <c r="G87" s="31"/>
      <c r="H87" s="31" t="s">
        <v>18</v>
      </c>
      <c r="I87" s="31"/>
      <c r="J87" s="21"/>
    </row>
    <row r="88" spans="1:11" s="8" customFormat="1" ht="14.1" customHeight="1" x14ac:dyDescent="0.3">
      <c r="B88" s="10"/>
      <c r="C88" s="11"/>
      <c r="D88" s="10"/>
      <c r="E88" s="11"/>
      <c r="F88" s="10"/>
      <c r="G88" s="11"/>
      <c r="H88" s="10"/>
      <c r="I88" s="11"/>
    </row>
    <row r="89" spans="1:11" s="13" customFormat="1" ht="20.100000000000001" customHeight="1" x14ac:dyDescent="0.3">
      <c r="A89" s="18">
        <v>2020</v>
      </c>
      <c r="B89" s="16">
        <v>61.990918142757373</v>
      </c>
      <c r="C89" s="17"/>
      <c r="D89" s="16">
        <v>-33.049435489041151</v>
      </c>
      <c r="E89" s="17"/>
      <c r="F89" s="16">
        <v>68.180427962778438</v>
      </c>
      <c r="G89" s="17"/>
      <c r="H89" s="16">
        <v>-17.421215352471421</v>
      </c>
      <c r="I89" s="17"/>
      <c r="K89" s="14"/>
    </row>
    <row r="90" spans="1:11" s="8" customFormat="1" ht="14.1" customHeight="1" x14ac:dyDescent="0.3">
      <c r="A90" s="12"/>
      <c r="B90" s="3"/>
      <c r="C90" s="2"/>
      <c r="D90" s="3"/>
      <c r="E90" s="2"/>
      <c r="F90" s="3"/>
      <c r="G90" s="2"/>
      <c r="H90" s="3"/>
      <c r="I90" s="2"/>
      <c r="K90" s="10"/>
    </row>
    <row r="91" spans="1:11" s="8" customFormat="1" ht="20.100000000000001" customHeight="1" x14ac:dyDescent="0.3">
      <c r="A91" s="8" t="s">
        <v>16</v>
      </c>
      <c r="B91" s="3">
        <v>91.544181657599808</v>
      </c>
      <c r="C91" s="2" t="s">
        <v>17</v>
      </c>
      <c r="D91" s="3">
        <v>-9.237954052407563</v>
      </c>
      <c r="E91" s="2" t="s">
        <v>11</v>
      </c>
      <c r="F91" s="3">
        <v>81.763361260520441</v>
      </c>
      <c r="G91" s="2" t="s">
        <v>17</v>
      </c>
      <c r="H91" s="3">
        <v>6.5678605363398121</v>
      </c>
      <c r="I91" s="2" t="s">
        <v>11</v>
      </c>
      <c r="K91" s="10"/>
    </row>
    <row r="92" spans="1:11" s="8" customFormat="1" ht="20.100000000000001" customHeight="1" x14ac:dyDescent="0.3">
      <c r="A92" s="8" t="s">
        <v>15</v>
      </c>
      <c r="B92" s="3">
        <v>88.269065182587426</v>
      </c>
      <c r="C92" s="2" t="s">
        <v>17</v>
      </c>
      <c r="D92" s="3">
        <v>-6.998558054951511</v>
      </c>
      <c r="E92" s="2" t="s">
        <v>11</v>
      </c>
      <c r="F92" s="3">
        <v>72.169970830929714</v>
      </c>
      <c r="G92" s="2" t="s">
        <v>17</v>
      </c>
      <c r="H92" s="3">
        <v>-6.8414535524829709</v>
      </c>
      <c r="I92" s="2" t="s">
        <v>11</v>
      </c>
      <c r="K92" s="10"/>
    </row>
    <row r="93" spans="1:11" s="8" customFormat="1" ht="20.100000000000001" customHeight="1" x14ac:dyDescent="0.3">
      <c r="A93" s="8" t="s">
        <v>14</v>
      </c>
      <c r="B93" s="3">
        <v>55.693366306706395</v>
      </c>
      <c r="C93" s="2" t="s">
        <v>17</v>
      </c>
      <c r="D93" s="3">
        <v>-45.443350813162624</v>
      </c>
      <c r="E93" s="2" t="s">
        <v>11</v>
      </c>
      <c r="F93" s="3">
        <v>66.608508131305939</v>
      </c>
      <c r="G93" s="2" t="s">
        <v>17</v>
      </c>
      <c r="H93" s="3">
        <v>-24.812562141131924</v>
      </c>
      <c r="I93" s="2" t="s">
        <v>11</v>
      </c>
      <c r="K93" s="10"/>
    </row>
    <row r="94" spans="1:11" s="8" customFormat="1" ht="20.100000000000001" customHeight="1" x14ac:dyDescent="0.3">
      <c r="A94" s="8" t="s">
        <v>13</v>
      </c>
      <c r="B94" s="3">
        <v>27.268578728498948</v>
      </c>
      <c r="C94" s="2" t="s">
        <v>17</v>
      </c>
      <c r="D94" s="3">
        <v>-69.734250092987907</v>
      </c>
      <c r="E94" s="2" t="s">
        <v>11</v>
      </c>
      <c r="F94" s="3">
        <v>42.09360154727878</v>
      </c>
      <c r="G94" s="2" t="s">
        <v>17</v>
      </c>
      <c r="H94" s="3">
        <v>-48.558190506345092</v>
      </c>
      <c r="I94" s="2" t="s">
        <v>11</v>
      </c>
      <c r="K94" s="10"/>
    </row>
    <row r="95" spans="1:11" s="8" customFormat="1" ht="20.100000000000001" customHeight="1" x14ac:dyDescent="0.3">
      <c r="A95" s="8" t="s">
        <v>12</v>
      </c>
      <c r="B95" s="3">
        <v>40.02705619351849</v>
      </c>
      <c r="C95" s="2" t="s">
        <v>17</v>
      </c>
      <c r="D95" s="3">
        <v>-57.680889398909031</v>
      </c>
      <c r="E95" s="2" t="s">
        <v>11</v>
      </c>
      <c r="F95" s="3">
        <v>21.580416307553278</v>
      </c>
      <c r="G95" s="2" t="s">
        <v>17</v>
      </c>
      <c r="H95" s="3">
        <v>-74.369964341131563</v>
      </c>
      <c r="I95" s="2" t="s">
        <v>11</v>
      </c>
      <c r="K95" s="10"/>
    </row>
    <row r="96" spans="1:11" s="8" customFormat="1" ht="20.100000000000001" customHeight="1" x14ac:dyDescent="0.3">
      <c r="A96" s="8" t="s">
        <v>10</v>
      </c>
      <c r="B96" s="3">
        <v>55.573554511195653</v>
      </c>
      <c r="C96" s="2" t="s">
        <v>17</v>
      </c>
      <c r="D96" s="3">
        <v>-38.517159732927666</v>
      </c>
      <c r="E96" s="2" t="s">
        <v>11</v>
      </c>
      <c r="F96" s="3">
        <v>69.736645155632985</v>
      </c>
      <c r="G96" s="2" t="s">
        <v>17</v>
      </c>
      <c r="H96" s="3">
        <v>-17.485319136460021</v>
      </c>
      <c r="I96" s="2" t="s">
        <v>11</v>
      </c>
      <c r="K96" s="10"/>
    </row>
    <row r="97" spans="1:11" s="8" customFormat="1" ht="20.100000000000001" customHeight="1" x14ac:dyDescent="0.3">
      <c r="A97" s="8" t="s">
        <v>9</v>
      </c>
      <c r="B97" s="3">
        <v>61.099714634495804</v>
      </c>
      <c r="C97" s="2" t="s">
        <v>17</v>
      </c>
      <c r="D97" s="3">
        <v>-39.558005885414261</v>
      </c>
      <c r="E97" s="2" t="s">
        <v>11</v>
      </c>
      <c r="F97" s="3">
        <v>97.321246049451588</v>
      </c>
      <c r="G97" s="2" t="s">
        <v>17</v>
      </c>
      <c r="H97" s="3">
        <v>11.6162610222121</v>
      </c>
      <c r="I97" s="2" t="s">
        <v>11</v>
      </c>
      <c r="K97" s="10"/>
    </row>
    <row r="98" spans="1:11" s="8" customFormat="1" ht="20.100000000000001" customHeight="1" x14ac:dyDescent="0.3">
      <c r="A98" s="8" t="s">
        <v>8</v>
      </c>
      <c r="B98" s="3">
        <v>56.243673838195043</v>
      </c>
      <c r="C98" s="2" t="s">
        <v>17</v>
      </c>
      <c r="D98" s="3">
        <v>-39.760099611414155</v>
      </c>
      <c r="E98" s="2" t="s">
        <v>11</v>
      </c>
      <c r="F98" s="3">
        <v>65.248601924872247</v>
      </c>
      <c r="G98" s="2" t="s">
        <v>17</v>
      </c>
      <c r="H98" s="3">
        <v>-17.163984000307142</v>
      </c>
      <c r="I98" s="2" t="s">
        <v>11</v>
      </c>
      <c r="K98" s="10"/>
    </row>
    <row r="99" spans="1:11" s="8" customFormat="1" ht="20.100000000000001" customHeight="1" x14ac:dyDescent="0.3">
      <c r="A99" s="12" t="s">
        <v>7</v>
      </c>
      <c r="B99" s="3">
        <v>56.471826660290837</v>
      </c>
      <c r="C99" s="2" t="s">
        <v>17</v>
      </c>
      <c r="D99" s="3">
        <v>-38.658722874047285</v>
      </c>
      <c r="E99" s="2" t="s">
        <v>11</v>
      </c>
      <c r="F99" s="3">
        <v>70.542784345796335</v>
      </c>
      <c r="G99" s="2" t="s">
        <v>17</v>
      </c>
      <c r="H99" s="3">
        <v>-11.14489507930336</v>
      </c>
      <c r="I99" s="2" t="s">
        <v>11</v>
      </c>
    </row>
    <row r="100" spans="1:11" s="8" customFormat="1" ht="20.100000000000001" customHeight="1" x14ac:dyDescent="0.3">
      <c r="A100" s="12" t="s">
        <v>6</v>
      </c>
      <c r="B100" s="3">
        <v>71.2</v>
      </c>
      <c r="C100" s="2" t="s">
        <v>11</v>
      </c>
      <c r="D100" s="3">
        <v>-24.611946072107539</v>
      </c>
      <c r="E100" s="2" t="s">
        <v>11</v>
      </c>
      <c r="F100" s="3">
        <v>69.7</v>
      </c>
      <c r="G100" s="2" t="s">
        <v>11</v>
      </c>
      <c r="H100" s="3">
        <v>-16.857537957371267</v>
      </c>
      <c r="I100" s="2" t="s">
        <v>11</v>
      </c>
    </row>
    <row r="101" spans="1:11" s="8" customFormat="1" ht="20.100000000000001" customHeight="1" x14ac:dyDescent="0.3">
      <c r="A101" s="12" t="s">
        <v>5</v>
      </c>
      <c r="B101" s="3">
        <v>71.3</v>
      </c>
      <c r="C101" s="2" t="s">
        <v>11</v>
      </c>
      <c r="D101" s="3">
        <v>-20.462236693654106</v>
      </c>
      <c r="E101" s="2" t="s">
        <v>11</v>
      </c>
      <c r="F101" s="3">
        <v>78.3</v>
      </c>
      <c r="G101" s="2" t="s">
        <v>11</v>
      </c>
      <c r="H101" s="3">
        <v>-3.9986369800617156</v>
      </c>
      <c r="I101" s="2" t="s">
        <v>11</v>
      </c>
    </row>
    <row r="102" spans="1:11" s="8" customFormat="1" ht="20.100000000000001" customHeight="1" x14ac:dyDescent="0.3">
      <c r="A102" s="12" t="s">
        <v>3</v>
      </c>
      <c r="B102" s="3">
        <v>69.2</v>
      </c>
      <c r="C102" s="2" t="s">
        <v>11</v>
      </c>
      <c r="D102" s="3">
        <v>2.4051808121147178</v>
      </c>
      <c r="E102" s="2" t="s">
        <v>11</v>
      </c>
      <c r="F102" s="3">
        <v>83.1</v>
      </c>
      <c r="G102" s="2" t="s">
        <v>11</v>
      </c>
      <c r="H102" s="3">
        <v>-4.1501870628524191</v>
      </c>
      <c r="I102" s="2" t="s">
        <v>11</v>
      </c>
    </row>
    <row r="103" spans="1:11" s="8" customFormat="1" ht="14.1" customHeight="1" x14ac:dyDescent="0.3">
      <c r="A103" s="12"/>
      <c r="B103" s="16"/>
      <c r="C103" s="17"/>
      <c r="D103" s="16"/>
      <c r="E103" s="17"/>
      <c r="F103" s="16"/>
      <c r="G103" s="17"/>
      <c r="H103" s="16"/>
      <c r="I103" s="17"/>
    </row>
    <row r="104" spans="1:11" s="13" customFormat="1" ht="20.100000000000001" customHeight="1" x14ac:dyDescent="0.3">
      <c r="A104" s="18">
        <v>2021</v>
      </c>
      <c r="B104" s="16">
        <f>SUM(B106:B117)/12</f>
        <v>70.859657161308647</v>
      </c>
      <c r="C104" s="16"/>
      <c r="D104" s="16">
        <f t="shared" ref="D104:H104" si="2">SUM(D106:D117)/12</f>
        <v>24.549384549293979</v>
      </c>
      <c r="E104" s="16"/>
      <c r="F104" s="16">
        <f t="shared" si="2"/>
        <v>64.440626108016986</v>
      </c>
      <c r="G104" s="16"/>
      <c r="H104" s="16">
        <f t="shared" si="2"/>
        <v>7.221824552379144</v>
      </c>
      <c r="I104" s="17"/>
      <c r="K104" s="14"/>
    </row>
    <row r="105" spans="1:11" s="8" customFormat="1" ht="14.1" customHeight="1" x14ac:dyDescent="0.3">
      <c r="A105" s="12"/>
      <c r="B105" s="3"/>
      <c r="C105" s="2"/>
      <c r="D105" s="3"/>
      <c r="E105" s="2"/>
      <c r="F105" s="3"/>
      <c r="G105" s="2"/>
      <c r="H105" s="3"/>
      <c r="I105" s="2"/>
      <c r="K105" s="10"/>
    </row>
    <row r="106" spans="1:11" s="8" customFormat="1" ht="20.100000000000001" customHeight="1" x14ac:dyDescent="0.3">
      <c r="A106" s="8" t="s">
        <v>16</v>
      </c>
      <c r="B106" s="3">
        <v>67.486215354663855</v>
      </c>
      <c r="C106" s="2" t="s">
        <v>11</v>
      </c>
      <c r="D106" s="3">
        <v>-26.280169714028688</v>
      </c>
      <c r="E106" s="2" t="s">
        <v>11</v>
      </c>
      <c r="F106" s="3">
        <v>66.121739824867873</v>
      </c>
      <c r="G106" s="2" t="s">
        <v>11</v>
      </c>
      <c r="H106" s="3">
        <v>-19.130355203737381</v>
      </c>
      <c r="I106" s="2" t="s">
        <v>4</v>
      </c>
      <c r="K106" s="10"/>
    </row>
    <row r="107" spans="1:11" s="8" customFormat="1" ht="20.100000000000001" customHeight="1" x14ac:dyDescent="0.3">
      <c r="A107" s="1" t="s">
        <v>15</v>
      </c>
      <c r="B107" s="3">
        <v>67.196905265621908</v>
      </c>
      <c r="C107" s="2" t="s">
        <v>11</v>
      </c>
      <c r="D107" s="3">
        <v>-23.872644253541228</v>
      </c>
      <c r="E107" s="2" t="s">
        <v>11</v>
      </c>
      <c r="F107" s="3">
        <v>56.985633951233595</v>
      </c>
      <c r="G107" s="2" t="s">
        <v>11</v>
      </c>
      <c r="H107" s="3">
        <v>-21.039688259356485</v>
      </c>
      <c r="I107" s="2" t="s">
        <v>4</v>
      </c>
      <c r="K107" s="10"/>
    </row>
    <row r="108" spans="1:11" s="8" customFormat="1" ht="20.100000000000001" customHeight="1" x14ac:dyDescent="0.3">
      <c r="A108" s="1" t="s">
        <v>14</v>
      </c>
      <c r="B108" s="3">
        <v>66.393226632799895</v>
      </c>
      <c r="C108" s="2" t="s">
        <v>11</v>
      </c>
      <c r="D108" s="3">
        <v>19.212091198023096</v>
      </c>
      <c r="E108" s="2" t="s">
        <v>11</v>
      </c>
      <c r="F108" s="3">
        <v>58.163526420998075</v>
      </c>
      <c r="G108" s="2" t="s">
        <v>11</v>
      </c>
      <c r="H108" s="3">
        <v>-12.678533039142984</v>
      </c>
      <c r="I108" s="2" t="s">
        <v>11</v>
      </c>
      <c r="K108" s="10"/>
    </row>
    <row r="109" spans="1:11" s="8" customFormat="1" ht="20.100000000000001" customHeight="1" x14ac:dyDescent="0.3">
      <c r="A109" s="1" t="s">
        <v>13</v>
      </c>
      <c r="B109" s="3">
        <v>54.597208782558177</v>
      </c>
      <c r="C109" s="2" t="s">
        <v>11</v>
      </c>
      <c r="D109" s="3">
        <v>100.22022169236682</v>
      </c>
      <c r="E109" s="2" t="s">
        <v>11</v>
      </c>
      <c r="F109" s="3">
        <v>61.267686174067094</v>
      </c>
      <c r="G109" s="2" t="s">
        <v>11</v>
      </c>
      <c r="H109" s="3">
        <v>45.551066960265508</v>
      </c>
      <c r="I109" s="2" t="s">
        <v>4</v>
      </c>
      <c r="K109" s="10"/>
    </row>
    <row r="110" spans="1:11" s="8" customFormat="1" ht="16.2" x14ac:dyDescent="0.3">
      <c r="A110" s="1" t="s">
        <v>12</v>
      </c>
      <c r="B110" s="3">
        <v>87.759734137039189</v>
      </c>
      <c r="C110" s="2" t="s">
        <v>11</v>
      </c>
      <c r="D110" s="3">
        <v>119.25103288322754</v>
      </c>
      <c r="E110" s="2" t="s">
        <v>11</v>
      </c>
      <c r="F110" s="3">
        <v>57.246469247926797</v>
      </c>
      <c r="G110" s="2" t="s">
        <v>11</v>
      </c>
      <c r="H110" s="3">
        <v>165.27045832702578</v>
      </c>
      <c r="I110" s="2" t="s">
        <v>4</v>
      </c>
      <c r="K110" s="10"/>
    </row>
    <row r="111" spans="1:11" s="8" customFormat="1" ht="18" customHeight="1" x14ac:dyDescent="0.3">
      <c r="A111" s="1" t="s">
        <v>10</v>
      </c>
      <c r="B111" s="3">
        <v>62.256272829520448</v>
      </c>
      <c r="C111" s="2" t="s">
        <v>11</v>
      </c>
      <c r="D111" s="3">
        <v>12.024997099975886</v>
      </c>
      <c r="E111" s="2" t="s">
        <v>11</v>
      </c>
      <c r="F111" s="3">
        <v>72.130203755905242</v>
      </c>
      <c r="G111" s="2" t="s">
        <v>4</v>
      </c>
      <c r="H111" s="3">
        <v>3.4322824032192742</v>
      </c>
      <c r="I111" s="2" t="s">
        <v>4</v>
      </c>
      <c r="K111" s="10"/>
    </row>
    <row r="112" spans="1:11" s="8" customFormat="1" ht="19.5" customHeight="1" x14ac:dyDescent="0.3">
      <c r="A112" s="1" t="s">
        <v>9</v>
      </c>
      <c r="B112" s="3">
        <v>72.293572767324463</v>
      </c>
      <c r="C112" s="2" t="s">
        <v>11</v>
      </c>
      <c r="D112" s="3">
        <v>18.320638974815779</v>
      </c>
      <c r="E112" s="2" t="s">
        <v>11</v>
      </c>
      <c r="F112" s="3">
        <v>69.467848695878033</v>
      </c>
      <c r="G112" s="2" t="s">
        <v>11</v>
      </c>
      <c r="H112" s="3">
        <v>-28.620058295822147</v>
      </c>
      <c r="I112" s="2" t="s">
        <v>11</v>
      </c>
      <c r="K112" s="10"/>
    </row>
    <row r="113" spans="1:11" s="8" customFormat="1" ht="19.5" customHeight="1" x14ac:dyDescent="0.3">
      <c r="A113" s="1" t="s">
        <v>8</v>
      </c>
      <c r="B113" s="3">
        <v>61.60695050519039</v>
      </c>
      <c r="C113" s="2" t="s">
        <v>11</v>
      </c>
      <c r="D113" s="3">
        <v>9.535786517830827</v>
      </c>
      <c r="E113" s="2" t="s">
        <v>11</v>
      </c>
      <c r="F113" s="3">
        <v>60.930140684037468</v>
      </c>
      <c r="G113" s="2" t="s">
        <v>11</v>
      </c>
      <c r="H113" s="3">
        <v>-6.6184732138890716</v>
      </c>
      <c r="I113" s="2" t="s">
        <v>11</v>
      </c>
      <c r="K113" s="10"/>
    </row>
    <row r="114" spans="1:11" s="8" customFormat="1" ht="19.5" customHeight="1" x14ac:dyDescent="0.3">
      <c r="A114" s="1" t="s">
        <v>7</v>
      </c>
      <c r="B114" s="3">
        <v>72.984795342747375</v>
      </c>
      <c r="C114" s="2" t="s">
        <v>11</v>
      </c>
      <c r="D114" s="3">
        <v>29.241074105484749</v>
      </c>
      <c r="E114" s="2" t="s">
        <v>11</v>
      </c>
      <c r="F114" s="3">
        <v>67.216002403353741</v>
      </c>
      <c r="G114" s="2" t="s">
        <v>4</v>
      </c>
      <c r="H114" s="3">
        <v>-4.715977648592542</v>
      </c>
      <c r="I114" s="2" t="s">
        <v>4</v>
      </c>
      <c r="K114" s="10"/>
    </row>
    <row r="115" spans="1:11" s="8" customFormat="1" ht="16.2" x14ac:dyDescent="0.3">
      <c r="A115" s="1" t="s">
        <v>6</v>
      </c>
      <c r="B115" s="3">
        <v>87.142283667572954</v>
      </c>
      <c r="C115" s="2" t="s">
        <v>4</v>
      </c>
      <c r="D115" s="3">
        <v>22.390847847714817</v>
      </c>
      <c r="E115" s="2" t="s">
        <v>4</v>
      </c>
      <c r="F115" s="3">
        <v>64.270670441203691</v>
      </c>
      <c r="G115" s="2" t="s">
        <v>4</v>
      </c>
      <c r="H115" s="3">
        <v>-7.7895689509272756</v>
      </c>
      <c r="I115" s="2" t="s">
        <v>4</v>
      </c>
      <c r="K115" s="10"/>
    </row>
    <row r="116" spans="1:11" s="8" customFormat="1" ht="16.2" x14ac:dyDescent="0.3">
      <c r="A116" s="1" t="s">
        <v>5</v>
      </c>
      <c r="B116" s="3">
        <v>72.352312925228915</v>
      </c>
      <c r="C116" s="2" t="s">
        <v>4</v>
      </c>
      <c r="D116" s="3">
        <v>1.4758947057909091</v>
      </c>
      <c r="E116" s="2" t="s">
        <v>4</v>
      </c>
      <c r="F116" s="3">
        <v>69.752650160438563</v>
      </c>
      <c r="G116" s="2" t="s">
        <v>4</v>
      </c>
      <c r="H116" s="3">
        <v>-10.916155606081015</v>
      </c>
      <c r="I116" s="2" t="s">
        <v>4</v>
      </c>
      <c r="K116" s="10"/>
    </row>
    <row r="117" spans="1:11" s="8" customFormat="1" ht="16.2" x14ac:dyDescent="0.3">
      <c r="A117" s="1" t="s">
        <v>3</v>
      </c>
      <c r="B117" s="3">
        <v>78.246407725436171</v>
      </c>
      <c r="C117" s="2" t="s">
        <v>2</v>
      </c>
      <c r="D117" s="3">
        <v>13.072843533867296</v>
      </c>
      <c r="E117" s="2" t="s">
        <v>2</v>
      </c>
      <c r="F117" s="3">
        <v>69.73494153629369</v>
      </c>
      <c r="G117" s="2" t="s">
        <v>2</v>
      </c>
      <c r="H117" s="3">
        <v>-16.083102844411918</v>
      </c>
      <c r="I117" s="2" t="s">
        <v>2</v>
      </c>
      <c r="K117" s="10"/>
    </row>
    <row r="118" spans="1:11" ht="16.2" x14ac:dyDescent="0.3">
      <c r="A118" s="9"/>
    </row>
    <row r="119" spans="1:11" ht="14.1" customHeight="1" x14ac:dyDescent="0.3">
      <c r="A119" s="7" t="s">
        <v>1</v>
      </c>
      <c r="B119" s="6"/>
      <c r="C119" s="5"/>
      <c r="D119" s="6"/>
      <c r="E119" s="5"/>
    </row>
    <row r="120" spans="1:11" ht="14.1" customHeight="1" x14ac:dyDescent="0.3">
      <c r="A120" s="9"/>
    </row>
    <row r="124" spans="1:11" ht="14.1" customHeight="1" x14ac:dyDescent="0.3">
      <c r="A124" s="20" t="s">
        <v>45</v>
      </c>
    </row>
    <row r="125" spans="1:11" ht="14.1" customHeight="1" x14ac:dyDescent="0.3">
      <c r="A125" s="32"/>
      <c r="B125" s="32"/>
      <c r="C125" s="32"/>
      <c r="D125" s="32"/>
      <c r="E125" s="4"/>
    </row>
    <row r="126" spans="1:11" ht="39.9" customHeight="1" x14ac:dyDescent="0.3">
      <c r="A126" s="28" t="s">
        <v>22</v>
      </c>
      <c r="B126" s="29" t="s">
        <v>38</v>
      </c>
      <c r="C126" s="29"/>
      <c r="D126" s="29"/>
      <c r="E126" s="29"/>
      <c r="F126" s="29" t="s">
        <v>37</v>
      </c>
      <c r="G126" s="29"/>
      <c r="H126" s="29"/>
      <c r="I126" s="29"/>
      <c r="J126" s="21"/>
    </row>
    <row r="127" spans="1:11" ht="20.100000000000001" customHeight="1" x14ac:dyDescent="0.3">
      <c r="A127" s="28"/>
      <c r="B127" s="30" t="s">
        <v>20</v>
      </c>
      <c r="C127" s="30"/>
      <c r="D127" s="30" t="s">
        <v>19</v>
      </c>
      <c r="E127" s="30"/>
      <c r="F127" s="30" t="s">
        <v>20</v>
      </c>
      <c r="G127" s="30"/>
      <c r="H127" s="30" t="s">
        <v>19</v>
      </c>
      <c r="I127" s="30"/>
      <c r="J127" s="21"/>
    </row>
    <row r="128" spans="1:11" ht="20.100000000000001" customHeight="1" x14ac:dyDescent="0.3">
      <c r="A128" s="28"/>
      <c r="B128" s="31"/>
      <c r="C128" s="31"/>
      <c r="D128" s="31" t="s">
        <v>18</v>
      </c>
      <c r="E128" s="31"/>
      <c r="F128" s="31"/>
      <c r="G128" s="31"/>
      <c r="H128" s="31" t="s">
        <v>18</v>
      </c>
      <c r="I128" s="31"/>
      <c r="J128" s="21"/>
    </row>
    <row r="129" spans="1:11" s="8" customFormat="1" ht="14.1" customHeight="1" x14ac:dyDescent="0.3">
      <c r="B129" s="10"/>
      <c r="C129" s="11"/>
      <c r="D129" s="10"/>
      <c r="E129" s="11"/>
      <c r="F129" s="10"/>
      <c r="G129" s="11"/>
      <c r="H129" s="10"/>
      <c r="I129" s="11"/>
    </row>
    <row r="130" spans="1:11" s="13" customFormat="1" ht="20.100000000000001" customHeight="1" x14ac:dyDescent="0.3">
      <c r="A130" s="18">
        <v>2020</v>
      </c>
      <c r="B130" s="16">
        <v>56.211342306141752</v>
      </c>
      <c r="C130" s="17"/>
      <c r="D130" s="16">
        <v>-32.185664402694897</v>
      </c>
      <c r="E130" s="17"/>
      <c r="F130" s="16">
        <v>89.188990871340323</v>
      </c>
      <c r="G130" s="17"/>
      <c r="H130" s="16">
        <v>-32.214290417226174</v>
      </c>
      <c r="I130" s="17"/>
      <c r="K130" s="14"/>
    </row>
    <row r="131" spans="1:11" s="8" customFormat="1" ht="14.1" customHeight="1" x14ac:dyDescent="0.3">
      <c r="A131" s="12"/>
      <c r="B131" s="3"/>
      <c r="C131" s="2"/>
      <c r="D131" s="3"/>
      <c r="E131" s="2"/>
      <c r="F131" s="3"/>
      <c r="G131" s="2"/>
      <c r="H131" s="3"/>
      <c r="I131" s="2"/>
      <c r="K131" s="10"/>
    </row>
    <row r="132" spans="1:11" s="8" customFormat="1" ht="20.100000000000001" customHeight="1" x14ac:dyDescent="0.3">
      <c r="A132" s="8" t="s">
        <v>16</v>
      </c>
      <c r="B132" s="3">
        <v>72.510129581811839</v>
      </c>
      <c r="C132" s="2" t="s">
        <v>17</v>
      </c>
      <c r="D132" s="3">
        <v>-26.401522017877614</v>
      </c>
      <c r="E132" s="2" t="s">
        <v>11</v>
      </c>
      <c r="F132" s="3">
        <v>96.83376570864877</v>
      </c>
      <c r="G132" s="2" t="s">
        <v>17</v>
      </c>
      <c r="H132" s="3">
        <v>-26.030973278446524</v>
      </c>
      <c r="I132" s="2" t="s">
        <v>11</v>
      </c>
      <c r="K132" s="10"/>
    </row>
    <row r="133" spans="1:11" s="8" customFormat="1" ht="20.100000000000001" customHeight="1" x14ac:dyDescent="0.3">
      <c r="A133" s="8" t="s">
        <v>15</v>
      </c>
      <c r="B133" s="3">
        <v>73.770028897183977</v>
      </c>
      <c r="C133" s="2" t="s">
        <v>17</v>
      </c>
      <c r="D133" s="3">
        <v>-9.4043894944185045</v>
      </c>
      <c r="E133" s="2" t="s">
        <v>11</v>
      </c>
      <c r="F133" s="3">
        <v>83.802615239990843</v>
      </c>
      <c r="G133" s="2" t="s">
        <v>17</v>
      </c>
      <c r="H133" s="3">
        <v>-57.072580811996247</v>
      </c>
      <c r="I133" s="2" t="s">
        <v>11</v>
      </c>
      <c r="K133" s="10"/>
    </row>
    <row r="134" spans="1:11" s="8" customFormat="1" ht="20.100000000000001" customHeight="1" x14ac:dyDescent="0.3">
      <c r="A134" s="8" t="s">
        <v>14</v>
      </c>
      <c r="B134" s="3">
        <v>56.511770286137974</v>
      </c>
      <c r="C134" s="2" t="s">
        <v>17</v>
      </c>
      <c r="D134" s="3">
        <v>-35.994401588723569</v>
      </c>
      <c r="E134" s="2" t="s">
        <v>11</v>
      </c>
      <c r="F134" s="3">
        <v>60.472808248565428</v>
      </c>
      <c r="G134" s="2" t="s">
        <v>17</v>
      </c>
      <c r="H134" s="3">
        <v>-66.663082297372583</v>
      </c>
      <c r="I134" s="2" t="s">
        <v>11</v>
      </c>
      <c r="K134" s="10"/>
    </row>
    <row r="135" spans="1:11" s="8" customFormat="1" ht="20.100000000000001" customHeight="1" x14ac:dyDescent="0.3">
      <c r="A135" s="8" t="s">
        <v>13</v>
      </c>
      <c r="B135" s="3">
        <v>20.178676414451012</v>
      </c>
      <c r="C135" s="2" t="s">
        <v>17</v>
      </c>
      <c r="D135" s="3">
        <v>-70.318886571512166</v>
      </c>
      <c r="E135" s="2" t="s">
        <v>11</v>
      </c>
      <c r="F135" s="3">
        <v>27.433531293618007</v>
      </c>
      <c r="G135" s="2" t="s">
        <v>17</v>
      </c>
      <c r="H135" s="3">
        <v>-78.8073241105389</v>
      </c>
      <c r="I135" s="2" t="s">
        <v>11</v>
      </c>
      <c r="K135" s="10"/>
    </row>
    <row r="136" spans="1:11" s="8" customFormat="1" ht="20.100000000000001" customHeight="1" x14ac:dyDescent="0.3">
      <c r="A136" s="8" t="s">
        <v>12</v>
      </c>
      <c r="B136" s="3">
        <v>25.608132719161613</v>
      </c>
      <c r="C136" s="2" t="s">
        <v>17</v>
      </c>
      <c r="D136" s="3">
        <v>-72.386636257099966</v>
      </c>
      <c r="E136" s="2" t="s">
        <v>11</v>
      </c>
      <c r="F136" s="3">
        <v>46.463202304351761</v>
      </c>
      <c r="G136" s="2" t="s">
        <v>17</v>
      </c>
      <c r="H136" s="3">
        <v>-69.379295823928473</v>
      </c>
      <c r="I136" s="2" t="s">
        <v>11</v>
      </c>
      <c r="K136" s="10"/>
    </row>
    <row r="137" spans="1:11" s="8" customFormat="1" ht="20.100000000000001" customHeight="1" x14ac:dyDescent="0.3">
      <c r="A137" s="8" t="s">
        <v>10</v>
      </c>
      <c r="B137" s="3">
        <v>46.183756841066518</v>
      </c>
      <c r="C137" s="2" t="s">
        <v>17</v>
      </c>
      <c r="D137" s="3">
        <v>-49.730815516504613</v>
      </c>
      <c r="E137" s="2" t="s">
        <v>11</v>
      </c>
      <c r="F137" s="3">
        <v>94.244518683801516</v>
      </c>
      <c r="G137" s="2" t="s">
        <v>17</v>
      </c>
      <c r="H137" s="3">
        <v>-44.196086687073574</v>
      </c>
      <c r="I137" s="2" t="s">
        <v>11</v>
      </c>
      <c r="K137" s="10"/>
    </row>
    <row r="138" spans="1:11" s="8" customFormat="1" ht="20.100000000000001" customHeight="1" x14ac:dyDescent="0.3">
      <c r="A138" s="8" t="s">
        <v>9</v>
      </c>
      <c r="B138" s="3">
        <v>69.492373680053831</v>
      </c>
      <c r="C138" s="2" t="s">
        <v>17</v>
      </c>
      <c r="D138" s="3">
        <v>-17.06588700135984</v>
      </c>
      <c r="E138" s="2" t="s">
        <v>11</v>
      </c>
      <c r="F138" s="3">
        <v>105.57410638806115</v>
      </c>
      <c r="G138" s="2" t="s">
        <v>17</v>
      </c>
      <c r="H138" s="3">
        <v>8.6860529924956804</v>
      </c>
      <c r="I138" s="2" t="s">
        <v>11</v>
      </c>
      <c r="K138" s="10"/>
    </row>
    <row r="139" spans="1:11" s="8" customFormat="1" ht="20.100000000000001" customHeight="1" x14ac:dyDescent="0.3">
      <c r="A139" s="8" t="s">
        <v>8</v>
      </c>
      <c r="B139" s="3">
        <v>52.875185395497653</v>
      </c>
      <c r="C139" s="2" t="s">
        <v>17</v>
      </c>
      <c r="D139" s="3">
        <v>-41.217160832940358</v>
      </c>
      <c r="E139" s="2" t="s">
        <v>11</v>
      </c>
      <c r="F139" s="3">
        <v>98.776049559343917</v>
      </c>
      <c r="G139" s="2" t="s">
        <v>17</v>
      </c>
      <c r="H139" s="3">
        <v>-2.5975488280962056</v>
      </c>
      <c r="I139" s="2" t="s">
        <v>11</v>
      </c>
      <c r="K139" s="10"/>
    </row>
    <row r="140" spans="1:11" s="8" customFormat="1" ht="20.100000000000001" customHeight="1" x14ac:dyDescent="0.3">
      <c r="A140" s="12" t="s">
        <v>7</v>
      </c>
      <c r="B140" s="3">
        <v>60.606053858336644</v>
      </c>
      <c r="C140" s="2" t="s">
        <v>17</v>
      </c>
      <c r="D140" s="3">
        <v>-16.438939176911067</v>
      </c>
      <c r="E140" s="2" t="s">
        <v>11</v>
      </c>
      <c r="F140" s="3">
        <v>121.63133775082878</v>
      </c>
      <c r="G140" s="2" t="s">
        <v>17</v>
      </c>
      <c r="H140" s="3">
        <v>9.4475462959281451</v>
      </c>
      <c r="I140" s="2" t="s">
        <v>11</v>
      </c>
    </row>
    <row r="141" spans="1:11" s="8" customFormat="1" ht="20.100000000000001" customHeight="1" x14ac:dyDescent="0.3">
      <c r="A141" s="12" t="s">
        <v>6</v>
      </c>
      <c r="B141" s="3">
        <v>64.2</v>
      </c>
      <c r="C141" s="2" t="s">
        <v>11</v>
      </c>
      <c r="D141" s="3">
        <v>-26.82967890697287</v>
      </c>
      <c r="E141" s="2" t="s">
        <v>11</v>
      </c>
      <c r="F141" s="3">
        <v>137.07441518870098</v>
      </c>
      <c r="G141" s="2" t="s">
        <v>11</v>
      </c>
      <c r="H141" s="3">
        <v>26.038811259382644</v>
      </c>
      <c r="I141" s="2" t="s">
        <v>11</v>
      </c>
    </row>
    <row r="142" spans="1:11" s="8" customFormat="1" ht="20.100000000000001" customHeight="1" x14ac:dyDescent="0.3">
      <c r="A142" s="12" t="s">
        <v>5</v>
      </c>
      <c r="B142" s="3">
        <v>64.400000000000006</v>
      </c>
      <c r="C142" s="2" t="s">
        <v>11</v>
      </c>
      <c r="D142" s="3">
        <v>-13.154270976730636</v>
      </c>
      <c r="E142" s="2" t="s">
        <v>11</v>
      </c>
      <c r="F142" s="3">
        <v>108.51782460586983</v>
      </c>
      <c r="G142" s="2" t="s">
        <v>11</v>
      </c>
      <c r="H142" s="3">
        <v>16.172906695282606</v>
      </c>
      <c r="I142" s="2" t="s">
        <v>11</v>
      </c>
    </row>
    <row r="143" spans="1:11" s="8" customFormat="1" ht="20.100000000000001" customHeight="1" x14ac:dyDescent="0.3">
      <c r="A143" s="12" t="s">
        <v>3</v>
      </c>
      <c r="B143" s="3">
        <v>68.2</v>
      </c>
      <c r="C143" s="2" t="s">
        <v>11</v>
      </c>
      <c r="D143" s="3">
        <v>3.8408954316161847</v>
      </c>
      <c r="E143" s="2" t="s">
        <v>11</v>
      </c>
      <c r="F143" s="3">
        <v>89.443715484302942</v>
      </c>
      <c r="G143" s="2" t="s">
        <v>11</v>
      </c>
      <c r="H143" s="3">
        <v>-18.281128626307776</v>
      </c>
      <c r="I143" s="2" t="s">
        <v>11</v>
      </c>
    </row>
    <row r="144" spans="1:11" s="8" customFormat="1" ht="14.1" customHeight="1" x14ac:dyDescent="0.3">
      <c r="A144" s="12"/>
      <c r="B144" s="16"/>
      <c r="C144" s="17"/>
      <c r="D144" s="16"/>
      <c r="E144" s="17"/>
      <c r="F144" s="16"/>
      <c r="G144" s="17"/>
      <c r="H144" s="16"/>
      <c r="I144" s="17"/>
    </row>
    <row r="145" spans="1:11" s="13" customFormat="1" ht="20.100000000000001" customHeight="1" x14ac:dyDescent="0.3">
      <c r="A145" s="18">
        <v>2021</v>
      </c>
      <c r="B145" s="16">
        <f>SUM(B147:B158)/12</f>
        <v>60.263952763687655</v>
      </c>
      <c r="C145" s="16"/>
      <c r="D145" s="16">
        <f t="shared" ref="D145:H145" si="3">SUM(D147:D158)/12</f>
        <v>24.986009188034156</v>
      </c>
      <c r="E145" s="16"/>
      <c r="F145" s="16">
        <f t="shared" si="3"/>
        <v>118.94024449771713</v>
      </c>
      <c r="G145" s="16"/>
      <c r="H145" s="16">
        <f t="shared" si="3"/>
        <v>54.943455851102783</v>
      </c>
      <c r="I145" s="17"/>
      <c r="K145" s="14"/>
    </row>
    <row r="146" spans="1:11" s="8" customFormat="1" ht="14.1" customHeight="1" x14ac:dyDescent="0.3">
      <c r="A146" s="12"/>
      <c r="B146" s="3"/>
      <c r="C146" s="2"/>
      <c r="D146" s="3"/>
      <c r="E146" s="2"/>
      <c r="F146" s="3"/>
      <c r="G146" s="2"/>
      <c r="H146" s="3"/>
      <c r="I146" s="2"/>
      <c r="K146" s="10"/>
    </row>
    <row r="147" spans="1:11" s="8" customFormat="1" ht="20.100000000000001" customHeight="1" x14ac:dyDescent="0.3">
      <c r="A147" s="8" t="s">
        <v>16</v>
      </c>
      <c r="B147" s="3">
        <v>55.968424023761905</v>
      </c>
      <c r="C147" s="2" t="s">
        <v>11</v>
      </c>
      <c r="D147" s="3">
        <v>-22.812958207978699</v>
      </c>
      <c r="E147" s="2" t="s">
        <v>11</v>
      </c>
      <c r="F147" s="3">
        <v>222.81770518645945</v>
      </c>
      <c r="G147" s="2" t="s">
        <v>11</v>
      </c>
      <c r="H147" s="3">
        <v>130.10331525974968</v>
      </c>
      <c r="I147" s="2" t="s">
        <v>11</v>
      </c>
      <c r="K147" s="10"/>
    </row>
    <row r="148" spans="1:11" s="8" customFormat="1" ht="20.100000000000001" customHeight="1" x14ac:dyDescent="0.3">
      <c r="A148" s="1" t="s">
        <v>15</v>
      </c>
      <c r="B148" s="3">
        <v>60.460881037223459</v>
      </c>
      <c r="C148" s="2" t="s">
        <v>11</v>
      </c>
      <c r="D148" s="3">
        <v>-18.041402530165701</v>
      </c>
      <c r="E148" s="2" t="s">
        <v>11</v>
      </c>
      <c r="F148" s="3">
        <v>102.2765365953485</v>
      </c>
      <c r="G148" s="2" t="s">
        <v>4</v>
      </c>
      <c r="H148" s="3">
        <v>22.044564244746688</v>
      </c>
      <c r="I148" s="2" t="s">
        <v>4</v>
      </c>
      <c r="K148" s="10"/>
    </row>
    <row r="149" spans="1:11" s="8" customFormat="1" ht="20.100000000000001" customHeight="1" x14ac:dyDescent="0.3">
      <c r="A149" s="1" t="s">
        <v>14</v>
      </c>
      <c r="B149" s="3">
        <v>71.710245476632736</v>
      </c>
      <c r="C149" s="2" t="s">
        <v>11</v>
      </c>
      <c r="D149" s="3">
        <v>26.894353359556433</v>
      </c>
      <c r="E149" s="2" t="s">
        <v>11</v>
      </c>
      <c r="F149" s="3">
        <v>118.88678239782153</v>
      </c>
      <c r="G149" s="2" t="s">
        <v>4</v>
      </c>
      <c r="H149" s="3">
        <v>96.59543824912717</v>
      </c>
      <c r="I149" s="2" t="s">
        <v>4</v>
      </c>
      <c r="K149" s="10"/>
    </row>
    <row r="150" spans="1:11" s="8" customFormat="1" ht="20.100000000000001" customHeight="1" x14ac:dyDescent="0.3">
      <c r="A150" s="1" t="s">
        <v>13</v>
      </c>
      <c r="B150" s="3">
        <v>53.951946642689649</v>
      </c>
      <c r="C150" s="2" t="s">
        <v>11</v>
      </c>
      <c r="D150" s="3">
        <v>167.37108784821893</v>
      </c>
      <c r="E150" s="2" t="s">
        <v>11</v>
      </c>
      <c r="F150" s="3">
        <v>82.735286184092175</v>
      </c>
      <c r="G150" s="2" t="s">
        <v>4</v>
      </c>
      <c r="H150" s="3">
        <v>201.58452916099532</v>
      </c>
      <c r="I150" s="2" t="s">
        <v>4</v>
      </c>
      <c r="K150" s="10"/>
    </row>
    <row r="151" spans="1:11" s="8" customFormat="1" ht="16.5" customHeight="1" x14ac:dyDescent="0.3">
      <c r="A151" s="1" t="s">
        <v>12</v>
      </c>
      <c r="B151" s="3">
        <v>61.93565951589504</v>
      </c>
      <c r="C151" s="2" t="s">
        <v>11</v>
      </c>
      <c r="D151" s="3">
        <v>141.85933506018924</v>
      </c>
      <c r="E151" s="2" t="s">
        <v>11</v>
      </c>
      <c r="F151" s="3">
        <v>129.99194565056243</v>
      </c>
      <c r="G151" s="2" t="s">
        <v>11</v>
      </c>
      <c r="H151" s="3">
        <v>179.77396994521689</v>
      </c>
      <c r="I151" s="2" t="s">
        <v>11</v>
      </c>
      <c r="K151" s="10"/>
    </row>
    <row r="152" spans="1:11" s="8" customFormat="1" ht="19.5" customHeight="1" x14ac:dyDescent="0.3">
      <c r="A152" s="1" t="s">
        <v>10</v>
      </c>
      <c r="B152" s="3">
        <v>66.858826466992539</v>
      </c>
      <c r="C152" s="2" t="s">
        <v>11</v>
      </c>
      <c r="D152" s="3">
        <v>44.766972286545958</v>
      </c>
      <c r="E152" s="2" t="s">
        <v>11</v>
      </c>
      <c r="F152" s="3">
        <v>104.6425922583189</v>
      </c>
      <c r="G152" s="2" t="s">
        <v>11</v>
      </c>
      <c r="H152" s="3">
        <v>11.033080458932382</v>
      </c>
      <c r="I152" s="2" t="s">
        <v>11</v>
      </c>
      <c r="K152" s="10"/>
    </row>
    <row r="153" spans="1:11" s="8" customFormat="1" ht="18.75" customHeight="1" x14ac:dyDescent="0.3">
      <c r="A153" s="1" t="s">
        <v>9</v>
      </c>
      <c r="B153" s="3">
        <v>59.213015426024135</v>
      </c>
      <c r="C153" s="2" t="s">
        <v>11</v>
      </c>
      <c r="D153" s="3">
        <v>-14.792066682534614</v>
      </c>
      <c r="E153" s="2" t="s">
        <v>11</v>
      </c>
      <c r="F153" s="3">
        <v>118.47756045845149</v>
      </c>
      <c r="G153" s="2" t="s">
        <v>11</v>
      </c>
      <c r="H153" s="3">
        <v>12.222176925619259</v>
      </c>
      <c r="I153" s="2" t="s">
        <v>11</v>
      </c>
      <c r="K153" s="10"/>
    </row>
    <row r="154" spans="1:11" s="8" customFormat="1" ht="18.75" customHeight="1" x14ac:dyDescent="0.3">
      <c r="A154" s="1" t="s">
        <v>8</v>
      </c>
      <c r="B154" s="3">
        <v>54.082342280656434</v>
      </c>
      <c r="C154" s="2" t="s">
        <v>4</v>
      </c>
      <c r="D154" s="3">
        <v>2.2830310213183127</v>
      </c>
      <c r="E154" s="2" t="s">
        <v>4</v>
      </c>
      <c r="F154" s="3">
        <v>109.7640976992237</v>
      </c>
      <c r="G154" s="2" t="s">
        <v>4</v>
      </c>
      <c r="H154" s="3">
        <v>11.124202869925712</v>
      </c>
      <c r="I154" s="2" t="s">
        <v>11</v>
      </c>
      <c r="K154" s="10"/>
    </row>
    <row r="155" spans="1:11" s="8" customFormat="1" ht="18.75" customHeight="1" x14ac:dyDescent="0.3">
      <c r="A155" s="1" t="s">
        <v>7</v>
      </c>
      <c r="B155" s="3">
        <v>65.342978946367822</v>
      </c>
      <c r="C155" s="2" t="s">
        <v>4</v>
      </c>
      <c r="D155" s="3">
        <v>7.8159272654568195</v>
      </c>
      <c r="E155" s="2" t="s">
        <v>4</v>
      </c>
      <c r="F155" s="3">
        <v>98.504989760175192</v>
      </c>
      <c r="G155" s="2" t="s">
        <v>11</v>
      </c>
      <c r="H155" s="3">
        <v>-19.013478284707926</v>
      </c>
      <c r="I155" s="2" t="s">
        <v>4</v>
      </c>
      <c r="K155" s="10"/>
    </row>
    <row r="156" spans="1:11" s="8" customFormat="1" ht="16.2" x14ac:dyDescent="0.3">
      <c r="A156" s="1" t="s">
        <v>6</v>
      </c>
      <c r="B156" s="3">
        <v>51.714539727046827</v>
      </c>
      <c r="C156" s="2" t="s">
        <v>4</v>
      </c>
      <c r="D156" s="3">
        <v>-19.447757434506503</v>
      </c>
      <c r="E156" s="2" t="s">
        <v>4</v>
      </c>
      <c r="F156" s="3">
        <v>108.29982162419938</v>
      </c>
      <c r="G156" s="2" t="s">
        <v>4</v>
      </c>
      <c r="H156" s="3">
        <v>-20.991950631260824</v>
      </c>
      <c r="I156" s="2" t="s">
        <v>4</v>
      </c>
      <c r="K156" s="10"/>
    </row>
    <row r="157" spans="1:11" s="8" customFormat="1" ht="16.2" x14ac:dyDescent="0.3">
      <c r="A157" s="1" t="s">
        <v>5</v>
      </c>
      <c r="B157" s="3">
        <v>59.578432661239027</v>
      </c>
      <c r="C157" s="2" t="s">
        <v>4</v>
      </c>
      <c r="D157" s="3">
        <v>-7.486905805529469</v>
      </c>
      <c r="E157" s="2" t="s">
        <v>4</v>
      </c>
      <c r="F157" s="3">
        <v>118.51306498294718</v>
      </c>
      <c r="G157" s="2" t="s">
        <v>4</v>
      </c>
      <c r="H157" s="3">
        <v>9.2106899611925126</v>
      </c>
      <c r="I157" s="2" t="s">
        <v>4</v>
      </c>
      <c r="K157" s="10"/>
    </row>
    <row r="158" spans="1:11" s="8" customFormat="1" ht="16.2" x14ac:dyDescent="0.3">
      <c r="A158" s="1" t="s">
        <v>3</v>
      </c>
      <c r="B158" s="3">
        <v>62.350140959722296</v>
      </c>
      <c r="C158" s="2" t="s">
        <v>2</v>
      </c>
      <c r="D158" s="3">
        <v>-8.5775059241608602</v>
      </c>
      <c r="E158" s="2" t="s">
        <v>2</v>
      </c>
      <c r="F158" s="3">
        <v>112.37255117500561</v>
      </c>
      <c r="G158" s="2" t="s">
        <v>2</v>
      </c>
      <c r="H158" s="3">
        <v>25.634932053696495</v>
      </c>
      <c r="I158" s="2" t="s">
        <v>2</v>
      </c>
      <c r="K158" s="10"/>
    </row>
    <row r="159" spans="1:11" ht="16.2" x14ac:dyDescent="0.3">
      <c r="A159" s="9"/>
    </row>
    <row r="160" spans="1:11" ht="14.1" customHeight="1" x14ac:dyDescent="0.3">
      <c r="A160" s="7" t="s">
        <v>1</v>
      </c>
      <c r="B160" s="6"/>
      <c r="C160" s="5"/>
      <c r="D160" s="6"/>
      <c r="E160" s="5"/>
    </row>
    <row r="161" spans="1:11" ht="14.1" customHeight="1" x14ac:dyDescent="0.3">
      <c r="A161" s="9"/>
    </row>
    <row r="165" spans="1:11" ht="14.1" customHeight="1" x14ac:dyDescent="0.3">
      <c r="A165" s="20" t="s">
        <v>45</v>
      </c>
    </row>
    <row r="166" spans="1:11" ht="14.1" customHeight="1" x14ac:dyDescent="0.3">
      <c r="A166" s="32"/>
      <c r="B166" s="32"/>
      <c r="C166" s="32"/>
      <c r="D166" s="32"/>
      <c r="E166" s="4"/>
    </row>
    <row r="167" spans="1:11" ht="39.9" customHeight="1" x14ac:dyDescent="0.3">
      <c r="A167" s="28" t="s">
        <v>22</v>
      </c>
      <c r="B167" s="29" t="s">
        <v>36</v>
      </c>
      <c r="C167" s="29"/>
      <c r="D167" s="29"/>
      <c r="E167" s="29"/>
      <c r="F167" s="29" t="s">
        <v>35</v>
      </c>
      <c r="G167" s="29"/>
      <c r="H167" s="29"/>
      <c r="I167" s="29"/>
      <c r="J167" s="21"/>
    </row>
    <row r="168" spans="1:11" ht="20.100000000000001" customHeight="1" x14ac:dyDescent="0.3">
      <c r="A168" s="28"/>
      <c r="B168" s="30" t="s">
        <v>20</v>
      </c>
      <c r="C168" s="30"/>
      <c r="D168" s="30" t="s">
        <v>19</v>
      </c>
      <c r="E168" s="30"/>
      <c r="F168" s="30" t="s">
        <v>20</v>
      </c>
      <c r="G168" s="30"/>
      <c r="H168" s="30" t="s">
        <v>19</v>
      </c>
      <c r="I168" s="30"/>
      <c r="J168" s="21"/>
    </row>
    <row r="169" spans="1:11" ht="20.100000000000001" customHeight="1" x14ac:dyDescent="0.3">
      <c r="A169" s="28"/>
      <c r="B169" s="31"/>
      <c r="C169" s="31"/>
      <c r="D169" s="31" t="s">
        <v>18</v>
      </c>
      <c r="E169" s="31"/>
      <c r="F169" s="31"/>
      <c r="G169" s="31"/>
      <c r="H169" s="31" t="s">
        <v>18</v>
      </c>
      <c r="I169" s="31"/>
      <c r="J169" s="21"/>
    </row>
    <row r="170" spans="1:11" s="8" customFormat="1" ht="14.1" customHeight="1" x14ac:dyDescent="0.3">
      <c r="B170" s="10"/>
      <c r="C170" s="11"/>
      <c r="D170" s="10"/>
      <c r="E170" s="11"/>
      <c r="F170" s="10"/>
      <c r="G170" s="11"/>
      <c r="H170" s="10"/>
      <c r="I170" s="11"/>
    </row>
    <row r="171" spans="1:11" s="13" customFormat="1" ht="20.100000000000001" customHeight="1" x14ac:dyDescent="0.3">
      <c r="A171" s="18">
        <v>2020</v>
      </c>
      <c r="B171" s="16">
        <v>80.118348889463377</v>
      </c>
      <c r="C171" s="17"/>
      <c r="D171" s="16">
        <v>-17.939171721868043</v>
      </c>
      <c r="E171" s="17"/>
      <c r="F171" s="16">
        <v>121.88714320893551</v>
      </c>
      <c r="G171" s="17"/>
      <c r="H171" s="16">
        <v>-12.037822075842016</v>
      </c>
      <c r="I171" s="17"/>
      <c r="K171" s="14"/>
    </row>
    <row r="172" spans="1:11" s="8" customFormat="1" ht="14.1" customHeight="1" x14ac:dyDescent="0.3">
      <c r="A172" s="12"/>
      <c r="B172" s="3"/>
      <c r="C172" s="2"/>
      <c r="D172" s="3"/>
      <c r="E172" s="2"/>
      <c r="F172" s="3"/>
      <c r="G172" s="2"/>
      <c r="H172" s="3"/>
      <c r="I172" s="2"/>
      <c r="K172" s="10"/>
    </row>
    <row r="173" spans="1:11" s="8" customFormat="1" ht="20.100000000000001" customHeight="1" x14ac:dyDescent="0.3">
      <c r="A173" s="8" t="s">
        <v>16</v>
      </c>
      <c r="B173" s="3">
        <v>100.01606693652823</v>
      </c>
      <c r="C173" s="2" t="s">
        <v>17</v>
      </c>
      <c r="D173" s="3">
        <v>-5.7408333904802316</v>
      </c>
      <c r="E173" s="2" t="s">
        <v>11</v>
      </c>
      <c r="F173" s="3">
        <v>129.33939022975949</v>
      </c>
      <c r="G173" s="2" t="s">
        <v>17</v>
      </c>
      <c r="H173" s="3">
        <v>31.575454104231547</v>
      </c>
      <c r="I173" s="2" t="s">
        <v>11</v>
      </c>
      <c r="K173" s="10"/>
    </row>
    <row r="174" spans="1:11" s="8" customFormat="1" ht="20.100000000000001" customHeight="1" x14ac:dyDescent="0.3">
      <c r="A174" s="8" t="s">
        <v>15</v>
      </c>
      <c r="B174" s="3">
        <v>97.123743017945017</v>
      </c>
      <c r="C174" s="2" t="s">
        <v>17</v>
      </c>
      <c r="D174" s="3">
        <v>1.1724816349464995</v>
      </c>
      <c r="E174" s="2" t="s">
        <v>11</v>
      </c>
      <c r="F174" s="3">
        <v>134.68686429572526</v>
      </c>
      <c r="G174" s="2" t="s">
        <v>17</v>
      </c>
      <c r="H174" s="3">
        <v>33.578017199935339</v>
      </c>
      <c r="I174" s="2" t="s">
        <v>11</v>
      </c>
      <c r="K174" s="10"/>
    </row>
    <row r="175" spans="1:11" s="8" customFormat="1" ht="20.100000000000001" customHeight="1" x14ac:dyDescent="0.3">
      <c r="A175" s="8" t="s">
        <v>14</v>
      </c>
      <c r="B175" s="3">
        <v>75.477412810352433</v>
      </c>
      <c r="C175" s="2" t="s">
        <v>17</v>
      </c>
      <c r="D175" s="3">
        <v>-26.987700946140446</v>
      </c>
      <c r="E175" s="2" t="s">
        <v>11</v>
      </c>
      <c r="F175" s="3">
        <v>88.648409552415487</v>
      </c>
      <c r="G175" s="2" t="s">
        <v>17</v>
      </c>
      <c r="H175" s="3">
        <v>-20.157807796502901</v>
      </c>
      <c r="I175" s="2" t="s">
        <v>11</v>
      </c>
      <c r="K175" s="10"/>
    </row>
    <row r="176" spans="1:11" s="8" customFormat="1" ht="20.100000000000001" customHeight="1" x14ac:dyDescent="0.3">
      <c r="A176" s="8" t="s">
        <v>13</v>
      </c>
      <c r="B176" s="3">
        <v>52.785920240627298</v>
      </c>
      <c r="C176" s="2" t="s">
        <v>17</v>
      </c>
      <c r="D176" s="3">
        <v>-45.282561173400516</v>
      </c>
      <c r="E176" s="2" t="s">
        <v>11</v>
      </c>
      <c r="F176" s="3">
        <v>25.240944710868582</v>
      </c>
      <c r="G176" s="2" t="s">
        <v>17</v>
      </c>
      <c r="H176" s="3">
        <v>-75.213617201268619</v>
      </c>
      <c r="I176" s="2" t="s">
        <v>11</v>
      </c>
      <c r="K176" s="10"/>
    </row>
    <row r="177" spans="1:11" s="8" customFormat="1" ht="20.100000000000001" customHeight="1" x14ac:dyDescent="0.3">
      <c r="A177" s="8" t="s">
        <v>12</v>
      </c>
      <c r="B177" s="3">
        <v>70.672256501343796</v>
      </c>
      <c r="C177" s="2" t="s">
        <v>17</v>
      </c>
      <c r="D177" s="3">
        <v>-27.97457486063163</v>
      </c>
      <c r="E177" s="2" t="s">
        <v>11</v>
      </c>
      <c r="F177" s="3">
        <v>197.05575007389822</v>
      </c>
      <c r="G177" s="2" t="s">
        <v>17</v>
      </c>
      <c r="H177" s="3">
        <v>0.568391115363032</v>
      </c>
      <c r="I177" s="2" t="s">
        <v>11</v>
      </c>
      <c r="K177" s="10"/>
    </row>
    <row r="178" spans="1:11" s="8" customFormat="1" ht="20.100000000000001" customHeight="1" x14ac:dyDescent="0.3">
      <c r="A178" s="8" t="s">
        <v>10</v>
      </c>
      <c r="B178" s="3">
        <v>76.903485371817979</v>
      </c>
      <c r="C178" s="2" t="s">
        <v>17</v>
      </c>
      <c r="D178" s="3">
        <v>-18.956678233800105</v>
      </c>
      <c r="E178" s="2" t="s">
        <v>11</v>
      </c>
      <c r="F178" s="3">
        <v>94.349178500652044</v>
      </c>
      <c r="G178" s="2" t="s">
        <v>17</v>
      </c>
      <c r="H178" s="3">
        <v>-56.019373975183242</v>
      </c>
      <c r="I178" s="2" t="s">
        <v>11</v>
      </c>
      <c r="K178" s="10"/>
    </row>
    <row r="179" spans="1:11" s="8" customFormat="1" ht="20.100000000000001" customHeight="1" x14ac:dyDescent="0.3">
      <c r="A179" s="8" t="s">
        <v>9</v>
      </c>
      <c r="B179" s="3">
        <v>82.749058014052324</v>
      </c>
      <c r="C179" s="2" t="s">
        <v>17</v>
      </c>
      <c r="D179" s="3">
        <v>-15.463438718048561</v>
      </c>
      <c r="E179" s="2" t="s">
        <v>11</v>
      </c>
      <c r="F179" s="3">
        <v>111.24551769798182</v>
      </c>
      <c r="G179" s="2" t="s">
        <v>17</v>
      </c>
      <c r="H179" s="3">
        <v>-12.209358463929263</v>
      </c>
      <c r="I179" s="2" t="s">
        <v>11</v>
      </c>
      <c r="K179" s="10"/>
    </row>
    <row r="180" spans="1:11" s="8" customFormat="1" ht="20.100000000000001" customHeight="1" x14ac:dyDescent="0.3">
      <c r="A180" s="8" t="s">
        <v>8</v>
      </c>
      <c r="B180" s="3">
        <v>78.296719785613377</v>
      </c>
      <c r="C180" s="2" t="s">
        <v>17</v>
      </c>
      <c r="D180" s="3">
        <v>-17.662447815917066</v>
      </c>
      <c r="E180" s="2" t="s">
        <v>11</v>
      </c>
      <c r="F180" s="3">
        <v>112.40724760557158</v>
      </c>
      <c r="G180" s="2" t="s">
        <v>17</v>
      </c>
      <c r="H180" s="3">
        <v>-10.292317068227645</v>
      </c>
      <c r="I180" s="2" t="s">
        <v>11</v>
      </c>
      <c r="K180" s="10"/>
    </row>
    <row r="181" spans="1:11" s="8" customFormat="1" ht="20.100000000000001" customHeight="1" x14ac:dyDescent="0.3">
      <c r="A181" s="12" t="s">
        <v>7</v>
      </c>
      <c r="B181" s="3">
        <v>82.595523995279962</v>
      </c>
      <c r="C181" s="2" t="s">
        <v>17</v>
      </c>
      <c r="D181" s="3">
        <v>-13.883623717007318</v>
      </c>
      <c r="E181" s="2" t="s">
        <v>11</v>
      </c>
      <c r="F181" s="3">
        <v>164.67241584035364</v>
      </c>
      <c r="G181" s="2" t="s">
        <v>17</v>
      </c>
      <c r="H181" s="3">
        <v>5.7098443588325676</v>
      </c>
      <c r="I181" s="2" t="s">
        <v>11</v>
      </c>
    </row>
    <row r="182" spans="1:11" s="8" customFormat="1" ht="20.100000000000001" customHeight="1" x14ac:dyDescent="0.3">
      <c r="A182" s="12" t="s">
        <v>6</v>
      </c>
      <c r="B182" s="3">
        <v>89.3</v>
      </c>
      <c r="C182" s="2" t="s">
        <v>11</v>
      </c>
      <c r="D182" s="3">
        <v>-12.997370223262184</v>
      </c>
      <c r="E182" s="2" t="s">
        <v>11</v>
      </c>
      <c r="F182" s="3">
        <v>146.80000000000001</v>
      </c>
      <c r="G182" s="2" t="s">
        <v>11</v>
      </c>
      <c r="H182" s="3">
        <v>-5.1677261955836311</v>
      </c>
      <c r="I182" s="2" t="s">
        <v>11</v>
      </c>
    </row>
    <row r="183" spans="1:11" s="8" customFormat="1" ht="20.100000000000001" customHeight="1" x14ac:dyDescent="0.3">
      <c r="A183" s="12" t="s">
        <v>5</v>
      </c>
      <c r="B183" s="3">
        <v>85.7</v>
      </c>
      <c r="C183" s="2" t="s">
        <v>11</v>
      </c>
      <c r="D183" s="3">
        <v>-11.826013976798459</v>
      </c>
      <c r="E183" s="2" t="s">
        <v>11</v>
      </c>
      <c r="F183" s="3">
        <v>130.19999999999999</v>
      </c>
      <c r="G183" s="2" t="s">
        <v>11</v>
      </c>
      <c r="H183" s="3">
        <v>-13.480467887627757</v>
      </c>
      <c r="I183" s="2" t="s">
        <v>11</v>
      </c>
    </row>
    <row r="184" spans="1:11" s="8" customFormat="1" ht="20.100000000000001" customHeight="1" x14ac:dyDescent="0.3">
      <c r="A184" s="12" t="s">
        <v>3</v>
      </c>
      <c r="B184" s="3">
        <v>69.8</v>
      </c>
      <c r="C184" s="2" t="s">
        <v>11</v>
      </c>
      <c r="D184" s="3">
        <v>-20.596335944635833</v>
      </c>
      <c r="E184" s="2" t="s">
        <v>11</v>
      </c>
      <c r="F184" s="3">
        <v>128</v>
      </c>
      <c r="G184" s="2" t="s">
        <v>11</v>
      </c>
      <c r="H184" s="3">
        <v>0.57583150979687525</v>
      </c>
      <c r="I184" s="2" t="s">
        <v>11</v>
      </c>
    </row>
    <row r="185" spans="1:11" s="8" customFormat="1" ht="14.1" customHeight="1" x14ac:dyDescent="0.3">
      <c r="A185" s="12"/>
      <c r="B185" s="16"/>
      <c r="C185" s="17"/>
      <c r="D185" s="16"/>
      <c r="E185" s="17"/>
      <c r="F185" s="16"/>
      <c r="G185" s="17"/>
      <c r="H185" s="16"/>
      <c r="I185" s="17"/>
    </row>
    <row r="186" spans="1:11" s="13" customFormat="1" ht="20.100000000000001" customHeight="1" x14ac:dyDescent="0.3">
      <c r="A186" s="18">
        <v>2021</v>
      </c>
      <c r="B186" s="16">
        <f>SUM(B188:B199)/12</f>
        <v>79.187141259591442</v>
      </c>
      <c r="C186" s="16"/>
      <c r="D186" s="16">
        <f t="shared" ref="D186:H186" si="4">SUM(D188:D199)/12</f>
        <v>1.5733293208995474</v>
      </c>
      <c r="E186" s="16"/>
      <c r="F186" s="16">
        <f t="shared" si="4"/>
        <v>124.88703656811735</v>
      </c>
      <c r="G186" s="16"/>
      <c r="H186" s="16">
        <f t="shared" si="4"/>
        <v>29.696009577584807</v>
      </c>
      <c r="I186" s="17"/>
      <c r="K186" s="14"/>
    </row>
    <row r="187" spans="1:11" s="8" customFormat="1" ht="14.1" customHeight="1" x14ac:dyDescent="0.3">
      <c r="A187" s="12"/>
      <c r="B187" s="3"/>
      <c r="C187" s="2"/>
      <c r="D187" s="3"/>
      <c r="E187" s="2"/>
      <c r="F187" s="3"/>
      <c r="G187" s="2"/>
      <c r="H187" s="3"/>
      <c r="I187" s="2"/>
      <c r="K187" s="10"/>
    </row>
    <row r="188" spans="1:11" s="8" customFormat="1" ht="20.100000000000001" customHeight="1" x14ac:dyDescent="0.3">
      <c r="A188" s="8" t="s">
        <v>16</v>
      </c>
      <c r="B188" s="3">
        <v>83.005750729557832</v>
      </c>
      <c r="C188" s="2" t="s">
        <v>4</v>
      </c>
      <c r="D188" s="3">
        <v>-17.007583609306909</v>
      </c>
      <c r="E188" s="2" t="s">
        <v>4</v>
      </c>
      <c r="F188" s="3">
        <v>114.91573606200355</v>
      </c>
      <c r="G188" s="2" t="s">
        <v>11</v>
      </c>
      <c r="H188" s="3">
        <v>-11.151787666644825</v>
      </c>
      <c r="I188" s="2" t="s">
        <v>11</v>
      </c>
      <c r="K188" s="10"/>
    </row>
    <row r="189" spans="1:11" s="8" customFormat="1" ht="20.100000000000001" customHeight="1" x14ac:dyDescent="0.3">
      <c r="A189" s="1" t="s">
        <v>15</v>
      </c>
      <c r="B189" s="3">
        <v>80.240176028645465</v>
      </c>
      <c r="C189" s="2" t="s">
        <v>4</v>
      </c>
      <c r="D189" s="3">
        <v>-17.383562931857011</v>
      </c>
      <c r="E189" s="2" t="s">
        <v>4</v>
      </c>
      <c r="F189" s="3">
        <v>146.95884310788688</v>
      </c>
      <c r="G189" s="2" t="s">
        <v>11</v>
      </c>
      <c r="H189" s="3">
        <v>9.111488990653644</v>
      </c>
      <c r="I189" s="2" t="s">
        <v>11</v>
      </c>
      <c r="K189" s="10"/>
    </row>
    <row r="190" spans="1:11" s="8" customFormat="1" ht="20.100000000000001" customHeight="1" x14ac:dyDescent="0.3">
      <c r="A190" s="1" t="s">
        <v>14</v>
      </c>
      <c r="B190" s="3">
        <v>88.757406498274577</v>
      </c>
      <c r="C190" s="2" t="s">
        <v>4</v>
      </c>
      <c r="D190" s="3">
        <v>17.594659373513487</v>
      </c>
      <c r="E190" s="2" t="s">
        <v>4</v>
      </c>
      <c r="F190" s="3">
        <v>119.55819978427176</v>
      </c>
      <c r="G190" s="2" t="s">
        <v>11</v>
      </c>
      <c r="H190" s="3">
        <v>34.867845219016736</v>
      </c>
      <c r="I190" s="2" t="s">
        <v>11</v>
      </c>
      <c r="K190" s="10"/>
    </row>
    <row r="191" spans="1:11" s="8" customFormat="1" ht="20.100000000000001" customHeight="1" x14ac:dyDescent="0.3">
      <c r="A191" s="1" t="s">
        <v>13</v>
      </c>
      <c r="B191" s="3">
        <v>83.422415045860703</v>
      </c>
      <c r="C191" s="2" t="s">
        <v>4</v>
      </c>
      <c r="D191" s="3">
        <v>58.039141243678969</v>
      </c>
      <c r="E191" s="2" t="s">
        <v>4</v>
      </c>
      <c r="F191" s="3">
        <v>114.25857206919184</v>
      </c>
      <c r="G191" s="2" t="s">
        <v>11</v>
      </c>
      <c r="H191" s="3">
        <v>352.67153578444658</v>
      </c>
      <c r="I191" s="2" t="s">
        <v>11</v>
      </c>
      <c r="K191" s="10"/>
    </row>
    <row r="192" spans="1:11" s="8" customFormat="1" ht="16.2" x14ac:dyDescent="0.3">
      <c r="A192" s="1" t="s">
        <v>12</v>
      </c>
      <c r="B192" s="3">
        <v>76.146336672875677</v>
      </c>
      <c r="C192" s="2" t="s">
        <v>4</v>
      </c>
      <c r="D192" s="3">
        <v>7.7457271672481465</v>
      </c>
      <c r="E192" s="2" t="s">
        <v>4</v>
      </c>
      <c r="F192" s="3">
        <v>113.475026755865</v>
      </c>
      <c r="G192" s="2" t="s">
        <v>4</v>
      </c>
      <c r="H192" s="3">
        <v>-42.414759927933829</v>
      </c>
      <c r="I192" s="2" t="s">
        <v>4</v>
      </c>
      <c r="K192" s="10"/>
    </row>
    <row r="193" spans="1:11" s="8" customFormat="1" ht="16.2" x14ac:dyDescent="0.3">
      <c r="A193" s="1" t="s">
        <v>10</v>
      </c>
      <c r="B193" s="3">
        <v>80.299216927908546</v>
      </c>
      <c r="C193" s="2" t="s">
        <v>4</v>
      </c>
      <c r="D193" s="3">
        <v>4.415575626608681</v>
      </c>
      <c r="E193" s="2" t="s">
        <v>4</v>
      </c>
      <c r="F193" s="3">
        <v>116.38942498495804</v>
      </c>
      <c r="G193" s="2" t="s">
        <v>4</v>
      </c>
      <c r="H193" s="3">
        <v>23.360295059859666</v>
      </c>
      <c r="I193" s="2" t="s">
        <v>4</v>
      </c>
      <c r="K193" s="10"/>
    </row>
    <row r="194" spans="1:11" s="8" customFormat="1" ht="16.2" x14ac:dyDescent="0.3">
      <c r="A194" s="1" t="s">
        <v>9</v>
      </c>
      <c r="B194" s="3">
        <v>77.320855868875924</v>
      </c>
      <c r="C194" s="2" t="s">
        <v>4</v>
      </c>
      <c r="D194" s="3">
        <v>-6.5598355745084023</v>
      </c>
      <c r="E194" s="2" t="s">
        <v>4</v>
      </c>
      <c r="F194" s="3">
        <v>111.51589122805451</v>
      </c>
      <c r="G194" s="2" t="s">
        <v>4</v>
      </c>
      <c r="H194" s="3">
        <v>0.2430421788379111</v>
      </c>
      <c r="I194" s="2" t="s">
        <v>4</v>
      </c>
      <c r="K194" s="10"/>
    </row>
    <row r="195" spans="1:11" s="8" customFormat="1" ht="16.2" x14ac:dyDescent="0.3">
      <c r="A195" s="1" t="s">
        <v>8</v>
      </c>
      <c r="B195" s="3">
        <v>73.137837200266219</v>
      </c>
      <c r="C195" s="2" t="s">
        <v>4</v>
      </c>
      <c r="D195" s="3">
        <v>-6.5888872477325364</v>
      </c>
      <c r="E195" s="2" t="s">
        <v>4</v>
      </c>
      <c r="F195" s="3">
        <v>111.75141275217766</v>
      </c>
      <c r="G195" s="2" t="s">
        <v>4</v>
      </c>
      <c r="H195" s="3">
        <v>-0.58344534481904664</v>
      </c>
      <c r="I195" s="2" t="s">
        <v>4</v>
      </c>
      <c r="K195" s="10"/>
    </row>
    <row r="196" spans="1:11" s="8" customFormat="1" ht="16.2" x14ac:dyDescent="0.3">
      <c r="A196" s="1" t="s">
        <v>7</v>
      </c>
      <c r="B196" s="3">
        <v>78.14099458264279</v>
      </c>
      <c r="C196" s="2" t="s">
        <v>4</v>
      </c>
      <c r="D196" s="3">
        <v>-5.393185002242654</v>
      </c>
      <c r="E196" s="2" t="s">
        <v>4</v>
      </c>
      <c r="F196" s="3">
        <v>136.58387901988792</v>
      </c>
      <c r="G196" s="2" t="s">
        <v>4</v>
      </c>
      <c r="H196" s="3">
        <v>-17.057220346907982</v>
      </c>
      <c r="I196" s="2" t="s">
        <v>4</v>
      </c>
      <c r="K196" s="10"/>
    </row>
    <row r="197" spans="1:11" s="8" customFormat="1" ht="16.2" x14ac:dyDescent="0.3">
      <c r="A197" s="1" t="s">
        <v>6</v>
      </c>
      <c r="B197" s="3">
        <v>77.406238146759407</v>
      </c>
      <c r="C197" s="2" t="s">
        <v>4</v>
      </c>
      <c r="D197" s="3">
        <v>-13.318882254468747</v>
      </c>
      <c r="E197" s="2" t="s">
        <v>4</v>
      </c>
      <c r="F197" s="3">
        <v>137.40878928521991</v>
      </c>
      <c r="G197" s="2" t="s">
        <v>4</v>
      </c>
      <c r="H197" s="3">
        <v>-6.3972825032561991</v>
      </c>
      <c r="I197" s="2" t="s">
        <v>4</v>
      </c>
      <c r="K197" s="10"/>
    </row>
    <row r="198" spans="1:11" s="8" customFormat="1" ht="16.2" x14ac:dyDescent="0.3">
      <c r="A198" s="1" t="s">
        <v>5</v>
      </c>
      <c r="B198" s="3">
        <v>78.840719908751169</v>
      </c>
      <c r="C198" s="2" t="s">
        <v>4</v>
      </c>
      <c r="D198" s="3">
        <v>-8.0038274110254761</v>
      </c>
      <c r="E198" s="2" t="s">
        <v>4</v>
      </c>
      <c r="F198" s="3">
        <v>135.50193951021478</v>
      </c>
      <c r="G198" s="2" t="s">
        <v>4</v>
      </c>
      <c r="H198" s="3">
        <v>4.0721501614552951</v>
      </c>
      <c r="I198" s="2" t="s">
        <v>4</v>
      </c>
      <c r="K198" s="10"/>
    </row>
    <row r="199" spans="1:11" s="8" customFormat="1" ht="16.2" x14ac:dyDescent="0.3">
      <c r="A199" s="1" t="s">
        <v>3</v>
      </c>
      <c r="B199" s="3">
        <v>73.527747504679141</v>
      </c>
      <c r="C199" s="2" t="s">
        <v>2</v>
      </c>
      <c r="D199" s="3">
        <v>5.3406124708870255</v>
      </c>
      <c r="E199" s="2" t="s">
        <v>2</v>
      </c>
      <c r="F199" s="3">
        <v>140.32672425767643</v>
      </c>
      <c r="G199" s="2" t="s">
        <v>2</v>
      </c>
      <c r="H199" s="3">
        <v>9.6302533263097132</v>
      </c>
      <c r="I199" s="2" t="s">
        <v>2</v>
      </c>
      <c r="K199" s="10"/>
    </row>
    <row r="200" spans="1:11" ht="16.2" x14ac:dyDescent="0.3">
      <c r="A200" s="9"/>
    </row>
    <row r="201" spans="1:11" ht="14.1" customHeight="1" x14ac:dyDescent="0.3">
      <c r="A201" s="7" t="s">
        <v>1</v>
      </c>
      <c r="B201" s="6"/>
      <c r="C201" s="5"/>
      <c r="D201" s="6"/>
      <c r="E201" s="5"/>
    </row>
    <row r="202" spans="1:11" ht="14.1" customHeight="1" x14ac:dyDescent="0.3">
      <c r="A202" s="9"/>
    </row>
    <row r="206" spans="1:11" ht="14.1" customHeight="1" x14ac:dyDescent="0.3">
      <c r="A206" s="20" t="s">
        <v>45</v>
      </c>
    </row>
    <row r="207" spans="1:11" ht="14.1" customHeight="1" x14ac:dyDescent="0.3">
      <c r="A207" s="32"/>
      <c r="B207" s="32"/>
      <c r="C207" s="32"/>
      <c r="D207" s="32"/>
      <c r="E207" s="4"/>
    </row>
    <row r="208" spans="1:11" ht="39.9" customHeight="1" x14ac:dyDescent="0.3">
      <c r="A208" s="28" t="s">
        <v>22</v>
      </c>
      <c r="B208" s="29" t="s">
        <v>34</v>
      </c>
      <c r="C208" s="29"/>
      <c r="D208" s="29"/>
      <c r="E208" s="29"/>
      <c r="F208" s="29" t="s">
        <v>33</v>
      </c>
      <c r="G208" s="29"/>
      <c r="H208" s="29"/>
      <c r="I208" s="29"/>
      <c r="J208" s="21"/>
    </row>
    <row r="209" spans="1:11" ht="20.100000000000001" customHeight="1" x14ac:dyDescent="0.3">
      <c r="A209" s="28"/>
      <c r="B209" s="30" t="s">
        <v>20</v>
      </c>
      <c r="C209" s="30"/>
      <c r="D209" s="30" t="s">
        <v>19</v>
      </c>
      <c r="E209" s="30"/>
      <c r="F209" s="30" t="s">
        <v>20</v>
      </c>
      <c r="G209" s="30"/>
      <c r="H209" s="30" t="s">
        <v>19</v>
      </c>
      <c r="I209" s="30"/>
      <c r="J209" s="21"/>
    </row>
    <row r="210" spans="1:11" ht="20.100000000000001" customHeight="1" x14ac:dyDescent="0.3">
      <c r="A210" s="28"/>
      <c r="B210" s="31"/>
      <c r="C210" s="31"/>
      <c r="D210" s="31" t="s">
        <v>18</v>
      </c>
      <c r="E210" s="31"/>
      <c r="F210" s="31"/>
      <c r="G210" s="31"/>
      <c r="H210" s="31" t="s">
        <v>18</v>
      </c>
      <c r="I210" s="31"/>
      <c r="J210" s="21"/>
    </row>
    <row r="211" spans="1:11" s="8" customFormat="1" ht="14.1" customHeight="1" x14ac:dyDescent="0.3">
      <c r="B211" s="10"/>
      <c r="C211" s="11"/>
      <c r="D211" s="10"/>
      <c r="E211" s="11"/>
      <c r="F211" s="10"/>
      <c r="G211" s="11"/>
      <c r="H211" s="10"/>
      <c r="I211" s="11"/>
    </row>
    <row r="212" spans="1:11" s="13" customFormat="1" ht="20.100000000000001" customHeight="1" x14ac:dyDescent="0.3">
      <c r="A212" s="18">
        <v>2020</v>
      </c>
      <c r="B212" s="16">
        <v>62.662887965088679</v>
      </c>
      <c r="C212" s="17"/>
      <c r="D212" s="16">
        <v>-34.819980125910128</v>
      </c>
      <c r="E212" s="17"/>
      <c r="F212" s="16">
        <v>95.866949397796887</v>
      </c>
      <c r="G212" s="17"/>
      <c r="H212" s="16">
        <v>-1.748902002426717</v>
      </c>
      <c r="I212" s="17"/>
      <c r="K212" s="14"/>
    </row>
    <row r="213" spans="1:11" s="8" customFormat="1" ht="14.1" customHeight="1" x14ac:dyDescent="0.3">
      <c r="A213" s="12"/>
      <c r="B213" s="3"/>
      <c r="C213" s="2"/>
      <c r="D213" s="3"/>
      <c r="E213" s="2"/>
      <c r="F213" s="3"/>
      <c r="G213" s="2"/>
      <c r="H213" s="3"/>
      <c r="I213" s="2"/>
      <c r="K213" s="10"/>
    </row>
    <row r="214" spans="1:11" s="8" customFormat="1" ht="20.100000000000001" customHeight="1" x14ac:dyDescent="0.3">
      <c r="A214" s="8" t="s">
        <v>16</v>
      </c>
      <c r="B214" s="3">
        <v>90.347422457588081</v>
      </c>
      <c r="C214" s="2" t="s">
        <v>17</v>
      </c>
      <c r="D214" s="3">
        <v>-0.47752207340842684</v>
      </c>
      <c r="E214" s="2" t="s">
        <v>11</v>
      </c>
      <c r="F214" s="3">
        <v>95.316087687039072</v>
      </c>
      <c r="G214" s="2" t="s">
        <v>17</v>
      </c>
      <c r="H214" s="3">
        <v>-3.3998408747409434</v>
      </c>
      <c r="I214" s="2" t="s">
        <v>11</v>
      </c>
      <c r="K214" s="10"/>
    </row>
    <row r="215" spans="1:11" s="8" customFormat="1" ht="20.100000000000001" customHeight="1" x14ac:dyDescent="0.3">
      <c r="A215" s="8" t="s">
        <v>15</v>
      </c>
      <c r="B215" s="3">
        <v>84.912592249756429</v>
      </c>
      <c r="C215" s="2" t="s">
        <v>17</v>
      </c>
      <c r="D215" s="3">
        <v>-4.051237190965546</v>
      </c>
      <c r="E215" s="2" t="s">
        <v>11</v>
      </c>
      <c r="F215" s="3">
        <v>93.334113636570379</v>
      </c>
      <c r="G215" s="2" t="s">
        <v>17</v>
      </c>
      <c r="H215" s="3">
        <v>-3.4850548283823648</v>
      </c>
      <c r="I215" s="2" t="s">
        <v>11</v>
      </c>
      <c r="K215" s="10"/>
    </row>
    <row r="216" spans="1:11" s="8" customFormat="1" ht="20.100000000000001" customHeight="1" x14ac:dyDescent="0.3">
      <c r="A216" s="8" t="s">
        <v>14</v>
      </c>
      <c r="B216" s="3">
        <v>69.005718748756351</v>
      </c>
      <c r="C216" s="2" t="s">
        <v>17</v>
      </c>
      <c r="D216" s="3">
        <v>-29.161353233587029</v>
      </c>
      <c r="E216" s="2" t="s">
        <v>11</v>
      </c>
      <c r="F216" s="3">
        <v>78.883106917931627</v>
      </c>
      <c r="G216" s="2" t="s">
        <v>17</v>
      </c>
      <c r="H216" s="3">
        <v>-22.649995680761318</v>
      </c>
      <c r="I216" s="2" t="s">
        <v>11</v>
      </c>
      <c r="K216" s="10"/>
    </row>
    <row r="217" spans="1:11" s="8" customFormat="1" ht="20.100000000000001" customHeight="1" x14ac:dyDescent="0.3">
      <c r="A217" s="8" t="s">
        <v>13</v>
      </c>
      <c r="B217" s="3">
        <v>53.72369590215947</v>
      </c>
      <c r="C217" s="2" t="s">
        <v>17</v>
      </c>
      <c r="D217" s="3">
        <v>-46.924624750159985</v>
      </c>
      <c r="E217" s="2" t="s">
        <v>11</v>
      </c>
      <c r="F217" s="3">
        <v>51.450131481739447</v>
      </c>
      <c r="G217" s="2" t="s">
        <v>17</v>
      </c>
      <c r="H217" s="3">
        <v>-42.194545888800079</v>
      </c>
      <c r="I217" s="2" t="s">
        <v>11</v>
      </c>
      <c r="K217" s="10"/>
    </row>
    <row r="218" spans="1:11" s="8" customFormat="1" ht="20.100000000000001" customHeight="1" x14ac:dyDescent="0.3">
      <c r="A218" s="8" t="s">
        <v>12</v>
      </c>
      <c r="B218" s="3">
        <v>54.78629111856894</v>
      </c>
      <c r="C218" s="2" t="s">
        <v>17</v>
      </c>
      <c r="D218" s="3">
        <v>-46.28901003991453</v>
      </c>
      <c r="E218" s="2" t="s">
        <v>11</v>
      </c>
      <c r="F218" s="3">
        <v>80.325289716706692</v>
      </c>
      <c r="G218" s="2" t="s">
        <v>17</v>
      </c>
      <c r="H218" s="3">
        <v>-22.058758634118401</v>
      </c>
      <c r="I218" s="2" t="s">
        <v>11</v>
      </c>
      <c r="K218" s="10"/>
    </row>
    <row r="219" spans="1:11" s="8" customFormat="1" ht="20.100000000000001" customHeight="1" x14ac:dyDescent="0.3">
      <c r="A219" s="8" t="s">
        <v>10</v>
      </c>
      <c r="B219" s="3">
        <v>61.594911278588953</v>
      </c>
      <c r="C219" s="2" t="s">
        <v>17</v>
      </c>
      <c r="D219" s="3">
        <v>-35.339038027381669</v>
      </c>
      <c r="E219" s="2" t="s">
        <v>11</v>
      </c>
      <c r="F219" s="3">
        <v>99.91924640670733</v>
      </c>
      <c r="G219" s="2" t="s">
        <v>17</v>
      </c>
      <c r="H219" s="3">
        <v>4.017418965614258</v>
      </c>
      <c r="I219" s="2" t="s">
        <v>11</v>
      </c>
      <c r="K219" s="10"/>
    </row>
    <row r="220" spans="1:11" s="8" customFormat="1" ht="20.100000000000001" customHeight="1" x14ac:dyDescent="0.3">
      <c r="A220" s="8" t="s">
        <v>9</v>
      </c>
      <c r="B220" s="3">
        <v>63.975865182597154</v>
      </c>
      <c r="C220" s="2" t="s">
        <v>17</v>
      </c>
      <c r="D220" s="3">
        <v>-28.839611890270294</v>
      </c>
      <c r="E220" s="2" t="s">
        <v>11</v>
      </c>
      <c r="F220" s="3">
        <v>115.61760953032316</v>
      </c>
      <c r="G220" s="2" t="s">
        <v>17</v>
      </c>
      <c r="H220" s="3">
        <v>14.20838989544302</v>
      </c>
      <c r="I220" s="2" t="s">
        <v>11</v>
      </c>
      <c r="K220" s="10"/>
    </row>
    <row r="221" spans="1:11" s="8" customFormat="1" ht="20.100000000000001" customHeight="1" x14ac:dyDescent="0.3">
      <c r="A221" s="8" t="s">
        <v>8</v>
      </c>
      <c r="B221" s="3">
        <v>48.762973713301989</v>
      </c>
      <c r="C221" s="2" t="s">
        <v>17</v>
      </c>
      <c r="D221" s="3">
        <v>-47.502376007983997</v>
      </c>
      <c r="E221" s="2" t="s">
        <v>11</v>
      </c>
      <c r="F221" s="3">
        <v>113.54777989294701</v>
      </c>
      <c r="G221" s="2" t="s">
        <v>17</v>
      </c>
      <c r="H221" s="3">
        <v>24.437681645339882</v>
      </c>
      <c r="I221" s="2" t="s">
        <v>11</v>
      </c>
      <c r="K221" s="10"/>
    </row>
    <row r="222" spans="1:11" s="8" customFormat="1" ht="20.100000000000001" customHeight="1" x14ac:dyDescent="0.3">
      <c r="A222" s="12" t="s">
        <v>7</v>
      </c>
      <c r="B222" s="3">
        <v>51.345184929746814</v>
      </c>
      <c r="C222" s="2" t="s">
        <v>17</v>
      </c>
      <c r="D222" s="3">
        <v>-43.278231292940788</v>
      </c>
      <c r="E222" s="2" t="s">
        <v>11</v>
      </c>
      <c r="F222" s="3">
        <v>103.72664296437513</v>
      </c>
      <c r="G222" s="2" t="s">
        <v>17</v>
      </c>
      <c r="H222" s="3">
        <v>5.8983844937756755</v>
      </c>
      <c r="I222" s="2" t="s">
        <v>11</v>
      </c>
    </row>
    <row r="223" spans="1:11" s="8" customFormat="1" ht="20.100000000000001" customHeight="1" x14ac:dyDescent="0.3">
      <c r="A223" s="12" t="s">
        <v>6</v>
      </c>
      <c r="B223" s="3">
        <v>52.6</v>
      </c>
      <c r="C223" s="2" t="s">
        <v>11</v>
      </c>
      <c r="D223" s="3">
        <v>-49.914744509041562</v>
      </c>
      <c r="E223" s="2" t="s">
        <v>11</v>
      </c>
      <c r="F223" s="3">
        <v>115.19490527159687</v>
      </c>
      <c r="G223" s="2" t="s">
        <v>11</v>
      </c>
      <c r="H223" s="3">
        <v>11.489099524346685</v>
      </c>
      <c r="I223" s="2" t="s">
        <v>11</v>
      </c>
    </row>
    <row r="224" spans="1:11" s="8" customFormat="1" ht="20.100000000000001" customHeight="1" x14ac:dyDescent="0.3">
      <c r="A224" s="12" t="s">
        <v>5</v>
      </c>
      <c r="B224" s="3">
        <v>56.5</v>
      </c>
      <c r="C224" s="2" t="s">
        <v>11</v>
      </c>
      <c r="D224" s="3">
        <v>-43.495372422101667</v>
      </c>
      <c r="E224" s="2" t="s">
        <v>11</v>
      </c>
      <c r="F224" s="3">
        <v>100.38351975440641</v>
      </c>
      <c r="G224" s="2" t="s">
        <v>11</v>
      </c>
      <c r="H224" s="3">
        <v>6.55644962258493</v>
      </c>
      <c r="I224" s="2" t="s">
        <v>11</v>
      </c>
    </row>
    <row r="225" spans="1:11" s="8" customFormat="1" ht="20.100000000000001" customHeight="1" x14ac:dyDescent="0.3">
      <c r="A225" s="12" t="s">
        <v>3</v>
      </c>
      <c r="B225" s="3">
        <v>64.400000000000006</v>
      </c>
      <c r="C225" s="2" t="s">
        <v>11</v>
      </c>
      <c r="D225" s="3">
        <v>-35.703800356140938</v>
      </c>
      <c r="E225" s="2" t="s">
        <v>11</v>
      </c>
      <c r="F225" s="3">
        <v>102.70495951321928</v>
      </c>
      <c r="G225" s="2" t="s">
        <v>11</v>
      </c>
      <c r="H225" s="3">
        <v>5.4068820344390947</v>
      </c>
      <c r="I225" s="2" t="s">
        <v>11</v>
      </c>
    </row>
    <row r="226" spans="1:11" s="8" customFormat="1" ht="14.1" customHeight="1" x14ac:dyDescent="0.3">
      <c r="A226" s="12"/>
      <c r="B226" s="16"/>
      <c r="C226" s="17"/>
      <c r="D226" s="16"/>
      <c r="E226" s="17"/>
      <c r="F226" s="16"/>
      <c r="G226" s="17"/>
      <c r="H226" s="16"/>
      <c r="I226" s="17"/>
    </row>
    <row r="227" spans="1:11" s="13" customFormat="1" ht="20.100000000000001" customHeight="1" x14ac:dyDescent="0.3">
      <c r="A227" s="18">
        <v>2021</v>
      </c>
      <c r="B227" s="16">
        <f>SUM(B229:B240)/12</f>
        <v>75.254387746786009</v>
      </c>
      <c r="C227" s="16"/>
      <c r="D227" s="16">
        <f t="shared" ref="D227:H227" si="5">SUM(D229:D240)/12</f>
        <v>26.10470173015808</v>
      </c>
      <c r="E227" s="16"/>
      <c r="F227" s="16">
        <f t="shared" si="5"/>
        <v>97.465631836863608</v>
      </c>
      <c r="G227" s="16"/>
      <c r="H227" s="16">
        <f t="shared" si="5"/>
        <v>5.5913041913994173</v>
      </c>
      <c r="I227" s="17"/>
      <c r="K227" s="14"/>
    </row>
    <row r="228" spans="1:11" s="8" customFormat="1" ht="14.1" customHeight="1" x14ac:dyDescent="0.3">
      <c r="A228" s="12"/>
      <c r="B228" s="3"/>
      <c r="C228" s="2"/>
      <c r="D228" s="3"/>
      <c r="E228" s="2"/>
      <c r="F228" s="3"/>
      <c r="G228" s="2"/>
      <c r="H228" s="3"/>
      <c r="I228" s="2"/>
      <c r="K228" s="10"/>
    </row>
    <row r="229" spans="1:11" s="8" customFormat="1" ht="20.100000000000001" customHeight="1" x14ac:dyDescent="0.3">
      <c r="A229" s="8" t="s">
        <v>16</v>
      </c>
      <c r="B229" s="3">
        <v>59.371995551017882</v>
      </c>
      <c r="C229" s="2" t="s">
        <v>4</v>
      </c>
      <c r="D229" s="3">
        <v>-34.284793150696729</v>
      </c>
      <c r="E229" s="2" t="s">
        <v>4</v>
      </c>
      <c r="F229" s="3">
        <v>93.392910362958403</v>
      </c>
      <c r="G229" s="2" t="s">
        <v>4</v>
      </c>
      <c r="H229" s="3">
        <v>-2.017683867171753</v>
      </c>
      <c r="I229" s="2" t="s">
        <v>4</v>
      </c>
      <c r="K229" s="10"/>
    </row>
    <row r="230" spans="1:11" s="8" customFormat="1" ht="20.100000000000001" customHeight="1" x14ac:dyDescent="0.3">
      <c r="A230" s="1" t="s">
        <v>15</v>
      </c>
      <c r="B230" s="3">
        <v>54.465921751785935</v>
      </c>
      <c r="C230" s="2" t="s">
        <v>4</v>
      </c>
      <c r="D230" s="3">
        <v>-35.856484522833334</v>
      </c>
      <c r="E230" s="2" t="s">
        <v>4</v>
      </c>
      <c r="F230" s="3">
        <v>90.228719217183865</v>
      </c>
      <c r="G230" s="2" t="s">
        <v>4</v>
      </c>
      <c r="H230" s="3">
        <v>-3.3271804899529798</v>
      </c>
      <c r="I230" s="2" t="s">
        <v>4</v>
      </c>
      <c r="K230" s="10"/>
    </row>
    <row r="231" spans="1:11" s="8" customFormat="1" ht="20.100000000000001" customHeight="1" x14ac:dyDescent="0.3">
      <c r="A231" s="1" t="s">
        <v>14</v>
      </c>
      <c r="B231" s="3">
        <v>59.590411472041268</v>
      </c>
      <c r="C231" s="2" t="s">
        <v>4</v>
      </c>
      <c r="D231" s="3">
        <v>-13.644242024339134</v>
      </c>
      <c r="E231" s="2" t="s">
        <v>4</v>
      </c>
      <c r="F231" s="3">
        <v>97.328368175505403</v>
      </c>
      <c r="G231" s="2" t="s">
        <v>4</v>
      </c>
      <c r="H231" s="3">
        <v>23.38303088995195</v>
      </c>
      <c r="I231" s="2" t="s">
        <v>4</v>
      </c>
      <c r="K231" s="10"/>
    </row>
    <row r="232" spans="1:11" s="8" customFormat="1" ht="16.2" x14ac:dyDescent="0.3">
      <c r="A232" s="1" t="s">
        <v>13</v>
      </c>
      <c r="B232" s="3">
        <v>51.796897738639721</v>
      </c>
      <c r="C232" s="2" t="s">
        <v>4</v>
      </c>
      <c r="D232" s="3">
        <v>-3.5864959235656371</v>
      </c>
      <c r="E232" s="2" t="s">
        <v>4</v>
      </c>
      <c r="F232" s="3">
        <v>87.475954248532545</v>
      </c>
      <c r="G232" s="2" t="s">
        <v>4</v>
      </c>
      <c r="H232" s="3">
        <v>70.020856563951241</v>
      </c>
      <c r="I232" s="2" t="s">
        <v>4</v>
      </c>
      <c r="K232" s="10"/>
    </row>
    <row r="233" spans="1:11" s="8" customFormat="1" ht="16.2" x14ac:dyDescent="0.3">
      <c r="A233" s="1" t="s">
        <v>12</v>
      </c>
      <c r="B233" s="3">
        <v>66.0496891611416</v>
      </c>
      <c r="C233" s="2" t="s">
        <v>4</v>
      </c>
      <c r="D233" s="3">
        <v>20.558789092322971</v>
      </c>
      <c r="E233" s="2" t="s">
        <v>4</v>
      </c>
      <c r="F233" s="3">
        <v>95.670546681759006</v>
      </c>
      <c r="G233" s="2" t="s">
        <v>4</v>
      </c>
      <c r="H233" s="3">
        <v>19.103892459239631</v>
      </c>
      <c r="I233" s="2" t="s">
        <v>4</v>
      </c>
      <c r="K233" s="10"/>
    </row>
    <row r="234" spans="1:11" s="8" customFormat="1" ht="16.2" x14ac:dyDescent="0.3">
      <c r="A234" s="1" t="s">
        <v>10</v>
      </c>
      <c r="B234" s="3">
        <v>70.461673718708767</v>
      </c>
      <c r="C234" s="2" t="s">
        <v>11</v>
      </c>
      <c r="D234" s="3">
        <v>14.395284051983031</v>
      </c>
      <c r="E234" s="2" t="s">
        <v>11</v>
      </c>
      <c r="F234" s="3">
        <v>98.693856298030894</v>
      </c>
      <c r="G234" s="2" t="s">
        <v>4</v>
      </c>
      <c r="H234" s="3">
        <v>-1.226380454961256</v>
      </c>
      <c r="I234" s="2" t="s">
        <v>4</v>
      </c>
      <c r="K234" s="10"/>
    </row>
    <row r="235" spans="1:11" s="8" customFormat="1" ht="16.2" x14ac:dyDescent="0.3">
      <c r="A235" s="1" t="s">
        <v>9</v>
      </c>
      <c r="B235" s="3">
        <v>86.733501573898664</v>
      </c>
      <c r="C235" s="2" t="s">
        <v>4</v>
      </c>
      <c r="D235" s="3">
        <v>35.572221378089452</v>
      </c>
      <c r="E235" s="2" t="s">
        <v>4</v>
      </c>
      <c r="F235" s="3">
        <v>103.32964626431331</v>
      </c>
      <c r="G235" s="2" t="s">
        <v>4</v>
      </c>
      <c r="H235" s="3">
        <v>-10.628107012355306</v>
      </c>
      <c r="I235" s="2" t="s">
        <v>4</v>
      </c>
      <c r="K235" s="10"/>
    </row>
    <row r="236" spans="1:11" s="8" customFormat="1" ht="16.2" x14ac:dyDescent="0.3">
      <c r="A236" s="1" t="s">
        <v>8</v>
      </c>
      <c r="B236" s="3">
        <v>74.005551608976646</v>
      </c>
      <c r="C236" s="2" t="s">
        <v>11</v>
      </c>
      <c r="D236" s="3">
        <v>51.765870646212797</v>
      </c>
      <c r="E236" s="2" t="s">
        <v>11</v>
      </c>
      <c r="F236" s="3">
        <v>93.362216238811186</v>
      </c>
      <c r="G236" s="2" t="s">
        <v>4</v>
      </c>
      <c r="H236" s="3">
        <v>-17.777153963879165</v>
      </c>
      <c r="I236" s="2" t="s">
        <v>4</v>
      </c>
      <c r="K236" s="10"/>
    </row>
    <row r="237" spans="1:11" s="8" customFormat="1" ht="16.2" x14ac:dyDescent="0.3">
      <c r="A237" s="1" t="s">
        <v>7</v>
      </c>
      <c r="B237" s="3">
        <v>82.582864079363517</v>
      </c>
      <c r="C237" s="2" t="s">
        <v>4</v>
      </c>
      <c r="D237" s="3">
        <v>60.838575598389099</v>
      </c>
      <c r="E237" s="2" t="s">
        <v>4</v>
      </c>
      <c r="F237" s="3">
        <v>98.883183072570191</v>
      </c>
      <c r="G237" s="2" t="s">
        <v>4</v>
      </c>
      <c r="H237" s="3">
        <v>-4.669446299798234</v>
      </c>
      <c r="I237" s="2" t="s">
        <v>4</v>
      </c>
      <c r="K237" s="10"/>
    </row>
    <row r="238" spans="1:11" s="8" customFormat="1" ht="16.2" x14ac:dyDescent="0.3">
      <c r="A238" s="1" t="s">
        <v>6</v>
      </c>
      <c r="B238" s="3">
        <v>97.887229908416742</v>
      </c>
      <c r="C238" s="2" t="s">
        <v>4</v>
      </c>
      <c r="D238" s="3">
        <v>86.097395263149693</v>
      </c>
      <c r="E238" s="2" t="s">
        <v>4</v>
      </c>
      <c r="F238" s="3">
        <v>105.43447406392428</v>
      </c>
      <c r="G238" s="2" t="s">
        <v>4</v>
      </c>
      <c r="H238" s="3">
        <v>-8.4729712522096854</v>
      </c>
      <c r="I238" s="2" t="s">
        <v>4</v>
      </c>
      <c r="K238" s="10"/>
    </row>
    <row r="239" spans="1:11" s="8" customFormat="1" ht="16.2" x14ac:dyDescent="0.3">
      <c r="A239" s="1" t="s">
        <v>5</v>
      </c>
      <c r="B239" s="3">
        <v>95.226652176650774</v>
      </c>
      <c r="C239" s="2" t="s">
        <v>4</v>
      </c>
      <c r="D239" s="3">
        <v>68.54274721531111</v>
      </c>
      <c r="E239" s="2" t="s">
        <v>4</v>
      </c>
      <c r="F239" s="3">
        <v>103.87674272404952</v>
      </c>
      <c r="G239" s="2" t="s">
        <v>4</v>
      </c>
      <c r="H239" s="3">
        <v>3.4798769540951229</v>
      </c>
      <c r="I239" s="2" t="s">
        <v>4</v>
      </c>
      <c r="K239" s="10"/>
    </row>
    <row r="240" spans="1:11" s="8" customFormat="1" ht="16.2" x14ac:dyDescent="0.3">
      <c r="A240" s="1" t="s">
        <v>3</v>
      </c>
      <c r="B240" s="3">
        <v>104.88026422079059</v>
      </c>
      <c r="C240" s="2" t="s">
        <v>2</v>
      </c>
      <c r="D240" s="3">
        <v>62.85755313787358</v>
      </c>
      <c r="E240" s="2" t="s">
        <v>2</v>
      </c>
      <c r="F240" s="3">
        <v>101.91096469472458</v>
      </c>
      <c r="G240" s="2" t="s">
        <v>2</v>
      </c>
      <c r="H240" s="3">
        <v>-0.773083230116555</v>
      </c>
      <c r="I240" s="2" t="s">
        <v>2</v>
      </c>
      <c r="K240" s="10"/>
    </row>
    <row r="241" spans="1:11" ht="16.2" x14ac:dyDescent="0.3">
      <c r="A241" s="9"/>
    </row>
    <row r="242" spans="1:11" ht="14.1" customHeight="1" x14ac:dyDescent="0.3">
      <c r="A242" s="7" t="s">
        <v>1</v>
      </c>
      <c r="B242" s="6"/>
      <c r="C242" s="5"/>
      <c r="D242" s="6"/>
      <c r="E242" s="5"/>
    </row>
    <row r="243" spans="1:11" ht="14.1" customHeight="1" x14ac:dyDescent="0.3">
      <c r="A243" s="9"/>
    </row>
    <row r="247" spans="1:11" ht="14.1" customHeight="1" x14ac:dyDescent="0.3">
      <c r="A247" s="20" t="s">
        <v>45</v>
      </c>
    </row>
    <row r="248" spans="1:11" ht="14.1" customHeight="1" x14ac:dyDescent="0.3">
      <c r="A248" s="32"/>
      <c r="B248" s="32"/>
      <c r="C248" s="32"/>
      <c r="D248" s="32"/>
      <c r="E248" s="4"/>
    </row>
    <row r="249" spans="1:11" ht="39.9" customHeight="1" x14ac:dyDescent="0.3">
      <c r="A249" s="28" t="s">
        <v>22</v>
      </c>
      <c r="B249" s="29" t="s">
        <v>32</v>
      </c>
      <c r="C249" s="29"/>
      <c r="D249" s="29"/>
      <c r="E249" s="29"/>
      <c r="F249" s="29" t="s">
        <v>31</v>
      </c>
      <c r="G249" s="29"/>
      <c r="H249" s="29"/>
      <c r="I249" s="29"/>
      <c r="J249" s="21"/>
    </row>
    <row r="250" spans="1:11" ht="20.100000000000001" customHeight="1" x14ac:dyDescent="0.3">
      <c r="A250" s="28"/>
      <c r="B250" s="30" t="s">
        <v>20</v>
      </c>
      <c r="C250" s="30"/>
      <c r="D250" s="30" t="s">
        <v>19</v>
      </c>
      <c r="E250" s="30"/>
      <c r="F250" s="30" t="s">
        <v>20</v>
      </c>
      <c r="G250" s="30"/>
      <c r="H250" s="30" t="s">
        <v>19</v>
      </c>
      <c r="I250" s="30"/>
      <c r="J250" s="21"/>
    </row>
    <row r="251" spans="1:11" ht="20.100000000000001" customHeight="1" x14ac:dyDescent="0.3">
      <c r="A251" s="28"/>
      <c r="B251" s="31"/>
      <c r="C251" s="31"/>
      <c r="D251" s="31" t="s">
        <v>18</v>
      </c>
      <c r="E251" s="31"/>
      <c r="F251" s="31"/>
      <c r="G251" s="31"/>
      <c r="H251" s="31" t="s">
        <v>18</v>
      </c>
      <c r="I251" s="31"/>
      <c r="J251" s="21"/>
    </row>
    <row r="252" spans="1:11" s="8" customFormat="1" ht="14.1" customHeight="1" x14ac:dyDescent="0.3">
      <c r="B252" s="10"/>
      <c r="C252" s="11"/>
      <c r="D252" s="10"/>
      <c r="E252" s="11"/>
      <c r="F252" s="10"/>
      <c r="G252" s="11"/>
      <c r="H252" s="10"/>
      <c r="I252" s="11"/>
    </row>
    <row r="253" spans="1:11" s="13" customFormat="1" ht="20.100000000000001" customHeight="1" x14ac:dyDescent="0.3">
      <c r="A253" s="18">
        <v>2020</v>
      </c>
      <c r="B253" s="16">
        <v>112.87709199095544</v>
      </c>
      <c r="C253" s="17"/>
      <c r="D253" s="16">
        <v>4.9828397515051543</v>
      </c>
      <c r="E253" s="17"/>
      <c r="F253" s="16">
        <v>77.671327265326894</v>
      </c>
      <c r="G253" s="17"/>
      <c r="H253" s="16">
        <v>-22.299066848057645</v>
      </c>
      <c r="I253" s="17"/>
      <c r="K253" s="14"/>
    </row>
    <row r="254" spans="1:11" s="8" customFormat="1" ht="14.1" customHeight="1" x14ac:dyDescent="0.3">
      <c r="A254" s="12"/>
      <c r="B254" s="3"/>
      <c r="C254" s="2"/>
      <c r="D254" s="3"/>
      <c r="E254" s="2"/>
      <c r="F254" s="3"/>
      <c r="G254" s="2"/>
      <c r="H254" s="3"/>
      <c r="I254" s="2"/>
      <c r="K254" s="10"/>
    </row>
    <row r="255" spans="1:11" s="8" customFormat="1" ht="20.100000000000001" customHeight="1" x14ac:dyDescent="0.3">
      <c r="A255" s="8" t="s">
        <v>16</v>
      </c>
      <c r="B255" s="3">
        <v>94.27118416531826</v>
      </c>
      <c r="C255" s="2" t="s">
        <v>17</v>
      </c>
      <c r="D255" s="3">
        <v>54.793997566231589</v>
      </c>
      <c r="E255" s="2" t="s">
        <v>11</v>
      </c>
      <c r="F255" s="3">
        <v>90.436118965457254</v>
      </c>
      <c r="G255" s="2" t="s">
        <v>17</v>
      </c>
      <c r="H255" s="3">
        <v>-1.5036336856766805</v>
      </c>
      <c r="I255" s="2" t="s">
        <v>11</v>
      </c>
      <c r="K255" s="10"/>
    </row>
    <row r="256" spans="1:11" s="8" customFormat="1" ht="20.100000000000001" customHeight="1" x14ac:dyDescent="0.3">
      <c r="A256" s="8" t="s">
        <v>15</v>
      </c>
      <c r="B256" s="3">
        <v>116.09006117574626</v>
      </c>
      <c r="C256" s="2" t="s">
        <v>17</v>
      </c>
      <c r="D256" s="3">
        <v>24.470341409890864</v>
      </c>
      <c r="E256" s="2" t="s">
        <v>11</v>
      </c>
      <c r="F256" s="3">
        <v>93.435985130892718</v>
      </c>
      <c r="G256" s="2" t="s">
        <v>17</v>
      </c>
      <c r="H256" s="3">
        <v>6.0194675496718392E-2</v>
      </c>
      <c r="I256" s="2" t="s">
        <v>11</v>
      </c>
      <c r="K256" s="10"/>
    </row>
    <row r="257" spans="1:11" s="8" customFormat="1" ht="20.100000000000001" customHeight="1" x14ac:dyDescent="0.3">
      <c r="A257" s="8" t="s">
        <v>14</v>
      </c>
      <c r="B257" s="3">
        <v>130.23550840719903</v>
      </c>
      <c r="C257" s="2" t="s">
        <v>17</v>
      </c>
      <c r="D257" s="3">
        <v>18.277861923374306</v>
      </c>
      <c r="E257" s="2" t="s">
        <v>11</v>
      </c>
      <c r="F257" s="3">
        <v>71.20775315022226</v>
      </c>
      <c r="G257" s="2" t="s">
        <v>17</v>
      </c>
      <c r="H257" s="3">
        <v>-26.711646586322395</v>
      </c>
      <c r="I257" s="2" t="s">
        <v>11</v>
      </c>
      <c r="K257" s="10"/>
    </row>
    <row r="258" spans="1:11" s="8" customFormat="1" ht="20.100000000000001" customHeight="1" x14ac:dyDescent="0.3">
      <c r="A258" s="8" t="s">
        <v>13</v>
      </c>
      <c r="B258" s="3">
        <v>121.23786263612493</v>
      </c>
      <c r="C258" s="2" t="s">
        <v>17</v>
      </c>
      <c r="D258" s="3">
        <v>21.171333436362893</v>
      </c>
      <c r="E258" s="2" t="s">
        <v>11</v>
      </c>
      <c r="F258" s="3">
        <v>25.397044442669806</v>
      </c>
      <c r="G258" s="2" t="s">
        <v>17</v>
      </c>
      <c r="H258" s="3">
        <v>-73.570440764783001</v>
      </c>
      <c r="I258" s="2" t="s">
        <v>11</v>
      </c>
      <c r="K258" s="10"/>
    </row>
    <row r="259" spans="1:11" s="8" customFormat="1" ht="20.100000000000001" customHeight="1" x14ac:dyDescent="0.3">
      <c r="A259" s="8" t="s">
        <v>12</v>
      </c>
      <c r="B259" s="3">
        <v>99.003201877853982</v>
      </c>
      <c r="C259" s="2" t="s">
        <v>17</v>
      </c>
      <c r="D259" s="3">
        <v>-7.2913896858623026</v>
      </c>
      <c r="E259" s="2" t="s">
        <v>11</v>
      </c>
      <c r="F259" s="3">
        <v>48.729576872293158</v>
      </c>
      <c r="G259" s="2" t="s">
        <v>17</v>
      </c>
      <c r="H259" s="3">
        <v>-50.929503774784088</v>
      </c>
      <c r="I259" s="2" t="s">
        <v>11</v>
      </c>
      <c r="K259" s="10"/>
    </row>
    <row r="260" spans="1:11" s="8" customFormat="1" ht="20.100000000000001" customHeight="1" x14ac:dyDescent="0.3">
      <c r="A260" s="8" t="s">
        <v>10</v>
      </c>
      <c r="B260" s="3">
        <v>91.508017346111487</v>
      </c>
      <c r="C260" s="2" t="s">
        <v>17</v>
      </c>
      <c r="D260" s="3">
        <v>-22.091400326728944</v>
      </c>
      <c r="E260" s="2" t="s">
        <v>11</v>
      </c>
      <c r="F260" s="3">
        <v>82.876140261371773</v>
      </c>
      <c r="G260" s="2" t="s">
        <v>17</v>
      </c>
      <c r="H260" s="3">
        <v>-15.049025543821218</v>
      </c>
      <c r="I260" s="2" t="s">
        <v>11</v>
      </c>
      <c r="K260" s="10"/>
    </row>
    <row r="261" spans="1:11" s="8" customFormat="1" ht="20.100000000000001" customHeight="1" x14ac:dyDescent="0.3">
      <c r="A261" s="8" t="s">
        <v>9</v>
      </c>
      <c r="B261" s="3">
        <v>85.690418603387101</v>
      </c>
      <c r="C261" s="2" t="s">
        <v>17</v>
      </c>
      <c r="D261" s="3">
        <v>7.1672813359131764</v>
      </c>
      <c r="E261" s="2" t="s">
        <v>11</v>
      </c>
      <c r="F261" s="3">
        <v>85.927498592609538</v>
      </c>
      <c r="G261" s="2" t="s">
        <v>17</v>
      </c>
      <c r="H261" s="3">
        <v>-17.012556965322215</v>
      </c>
      <c r="I261" s="2" t="s">
        <v>11</v>
      </c>
      <c r="K261" s="10"/>
    </row>
    <row r="262" spans="1:11" s="8" customFormat="1" ht="20.100000000000001" customHeight="1" x14ac:dyDescent="0.3">
      <c r="A262" s="8" t="s">
        <v>8</v>
      </c>
      <c r="B262" s="3">
        <v>125.11295367111292</v>
      </c>
      <c r="C262" s="2" t="s">
        <v>17</v>
      </c>
      <c r="D262" s="3">
        <v>6.7116919989113137</v>
      </c>
      <c r="E262" s="2" t="s">
        <v>11</v>
      </c>
      <c r="F262" s="3">
        <v>83.788740005507677</v>
      </c>
      <c r="G262" s="2" t="s">
        <v>17</v>
      </c>
      <c r="H262" s="3">
        <v>-21.048734935954474</v>
      </c>
      <c r="I262" s="2" t="s">
        <v>11</v>
      </c>
      <c r="K262" s="10"/>
    </row>
    <row r="263" spans="1:11" s="8" customFormat="1" ht="20.100000000000001" customHeight="1" x14ac:dyDescent="0.3">
      <c r="A263" s="12" t="s">
        <v>7</v>
      </c>
      <c r="B263" s="3">
        <v>124.97589600861144</v>
      </c>
      <c r="C263" s="2" t="s">
        <v>17</v>
      </c>
      <c r="D263" s="3">
        <v>-3.1464319369018501</v>
      </c>
      <c r="E263" s="2" t="s">
        <v>11</v>
      </c>
      <c r="F263" s="3">
        <v>85.249525126305755</v>
      </c>
      <c r="G263" s="2" t="s">
        <v>17</v>
      </c>
      <c r="H263" s="3">
        <v>-14.833088068191424</v>
      </c>
      <c r="I263" s="2" t="s">
        <v>11</v>
      </c>
    </row>
    <row r="264" spans="1:11" s="8" customFormat="1" ht="20.100000000000001" customHeight="1" x14ac:dyDescent="0.3">
      <c r="A264" s="12" t="s">
        <v>6</v>
      </c>
      <c r="B264" s="3">
        <v>125.1</v>
      </c>
      <c r="C264" s="2" t="s">
        <v>11</v>
      </c>
      <c r="D264" s="3">
        <v>-3.1358972920280892</v>
      </c>
      <c r="E264" s="2" t="s">
        <v>11</v>
      </c>
      <c r="F264" s="3">
        <v>89.118369271257123</v>
      </c>
      <c r="G264" s="2" t="s">
        <v>11</v>
      </c>
      <c r="H264" s="3">
        <v>-20.823472533917297</v>
      </c>
      <c r="I264" s="2" t="s">
        <v>11</v>
      </c>
    </row>
    <row r="265" spans="1:11" s="8" customFormat="1" ht="20.100000000000001" customHeight="1" x14ac:dyDescent="0.3">
      <c r="A265" s="12" t="s">
        <v>5</v>
      </c>
      <c r="B265" s="3">
        <v>103.8</v>
      </c>
      <c r="C265" s="2" t="s">
        <v>11</v>
      </c>
      <c r="D265" s="3">
        <v>-14.83335626629145</v>
      </c>
      <c r="E265" s="2" t="s">
        <v>11</v>
      </c>
      <c r="F265" s="3">
        <v>89.616371639965351</v>
      </c>
      <c r="G265" s="2" t="s">
        <v>11</v>
      </c>
      <c r="H265" s="3">
        <v>-13.203845118386633</v>
      </c>
      <c r="I265" s="2" t="s">
        <v>11</v>
      </c>
    </row>
    <row r="266" spans="1:11" s="8" customFormat="1" ht="20.100000000000001" customHeight="1" x14ac:dyDescent="0.3">
      <c r="A266" s="12" t="s">
        <v>3</v>
      </c>
      <c r="B266" s="3">
        <v>137.5</v>
      </c>
      <c r="C266" s="2" t="s">
        <v>11</v>
      </c>
      <c r="D266" s="3">
        <v>10.540788622636269</v>
      </c>
      <c r="E266" s="2" t="s">
        <v>11</v>
      </c>
      <c r="F266" s="3">
        <v>86.272803725370309</v>
      </c>
      <c r="G266" s="2" t="s">
        <v>11</v>
      </c>
      <c r="H266" s="3">
        <v>-12.552152906667816</v>
      </c>
      <c r="I266" s="2" t="s">
        <v>11</v>
      </c>
    </row>
    <row r="267" spans="1:11" s="8" customFormat="1" ht="14.1" customHeight="1" x14ac:dyDescent="0.3">
      <c r="A267" s="12"/>
      <c r="B267" s="16"/>
      <c r="C267" s="17"/>
      <c r="D267" s="16"/>
      <c r="E267" s="17"/>
      <c r="F267" s="16"/>
      <c r="G267" s="17"/>
      <c r="H267" s="16"/>
      <c r="I267" s="17"/>
    </row>
    <row r="268" spans="1:11" s="13" customFormat="1" ht="20.100000000000001" customHeight="1" x14ac:dyDescent="0.3">
      <c r="A268" s="18">
        <v>2021</v>
      </c>
      <c r="B268" s="16">
        <f>SUM(B270:B281)/12</f>
        <v>101.88238071791046</v>
      </c>
      <c r="C268" s="16"/>
      <c r="D268" s="16">
        <f t="shared" ref="D268:H268" si="6">SUM(D270:D281)/12</f>
        <v>-7.8086430794580153</v>
      </c>
      <c r="E268" s="16"/>
      <c r="F268" s="16">
        <f t="shared" si="6"/>
        <v>85.996614827048518</v>
      </c>
      <c r="G268" s="16"/>
      <c r="H268" s="16">
        <f t="shared" si="6"/>
        <v>25.776337388643825</v>
      </c>
      <c r="I268" s="17"/>
      <c r="K268" s="14"/>
    </row>
    <row r="269" spans="1:11" s="8" customFormat="1" ht="14.1" customHeight="1" x14ac:dyDescent="0.3">
      <c r="A269" s="12"/>
      <c r="B269" s="3"/>
      <c r="C269" s="2"/>
      <c r="D269" s="3"/>
      <c r="E269" s="2"/>
      <c r="F269" s="3"/>
      <c r="G269" s="2"/>
      <c r="H269" s="3"/>
      <c r="I269" s="2"/>
      <c r="K269" s="10"/>
    </row>
    <row r="270" spans="1:11" s="8" customFormat="1" ht="20.100000000000001" customHeight="1" x14ac:dyDescent="0.3">
      <c r="A270" s="8" t="s">
        <v>16</v>
      </c>
      <c r="B270" s="3">
        <v>76.621009671503785</v>
      </c>
      <c r="C270" s="2" t="s">
        <v>11</v>
      </c>
      <c r="D270" s="3">
        <v>-18.722767354722439</v>
      </c>
      <c r="E270" s="2" t="s">
        <v>11</v>
      </c>
      <c r="F270" s="3">
        <v>79.473377236585506</v>
      </c>
      <c r="G270" s="2" t="s">
        <v>11</v>
      </c>
      <c r="H270" s="3">
        <v>-12.122083360365176</v>
      </c>
      <c r="I270" s="2" t="s">
        <v>11</v>
      </c>
      <c r="K270" s="10"/>
    </row>
    <row r="271" spans="1:11" s="8" customFormat="1" ht="20.100000000000001" customHeight="1" x14ac:dyDescent="0.3">
      <c r="A271" s="1" t="s">
        <v>15</v>
      </c>
      <c r="B271" s="3">
        <v>92.49499350441404</v>
      </c>
      <c r="C271" s="2" t="s">
        <v>11</v>
      </c>
      <c r="D271" s="3">
        <v>-20.324795621919904</v>
      </c>
      <c r="E271" s="2" t="s">
        <v>11</v>
      </c>
      <c r="F271" s="3">
        <v>85.234624392344003</v>
      </c>
      <c r="G271" s="2" t="s">
        <v>11</v>
      </c>
      <c r="H271" s="3">
        <v>-8.7775183480535723</v>
      </c>
      <c r="I271" s="2" t="s">
        <v>11</v>
      </c>
      <c r="K271" s="10"/>
    </row>
    <row r="272" spans="1:11" s="8" customFormat="1" ht="20.100000000000001" customHeight="1" x14ac:dyDescent="0.3">
      <c r="A272" s="1" t="s">
        <v>14</v>
      </c>
      <c r="B272" s="3">
        <v>101.279133445756</v>
      </c>
      <c r="C272" s="2" t="s">
        <v>11</v>
      </c>
      <c r="D272" s="3">
        <v>-22.23385566316291</v>
      </c>
      <c r="E272" s="2" t="s">
        <v>11</v>
      </c>
      <c r="F272" s="3">
        <v>89.53963442444855</v>
      </c>
      <c r="G272" s="2" t="s">
        <v>11</v>
      </c>
      <c r="H272" s="3">
        <v>25.744220907451947</v>
      </c>
      <c r="I272" s="2" t="s">
        <v>11</v>
      </c>
      <c r="K272" s="10"/>
    </row>
    <row r="273" spans="1:11" s="8" customFormat="1" ht="16.2" x14ac:dyDescent="0.3">
      <c r="A273" s="1" t="s">
        <v>13</v>
      </c>
      <c r="B273" s="3">
        <v>110.52939812581199</v>
      </c>
      <c r="C273" s="2" t="s">
        <v>11</v>
      </c>
      <c r="D273" s="3">
        <v>-8.8326074688833742</v>
      </c>
      <c r="E273" s="2" t="s">
        <v>11</v>
      </c>
      <c r="F273" s="3">
        <v>81.215769943833422</v>
      </c>
      <c r="G273" s="2" t="s">
        <v>11</v>
      </c>
      <c r="H273" s="3">
        <v>219.78433603629114</v>
      </c>
      <c r="I273" s="2" t="s">
        <v>11</v>
      </c>
      <c r="K273" s="10"/>
    </row>
    <row r="274" spans="1:11" s="8" customFormat="1" ht="16.2" x14ac:dyDescent="0.3">
      <c r="A274" s="1" t="s">
        <v>12</v>
      </c>
      <c r="B274" s="3">
        <v>100.23375444097562</v>
      </c>
      <c r="C274" s="2" t="s">
        <v>11</v>
      </c>
      <c r="D274" s="3">
        <v>1.2429421875060551</v>
      </c>
      <c r="E274" s="2" t="s">
        <v>11</v>
      </c>
      <c r="F274" s="3">
        <v>85.478024634629648</v>
      </c>
      <c r="G274" s="2" t="s">
        <v>11</v>
      </c>
      <c r="H274" s="3">
        <v>75.413024534655989</v>
      </c>
      <c r="I274" s="2" t="s">
        <v>4</v>
      </c>
      <c r="K274" s="10"/>
    </row>
    <row r="275" spans="1:11" s="8" customFormat="1" ht="16.2" x14ac:dyDescent="0.3">
      <c r="A275" s="1" t="s">
        <v>10</v>
      </c>
      <c r="B275" s="3">
        <v>122.62253454207099</v>
      </c>
      <c r="C275" s="2" t="s">
        <v>11</v>
      </c>
      <c r="D275" s="3">
        <v>34.001957531518606</v>
      </c>
      <c r="E275" s="2" t="s">
        <v>11</v>
      </c>
      <c r="F275" s="3">
        <v>80.393384167921141</v>
      </c>
      <c r="G275" s="2" t="s">
        <v>4</v>
      </c>
      <c r="H275" s="3">
        <v>-2.9957429069700954</v>
      </c>
      <c r="I275" s="2" t="s">
        <v>4</v>
      </c>
      <c r="K275" s="10"/>
    </row>
    <row r="276" spans="1:11" s="8" customFormat="1" ht="16.2" x14ac:dyDescent="0.3">
      <c r="A276" s="1" t="s">
        <v>9</v>
      </c>
      <c r="B276" s="3">
        <v>101.5756483933187</v>
      </c>
      <c r="C276" s="2" t="s">
        <v>11</v>
      </c>
      <c r="D276" s="3">
        <v>18.537929967941249</v>
      </c>
      <c r="E276" s="2" t="s">
        <v>11</v>
      </c>
      <c r="F276" s="3">
        <v>87.926818358733115</v>
      </c>
      <c r="G276" s="2" t="s">
        <v>4</v>
      </c>
      <c r="H276" s="3">
        <v>2.3267519698234698</v>
      </c>
      <c r="I276" s="2" t="s">
        <v>4</v>
      </c>
      <c r="K276" s="10"/>
    </row>
    <row r="277" spans="1:11" s="8" customFormat="1" ht="16.2" x14ac:dyDescent="0.3">
      <c r="A277" s="1" t="s">
        <v>8</v>
      </c>
      <c r="B277" s="3">
        <v>101.3364490647774</v>
      </c>
      <c r="C277" s="2" t="s">
        <v>11</v>
      </c>
      <c r="D277" s="3">
        <v>-19.004031084452951</v>
      </c>
      <c r="E277" s="2" t="s">
        <v>11</v>
      </c>
      <c r="F277" s="3">
        <v>85.484420192624469</v>
      </c>
      <c r="G277" s="2" t="s">
        <v>4</v>
      </c>
      <c r="H277" s="3">
        <v>2.0237566372347056</v>
      </c>
      <c r="I277" s="2" t="s">
        <v>4</v>
      </c>
      <c r="K277" s="10"/>
    </row>
    <row r="278" spans="1:11" s="8" customFormat="1" ht="16.2" x14ac:dyDescent="0.3">
      <c r="A278" s="1" t="s">
        <v>7</v>
      </c>
      <c r="B278" s="3">
        <v>101.98197502185234</v>
      </c>
      <c r="C278" s="2" t="s">
        <v>11</v>
      </c>
      <c r="D278" s="3">
        <v>-18.39868464329691</v>
      </c>
      <c r="E278" s="2" t="s">
        <v>11</v>
      </c>
      <c r="F278" s="3">
        <v>91.559632557004676</v>
      </c>
      <c r="G278" s="2" t="s">
        <v>11</v>
      </c>
      <c r="H278" s="3">
        <v>7.4019267806475888</v>
      </c>
      <c r="I278" s="2" t="s">
        <v>11</v>
      </c>
      <c r="K278" s="10"/>
    </row>
    <row r="279" spans="1:11" s="8" customFormat="1" ht="16.2" x14ac:dyDescent="0.3">
      <c r="A279" s="1" t="s">
        <v>6</v>
      </c>
      <c r="B279" s="3">
        <v>101.86044373989957</v>
      </c>
      <c r="C279" s="2" t="s">
        <v>4</v>
      </c>
      <c r="D279" s="3">
        <v>-18.576783581215373</v>
      </c>
      <c r="E279" s="2" t="s">
        <v>4</v>
      </c>
      <c r="F279" s="3">
        <v>90.475819958009012</v>
      </c>
      <c r="G279" s="2" t="s">
        <v>4</v>
      </c>
      <c r="H279" s="3">
        <v>1.5231996476731993</v>
      </c>
      <c r="I279" s="2" t="s">
        <v>4</v>
      </c>
      <c r="K279" s="10"/>
    </row>
    <row r="280" spans="1:11" s="8" customFormat="1" ht="16.2" x14ac:dyDescent="0.3">
      <c r="A280" s="1" t="s">
        <v>5</v>
      </c>
      <c r="B280" s="3">
        <v>103.28059081883966</v>
      </c>
      <c r="C280" s="2" t="s">
        <v>4</v>
      </c>
      <c r="D280" s="3">
        <v>-0.50039420150321912</v>
      </c>
      <c r="E280" s="2" t="s">
        <v>4</v>
      </c>
      <c r="F280" s="3">
        <v>93.809603563174761</v>
      </c>
      <c r="G280" s="2" t="s">
        <v>4</v>
      </c>
      <c r="H280" s="3">
        <v>4.6790913830519276</v>
      </c>
      <c r="I280" s="2" t="s">
        <v>4</v>
      </c>
      <c r="K280" s="10"/>
    </row>
    <row r="281" spans="1:11" s="8" customFormat="1" ht="16.2" x14ac:dyDescent="0.3">
      <c r="A281" s="1" t="s">
        <v>3</v>
      </c>
      <c r="B281" s="3">
        <v>108.77263784570557</v>
      </c>
      <c r="C281" s="2" t="s">
        <v>2</v>
      </c>
      <c r="D281" s="3">
        <v>-20.892627021305039</v>
      </c>
      <c r="E281" s="2" t="s">
        <v>2</v>
      </c>
      <c r="F281" s="3">
        <v>81.368268495273924</v>
      </c>
      <c r="G281" s="2" t="s">
        <v>2</v>
      </c>
      <c r="H281" s="3">
        <v>-5.6849146177152754</v>
      </c>
      <c r="I281" s="2" t="s">
        <v>2</v>
      </c>
      <c r="K281" s="10"/>
    </row>
    <row r="282" spans="1:11" ht="16.2" x14ac:dyDescent="0.3">
      <c r="A282" s="9"/>
    </row>
    <row r="283" spans="1:11" ht="14.1" customHeight="1" x14ac:dyDescent="0.3">
      <c r="A283" s="7" t="s">
        <v>1</v>
      </c>
      <c r="B283" s="6"/>
      <c r="C283" s="5"/>
      <c r="D283" s="6"/>
      <c r="E283" s="5"/>
    </row>
    <row r="284" spans="1:11" ht="14.1" customHeight="1" x14ac:dyDescent="0.3">
      <c r="A284" s="9"/>
    </row>
    <row r="288" spans="1:11" ht="14.1" customHeight="1" x14ac:dyDescent="0.3">
      <c r="A288" s="20" t="s">
        <v>45</v>
      </c>
    </row>
    <row r="289" spans="1:11" ht="14.1" customHeight="1" x14ac:dyDescent="0.3">
      <c r="A289" s="32"/>
      <c r="B289" s="32"/>
      <c r="C289" s="32"/>
      <c r="D289" s="32"/>
      <c r="E289" s="4"/>
    </row>
    <row r="290" spans="1:11" ht="39.9" customHeight="1" x14ac:dyDescent="0.3">
      <c r="A290" s="28" t="s">
        <v>22</v>
      </c>
      <c r="B290" s="29" t="s">
        <v>30</v>
      </c>
      <c r="C290" s="29"/>
      <c r="D290" s="29"/>
      <c r="E290" s="29"/>
      <c r="F290" s="29" t="s">
        <v>29</v>
      </c>
      <c r="G290" s="29"/>
      <c r="H290" s="29"/>
      <c r="I290" s="29"/>
      <c r="J290" s="21"/>
    </row>
    <row r="291" spans="1:11" ht="20.100000000000001" customHeight="1" x14ac:dyDescent="0.3">
      <c r="A291" s="28"/>
      <c r="B291" s="30" t="s">
        <v>20</v>
      </c>
      <c r="C291" s="30"/>
      <c r="D291" s="30" t="s">
        <v>19</v>
      </c>
      <c r="E291" s="30"/>
      <c r="F291" s="30" t="s">
        <v>20</v>
      </c>
      <c r="G291" s="30"/>
      <c r="H291" s="30" t="s">
        <v>19</v>
      </c>
      <c r="I291" s="30"/>
      <c r="J291" s="21"/>
    </row>
    <row r="292" spans="1:11" ht="20.100000000000001" customHeight="1" x14ac:dyDescent="0.3">
      <c r="A292" s="28"/>
      <c r="B292" s="31"/>
      <c r="C292" s="31"/>
      <c r="D292" s="31" t="s">
        <v>18</v>
      </c>
      <c r="E292" s="31"/>
      <c r="F292" s="31"/>
      <c r="G292" s="31"/>
      <c r="H292" s="31" t="s">
        <v>18</v>
      </c>
      <c r="I292" s="31"/>
      <c r="J292" s="21"/>
    </row>
    <row r="293" spans="1:11" s="8" customFormat="1" ht="14.1" customHeight="1" x14ac:dyDescent="0.3">
      <c r="B293" s="10"/>
      <c r="C293" s="11"/>
      <c r="D293" s="10"/>
      <c r="E293" s="11"/>
      <c r="F293" s="10"/>
      <c r="G293" s="11"/>
      <c r="H293" s="10"/>
      <c r="I293" s="11"/>
    </row>
    <row r="294" spans="1:11" s="13" customFormat="1" ht="20.100000000000001" customHeight="1" x14ac:dyDescent="0.3">
      <c r="A294" s="18">
        <v>2020</v>
      </c>
      <c r="B294" s="16">
        <v>69.536827888362737</v>
      </c>
      <c r="C294" s="17"/>
      <c r="D294" s="16">
        <v>-35.160823079533785</v>
      </c>
      <c r="E294" s="17"/>
      <c r="F294" s="16">
        <v>80.007967632890015</v>
      </c>
      <c r="G294" s="17"/>
      <c r="H294" s="16">
        <v>-12.47374141656374</v>
      </c>
      <c r="I294" s="17"/>
      <c r="K294" s="14"/>
    </row>
    <row r="295" spans="1:11" s="8" customFormat="1" ht="14.1" customHeight="1" x14ac:dyDescent="0.3">
      <c r="A295" s="12"/>
      <c r="B295" s="3"/>
      <c r="C295" s="2"/>
      <c r="D295" s="3"/>
      <c r="E295" s="2"/>
      <c r="F295" s="3"/>
      <c r="G295" s="2"/>
      <c r="H295" s="3"/>
      <c r="I295" s="2"/>
      <c r="K295" s="10"/>
    </row>
    <row r="296" spans="1:11" s="8" customFormat="1" ht="20.100000000000001" customHeight="1" x14ac:dyDescent="0.3">
      <c r="A296" s="8" t="s">
        <v>16</v>
      </c>
      <c r="B296" s="3">
        <v>102.42022064007567</v>
      </c>
      <c r="C296" s="2" t="s">
        <v>17</v>
      </c>
      <c r="D296" s="3">
        <v>-4.038373089633275</v>
      </c>
      <c r="E296" s="2" t="s">
        <v>11</v>
      </c>
      <c r="F296" s="3">
        <v>101.54059527232818</v>
      </c>
      <c r="G296" s="2" t="s">
        <v>17</v>
      </c>
      <c r="H296" s="3">
        <v>-3.3091843105081113</v>
      </c>
      <c r="I296" s="2" t="s">
        <v>11</v>
      </c>
      <c r="K296" s="10"/>
    </row>
    <row r="297" spans="1:11" s="8" customFormat="1" ht="20.100000000000001" customHeight="1" x14ac:dyDescent="0.3">
      <c r="A297" s="8" t="s">
        <v>15</v>
      </c>
      <c r="B297" s="3">
        <v>99.876190851569731</v>
      </c>
      <c r="C297" s="2" t="s">
        <v>17</v>
      </c>
      <c r="D297" s="3">
        <v>-1.7458173832006991</v>
      </c>
      <c r="E297" s="2" t="s">
        <v>11</v>
      </c>
      <c r="F297" s="3">
        <v>92.98472990983376</v>
      </c>
      <c r="G297" s="2" t="s">
        <v>17</v>
      </c>
      <c r="H297" s="3">
        <v>-12.084284732037741</v>
      </c>
      <c r="I297" s="2" t="s">
        <v>11</v>
      </c>
      <c r="K297" s="10"/>
    </row>
    <row r="298" spans="1:11" s="8" customFormat="1" ht="20.100000000000001" customHeight="1" x14ac:dyDescent="0.3">
      <c r="A298" s="8" t="s">
        <v>14</v>
      </c>
      <c r="B298" s="3">
        <v>72.713608259658301</v>
      </c>
      <c r="C298" s="2" t="s">
        <v>17</v>
      </c>
      <c r="D298" s="3">
        <v>-38.127669697382359</v>
      </c>
      <c r="E298" s="2" t="s">
        <v>11</v>
      </c>
      <c r="F298" s="3">
        <v>86.622514848918101</v>
      </c>
      <c r="G298" s="2" t="s">
        <v>17</v>
      </c>
      <c r="H298" s="3">
        <v>-20.978080209719298</v>
      </c>
      <c r="I298" s="2" t="s">
        <v>11</v>
      </c>
      <c r="K298" s="10"/>
    </row>
    <row r="299" spans="1:11" s="8" customFormat="1" ht="20.100000000000001" customHeight="1" x14ac:dyDescent="0.3">
      <c r="A299" s="8" t="s">
        <v>13</v>
      </c>
      <c r="B299" s="3">
        <v>23.816405903960348</v>
      </c>
      <c r="C299" s="2" t="s">
        <v>17</v>
      </c>
      <c r="D299" s="3">
        <v>-76.592062092373354</v>
      </c>
      <c r="E299" s="2" t="s">
        <v>11</v>
      </c>
      <c r="F299" s="3">
        <v>25.20947539711727</v>
      </c>
      <c r="G299" s="2" t="s">
        <v>17</v>
      </c>
      <c r="H299" s="3">
        <v>-71.722723417319102</v>
      </c>
      <c r="I299" s="2" t="s">
        <v>11</v>
      </c>
      <c r="K299" s="10"/>
    </row>
    <row r="300" spans="1:11" s="8" customFormat="1" ht="20.100000000000001" customHeight="1" x14ac:dyDescent="0.3">
      <c r="A300" s="8" t="s">
        <v>12</v>
      </c>
      <c r="B300" s="3">
        <v>51.668292022473445</v>
      </c>
      <c r="C300" s="2" t="s">
        <v>17</v>
      </c>
      <c r="D300" s="3">
        <v>-54.740234824424562</v>
      </c>
      <c r="E300" s="2" t="s">
        <v>11</v>
      </c>
      <c r="F300" s="3">
        <v>52.375586600442062</v>
      </c>
      <c r="G300" s="2" t="s">
        <v>17</v>
      </c>
      <c r="H300" s="3">
        <v>-47.728761373549922</v>
      </c>
      <c r="I300" s="2" t="s">
        <v>11</v>
      </c>
      <c r="K300" s="10"/>
    </row>
    <row r="301" spans="1:11" s="8" customFormat="1" ht="20.100000000000001" customHeight="1" x14ac:dyDescent="0.3">
      <c r="A301" s="8" t="s">
        <v>10</v>
      </c>
      <c r="B301" s="3">
        <v>71.114191115647614</v>
      </c>
      <c r="C301" s="2" t="s">
        <v>17</v>
      </c>
      <c r="D301" s="3">
        <v>-29.946883201824381</v>
      </c>
      <c r="E301" s="2" t="s">
        <v>11</v>
      </c>
      <c r="F301" s="3">
        <v>85.537334695000936</v>
      </c>
      <c r="G301" s="2" t="s">
        <v>17</v>
      </c>
      <c r="H301" s="3">
        <v>-12.823157968765036</v>
      </c>
      <c r="I301" s="2" t="s">
        <v>11</v>
      </c>
      <c r="K301" s="10"/>
    </row>
    <row r="302" spans="1:11" s="8" customFormat="1" ht="20.100000000000001" customHeight="1" x14ac:dyDescent="0.3">
      <c r="A302" s="8" t="s">
        <v>9</v>
      </c>
      <c r="B302" s="3">
        <v>74.190773278383361</v>
      </c>
      <c r="C302" s="2" t="s">
        <v>17</v>
      </c>
      <c r="D302" s="3">
        <v>-28.613472643928024</v>
      </c>
      <c r="E302" s="2" t="s">
        <v>11</v>
      </c>
      <c r="F302" s="3">
        <v>87.789430088054161</v>
      </c>
      <c r="G302" s="2" t="s">
        <v>17</v>
      </c>
      <c r="H302" s="3">
        <v>-10.508532602022624</v>
      </c>
      <c r="I302" s="2" t="s">
        <v>11</v>
      </c>
      <c r="K302" s="10"/>
    </row>
    <row r="303" spans="1:11" s="8" customFormat="1" ht="20.100000000000001" customHeight="1" x14ac:dyDescent="0.3">
      <c r="A303" s="8" t="s">
        <v>8</v>
      </c>
      <c r="B303" s="3">
        <v>68.074605904596424</v>
      </c>
      <c r="C303" s="2" t="s">
        <v>17</v>
      </c>
      <c r="D303" s="3">
        <v>-35.275671873946045</v>
      </c>
      <c r="E303" s="2" t="s">
        <v>11</v>
      </c>
      <c r="F303" s="3">
        <v>81.685112800654053</v>
      </c>
      <c r="G303" s="2" t="s">
        <v>17</v>
      </c>
      <c r="H303" s="3">
        <v>-12.030690273730311</v>
      </c>
      <c r="I303" s="2" t="s">
        <v>11</v>
      </c>
      <c r="K303" s="10"/>
    </row>
    <row r="304" spans="1:11" s="8" customFormat="1" ht="20.100000000000001" customHeight="1" x14ac:dyDescent="0.3">
      <c r="A304" s="12" t="s">
        <v>7</v>
      </c>
      <c r="B304" s="3">
        <v>67.051563088272388</v>
      </c>
      <c r="C304" s="2" t="s">
        <v>17</v>
      </c>
      <c r="D304" s="3">
        <v>-36.426029267580049</v>
      </c>
      <c r="E304" s="2" t="s">
        <v>11</v>
      </c>
      <c r="F304" s="3">
        <v>91.083519458607896</v>
      </c>
      <c r="G304" s="2" t="s">
        <v>17</v>
      </c>
      <c r="H304" s="3">
        <v>42.554498325880999</v>
      </c>
      <c r="I304" s="2" t="s">
        <v>11</v>
      </c>
    </row>
    <row r="305" spans="1:11" s="8" customFormat="1" ht="20.100000000000001" customHeight="1" x14ac:dyDescent="0.3">
      <c r="A305" s="12" t="s">
        <v>6</v>
      </c>
      <c r="B305" s="3">
        <v>70.07424205674495</v>
      </c>
      <c r="C305" s="2" t="s">
        <v>11</v>
      </c>
      <c r="D305" s="3">
        <v>-40.097836973550372</v>
      </c>
      <c r="E305" s="2" t="s">
        <v>11</v>
      </c>
      <c r="F305" s="3">
        <v>84.262265966093736</v>
      </c>
      <c r="G305" s="2" t="s">
        <v>11</v>
      </c>
      <c r="H305" s="3">
        <v>8.6716563567378966</v>
      </c>
      <c r="I305" s="2" t="s">
        <v>11</v>
      </c>
    </row>
    <row r="306" spans="1:11" s="8" customFormat="1" ht="20.100000000000001" customHeight="1" x14ac:dyDescent="0.3">
      <c r="A306" s="12" t="s">
        <v>5</v>
      </c>
      <c r="B306" s="3">
        <v>68.621434078378599</v>
      </c>
      <c r="C306" s="2" t="s">
        <v>11</v>
      </c>
      <c r="D306" s="3">
        <v>-40.508621295445977</v>
      </c>
      <c r="E306" s="2" t="s">
        <v>11</v>
      </c>
      <c r="F306" s="3">
        <v>83.182532982640609</v>
      </c>
      <c r="G306" s="2" t="s">
        <v>11</v>
      </c>
      <c r="H306" s="3">
        <v>15.818732765061256</v>
      </c>
      <c r="I306" s="2" t="s">
        <v>11</v>
      </c>
    </row>
    <row r="307" spans="1:11" s="8" customFormat="1" ht="20.100000000000001" customHeight="1" x14ac:dyDescent="0.3">
      <c r="A307" s="12" t="s">
        <v>3</v>
      </c>
      <c r="B307" s="3">
        <v>64.820407460592094</v>
      </c>
      <c r="C307" s="2" t="s">
        <v>11</v>
      </c>
      <c r="D307" s="3">
        <v>-32.978604792558464</v>
      </c>
      <c r="E307" s="2" t="s">
        <v>11</v>
      </c>
      <c r="F307" s="3">
        <v>87.822513574989216</v>
      </c>
      <c r="G307" s="2" t="s">
        <v>11</v>
      </c>
      <c r="H307" s="3">
        <v>3.5092304666035399</v>
      </c>
      <c r="I307" s="2" t="s">
        <v>11</v>
      </c>
    </row>
    <row r="308" spans="1:11" s="8" customFormat="1" ht="14.1" customHeight="1" x14ac:dyDescent="0.3">
      <c r="A308" s="12"/>
      <c r="B308" s="16"/>
      <c r="C308" s="17"/>
      <c r="D308" s="16"/>
      <c r="E308" s="17"/>
      <c r="F308" s="16"/>
      <c r="G308" s="17"/>
      <c r="H308" s="16"/>
      <c r="I308" s="17"/>
    </row>
    <row r="309" spans="1:11" s="13" customFormat="1" ht="20.100000000000001" customHeight="1" x14ac:dyDescent="0.3">
      <c r="A309" s="18">
        <v>2021</v>
      </c>
      <c r="B309" s="16">
        <f>SUM(B311:B322)/12</f>
        <v>100.34737623799823</v>
      </c>
      <c r="C309" s="16"/>
      <c r="D309" s="16">
        <f t="shared" ref="D309:H309" si="7">SUM(D311:D322)/12</f>
        <v>62.739159430056283</v>
      </c>
      <c r="E309" s="16"/>
      <c r="F309" s="16">
        <f t="shared" si="7"/>
        <v>99.715955191288785</v>
      </c>
      <c r="G309" s="16"/>
      <c r="H309" s="16">
        <f t="shared" si="7"/>
        <v>43.920603549445183</v>
      </c>
      <c r="I309" s="17"/>
      <c r="K309" s="14"/>
    </row>
    <row r="310" spans="1:11" s="8" customFormat="1" ht="14.1" customHeight="1" x14ac:dyDescent="0.3">
      <c r="A310" s="12"/>
      <c r="B310" s="3"/>
      <c r="C310" s="2"/>
      <c r="D310" s="3"/>
      <c r="E310" s="2"/>
      <c r="F310" s="3"/>
      <c r="G310" s="2"/>
      <c r="H310" s="3"/>
      <c r="I310" s="2"/>
      <c r="K310" s="10"/>
    </row>
    <row r="311" spans="1:11" s="8" customFormat="1" ht="20.100000000000001" customHeight="1" x14ac:dyDescent="0.3">
      <c r="A311" s="8" t="s">
        <v>16</v>
      </c>
      <c r="B311" s="3">
        <v>86.024415630317492</v>
      </c>
      <c r="C311" s="2" t="s">
        <v>11</v>
      </c>
      <c r="D311" s="3">
        <v>-16.008367202582178</v>
      </c>
      <c r="E311" s="2" t="s">
        <v>11</v>
      </c>
      <c r="F311" s="3">
        <v>79.86243811126316</v>
      </c>
      <c r="G311" s="2" t="s">
        <v>4</v>
      </c>
      <c r="H311" s="3">
        <v>-21.349251600234361</v>
      </c>
      <c r="I311" s="2" t="s">
        <v>4</v>
      </c>
      <c r="K311" s="10"/>
    </row>
    <row r="312" spans="1:11" s="8" customFormat="1" ht="20.100000000000001" customHeight="1" x14ac:dyDescent="0.3">
      <c r="A312" s="1" t="s">
        <v>15</v>
      </c>
      <c r="B312" s="3">
        <v>94.163232598460567</v>
      </c>
      <c r="C312" s="2" t="s">
        <v>11</v>
      </c>
      <c r="D312" s="3">
        <v>-5.7200401861535095</v>
      </c>
      <c r="E312" s="2" t="s">
        <v>11</v>
      </c>
      <c r="F312" s="3">
        <v>84.114140179481353</v>
      </c>
      <c r="G312" s="2" t="s">
        <v>4</v>
      </c>
      <c r="H312" s="3">
        <v>-9.5398349158556641</v>
      </c>
      <c r="I312" s="2" t="s">
        <v>4</v>
      </c>
      <c r="K312" s="10"/>
    </row>
    <row r="313" spans="1:11" s="8" customFormat="1" ht="20.100000000000001" customHeight="1" x14ac:dyDescent="0.3">
      <c r="A313" s="1" t="s">
        <v>14</v>
      </c>
      <c r="B313" s="3">
        <v>109.41976466406388</v>
      </c>
      <c r="C313" s="2" t="s">
        <v>11</v>
      </c>
      <c r="D313" s="3">
        <v>50.480449647511506</v>
      </c>
      <c r="E313" s="2" t="s">
        <v>11</v>
      </c>
      <c r="F313" s="3">
        <v>106.00158150327435</v>
      </c>
      <c r="G313" s="2" t="s">
        <v>4</v>
      </c>
      <c r="H313" s="3">
        <v>22.371858734598135</v>
      </c>
      <c r="I313" s="2" t="s">
        <v>4</v>
      </c>
      <c r="K313" s="10"/>
    </row>
    <row r="314" spans="1:11" s="8" customFormat="1" ht="16.2" x14ac:dyDescent="0.3">
      <c r="A314" s="1" t="s">
        <v>13</v>
      </c>
      <c r="B314" s="3">
        <v>89.921684169329964</v>
      </c>
      <c r="C314" s="2" t="s">
        <v>11</v>
      </c>
      <c r="D314" s="3">
        <v>277.56194000026346</v>
      </c>
      <c r="E314" s="2" t="s">
        <v>11</v>
      </c>
      <c r="F314" s="3">
        <v>97.143968946585929</v>
      </c>
      <c r="G314" s="2" t="s">
        <v>11</v>
      </c>
      <c r="H314" s="3">
        <v>285.34704676041946</v>
      </c>
      <c r="I314" s="2" t="s">
        <v>11</v>
      </c>
      <c r="K314" s="10"/>
    </row>
    <row r="315" spans="1:11" s="8" customFormat="1" ht="16.2" x14ac:dyDescent="0.3">
      <c r="A315" s="1" t="s">
        <v>12</v>
      </c>
      <c r="B315" s="3">
        <v>106.9117244533055</v>
      </c>
      <c r="C315" s="2" t="s">
        <v>11</v>
      </c>
      <c r="D315" s="3">
        <v>106.91940892260108</v>
      </c>
      <c r="E315" s="2" t="s">
        <v>11</v>
      </c>
      <c r="F315" s="3">
        <v>112.96481276604025</v>
      </c>
      <c r="G315" s="2" t="s">
        <v>4</v>
      </c>
      <c r="H315" s="3">
        <v>115.68219107084292</v>
      </c>
      <c r="I315" s="2" t="s">
        <v>4</v>
      </c>
      <c r="K315" s="10"/>
    </row>
    <row r="316" spans="1:11" s="8" customFormat="1" ht="16.2" x14ac:dyDescent="0.3">
      <c r="A316" s="1" t="s">
        <v>10</v>
      </c>
      <c r="B316" s="3">
        <v>103.17988281319977</v>
      </c>
      <c r="C316" s="2" t="s">
        <v>11</v>
      </c>
      <c r="D316" s="3">
        <v>45.090425967731463</v>
      </c>
      <c r="E316" s="2" t="s">
        <v>11</v>
      </c>
      <c r="F316" s="3">
        <v>109.90011656611061</v>
      </c>
      <c r="G316" s="2" t="s">
        <v>4</v>
      </c>
      <c r="H316" s="3">
        <v>28.482044662695706</v>
      </c>
      <c r="I316" s="2" t="s">
        <v>4</v>
      </c>
      <c r="K316" s="10"/>
    </row>
    <row r="317" spans="1:11" s="8" customFormat="1" ht="16.2" x14ac:dyDescent="0.3">
      <c r="A317" s="1" t="s">
        <v>9</v>
      </c>
      <c r="B317" s="3">
        <v>99.119486466358609</v>
      </c>
      <c r="C317" s="2" t="s">
        <v>4</v>
      </c>
      <c r="D317" s="3">
        <v>33.600826742209762</v>
      </c>
      <c r="E317" s="2" t="s">
        <v>4</v>
      </c>
      <c r="F317" s="3">
        <v>88.844460001178433</v>
      </c>
      <c r="G317" s="2" t="s">
        <v>4</v>
      </c>
      <c r="H317" s="3">
        <v>1.2017732796147109</v>
      </c>
      <c r="I317" s="2" t="s">
        <v>4</v>
      </c>
      <c r="K317" s="10"/>
    </row>
    <row r="318" spans="1:11" s="8" customFormat="1" ht="16.2" x14ac:dyDescent="0.3">
      <c r="A318" s="1" t="s">
        <v>8</v>
      </c>
      <c r="B318" s="3">
        <v>104.08622843903362</v>
      </c>
      <c r="C318" s="2" t="s">
        <v>4</v>
      </c>
      <c r="D318" s="3">
        <v>52.900229176362622</v>
      </c>
      <c r="E318" s="2" t="s">
        <v>4</v>
      </c>
      <c r="F318" s="3">
        <v>89.676640607997342</v>
      </c>
      <c r="G318" s="2" t="s">
        <v>4</v>
      </c>
      <c r="H318" s="3">
        <v>9.7833344820689305</v>
      </c>
      <c r="I318" s="2" t="s">
        <v>4</v>
      </c>
      <c r="K318" s="10"/>
    </row>
    <row r="319" spans="1:11" s="8" customFormat="1" ht="16.2" x14ac:dyDescent="0.3">
      <c r="A319" s="1" t="s">
        <v>7</v>
      </c>
      <c r="B319" s="3">
        <v>103.07387166045837</v>
      </c>
      <c r="C319" s="2" t="s">
        <v>11</v>
      </c>
      <c r="D319" s="3">
        <v>53.723294302271732</v>
      </c>
      <c r="E319" s="2" t="s">
        <v>11</v>
      </c>
      <c r="F319" s="3">
        <v>110.67534417351862</v>
      </c>
      <c r="G319" s="2" t="s">
        <v>4</v>
      </c>
      <c r="H319" s="3">
        <v>21.509736153546484</v>
      </c>
      <c r="I319" s="2" t="s">
        <v>4</v>
      </c>
      <c r="K319" s="10"/>
    </row>
    <row r="320" spans="1:11" s="8" customFormat="1" ht="16.2" x14ac:dyDescent="0.3">
      <c r="A320" s="1" t="s">
        <v>6</v>
      </c>
      <c r="B320" s="3">
        <v>101.39354177457261</v>
      </c>
      <c r="C320" s="2" t="s">
        <v>4</v>
      </c>
      <c r="D320" s="3">
        <v>44.694453765858526</v>
      </c>
      <c r="E320" s="2" t="s">
        <v>4</v>
      </c>
      <c r="F320" s="3">
        <v>111.99905102640896</v>
      </c>
      <c r="G320" s="2" t="s">
        <v>4</v>
      </c>
      <c r="H320" s="3">
        <v>32.917207651971076</v>
      </c>
      <c r="I320" s="2" t="s">
        <v>4</v>
      </c>
      <c r="K320" s="10"/>
    </row>
    <row r="321" spans="1:11" s="8" customFormat="1" ht="16.2" x14ac:dyDescent="0.3">
      <c r="A321" s="1" t="s">
        <v>5</v>
      </c>
      <c r="B321" s="3">
        <v>111.44378444147738</v>
      </c>
      <c r="C321" s="2" t="s">
        <v>4</v>
      </c>
      <c r="D321" s="3">
        <v>62.403753197853007</v>
      </c>
      <c r="E321" s="2" t="s">
        <v>4</v>
      </c>
      <c r="F321" s="3">
        <v>106.27663923773271</v>
      </c>
      <c r="G321" s="2" t="s">
        <v>4</v>
      </c>
      <c r="H321" s="3">
        <v>27.763167851490671</v>
      </c>
      <c r="I321" s="2" t="s">
        <v>4</v>
      </c>
      <c r="K321" s="10"/>
    </row>
    <row r="322" spans="1:11" s="8" customFormat="1" ht="16.2" x14ac:dyDescent="0.3">
      <c r="A322" s="1" t="s">
        <v>3</v>
      </c>
      <c r="B322" s="3">
        <v>95.430897745401097</v>
      </c>
      <c r="C322" s="2" t="s">
        <v>2</v>
      </c>
      <c r="D322" s="3">
        <v>47.223538826748054</v>
      </c>
      <c r="E322" s="2" t="s">
        <v>2</v>
      </c>
      <c r="F322" s="3">
        <v>99.132269175873688</v>
      </c>
      <c r="G322" s="2" t="s">
        <v>2</v>
      </c>
      <c r="H322" s="3">
        <v>12.877968462184111</v>
      </c>
      <c r="I322" s="2" t="s">
        <v>2</v>
      </c>
      <c r="K322" s="10"/>
    </row>
    <row r="323" spans="1:11" ht="16.2" x14ac:dyDescent="0.3">
      <c r="A323" s="9"/>
    </row>
    <row r="324" spans="1:11" ht="14.1" customHeight="1" x14ac:dyDescent="0.3">
      <c r="A324" s="7" t="s">
        <v>1</v>
      </c>
      <c r="B324" s="6"/>
      <c r="C324" s="5"/>
      <c r="D324" s="6"/>
      <c r="E324" s="5"/>
    </row>
    <row r="325" spans="1:11" ht="14.1" customHeight="1" x14ac:dyDescent="0.3">
      <c r="A325" s="9"/>
    </row>
    <row r="329" spans="1:11" ht="14.1" customHeight="1" x14ac:dyDescent="0.3">
      <c r="A329" s="20" t="s">
        <v>45</v>
      </c>
    </row>
    <row r="330" spans="1:11" ht="14.1" customHeight="1" x14ac:dyDescent="0.3">
      <c r="A330" s="32"/>
      <c r="B330" s="32"/>
      <c r="C330" s="32"/>
      <c r="D330" s="32"/>
      <c r="E330" s="4"/>
    </row>
    <row r="331" spans="1:11" ht="39.9" customHeight="1" x14ac:dyDescent="0.3">
      <c r="A331" s="28" t="s">
        <v>22</v>
      </c>
      <c r="B331" s="29" t="s">
        <v>28</v>
      </c>
      <c r="C331" s="29"/>
      <c r="D331" s="29"/>
      <c r="E331" s="29"/>
      <c r="F331" s="29" t="s">
        <v>27</v>
      </c>
      <c r="G331" s="29"/>
      <c r="H331" s="29"/>
      <c r="I331" s="29"/>
      <c r="J331" s="21"/>
    </row>
    <row r="332" spans="1:11" ht="20.100000000000001" customHeight="1" x14ac:dyDescent="0.3">
      <c r="A332" s="28"/>
      <c r="B332" s="30" t="s">
        <v>20</v>
      </c>
      <c r="C332" s="30"/>
      <c r="D332" s="30" t="s">
        <v>19</v>
      </c>
      <c r="E332" s="30"/>
      <c r="F332" s="30" t="s">
        <v>20</v>
      </c>
      <c r="G332" s="30"/>
      <c r="H332" s="30" t="s">
        <v>19</v>
      </c>
      <c r="I332" s="30"/>
      <c r="J332" s="21"/>
    </row>
    <row r="333" spans="1:11" ht="20.100000000000001" customHeight="1" x14ac:dyDescent="0.3">
      <c r="A333" s="28"/>
      <c r="B333" s="31"/>
      <c r="C333" s="31"/>
      <c r="D333" s="31" t="s">
        <v>18</v>
      </c>
      <c r="E333" s="31"/>
      <c r="F333" s="31"/>
      <c r="G333" s="31"/>
      <c r="H333" s="31" t="s">
        <v>18</v>
      </c>
      <c r="I333" s="31"/>
      <c r="J333" s="21"/>
    </row>
    <row r="334" spans="1:11" s="8" customFormat="1" ht="14.1" customHeight="1" x14ac:dyDescent="0.3">
      <c r="B334" s="10"/>
      <c r="C334" s="11"/>
      <c r="D334" s="10"/>
      <c r="E334" s="11"/>
      <c r="F334" s="10"/>
      <c r="G334" s="11"/>
      <c r="H334" s="10"/>
      <c r="I334" s="11"/>
    </row>
    <row r="335" spans="1:11" s="13" customFormat="1" ht="20.100000000000001" customHeight="1" x14ac:dyDescent="0.3">
      <c r="A335" s="18">
        <v>2020</v>
      </c>
      <c r="B335" s="16">
        <v>100.80511688922932</v>
      </c>
      <c r="C335" s="17"/>
      <c r="D335" s="16">
        <v>-15.580300424099624</v>
      </c>
      <c r="E335" s="17"/>
      <c r="F335" s="16">
        <v>64.817003258985736</v>
      </c>
      <c r="G335" s="17"/>
      <c r="H335" s="16">
        <v>-31.550468443818104</v>
      </c>
      <c r="I335" s="17"/>
      <c r="K335" s="14"/>
    </row>
    <row r="336" spans="1:11" s="8" customFormat="1" ht="14.1" customHeight="1" x14ac:dyDescent="0.3">
      <c r="A336" s="12"/>
      <c r="B336" s="3"/>
      <c r="C336" s="2"/>
      <c r="D336" s="3"/>
      <c r="E336" s="2"/>
      <c r="F336" s="3"/>
      <c r="G336" s="2"/>
      <c r="H336" s="3"/>
      <c r="I336" s="2"/>
      <c r="K336" s="10"/>
    </row>
    <row r="337" spans="1:11" s="8" customFormat="1" ht="20.100000000000001" customHeight="1" x14ac:dyDescent="0.3">
      <c r="A337" s="8" t="s">
        <v>16</v>
      </c>
      <c r="B337" s="3">
        <v>129.82246920881175</v>
      </c>
      <c r="C337" s="2" t="s">
        <v>17</v>
      </c>
      <c r="D337" s="3">
        <v>34.3525598708584</v>
      </c>
      <c r="E337" s="2" t="s">
        <v>11</v>
      </c>
      <c r="F337" s="3">
        <v>87.39608290494796</v>
      </c>
      <c r="G337" s="2" t="s">
        <v>17</v>
      </c>
      <c r="H337" s="3">
        <v>4.2875421922362298</v>
      </c>
      <c r="I337" s="2" t="s">
        <v>11</v>
      </c>
      <c r="K337" s="10"/>
    </row>
    <row r="338" spans="1:11" s="8" customFormat="1" ht="20.100000000000001" customHeight="1" x14ac:dyDescent="0.3">
      <c r="A338" s="8" t="s">
        <v>15</v>
      </c>
      <c r="B338" s="3">
        <v>116.59968833817234</v>
      </c>
      <c r="C338" s="2" t="s">
        <v>17</v>
      </c>
      <c r="D338" s="3">
        <v>20.087396922527198</v>
      </c>
      <c r="E338" s="2" t="s">
        <v>11</v>
      </c>
      <c r="F338" s="3">
        <v>90.173278627464271</v>
      </c>
      <c r="G338" s="2" t="s">
        <v>17</v>
      </c>
      <c r="H338" s="3">
        <v>-4.4582066622461278</v>
      </c>
      <c r="I338" s="2" t="s">
        <v>11</v>
      </c>
      <c r="K338" s="10"/>
    </row>
    <row r="339" spans="1:11" s="8" customFormat="1" ht="20.100000000000001" customHeight="1" x14ac:dyDescent="0.3">
      <c r="A339" s="8" t="s">
        <v>14</v>
      </c>
      <c r="B339" s="3">
        <v>95.937662759943223</v>
      </c>
      <c r="C339" s="2" t="s">
        <v>17</v>
      </c>
      <c r="D339" s="3">
        <v>-25.212127237943427</v>
      </c>
      <c r="E339" s="2" t="s">
        <v>11</v>
      </c>
      <c r="F339" s="3">
        <v>67.315485589607775</v>
      </c>
      <c r="G339" s="2" t="s">
        <v>17</v>
      </c>
      <c r="H339" s="3">
        <v>-26.906427650176219</v>
      </c>
      <c r="I339" s="2" t="s">
        <v>11</v>
      </c>
      <c r="K339" s="10"/>
    </row>
    <row r="340" spans="1:11" s="8" customFormat="1" ht="20.100000000000001" customHeight="1" x14ac:dyDescent="0.3">
      <c r="A340" s="8" t="s">
        <v>13</v>
      </c>
      <c r="B340" s="3">
        <v>45.847630071823318</v>
      </c>
      <c r="C340" s="2" t="s">
        <v>17</v>
      </c>
      <c r="D340" s="3">
        <v>-59.181642887683218</v>
      </c>
      <c r="E340" s="2" t="s">
        <v>11</v>
      </c>
      <c r="F340" s="3">
        <v>31.312046293176493</v>
      </c>
      <c r="G340" s="2" t="s">
        <v>17</v>
      </c>
      <c r="H340" s="3">
        <v>-66.218877967307364</v>
      </c>
      <c r="I340" s="2" t="s">
        <v>11</v>
      </c>
      <c r="K340" s="10"/>
    </row>
    <row r="341" spans="1:11" s="8" customFormat="1" ht="20.100000000000001" customHeight="1" x14ac:dyDescent="0.3">
      <c r="A341" s="8" t="s">
        <v>12</v>
      </c>
      <c r="B341" s="3">
        <v>63.842512635955302</v>
      </c>
      <c r="C341" s="2" t="s">
        <v>17</v>
      </c>
      <c r="D341" s="3">
        <v>-47.198747171380532</v>
      </c>
      <c r="E341" s="2" t="s">
        <v>11</v>
      </c>
      <c r="F341" s="3">
        <v>44.345897203976953</v>
      </c>
      <c r="G341" s="2" t="s">
        <v>17</v>
      </c>
      <c r="H341" s="3">
        <v>-53.130671044865593</v>
      </c>
      <c r="I341" s="2" t="s">
        <v>11</v>
      </c>
      <c r="K341" s="10"/>
    </row>
    <row r="342" spans="1:11" s="8" customFormat="1" ht="20.100000000000001" customHeight="1" x14ac:dyDescent="0.3">
      <c r="A342" s="8" t="s">
        <v>10</v>
      </c>
      <c r="B342" s="3">
        <v>72.264271830448919</v>
      </c>
      <c r="C342" s="2" t="s">
        <v>17</v>
      </c>
      <c r="D342" s="3">
        <v>-37.434280703917452</v>
      </c>
      <c r="E342" s="2" t="s">
        <v>11</v>
      </c>
      <c r="F342" s="3">
        <v>68.478532104867696</v>
      </c>
      <c r="G342" s="2" t="s">
        <v>17</v>
      </c>
      <c r="H342" s="3">
        <v>-27.433450987437347</v>
      </c>
      <c r="I342" s="2" t="s">
        <v>11</v>
      </c>
      <c r="K342" s="10"/>
    </row>
    <row r="343" spans="1:11" s="8" customFormat="1" ht="20.100000000000001" customHeight="1" x14ac:dyDescent="0.3">
      <c r="A343" s="8" t="s">
        <v>9</v>
      </c>
      <c r="B343" s="3">
        <v>125.09204839294267</v>
      </c>
      <c r="C343" s="2" t="s">
        <v>17</v>
      </c>
      <c r="D343" s="3">
        <v>-4.9529596616274318</v>
      </c>
      <c r="E343" s="2" t="s">
        <v>11</v>
      </c>
      <c r="F343" s="3">
        <v>78.44513451249081</v>
      </c>
      <c r="G343" s="2" t="s">
        <v>17</v>
      </c>
      <c r="H343" s="3">
        <v>-17.300625972570479</v>
      </c>
      <c r="I343" s="2" t="s">
        <v>11</v>
      </c>
      <c r="K343" s="10"/>
    </row>
    <row r="344" spans="1:11" s="8" customFormat="1" ht="20.100000000000001" customHeight="1" x14ac:dyDescent="0.3">
      <c r="A344" s="8" t="s">
        <v>8</v>
      </c>
      <c r="B344" s="3">
        <v>110.65397845179136</v>
      </c>
      <c r="C344" s="2" t="s">
        <v>17</v>
      </c>
      <c r="D344" s="3">
        <v>-17.9233145645366</v>
      </c>
      <c r="E344" s="2" t="s">
        <v>11</v>
      </c>
      <c r="F344" s="3">
        <v>71.683793488382619</v>
      </c>
      <c r="G344" s="2" t="s">
        <v>17</v>
      </c>
      <c r="H344" s="3">
        <v>-23.843718735625679</v>
      </c>
      <c r="I344" s="2" t="s">
        <v>11</v>
      </c>
      <c r="K344" s="10"/>
    </row>
    <row r="345" spans="1:11" s="8" customFormat="1" ht="20.100000000000001" customHeight="1" x14ac:dyDescent="0.3">
      <c r="A345" s="12" t="s">
        <v>7</v>
      </c>
      <c r="B345" s="3">
        <v>124.95603417838218</v>
      </c>
      <c r="C345" s="2" t="s">
        <v>17</v>
      </c>
      <c r="D345" s="3">
        <v>-6.9412213055451772</v>
      </c>
      <c r="E345" s="2" t="s">
        <v>11</v>
      </c>
      <c r="F345" s="3">
        <v>76.328550605745264</v>
      </c>
      <c r="G345" s="2" t="s">
        <v>17</v>
      </c>
      <c r="H345" s="3">
        <v>-28.19842777253907</v>
      </c>
      <c r="I345" s="2" t="s">
        <v>11</v>
      </c>
    </row>
    <row r="346" spans="1:11" s="8" customFormat="1" ht="20.100000000000001" customHeight="1" x14ac:dyDescent="0.3">
      <c r="A346" s="12" t="s">
        <v>6</v>
      </c>
      <c r="B346" s="3">
        <v>122.67115761989966</v>
      </c>
      <c r="C346" s="2" t="s">
        <v>11</v>
      </c>
      <c r="D346" s="3">
        <v>8.612302907738572</v>
      </c>
      <c r="E346" s="2" t="s">
        <v>11</v>
      </c>
      <c r="F346" s="3">
        <v>60.058975788499708</v>
      </c>
      <c r="G346" s="2" t="s">
        <v>11</v>
      </c>
      <c r="H346" s="3">
        <v>-40.343421827923756</v>
      </c>
      <c r="I346" s="2" t="s">
        <v>11</v>
      </c>
    </row>
    <row r="347" spans="1:11" s="8" customFormat="1" ht="20.100000000000001" customHeight="1" x14ac:dyDescent="0.3">
      <c r="A347" s="12" t="s">
        <v>5</v>
      </c>
      <c r="B347" s="3">
        <v>107.54877270629373</v>
      </c>
      <c r="C347" s="2" t="s">
        <v>11</v>
      </c>
      <c r="D347" s="3">
        <v>-14.613141369109458</v>
      </c>
      <c r="E347" s="2" t="s">
        <v>11</v>
      </c>
      <c r="F347" s="3">
        <v>50.996299846700914</v>
      </c>
      <c r="G347" s="2" t="s">
        <v>11</v>
      </c>
      <c r="H347" s="3">
        <v>-47.298402711008166</v>
      </c>
      <c r="I347" s="2" t="s">
        <v>11</v>
      </c>
    </row>
    <row r="348" spans="1:11" s="8" customFormat="1" ht="20.100000000000001" customHeight="1" x14ac:dyDescent="0.3">
      <c r="A348" s="12" t="s">
        <v>3</v>
      </c>
      <c r="B348" s="3">
        <v>94.425176476287419</v>
      </c>
      <c r="C348" s="2" t="s">
        <v>11</v>
      </c>
      <c r="D348" s="3">
        <v>-22.964047013554506</v>
      </c>
      <c r="E348" s="2" t="s">
        <v>11</v>
      </c>
      <c r="F348" s="3">
        <v>51.269962141968414</v>
      </c>
      <c r="G348" s="2" t="s">
        <v>11</v>
      </c>
      <c r="H348" s="3">
        <v>-44.051944699164444</v>
      </c>
      <c r="I348" s="2" t="s">
        <v>11</v>
      </c>
    </row>
    <row r="349" spans="1:11" s="8" customFormat="1" ht="14.1" customHeight="1" x14ac:dyDescent="0.3">
      <c r="A349" s="12"/>
      <c r="B349" s="16"/>
      <c r="C349" s="17"/>
      <c r="D349" s="16"/>
      <c r="E349" s="17"/>
      <c r="F349" s="16"/>
      <c r="G349" s="17"/>
      <c r="H349" s="16"/>
      <c r="I349" s="17"/>
    </row>
    <row r="350" spans="1:11" s="13" customFormat="1" ht="20.100000000000001" customHeight="1" x14ac:dyDescent="0.3">
      <c r="A350" s="18">
        <v>2021</v>
      </c>
      <c r="B350" s="16">
        <f>SUM(B352:B363)/12</f>
        <v>125.89419160121098</v>
      </c>
      <c r="C350" s="16"/>
      <c r="D350" s="16">
        <f t="shared" ref="D350:H350" si="8">SUM(D352:D363)/12</f>
        <v>35.030817691079456</v>
      </c>
      <c r="E350" s="16"/>
      <c r="F350" s="16">
        <f t="shared" si="8"/>
        <v>69.930018355397877</v>
      </c>
      <c r="G350" s="16"/>
      <c r="H350" s="16">
        <f t="shared" si="8"/>
        <v>17.606243808015329</v>
      </c>
      <c r="I350" s="17"/>
      <c r="K350" s="14"/>
    </row>
    <row r="351" spans="1:11" s="8" customFormat="1" ht="14.1" customHeight="1" x14ac:dyDescent="0.3">
      <c r="A351" s="12"/>
      <c r="B351" s="3"/>
      <c r="C351" s="2"/>
      <c r="D351" s="3"/>
      <c r="E351" s="2"/>
      <c r="F351" s="3"/>
      <c r="G351" s="2"/>
      <c r="H351" s="3"/>
      <c r="I351" s="2"/>
      <c r="K351" s="10"/>
    </row>
    <row r="352" spans="1:11" s="8" customFormat="1" ht="20.100000000000001" customHeight="1" x14ac:dyDescent="0.3">
      <c r="A352" s="8" t="s">
        <v>16</v>
      </c>
      <c r="B352" s="3">
        <v>119.59051215827907</v>
      </c>
      <c r="C352" s="2" t="s">
        <v>11</v>
      </c>
      <c r="D352" s="3">
        <v>-7.8814993374337909</v>
      </c>
      <c r="E352" s="2" t="s">
        <v>11</v>
      </c>
      <c r="F352" s="3">
        <v>64.80143447633516</v>
      </c>
      <c r="G352" s="2" t="s">
        <v>11</v>
      </c>
      <c r="H352" s="3">
        <v>-25.85315917783953</v>
      </c>
      <c r="I352" s="2" t="s">
        <v>11</v>
      </c>
      <c r="K352" s="10"/>
    </row>
    <row r="353" spans="1:11" s="8" customFormat="1" ht="20.100000000000001" customHeight="1" x14ac:dyDescent="0.3">
      <c r="A353" s="1" t="s">
        <v>15</v>
      </c>
      <c r="B353" s="3">
        <v>95.865849926027309</v>
      </c>
      <c r="C353" s="2" t="s">
        <v>11</v>
      </c>
      <c r="D353" s="3">
        <v>-17.782070181878179</v>
      </c>
      <c r="E353" s="2" t="s">
        <v>11</v>
      </c>
      <c r="F353" s="3">
        <v>62.99437673091424</v>
      </c>
      <c r="G353" s="2" t="s">
        <v>11</v>
      </c>
      <c r="H353" s="3">
        <v>-30.140749355288598</v>
      </c>
      <c r="I353" s="2" t="s">
        <v>11</v>
      </c>
      <c r="K353" s="10"/>
    </row>
    <row r="354" spans="1:11" s="8" customFormat="1" ht="16.2" x14ac:dyDescent="0.3">
      <c r="A354" s="1" t="s">
        <v>14</v>
      </c>
      <c r="B354" s="3">
        <v>120.35183176549181</v>
      </c>
      <c r="C354" s="2" t="s">
        <v>4</v>
      </c>
      <c r="D354" s="3">
        <v>25.447950578739984</v>
      </c>
      <c r="E354" s="2" t="s">
        <v>4</v>
      </c>
      <c r="F354" s="3">
        <v>69.439810125380319</v>
      </c>
      <c r="G354" s="2" t="s">
        <v>11</v>
      </c>
      <c r="H354" s="3">
        <v>3.1557739161588985</v>
      </c>
      <c r="I354" s="2" t="s">
        <v>11</v>
      </c>
      <c r="K354" s="10"/>
    </row>
    <row r="355" spans="1:11" s="8" customFormat="1" ht="16.2" x14ac:dyDescent="0.3">
      <c r="A355" s="1" t="s">
        <v>13</v>
      </c>
      <c r="B355" s="3">
        <v>104.63795294666254</v>
      </c>
      <c r="C355" s="2" t="s">
        <v>4</v>
      </c>
      <c r="D355" s="3">
        <v>128.22979679154696</v>
      </c>
      <c r="E355" s="2" t="s">
        <v>4</v>
      </c>
      <c r="F355" s="3">
        <v>65.301422197078722</v>
      </c>
      <c r="G355" s="2" t="s">
        <v>11</v>
      </c>
      <c r="H355" s="3">
        <v>108.55047793956916</v>
      </c>
      <c r="I355" s="2" t="s">
        <v>11</v>
      </c>
      <c r="K355" s="10"/>
    </row>
    <row r="356" spans="1:11" s="8" customFormat="1" ht="16.2" x14ac:dyDescent="0.3">
      <c r="A356" s="1" t="s">
        <v>12</v>
      </c>
      <c r="B356" s="3">
        <v>128.53485482723039</v>
      </c>
      <c r="C356" s="2" t="s">
        <v>4</v>
      </c>
      <c r="D356" s="3">
        <v>101.33113425557936</v>
      </c>
      <c r="E356" s="2" t="s">
        <v>4</v>
      </c>
      <c r="F356" s="3">
        <v>71.102583642727893</v>
      </c>
      <c r="G356" s="2" t="s">
        <v>11</v>
      </c>
      <c r="H356" s="3">
        <v>60.336329008473399</v>
      </c>
      <c r="I356" s="2" t="s">
        <v>11</v>
      </c>
      <c r="K356" s="10"/>
    </row>
    <row r="357" spans="1:11" s="8" customFormat="1" ht="16.2" x14ac:dyDescent="0.3">
      <c r="A357" s="1" t="s">
        <v>10</v>
      </c>
      <c r="B357" s="3">
        <v>127.54935550246773</v>
      </c>
      <c r="C357" s="2" t="s">
        <v>4</v>
      </c>
      <c r="D357" s="3">
        <v>76.504034803993093</v>
      </c>
      <c r="E357" s="2" t="s">
        <v>4</v>
      </c>
      <c r="F357" s="3">
        <v>72.611169805357378</v>
      </c>
      <c r="G357" s="2" t="s">
        <v>11</v>
      </c>
      <c r="H357" s="3">
        <v>6.0349390874222886</v>
      </c>
      <c r="I357" s="2" t="s">
        <v>11</v>
      </c>
      <c r="K357" s="10"/>
    </row>
    <row r="358" spans="1:11" s="8" customFormat="1" ht="16.2" x14ac:dyDescent="0.3">
      <c r="A358" s="1" t="s">
        <v>9</v>
      </c>
      <c r="B358" s="3">
        <v>135.37918993303845</v>
      </c>
      <c r="C358" s="2" t="s">
        <v>4</v>
      </c>
      <c r="D358" s="3">
        <v>8.2236574364675157</v>
      </c>
      <c r="E358" s="2" t="s">
        <v>4</v>
      </c>
      <c r="F358" s="3">
        <v>75.747979284801076</v>
      </c>
      <c r="G358" s="2" t="s">
        <v>11</v>
      </c>
      <c r="H358" s="3">
        <v>-3.438269619207889</v>
      </c>
      <c r="I358" s="2" t="s">
        <v>11</v>
      </c>
      <c r="K358" s="10"/>
    </row>
    <row r="359" spans="1:11" s="8" customFormat="1" ht="16.2" x14ac:dyDescent="0.3">
      <c r="A359" s="1" t="s">
        <v>8</v>
      </c>
      <c r="B359" s="3">
        <v>118.84732966201346</v>
      </c>
      <c r="C359" s="2" t="s">
        <v>4</v>
      </c>
      <c r="D359" s="3">
        <v>7.4044795540647499</v>
      </c>
      <c r="E359" s="2" t="s">
        <v>4</v>
      </c>
      <c r="F359" s="3">
        <v>74.846506286314181</v>
      </c>
      <c r="G359" s="2" t="s">
        <v>11</v>
      </c>
      <c r="H359" s="3">
        <v>4.4120332421359985</v>
      </c>
      <c r="I359" s="2" t="s">
        <v>11</v>
      </c>
      <c r="K359" s="10"/>
    </row>
    <row r="360" spans="1:11" s="8" customFormat="1" ht="16.2" x14ac:dyDescent="0.3">
      <c r="A360" s="1" t="s">
        <v>7</v>
      </c>
      <c r="B360" s="3">
        <v>145.08938191793212</v>
      </c>
      <c r="C360" s="2" t="s">
        <v>4</v>
      </c>
      <c r="D360" s="3">
        <v>16.112345331645514</v>
      </c>
      <c r="E360" s="2" t="s">
        <v>4</v>
      </c>
      <c r="F360" s="3">
        <v>71.343047690897947</v>
      </c>
      <c r="G360" s="2" t="s">
        <v>11</v>
      </c>
      <c r="H360" s="3">
        <v>-6.5316357709955737</v>
      </c>
      <c r="I360" s="2" t="s">
        <v>4</v>
      </c>
      <c r="K360" s="10"/>
    </row>
    <row r="361" spans="1:11" s="8" customFormat="1" ht="16.2" x14ac:dyDescent="0.3">
      <c r="A361" s="1" t="s">
        <v>6</v>
      </c>
      <c r="B361" s="3">
        <v>161.6166266810263</v>
      </c>
      <c r="C361" s="2" t="s">
        <v>4</v>
      </c>
      <c r="D361" s="3">
        <v>31.747861369173979</v>
      </c>
      <c r="E361" s="2" t="s">
        <v>4</v>
      </c>
      <c r="F361" s="3">
        <v>61.374957707411227</v>
      </c>
      <c r="G361" s="2" t="s">
        <v>4</v>
      </c>
      <c r="H361" s="3">
        <v>2.1911494520749164</v>
      </c>
      <c r="I361" s="2" t="s">
        <v>4</v>
      </c>
      <c r="K361" s="10"/>
    </row>
    <row r="362" spans="1:11" s="8" customFormat="1" ht="16.2" x14ac:dyDescent="0.3">
      <c r="A362" s="1" t="s">
        <v>5</v>
      </c>
      <c r="B362" s="3">
        <v>133.00506335475166</v>
      </c>
      <c r="C362" s="2" t="s">
        <v>4</v>
      </c>
      <c r="D362" s="3">
        <v>23.669531513834027</v>
      </c>
      <c r="E362" s="2" t="s">
        <v>4</v>
      </c>
      <c r="F362" s="3">
        <v>74.066162081239298</v>
      </c>
      <c r="G362" s="2" t="s">
        <v>4</v>
      </c>
      <c r="H362" s="3">
        <v>45.238306120028895</v>
      </c>
      <c r="I362" s="2" t="s">
        <v>4</v>
      </c>
      <c r="K362" s="10"/>
    </row>
    <row r="363" spans="1:11" s="8" customFormat="1" ht="16.2" x14ac:dyDescent="0.3">
      <c r="A363" s="1" t="s">
        <v>3</v>
      </c>
      <c r="B363" s="3">
        <v>120.26235053961085</v>
      </c>
      <c r="C363" s="2" t="s">
        <v>2</v>
      </c>
      <c r="D363" s="3">
        <v>27.36259017722017</v>
      </c>
      <c r="E363" s="2" t="s">
        <v>2</v>
      </c>
      <c r="F363" s="3">
        <v>75.530770236317124</v>
      </c>
      <c r="G363" s="2" t="s">
        <v>2</v>
      </c>
      <c r="H363" s="3">
        <v>47.319730853651969</v>
      </c>
      <c r="I363" s="2" t="s">
        <v>2</v>
      </c>
      <c r="K363" s="10"/>
    </row>
    <row r="364" spans="1:11" ht="16.2" x14ac:dyDescent="0.3">
      <c r="A364" s="9"/>
    </row>
    <row r="365" spans="1:11" ht="14.1" customHeight="1" x14ac:dyDescent="0.3">
      <c r="A365" s="7" t="s">
        <v>1</v>
      </c>
      <c r="B365" s="6"/>
      <c r="C365" s="5"/>
      <c r="D365" s="6"/>
      <c r="E365" s="5"/>
    </row>
    <row r="366" spans="1:11" ht="14.1" customHeight="1" x14ac:dyDescent="0.3">
      <c r="A366" s="9"/>
    </row>
    <row r="370" spans="1:11" ht="14.1" customHeight="1" x14ac:dyDescent="0.3">
      <c r="A370" s="20" t="s">
        <v>45</v>
      </c>
    </row>
    <row r="371" spans="1:11" ht="14.1" customHeight="1" x14ac:dyDescent="0.3">
      <c r="A371" s="32"/>
      <c r="B371" s="32"/>
      <c r="C371" s="32"/>
      <c r="D371" s="32"/>
      <c r="E371" s="4"/>
    </row>
    <row r="372" spans="1:11" ht="39.9" customHeight="1" x14ac:dyDescent="0.3">
      <c r="A372" s="28" t="s">
        <v>22</v>
      </c>
      <c r="B372" s="29" t="s">
        <v>26</v>
      </c>
      <c r="C372" s="29"/>
      <c r="D372" s="29"/>
      <c r="E372" s="29"/>
      <c r="F372" s="29" t="s">
        <v>25</v>
      </c>
      <c r="G372" s="29"/>
      <c r="H372" s="29"/>
      <c r="I372" s="29"/>
      <c r="J372" s="21"/>
    </row>
    <row r="373" spans="1:11" ht="20.100000000000001" customHeight="1" x14ac:dyDescent="0.3">
      <c r="A373" s="28"/>
      <c r="B373" s="30" t="s">
        <v>20</v>
      </c>
      <c r="C373" s="30"/>
      <c r="D373" s="30" t="s">
        <v>19</v>
      </c>
      <c r="E373" s="30"/>
      <c r="F373" s="30" t="s">
        <v>20</v>
      </c>
      <c r="G373" s="30"/>
      <c r="H373" s="30" t="s">
        <v>19</v>
      </c>
      <c r="I373" s="30"/>
      <c r="J373" s="21"/>
    </row>
    <row r="374" spans="1:11" ht="20.100000000000001" customHeight="1" x14ac:dyDescent="0.3">
      <c r="A374" s="28"/>
      <c r="B374" s="31"/>
      <c r="C374" s="31"/>
      <c r="D374" s="31" t="s">
        <v>18</v>
      </c>
      <c r="E374" s="31"/>
      <c r="F374" s="31"/>
      <c r="G374" s="31"/>
      <c r="H374" s="31" t="s">
        <v>18</v>
      </c>
      <c r="I374" s="31"/>
      <c r="J374" s="21"/>
    </row>
    <row r="375" spans="1:11" s="8" customFormat="1" ht="14.1" customHeight="1" x14ac:dyDescent="0.3">
      <c r="B375" s="10"/>
      <c r="C375" s="11"/>
      <c r="D375" s="10"/>
      <c r="E375" s="11"/>
      <c r="F375" s="10"/>
      <c r="G375" s="11"/>
      <c r="H375" s="10"/>
      <c r="I375" s="11"/>
    </row>
    <row r="376" spans="1:11" s="13" customFormat="1" ht="20.100000000000001" customHeight="1" x14ac:dyDescent="0.3">
      <c r="A376" s="18">
        <v>2020</v>
      </c>
      <c r="B376" s="16">
        <v>74.837194342512873</v>
      </c>
      <c r="C376" s="17"/>
      <c r="D376" s="16">
        <v>-24.779899767366686</v>
      </c>
      <c r="E376" s="17"/>
      <c r="F376" s="16">
        <v>42.543009471097555</v>
      </c>
      <c r="G376" s="17"/>
      <c r="H376" s="16">
        <v>-40.931578283865655</v>
      </c>
      <c r="I376" s="17"/>
      <c r="K376" s="14"/>
    </row>
    <row r="377" spans="1:11" s="8" customFormat="1" ht="14.1" customHeight="1" x14ac:dyDescent="0.3">
      <c r="A377" s="12"/>
      <c r="B377" s="3"/>
      <c r="C377" s="2"/>
      <c r="D377" s="3"/>
      <c r="E377" s="2"/>
      <c r="F377" s="3"/>
      <c r="G377" s="2"/>
      <c r="H377" s="3"/>
      <c r="I377" s="2"/>
      <c r="K377" s="10"/>
    </row>
    <row r="378" spans="1:11" s="8" customFormat="1" ht="20.100000000000001" customHeight="1" x14ac:dyDescent="0.3">
      <c r="A378" s="8" t="s">
        <v>16</v>
      </c>
      <c r="B378" s="3">
        <v>83.813924814312358</v>
      </c>
      <c r="C378" s="2" t="s">
        <v>17</v>
      </c>
      <c r="D378" s="3">
        <v>-12.605992487777323</v>
      </c>
      <c r="E378" s="2" t="s">
        <v>11</v>
      </c>
      <c r="F378" s="3">
        <v>58.388395337711181</v>
      </c>
      <c r="G378" s="2" t="s">
        <v>17</v>
      </c>
      <c r="H378" s="3">
        <v>-20.001930342891974</v>
      </c>
      <c r="I378" s="2" t="s">
        <v>11</v>
      </c>
      <c r="K378" s="10"/>
    </row>
    <row r="379" spans="1:11" s="8" customFormat="1" ht="20.100000000000001" customHeight="1" x14ac:dyDescent="0.3">
      <c r="A379" s="8" t="s">
        <v>15</v>
      </c>
      <c r="B379" s="3">
        <v>90.982317740839136</v>
      </c>
      <c r="C379" s="2" t="s">
        <v>17</v>
      </c>
      <c r="D379" s="3">
        <v>-4.0630129825875283</v>
      </c>
      <c r="E379" s="2" t="s">
        <v>11</v>
      </c>
      <c r="F379" s="3">
        <v>69.418267943937735</v>
      </c>
      <c r="G379" s="2" t="s">
        <v>17</v>
      </c>
      <c r="H379" s="3">
        <v>4.3973861405036416</v>
      </c>
      <c r="I379" s="2" t="s">
        <v>11</v>
      </c>
      <c r="K379" s="10"/>
    </row>
    <row r="380" spans="1:11" s="8" customFormat="1" ht="20.100000000000001" customHeight="1" x14ac:dyDescent="0.3">
      <c r="A380" s="8" t="s">
        <v>14</v>
      </c>
      <c r="B380" s="3">
        <v>67.281224367333522</v>
      </c>
      <c r="C380" s="2" t="s">
        <v>17</v>
      </c>
      <c r="D380" s="3">
        <v>-40.469650205771224</v>
      </c>
      <c r="E380" s="2" t="s">
        <v>11</v>
      </c>
      <c r="F380" s="3">
        <v>43.615866183481018</v>
      </c>
      <c r="G380" s="2" t="s">
        <v>17</v>
      </c>
      <c r="H380" s="3">
        <v>-37.834535817937478</v>
      </c>
      <c r="I380" s="2" t="s">
        <v>11</v>
      </c>
      <c r="K380" s="10"/>
    </row>
    <row r="381" spans="1:11" s="8" customFormat="1" ht="20.100000000000001" customHeight="1" x14ac:dyDescent="0.3">
      <c r="A381" s="8" t="s">
        <v>13</v>
      </c>
      <c r="B381" s="3">
        <v>7.9357881602984062</v>
      </c>
      <c r="C381" s="2" t="s">
        <v>17</v>
      </c>
      <c r="D381" s="3">
        <v>-91.239302198772648</v>
      </c>
      <c r="E381" s="2" t="s">
        <v>11</v>
      </c>
      <c r="F381" s="3">
        <v>23.411457818216121</v>
      </c>
      <c r="G381" s="2" t="s">
        <v>17</v>
      </c>
      <c r="H381" s="3">
        <v>-67.632288407131938</v>
      </c>
      <c r="I381" s="2" t="s">
        <v>11</v>
      </c>
      <c r="K381" s="10"/>
    </row>
    <row r="382" spans="1:11" s="8" customFormat="1" ht="20.100000000000001" customHeight="1" x14ac:dyDescent="0.3">
      <c r="A382" s="8" t="s">
        <v>12</v>
      </c>
      <c r="B382" s="3">
        <v>48.935866504313218</v>
      </c>
      <c r="C382" s="2" t="s">
        <v>17</v>
      </c>
      <c r="D382" s="3">
        <v>-49.296816361198196</v>
      </c>
      <c r="E382" s="2" t="s">
        <v>11</v>
      </c>
      <c r="F382" s="3">
        <v>27.129447538415793</v>
      </c>
      <c r="G382" s="2" t="s">
        <v>17</v>
      </c>
      <c r="H382" s="3">
        <v>-67.225467151885681</v>
      </c>
      <c r="I382" s="2" t="s">
        <v>11</v>
      </c>
      <c r="K382" s="10"/>
    </row>
    <row r="383" spans="1:11" s="8" customFormat="1" ht="20.100000000000001" customHeight="1" x14ac:dyDescent="0.3">
      <c r="A383" s="8" t="s">
        <v>10</v>
      </c>
      <c r="B383" s="3">
        <v>79.676868141395133</v>
      </c>
      <c r="C383" s="2" t="s">
        <v>17</v>
      </c>
      <c r="D383" s="3">
        <v>-21.987919563412373</v>
      </c>
      <c r="E383" s="2" t="s">
        <v>11</v>
      </c>
      <c r="F383" s="3">
        <v>35.85602772659044</v>
      </c>
      <c r="G383" s="2" t="s">
        <v>17</v>
      </c>
      <c r="H383" s="3">
        <v>-50.010645419013613</v>
      </c>
      <c r="I383" s="2" t="s">
        <v>11</v>
      </c>
      <c r="K383" s="10"/>
    </row>
    <row r="384" spans="1:11" s="8" customFormat="1" ht="20.100000000000001" customHeight="1" x14ac:dyDescent="0.3">
      <c r="A384" s="8" t="s">
        <v>9</v>
      </c>
      <c r="B384" s="3">
        <v>90.030951040782895</v>
      </c>
      <c r="C384" s="2" t="s">
        <v>17</v>
      </c>
      <c r="D384" s="3">
        <v>-10.517068733398597</v>
      </c>
      <c r="E384" s="2" t="s">
        <v>11</v>
      </c>
      <c r="F384" s="3">
        <v>43.063070440558008</v>
      </c>
      <c r="G384" s="2" t="s">
        <v>17</v>
      </c>
      <c r="H384" s="3">
        <v>-48.486693861140687</v>
      </c>
      <c r="I384" s="2" t="s">
        <v>11</v>
      </c>
      <c r="K384" s="10"/>
    </row>
    <row r="385" spans="1:11" s="8" customFormat="1" ht="20.100000000000001" customHeight="1" x14ac:dyDescent="0.3">
      <c r="A385" s="8" t="s">
        <v>8</v>
      </c>
      <c r="B385" s="3">
        <v>90.655880317042048</v>
      </c>
      <c r="C385" s="2" t="s">
        <v>17</v>
      </c>
      <c r="D385" s="3">
        <v>-6.3873552158141917</v>
      </c>
      <c r="E385" s="2" t="s">
        <v>11</v>
      </c>
      <c r="F385" s="3">
        <v>41.261866241717371</v>
      </c>
      <c r="G385" s="2" t="s">
        <v>17</v>
      </c>
      <c r="H385" s="3">
        <v>-43.28061641007853</v>
      </c>
      <c r="I385" s="2" t="s">
        <v>11</v>
      </c>
      <c r="K385" s="10"/>
    </row>
    <row r="386" spans="1:11" s="8" customFormat="1" ht="20.100000000000001" customHeight="1" x14ac:dyDescent="0.3">
      <c r="A386" s="12" t="s">
        <v>7</v>
      </c>
      <c r="B386" s="3">
        <v>85.049138424538882</v>
      </c>
      <c r="C386" s="2" t="s">
        <v>17</v>
      </c>
      <c r="D386" s="3">
        <v>-12.560861115496854</v>
      </c>
      <c r="E386" s="2" t="s">
        <v>11</v>
      </c>
      <c r="F386" s="3">
        <v>49.991655785079722</v>
      </c>
      <c r="G386" s="2" t="s">
        <v>17</v>
      </c>
      <c r="H386" s="3">
        <v>-29.040868031644052</v>
      </c>
      <c r="I386" s="2" t="s">
        <v>11</v>
      </c>
    </row>
    <row r="387" spans="1:11" s="8" customFormat="1" ht="20.100000000000001" customHeight="1" x14ac:dyDescent="0.3">
      <c r="A387" s="12" t="s">
        <v>6</v>
      </c>
      <c r="B387" s="3">
        <v>90.202106935191779</v>
      </c>
      <c r="C387" s="2" t="s">
        <v>11</v>
      </c>
      <c r="D387" s="3">
        <v>-15.994554337715444</v>
      </c>
      <c r="E387" s="2" t="s">
        <v>11</v>
      </c>
      <c r="F387" s="3">
        <v>47.011799381836553</v>
      </c>
      <c r="G387" s="2" t="s">
        <v>11</v>
      </c>
      <c r="H387" s="3">
        <v>-38.020675732582426</v>
      </c>
      <c r="I387" s="2" t="s">
        <v>11</v>
      </c>
    </row>
    <row r="388" spans="1:11" s="8" customFormat="1" ht="20.100000000000001" customHeight="1" x14ac:dyDescent="0.3">
      <c r="A388" s="12" t="s">
        <v>5</v>
      </c>
      <c r="B388" s="3">
        <v>82.213869890336042</v>
      </c>
      <c r="C388" s="2" t="s">
        <v>11</v>
      </c>
      <c r="D388" s="3">
        <v>-21.91883746488622</v>
      </c>
      <c r="E388" s="2" t="s">
        <v>11</v>
      </c>
      <c r="F388" s="3">
        <v>35.461698483382513</v>
      </c>
      <c r="G388" s="2" t="s">
        <v>11</v>
      </c>
      <c r="H388" s="3">
        <v>-46.213439958763111</v>
      </c>
      <c r="I388" s="2" t="s">
        <v>11</v>
      </c>
    </row>
    <row r="389" spans="1:11" s="8" customFormat="1" ht="20.100000000000001" customHeight="1" x14ac:dyDescent="0.3">
      <c r="A389" s="12" t="s">
        <v>3</v>
      </c>
      <c r="B389" s="3">
        <v>81.268395773771076</v>
      </c>
      <c r="C389" s="2" t="s">
        <v>11</v>
      </c>
      <c r="D389" s="3">
        <v>-13.09130485551063</v>
      </c>
      <c r="E389" s="2" t="s">
        <v>11</v>
      </c>
      <c r="F389" s="3">
        <v>35.906560772244134</v>
      </c>
      <c r="G389" s="2" t="s">
        <v>11</v>
      </c>
      <c r="H389" s="3">
        <v>-39.375598788295463</v>
      </c>
      <c r="I389" s="2" t="s">
        <v>11</v>
      </c>
    </row>
    <row r="390" spans="1:11" s="8" customFormat="1" ht="14.1" customHeight="1" x14ac:dyDescent="0.3">
      <c r="A390" s="12"/>
      <c r="B390" s="16"/>
      <c r="C390" s="17"/>
      <c r="D390" s="16"/>
      <c r="E390" s="17"/>
      <c r="F390" s="16"/>
      <c r="G390" s="17"/>
      <c r="H390" s="16"/>
      <c r="I390" s="17"/>
    </row>
    <row r="391" spans="1:11" s="13" customFormat="1" ht="20.100000000000001" customHeight="1" x14ac:dyDescent="0.3">
      <c r="A391" s="18">
        <v>2021</v>
      </c>
      <c r="B391" s="16">
        <f>SUM(B393:B404)/12</f>
        <v>84.548124407379092</v>
      </c>
      <c r="C391" s="16"/>
      <c r="D391" s="16">
        <f t="shared" ref="D391:H391" si="9">SUM(D393:D404)/12</f>
        <v>77.710987501143521</v>
      </c>
      <c r="E391" s="16"/>
      <c r="F391" s="16">
        <f t="shared" si="9"/>
        <v>42.68422632171422</v>
      </c>
      <c r="G391" s="16"/>
      <c r="H391" s="16">
        <f t="shared" si="9"/>
        <v>8.5651895434383505</v>
      </c>
      <c r="I391" s="17"/>
      <c r="K391" s="14"/>
    </row>
    <row r="392" spans="1:11" s="8" customFormat="1" ht="14.1" customHeight="1" x14ac:dyDescent="0.3">
      <c r="A392" s="12"/>
      <c r="B392" s="3"/>
      <c r="C392" s="2"/>
      <c r="D392" s="3"/>
      <c r="E392" s="2"/>
      <c r="F392" s="3"/>
      <c r="G392" s="2"/>
      <c r="H392" s="3"/>
      <c r="I392" s="2"/>
      <c r="K392" s="10"/>
    </row>
    <row r="393" spans="1:11" s="8" customFormat="1" ht="20.100000000000001" customHeight="1" x14ac:dyDescent="0.3">
      <c r="A393" s="8" t="s">
        <v>16</v>
      </c>
      <c r="B393" s="3">
        <v>74.886120784116443</v>
      </c>
      <c r="C393" s="2" t="s">
        <v>11</v>
      </c>
      <c r="D393" s="3">
        <v>-10.651934090874803</v>
      </c>
      <c r="E393" s="2" t="s">
        <v>11</v>
      </c>
      <c r="F393" s="3">
        <v>38.838132392167573</v>
      </c>
      <c r="G393" s="2" t="s">
        <v>11</v>
      </c>
      <c r="H393" s="3">
        <v>-33.483131078474294</v>
      </c>
      <c r="I393" s="2" t="s">
        <v>11</v>
      </c>
      <c r="K393" s="10"/>
    </row>
    <row r="394" spans="1:11" s="8" customFormat="1" ht="20.100000000000001" customHeight="1" x14ac:dyDescent="0.3">
      <c r="A394" s="1" t="s">
        <v>15</v>
      </c>
      <c r="B394" s="3">
        <v>73.164712253055853</v>
      </c>
      <c r="C394" s="2" t="s">
        <v>11</v>
      </c>
      <c r="D394" s="3">
        <v>-19.58359154856473</v>
      </c>
      <c r="E394" s="2" t="s">
        <v>11</v>
      </c>
      <c r="F394" s="3">
        <v>38.025789528325959</v>
      </c>
      <c r="G394" s="2" t="s">
        <v>11</v>
      </c>
      <c r="H394" s="3">
        <v>-45.222215052908517</v>
      </c>
      <c r="I394" s="2" t="s">
        <v>11</v>
      </c>
      <c r="K394" s="10"/>
    </row>
    <row r="395" spans="1:11" s="8" customFormat="1" ht="16.2" x14ac:dyDescent="0.3">
      <c r="A395" s="1" t="s">
        <v>14</v>
      </c>
      <c r="B395" s="3">
        <v>91.19986229414809</v>
      </c>
      <c r="C395" s="2" t="s">
        <v>11</v>
      </c>
      <c r="D395" s="3">
        <v>35.550241767638788</v>
      </c>
      <c r="E395" s="2" t="s">
        <v>11</v>
      </c>
      <c r="F395" s="3">
        <v>48.007971852389602</v>
      </c>
      <c r="G395" s="2" t="s">
        <v>11</v>
      </c>
      <c r="H395" s="3">
        <v>10.069972359214642</v>
      </c>
      <c r="I395" s="2" t="s">
        <v>11</v>
      </c>
      <c r="K395" s="10"/>
    </row>
    <row r="396" spans="1:11" s="8" customFormat="1" ht="16.2" x14ac:dyDescent="0.3">
      <c r="A396" s="1" t="s">
        <v>13</v>
      </c>
      <c r="B396" s="3">
        <v>74.544341376659247</v>
      </c>
      <c r="C396" s="2" t="s">
        <v>11</v>
      </c>
      <c r="D396" s="3">
        <v>839.34389213655868</v>
      </c>
      <c r="E396" s="2" t="s">
        <v>11</v>
      </c>
      <c r="F396" s="3">
        <v>39.710095676957913</v>
      </c>
      <c r="G396" s="2" t="s">
        <v>4</v>
      </c>
      <c r="H396" s="3">
        <v>69.618209960680261</v>
      </c>
      <c r="I396" s="2" t="s">
        <v>4</v>
      </c>
      <c r="K396" s="10"/>
    </row>
    <row r="397" spans="1:11" s="8" customFormat="1" ht="16.2" x14ac:dyDescent="0.3">
      <c r="A397" s="1" t="s">
        <v>12</v>
      </c>
      <c r="B397" s="3">
        <v>76.296498441904859</v>
      </c>
      <c r="C397" s="2" t="s">
        <v>11</v>
      </c>
      <c r="D397" s="3">
        <v>55.911203565139836</v>
      </c>
      <c r="E397" s="2" t="s">
        <v>11</v>
      </c>
      <c r="F397" s="3">
        <v>36.570382626414236</v>
      </c>
      <c r="G397" s="2" t="s">
        <v>4</v>
      </c>
      <c r="H397" s="3">
        <v>34.799584748749155</v>
      </c>
      <c r="I397" s="2" t="s">
        <v>4</v>
      </c>
      <c r="K397" s="10"/>
    </row>
    <row r="398" spans="1:11" s="8" customFormat="1" ht="16.2" x14ac:dyDescent="0.3">
      <c r="A398" s="1" t="s">
        <v>10</v>
      </c>
      <c r="B398" s="3">
        <v>79.00543293977438</v>
      </c>
      <c r="C398" s="2" t="s">
        <v>11</v>
      </c>
      <c r="D398" s="3">
        <v>-0.84269778328789124</v>
      </c>
      <c r="E398" s="2" t="s">
        <v>11</v>
      </c>
      <c r="F398" s="3">
        <v>40.915780580230653</v>
      </c>
      <c r="G398" s="2" t="s">
        <v>4</v>
      </c>
      <c r="H398" s="3">
        <v>14.111303383135088</v>
      </c>
      <c r="I398" s="2" t="s">
        <v>4</v>
      </c>
      <c r="K398" s="10"/>
    </row>
    <row r="399" spans="1:11" s="8" customFormat="1" ht="16.2" x14ac:dyDescent="0.3">
      <c r="A399" s="1" t="s">
        <v>9</v>
      </c>
      <c r="B399" s="3">
        <v>66.825380131421866</v>
      </c>
      <c r="C399" s="2" t="s">
        <v>11</v>
      </c>
      <c r="D399" s="3">
        <v>-25.77510360725746</v>
      </c>
      <c r="E399" s="2" t="s">
        <v>11</v>
      </c>
      <c r="F399" s="3">
        <v>45.916983329827893</v>
      </c>
      <c r="G399" s="2" t="s">
        <v>4</v>
      </c>
      <c r="H399" s="3">
        <v>6.6272861179494313</v>
      </c>
      <c r="I399" s="2" t="s">
        <v>4</v>
      </c>
      <c r="K399" s="10"/>
    </row>
    <row r="400" spans="1:11" s="8" customFormat="1" ht="16.2" x14ac:dyDescent="0.3">
      <c r="A400" s="1" t="s">
        <v>8</v>
      </c>
      <c r="B400" s="3">
        <v>89.077844985577272</v>
      </c>
      <c r="C400" s="2" t="s">
        <v>11</v>
      </c>
      <c r="D400" s="3">
        <v>-1.740687229494728</v>
      </c>
      <c r="E400" s="2" t="s">
        <v>11</v>
      </c>
      <c r="F400" s="3">
        <v>42.959159316407018</v>
      </c>
      <c r="G400" s="2" t="s">
        <v>11</v>
      </c>
      <c r="H400" s="3">
        <v>4.113466571644345</v>
      </c>
      <c r="I400" s="2" t="s">
        <v>11</v>
      </c>
      <c r="K400" s="10"/>
    </row>
    <row r="401" spans="1:11" s="8" customFormat="1" ht="16.2" x14ac:dyDescent="0.3">
      <c r="A401" s="1" t="s">
        <v>7</v>
      </c>
      <c r="B401" s="3">
        <v>98.835064949710443</v>
      </c>
      <c r="C401" s="2" t="s">
        <v>4</v>
      </c>
      <c r="D401" s="3">
        <v>16.209366468072258</v>
      </c>
      <c r="E401" s="2" t="s">
        <v>4</v>
      </c>
      <c r="F401" s="3">
        <v>42.413632789495139</v>
      </c>
      <c r="G401" s="2" t="s">
        <v>4</v>
      </c>
      <c r="H401" s="3">
        <v>-15.158575719442933</v>
      </c>
      <c r="I401" s="2" t="s">
        <v>4</v>
      </c>
      <c r="K401" s="10"/>
    </row>
    <row r="402" spans="1:11" s="8" customFormat="1" ht="16.2" x14ac:dyDescent="0.3">
      <c r="A402" s="1" t="s">
        <v>6</v>
      </c>
      <c r="B402" s="3">
        <v>100.61724448787638</v>
      </c>
      <c r="C402" s="2" t="s">
        <v>4</v>
      </c>
      <c r="D402" s="3">
        <v>11.546445982872267</v>
      </c>
      <c r="E402" s="2" t="s">
        <v>4</v>
      </c>
      <c r="F402" s="3">
        <v>47.287696203745142</v>
      </c>
      <c r="G402" s="2" t="s">
        <v>4</v>
      </c>
      <c r="H402" s="3">
        <v>0.58686718129573223</v>
      </c>
      <c r="I402" s="2" t="s">
        <v>4</v>
      </c>
      <c r="K402" s="10"/>
    </row>
    <row r="403" spans="1:11" s="8" customFormat="1" ht="16.2" x14ac:dyDescent="0.3">
      <c r="A403" s="1" t="s">
        <v>5</v>
      </c>
      <c r="B403" s="3">
        <v>97.683512296336843</v>
      </c>
      <c r="C403" s="2" t="s">
        <v>4</v>
      </c>
      <c r="D403" s="3">
        <v>18.816341362638138</v>
      </c>
      <c r="E403" s="2" t="s">
        <v>4</v>
      </c>
      <c r="F403" s="3">
        <v>48.948617173478901</v>
      </c>
      <c r="G403" s="2" t="s">
        <v>4</v>
      </c>
      <c r="H403" s="3">
        <v>38.032353967524735</v>
      </c>
      <c r="I403" s="2" t="s">
        <v>4</v>
      </c>
      <c r="K403" s="10"/>
    </row>
    <row r="404" spans="1:11" s="8" customFormat="1" ht="16.2" x14ac:dyDescent="0.3">
      <c r="A404" s="1" t="s">
        <v>3</v>
      </c>
      <c r="B404" s="3">
        <v>92.441477947967542</v>
      </c>
      <c r="C404" s="2" t="s">
        <v>2</v>
      </c>
      <c r="D404" s="3">
        <v>13.74837299028181</v>
      </c>
      <c r="E404" s="2" t="s">
        <v>2</v>
      </c>
      <c r="F404" s="3">
        <v>42.616474391130566</v>
      </c>
      <c r="G404" s="2" t="s">
        <v>2</v>
      </c>
      <c r="H404" s="3">
        <v>18.687152081892545</v>
      </c>
      <c r="I404" s="2" t="s">
        <v>2</v>
      </c>
      <c r="K404" s="10"/>
    </row>
    <row r="405" spans="1:11" ht="16.2" x14ac:dyDescent="0.3">
      <c r="A405" s="9"/>
    </row>
    <row r="406" spans="1:11" ht="14.1" customHeight="1" x14ac:dyDescent="0.3">
      <c r="A406" s="7" t="s">
        <v>1</v>
      </c>
      <c r="B406" s="6"/>
      <c r="C406" s="5"/>
      <c r="D406" s="6"/>
      <c r="E406" s="5"/>
    </row>
    <row r="407" spans="1:11" ht="14.1" customHeight="1" x14ac:dyDescent="0.3">
      <c r="A407" s="9"/>
    </row>
    <row r="411" spans="1:11" ht="14.1" customHeight="1" x14ac:dyDescent="0.3">
      <c r="A411" s="20" t="s">
        <v>45</v>
      </c>
    </row>
    <row r="412" spans="1:11" ht="14.1" customHeight="1" x14ac:dyDescent="0.3">
      <c r="A412" s="32"/>
      <c r="B412" s="32"/>
      <c r="C412" s="32"/>
      <c r="D412" s="32"/>
      <c r="E412" s="4"/>
    </row>
    <row r="413" spans="1:11" ht="39.9" customHeight="1" x14ac:dyDescent="0.3">
      <c r="A413" s="28" t="s">
        <v>22</v>
      </c>
      <c r="B413" s="29" t="s">
        <v>24</v>
      </c>
      <c r="C413" s="29"/>
      <c r="D413" s="29"/>
      <c r="E413" s="29"/>
      <c r="F413" s="29" t="s">
        <v>23</v>
      </c>
      <c r="G413" s="29"/>
      <c r="H413" s="29"/>
      <c r="I413" s="29"/>
      <c r="J413" s="21"/>
    </row>
    <row r="414" spans="1:11" ht="20.100000000000001" customHeight="1" x14ac:dyDescent="0.3">
      <c r="A414" s="28"/>
      <c r="B414" s="30" t="s">
        <v>20</v>
      </c>
      <c r="C414" s="30"/>
      <c r="D414" s="30" t="s">
        <v>19</v>
      </c>
      <c r="E414" s="30"/>
      <c r="F414" s="30" t="s">
        <v>20</v>
      </c>
      <c r="G414" s="30"/>
      <c r="H414" s="30" t="s">
        <v>19</v>
      </c>
      <c r="I414" s="30"/>
      <c r="J414" s="21"/>
    </row>
    <row r="415" spans="1:11" ht="20.100000000000001" customHeight="1" x14ac:dyDescent="0.3">
      <c r="A415" s="28"/>
      <c r="B415" s="31"/>
      <c r="C415" s="31"/>
      <c r="D415" s="31" t="s">
        <v>18</v>
      </c>
      <c r="E415" s="31"/>
      <c r="F415" s="31"/>
      <c r="G415" s="31"/>
      <c r="H415" s="31" t="s">
        <v>18</v>
      </c>
      <c r="I415" s="31"/>
      <c r="J415" s="21"/>
    </row>
    <row r="416" spans="1:11" s="8" customFormat="1" ht="14.1" customHeight="1" x14ac:dyDescent="0.3">
      <c r="B416" s="10"/>
      <c r="C416" s="11"/>
      <c r="D416" s="10"/>
      <c r="E416" s="11"/>
      <c r="F416" s="10"/>
      <c r="G416" s="11"/>
      <c r="H416" s="10"/>
      <c r="I416" s="11"/>
    </row>
    <row r="417" spans="1:11" s="13" customFormat="1" ht="20.100000000000001" customHeight="1" x14ac:dyDescent="0.3">
      <c r="A417" s="18">
        <v>2020</v>
      </c>
      <c r="B417" s="16">
        <v>67.824402961320274</v>
      </c>
      <c r="C417" s="17"/>
      <c r="D417" s="16">
        <v>-32.228619218621169</v>
      </c>
      <c r="E417" s="17"/>
      <c r="F417" s="16">
        <v>91.133823858333201</v>
      </c>
      <c r="G417" s="17"/>
      <c r="H417" s="16">
        <v>-17.274041402736934</v>
      </c>
      <c r="I417" s="17"/>
      <c r="K417" s="14"/>
    </row>
    <row r="418" spans="1:11" s="8" customFormat="1" ht="14.1" customHeight="1" x14ac:dyDescent="0.3">
      <c r="A418" s="12"/>
      <c r="B418" s="3"/>
      <c r="C418" s="2"/>
      <c r="D418" s="3"/>
      <c r="E418" s="2"/>
      <c r="F418" s="3"/>
      <c r="G418" s="2"/>
      <c r="H418" s="3"/>
      <c r="I418" s="2"/>
      <c r="K418" s="10"/>
    </row>
    <row r="419" spans="1:11" s="8" customFormat="1" ht="20.100000000000001" customHeight="1" x14ac:dyDescent="0.3">
      <c r="A419" s="8" t="s">
        <v>16</v>
      </c>
      <c r="B419" s="3">
        <v>77.900866577901979</v>
      </c>
      <c r="C419" s="2" t="s">
        <v>17</v>
      </c>
      <c r="D419" s="3">
        <v>-19.202552981683173</v>
      </c>
      <c r="E419" s="2" t="s">
        <v>11</v>
      </c>
      <c r="F419" s="3">
        <v>113.53790068592022</v>
      </c>
      <c r="G419" s="2" t="s">
        <v>17</v>
      </c>
      <c r="H419" s="3">
        <v>8.9947669199273328</v>
      </c>
      <c r="I419" s="2" t="s">
        <v>11</v>
      </c>
      <c r="K419" s="10"/>
    </row>
    <row r="420" spans="1:11" s="8" customFormat="1" ht="20.100000000000001" customHeight="1" x14ac:dyDescent="0.3">
      <c r="A420" s="8" t="s">
        <v>15</v>
      </c>
      <c r="B420" s="3">
        <v>88.629143297147181</v>
      </c>
      <c r="C420" s="2" t="s">
        <v>17</v>
      </c>
      <c r="D420" s="3">
        <v>-17.694664849112009</v>
      </c>
      <c r="E420" s="2" t="s">
        <v>11</v>
      </c>
      <c r="F420" s="3">
        <v>116.33619229627297</v>
      </c>
      <c r="G420" s="2" t="s">
        <v>17</v>
      </c>
      <c r="H420" s="3">
        <v>1.0891316741593557</v>
      </c>
      <c r="I420" s="2" t="s">
        <v>11</v>
      </c>
      <c r="K420" s="10"/>
    </row>
    <row r="421" spans="1:11" s="8" customFormat="1" ht="20.100000000000001" customHeight="1" x14ac:dyDescent="0.3">
      <c r="A421" s="8" t="s">
        <v>14</v>
      </c>
      <c r="B421" s="3">
        <v>65.867350755764576</v>
      </c>
      <c r="C421" s="2" t="s">
        <v>17</v>
      </c>
      <c r="D421" s="3">
        <v>-43.898480239922392</v>
      </c>
      <c r="E421" s="2" t="s">
        <v>11</v>
      </c>
      <c r="F421" s="3">
        <v>83.592499113132021</v>
      </c>
      <c r="G421" s="2" t="s">
        <v>17</v>
      </c>
      <c r="H421" s="3">
        <v>-25.257788181378121</v>
      </c>
      <c r="I421" s="2" t="s">
        <v>11</v>
      </c>
      <c r="K421" s="10"/>
    </row>
    <row r="422" spans="1:11" s="8" customFormat="1" ht="20.100000000000001" customHeight="1" x14ac:dyDescent="0.3">
      <c r="A422" s="8" t="s">
        <v>13</v>
      </c>
      <c r="B422" s="3">
        <v>10.767772044037853</v>
      </c>
      <c r="C422" s="2" t="s">
        <v>17</v>
      </c>
      <c r="D422" s="3">
        <v>-87.628690841174944</v>
      </c>
      <c r="E422" s="2" t="s">
        <v>11</v>
      </c>
      <c r="F422" s="3">
        <v>18.489988753860644</v>
      </c>
      <c r="G422" s="2" t="s">
        <v>17</v>
      </c>
      <c r="H422" s="3">
        <v>-81.065817002626559</v>
      </c>
      <c r="I422" s="2" t="s">
        <v>11</v>
      </c>
      <c r="K422" s="10"/>
    </row>
    <row r="423" spans="1:11" s="8" customFormat="1" ht="20.100000000000001" customHeight="1" x14ac:dyDescent="0.3">
      <c r="A423" s="8" t="s">
        <v>12</v>
      </c>
      <c r="B423" s="3">
        <v>35.63880594411981</v>
      </c>
      <c r="C423" s="2" t="s">
        <v>17</v>
      </c>
      <c r="D423" s="3">
        <v>-67.047406536610637</v>
      </c>
      <c r="E423" s="2" t="s">
        <v>11</v>
      </c>
      <c r="F423" s="3">
        <v>48.325081703547291</v>
      </c>
      <c r="G423" s="2" t="s">
        <v>17</v>
      </c>
      <c r="H423" s="3">
        <v>-55.067255355450747</v>
      </c>
      <c r="I423" s="2" t="s">
        <v>11</v>
      </c>
      <c r="K423" s="10"/>
    </row>
    <row r="424" spans="1:11" s="8" customFormat="1" ht="20.100000000000001" customHeight="1" x14ac:dyDescent="0.3">
      <c r="A424" s="8" t="s">
        <v>10</v>
      </c>
      <c r="B424" s="3">
        <v>61.072533170915179</v>
      </c>
      <c r="C424" s="2" t="s">
        <v>17</v>
      </c>
      <c r="D424" s="3">
        <v>-39.730221279788466</v>
      </c>
      <c r="E424" s="2" t="s">
        <v>11</v>
      </c>
      <c r="F424" s="3">
        <v>84.473537065030229</v>
      </c>
      <c r="G424" s="2" t="s">
        <v>17</v>
      </c>
      <c r="H424" s="3">
        <v>-18.58682921941093</v>
      </c>
      <c r="I424" s="2" t="s">
        <v>11</v>
      </c>
      <c r="K424" s="10"/>
    </row>
    <row r="425" spans="1:11" s="8" customFormat="1" ht="20.100000000000001" customHeight="1" x14ac:dyDescent="0.3">
      <c r="A425" s="8" t="s">
        <v>9</v>
      </c>
      <c r="B425" s="3">
        <v>74.22764603337383</v>
      </c>
      <c r="C425" s="2" t="s">
        <v>17</v>
      </c>
      <c r="D425" s="3">
        <v>-33.56069404133509</v>
      </c>
      <c r="E425" s="2" t="s">
        <v>11</v>
      </c>
      <c r="F425" s="3">
        <v>119.54146772361844</v>
      </c>
      <c r="G425" s="2" t="s">
        <v>17</v>
      </c>
      <c r="H425" s="3">
        <v>9.2756978810991768</v>
      </c>
      <c r="I425" s="2" t="s">
        <v>11</v>
      </c>
      <c r="K425" s="10"/>
    </row>
    <row r="426" spans="1:11" s="8" customFormat="1" ht="20.100000000000001" customHeight="1" x14ac:dyDescent="0.3">
      <c r="A426" s="8" t="s">
        <v>8</v>
      </c>
      <c r="B426" s="3">
        <v>74.433153988920395</v>
      </c>
      <c r="C426" s="2" t="s">
        <v>17</v>
      </c>
      <c r="D426" s="3">
        <v>-24.351702492873002</v>
      </c>
      <c r="E426" s="2" t="s">
        <v>11</v>
      </c>
      <c r="F426" s="3">
        <v>95.470331515702739</v>
      </c>
      <c r="G426" s="2" t="s">
        <v>17</v>
      </c>
      <c r="H426" s="3">
        <v>-21.65746937957125</v>
      </c>
      <c r="I426" s="2" t="s">
        <v>11</v>
      </c>
      <c r="K426" s="10"/>
    </row>
    <row r="427" spans="1:11" s="8" customFormat="1" ht="20.100000000000001" customHeight="1" x14ac:dyDescent="0.3">
      <c r="A427" s="12" t="s">
        <v>7</v>
      </c>
      <c r="B427" s="3">
        <v>80.348523738868224</v>
      </c>
      <c r="C427" s="2" t="s">
        <v>17</v>
      </c>
      <c r="D427" s="3">
        <v>-20.830966957772169</v>
      </c>
      <c r="E427" s="2" t="s">
        <v>11</v>
      </c>
      <c r="F427" s="3">
        <v>102.13888744291394</v>
      </c>
      <c r="G427" s="2" t="s">
        <v>17</v>
      </c>
      <c r="H427" s="3">
        <v>-9.9666806300399138</v>
      </c>
      <c r="I427" s="2" t="s">
        <v>11</v>
      </c>
    </row>
    <row r="428" spans="1:11" s="8" customFormat="1" ht="20.100000000000001" customHeight="1" x14ac:dyDescent="0.3">
      <c r="A428" s="12" t="s">
        <v>6</v>
      </c>
      <c r="B428" s="3">
        <v>81.621193066224279</v>
      </c>
      <c r="C428" s="2" t="s">
        <v>11</v>
      </c>
      <c r="D428" s="3">
        <v>-17.532453679195147</v>
      </c>
      <c r="E428" s="2" t="s">
        <v>11</v>
      </c>
      <c r="F428" s="3">
        <v>112</v>
      </c>
      <c r="G428" s="2" t="s">
        <v>11</v>
      </c>
      <c r="H428" s="3">
        <v>-1.1743061549722853</v>
      </c>
      <c r="I428" s="2" t="s">
        <v>11</v>
      </c>
    </row>
    <row r="429" spans="1:11" s="8" customFormat="1" ht="20.100000000000001" customHeight="1" x14ac:dyDescent="0.3">
      <c r="A429" s="12" t="s">
        <v>5</v>
      </c>
      <c r="B429" s="3">
        <v>80.537487761946949</v>
      </c>
      <c r="C429" s="2" t="s">
        <v>11</v>
      </c>
      <c r="D429" s="3">
        <v>-9.8950625710926854</v>
      </c>
      <c r="E429" s="2" t="s">
        <v>11</v>
      </c>
      <c r="F429" s="3">
        <v>98.1</v>
      </c>
      <c r="G429" s="2" t="s">
        <v>11</v>
      </c>
      <c r="H429" s="3">
        <v>-8.8692313804241625</v>
      </c>
      <c r="I429" s="2" t="s">
        <v>11</v>
      </c>
    </row>
    <row r="430" spans="1:11" s="8" customFormat="1" ht="20.100000000000001" customHeight="1" x14ac:dyDescent="0.3">
      <c r="A430" s="12" t="s">
        <v>3</v>
      </c>
      <c r="B430" s="3">
        <v>82.848359156622948</v>
      </c>
      <c r="C430" s="2" t="s">
        <v>11</v>
      </c>
      <c r="D430" s="3">
        <v>-0.1219267366185532</v>
      </c>
      <c r="E430" s="2" t="s">
        <v>11</v>
      </c>
      <c r="F430" s="3">
        <v>101.6</v>
      </c>
      <c r="G430" s="2" t="s">
        <v>11</v>
      </c>
      <c r="H430" s="3">
        <v>-12.58419608745252</v>
      </c>
      <c r="I430" s="2" t="s">
        <v>11</v>
      </c>
    </row>
    <row r="431" spans="1:11" s="8" customFormat="1" ht="14.1" customHeight="1" x14ac:dyDescent="0.3">
      <c r="A431" s="12"/>
      <c r="B431" s="16"/>
      <c r="C431" s="17"/>
      <c r="D431" s="16"/>
      <c r="E431" s="17"/>
      <c r="F431" s="16"/>
      <c r="G431" s="17"/>
      <c r="H431" s="16"/>
      <c r="I431" s="17"/>
    </row>
    <row r="432" spans="1:11" s="13" customFormat="1" ht="20.100000000000001" customHeight="1" x14ac:dyDescent="0.3">
      <c r="A432" s="18">
        <v>2021</v>
      </c>
      <c r="B432" s="16">
        <f>SUM(B434:B445)/12</f>
        <v>75.701075238369015</v>
      </c>
      <c r="C432" s="16"/>
      <c r="D432" s="16">
        <f t="shared" ref="D432:H432" si="10">SUM(D434:D445)/12</f>
        <v>53.5531136479728</v>
      </c>
      <c r="E432" s="16"/>
      <c r="F432" s="16">
        <f t="shared" si="10"/>
        <v>144.90336351932194</v>
      </c>
      <c r="G432" s="16"/>
      <c r="H432" s="16">
        <f t="shared" si="10"/>
        <v>137.52235155137882</v>
      </c>
      <c r="I432" s="17"/>
      <c r="K432" s="14"/>
    </row>
    <row r="433" spans="1:11" s="8" customFormat="1" ht="14.1" customHeight="1" x14ac:dyDescent="0.3">
      <c r="A433" s="12"/>
      <c r="B433" s="3"/>
      <c r="C433" s="2"/>
      <c r="D433" s="3"/>
      <c r="E433" s="2"/>
      <c r="F433" s="3"/>
      <c r="G433" s="2"/>
      <c r="H433" s="3"/>
      <c r="I433" s="2"/>
      <c r="K433" s="10"/>
    </row>
    <row r="434" spans="1:11" s="8" customFormat="1" ht="20.100000000000001" customHeight="1" x14ac:dyDescent="0.3">
      <c r="A434" s="8" t="s">
        <v>16</v>
      </c>
      <c r="B434" s="3">
        <v>72.715201806375987</v>
      </c>
      <c r="C434" s="2" t="s">
        <v>11</v>
      </c>
      <c r="D434" s="3">
        <v>-6.6567485052817137</v>
      </c>
      <c r="E434" s="2" t="s">
        <v>11</v>
      </c>
      <c r="F434" s="3">
        <v>81.546478838683853</v>
      </c>
      <c r="G434" s="2" t="s">
        <v>11</v>
      </c>
      <c r="H434" s="3">
        <v>-28.176865746121383</v>
      </c>
      <c r="I434" s="2" t="s">
        <v>11</v>
      </c>
      <c r="K434" s="10"/>
    </row>
    <row r="435" spans="1:11" s="8" customFormat="1" ht="16.2" x14ac:dyDescent="0.3">
      <c r="A435" s="1" t="s">
        <v>15</v>
      </c>
      <c r="B435" s="3">
        <v>74.091702546202399</v>
      </c>
      <c r="C435" s="2" t="s">
        <v>11</v>
      </c>
      <c r="D435" s="3">
        <v>-16.402551361920608</v>
      </c>
      <c r="E435" s="2" t="s">
        <v>11</v>
      </c>
      <c r="F435" s="3">
        <v>93.112381337400947</v>
      </c>
      <c r="G435" s="2" t="s">
        <v>11</v>
      </c>
      <c r="H435" s="3">
        <v>-19.962670687835498</v>
      </c>
      <c r="I435" s="2" t="s">
        <v>11</v>
      </c>
      <c r="K435" s="10"/>
    </row>
    <row r="436" spans="1:11" s="8" customFormat="1" ht="16.2" x14ac:dyDescent="0.3">
      <c r="A436" s="1" t="s">
        <v>14</v>
      </c>
      <c r="B436" s="3">
        <v>86.03057991807303</v>
      </c>
      <c r="C436" s="2" t="s">
        <v>11</v>
      </c>
      <c r="D436" s="3">
        <v>30.611872089821084</v>
      </c>
      <c r="E436" s="2" t="s">
        <v>11</v>
      </c>
      <c r="F436" s="3">
        <v>97.454328976302406</v>
      </c>
      <c r="G436" s="2" t="s">
        <v>11</v>
      </c>
      <c r="H436" s="3">
        <v>16.582624051483528</v>
      </c>
      <c r="I436" s="2" t="s">
        <v>11</v>
      </c>
      <c r="K436" s="10"/>
    </row>
    <row r="437" spans="1:11" s="8" customFormat="1" ht="16.2" x14ac:dyDescent="0.3">
      <c r="A437" s="1" t="s">
        <v>13</v>
      </c>
      <c r="B437" s="3">
        <v>66.757952336006028</v>
      </c>
      <c r="C437" s="2" t="s">
        <v>4</v>
      </c>
      <c r="D437" s="3">
        <v>519.97924977405239</v>
      </c>
      <c r="E437" s="2" t="s">
        <v>4</v>
      </c>
      <c r="F437" s="3">
        <v>115.32860633754923</v>
      </c>
      <c r="G437" s="2" t="s">
        <v>11</v>
      </c>
      <c r="H437" s="3">
        <v>523.73540553651787</v>
      </c>
      <c r="I437" s="2" t="s">
        <v>11</v>
      </c>
      <c r="K437" s="10"/>
    </row>
    <row r="438" spans="1:11" s="8" customFormat="1" ht="16.2" x14ac:dyDescent="0.3">
      <c r="A438" s="1" t="s">
        <v>12</v>
      </c>
      <c r="B438" s="3">
        <v>75.649875919114422</v>
      </c>
      <c r="C438" s="2" t="s">
        <v>11</v>
      </c>
      <c r="D438" s="3">
        <v>112.26826745466818</v>
      </c>
      <c r="E438" s="2" t="s">
        <v>11</v>
      </c>
      <c r="F438" s="3">
        <v>574.66985665982315</v>
      </c>
      <c r="G438" s="2" t="s">
        <v>11</v>
      </c>
      <c r="H438" s="3">
        <v>1089.1751372199742</v>
      </c>
      <c r="I438" s="2" t="s">
        <v>11</v>
      </c>
      <c r="K438" s="10"/>
    </row>
    <row r="439" spans="1:11" s="8" customFormat="1" ht="16.2" x14ac:dyDescent="0.3">
      <c r="A439" s="1" t="s">
        <v>10</v>
      </c>
      <c r="B439" s="3">
        <v>76.201299921273289</v>
      </c>
      <c r="C439" s="2" t="s">
        <v>11</v>
      </c>
      <c r="D439" s="3">
        <v>24.771801601907264</v>
      </c>
      <c r="E439" s="2" t="s">
        <v>11</v>
      </c>
      <c r="F439" s="3">
        <v>106.71370805673855</v>
      </c>
      <c r="G439" s="2" t="s">
        <v>11</v>
      </c>
      <c r="H439" s="3">
        <v>26.327974137731658</v>
      </c>
      <c r="I439" s="2" t="s">
        <v>11</v>
      </c>
      <c r="K439" s="10"/>
    </row>
    <row r="440" spans="1:11" s="8" customFormat="1" ht="16.2" x14ac:dyDescent="0.3">
      <c r="A440" s="1" t="s">
        <v>9</v>
      </c>
      <c r="B440" s="3">
        <v>67.45423391534105</v>
      </c>
      <c r="C440" s="2" t="s">
        <v>11</v>
      </c>
      <c r="D440" s="3">
        <v>-9.12518782420684</v>
      </c>
      <c r="E440" s="2" t="s">
        <v>11</v>
      </c>
      <c r="F440" s="3">
        <v>119.39021914973736</v>
      </c>
      <c r="G440" s="2" t="s">
        <v>4</v>
      </c>
      <c r="H440" s="3">
        <v>-0.1265239391495222</v>
      </c>
      <c r="I440" s="2" t="s">
        <v>4</v>
      </c>
      <c r="K440" s="10"/>
    </row>
    <row r="441" spans="1:11" s="8" customFormat="1" ht="16.2" x14ac:dyDescent="0.3">
      <c r="A441" s="1" t="s">
        <v>8</v>
      </c>
      <c r="B441" s="3">
        <v>73.233902130122843</v>
      </c>
      <c r="C441" s="2" t="s">
        <v>11</v>
      </c>
      <c r="D441" s="3">
        <v>-1.6111796887930678</v>
      </c>
      <c r="E441" s="2" t="s">
        <v>11</v>
      </c>
      <c r="F441" s="3">
        <v>116.00681217024014</v>
      </c>
      <c r="G441" s="2" t="s">
        <v>4</v>
      </c>
      <c r="H441" s="3">
        <v>21.510850887911296</v>
      </c>
      <c r="I441" s="2" t="s">
        <v>4</v>
      </c>
      <c r="K441" s="10"/>
    </row>
    <row r="442" spans="1:11" s="8" customFormat="1" ht="16.2" x14ac:dyDescent="0.3">
      <c r="A442" s="1" t="s">
        <v>7</v>
      </c>
      <c r="B442" s="3">
        <v>78.173561707978635</v>
      </c>
      <c r="C442" s="2" t="s">
        <v>4</v>
      </c>
      <c r="D442" s="3">
        <v>-2.7069097597339686</v>
      </c>
      <c r="E442" s="2" t="s">
        <v>4</v>
      </c>
      <c r="F442" s="3">
        <v>118.50288099534895</v>
      </c>
      <c r="G442" s="2" t="s">
        <v>4</v>
      </c>
      <c r="H442" s="3">
        <v>16.021315643937225</v>
      </c>
      <c r="I442" s="2" t="s">
        <v>4</v>
      </c>
      <c r="K442" s="10"/>
    </row>
    <row r="443" spans="1:11" s="8" customFormat="1" ht="16.2" x14ac:dyDescent="0.3">
      <c r="A443" s="1" t="s">
        <v>6</v>
      </c>
      <c r="B443" s="3">
        <v>73.295768916458314</v>
      </c>
      <c r="C443" s="2" t="s">
        <v>4</v>
      </c>
      <c r="D443" s="3">
        <v>-10.200076520580922</v>
      </c>
      <c r="E443" s="2" t="s">
        <v>4</v>
      </c>
      <c r="F443" s="3">
        <v>108.34682703272568</v>
      </c>
      <c r="G443" s="2" t="s">
        <v>4</v>
      </c>
      <c r="H443" s="3">
        <v>-3.2617615779234956</v>
      </c>
      <c r="I443" s="2" t="s">
        <v>4</v>
      </c>
      <c r="K443" s="10"/>
    </row>
    <row r="444" spans="1:11" s="8" customFormat="1" ht="16.2" x14ac:dyDescent="0.3">
      <c r="A444" s="1" t="s">
        <v>5</v>
      </c>
      <c r="B444" s="3">
        <v>80.285089380037618</v>
      </c>
      <c r="C444" s="2" t="s">
        <v>11</v>
      </c>
      <c r="D444" s="3">
        <v>-0.31339242000615974</v>
      </c>
      <c r="E444" s="2" t="s">
        <v>11</v>
      </c>
      <c r="F444" s="3">
        <v>112.3820746698985</v>
      </c>
      <c r="G444" s="2" t="s">
        <v>4</v>
      </c>
      <c r="H444" s="3">
        <v>14.558689775635584</v>
      </c>
      <c r="I444" s="2" t="s">
        <v>4</v>
      </c>
      <c r="K444" s="10"/>
    </row>
    <row r="445" spans="1:11" s="8" customFormat="1" ht="16.2" x14ac:dyDescent="0.3">
      <c r="A445" s="1" t="s">
        <v>3</v>
      </c>
      <c r="B445" s="3">
        <v>84.52373436344466</v>
      </c>
      <c r="C445" s="2" t="s">
        <v>2</v>
      </c>
      <c r="D445" s="3">
        <v>2.022218935747965</v>
      </c>
      <c r="E445" s="2" t="s">
        <v>2</v>
      </c>
      <c r="F445" s="3">
        <v>95.386188007414546</v>
      </c>
      <c r="G445" s="2" t="s">
        <v>2</v>
      </c>
      <c r="H445" s="3">
        <v>-6.1159566856155996</v>
      </c>
      <c r="I445" s="2" t="s">
        <v>2</v>
      </c>
      <c r="K445" s="10"/>
    </row>
    <row r="446" spans="1:11" ht="16.2" x14ac:dyDescent="0.3">
      <c r="A446" s="9"/>
    </row>
    <row r="447" spans="1:11" ht="14.1" customHeight="1" x14ac:dyDescent="0.3">
      <c r="A447" s="7" t="s">
        <v>1</v>
      </c>
      <c r="B447" s="6"/>
      <c r="C447" s="5"/>
      <c r="D447" s="6"/>
      <c r="E447" s="5"/>
    </row>
    <row r="452" spans="1:11" ht="14.1" customHeight="1" x14ac:dyDescent="0.3">
      <c r="A452" s="20" t="s">
        <v>45</v>
      </c>
    </row>
    <row r="453" spans="1:11" ht="14.1" customHeight="1" x14ac:dyDescent="0.3">
      <c r="A453" s="32"/>
      <c r="B453" s="32"/>
      <c r="C453" s="32"/>
      <c r="D453" s="32"/>
      <c r="E453" s="4"/>
    </row>
    <row r="454" spans="1:11" s="8" customFormat="1" ht="39.9" customHeight="1" x14ac:dyDescent="0.3">
      <c r="A454" s="28" t="s">
        <v>22</v>
      </c>
      <c r="B454" s="29" t="s">
        <v>21</v>
      </c>
      <c r="C454" s="29"/>
      <c r="D454" s="29"/>
      <c r="E454" s="29"/>
      <c r="F454" s="10"/>
      <c r="G454" s="11"/>
      <c r="H454" s="10"/>
      <c r="I454" s="11"/>
    </row>
    <row r="455" spans="1:11" s="8" customFormat="1" ht="20.100000000000001" customHeight="1" x14ac:dyDescent="0.3">
      <c r="A455" s="28"/>
      <c r="B455" s="30" t="s">
        <v>20</v>
      </c>
      <c r="C455" s="30"/>
      <c r="D455" s="30" t="s">
        <v>19</v>
      </c>
      <c r="E455" s="30"/>
      <c r="F455" s="10"/>
      <c r="G455" s="11"/>
      <c r="H455" s="10"/>
      <c r="I455" s="11"/>
    </row>
    <row r="456" spans="1:11" s="8" customFormat="1" ht="20.100000000000001" customHeight="1" x14ac:dyDescent="0.3">
      <c r="A456" s="28"/>
      <c r="B456" s="31"/>
      <c r="C456" s="31"/>
      <c r="D456" s="31" t="s">
        <v>18</v>
      </c>
      <c r="E456" s="31"/>
      <c r="F456" s="10"/>
      <c r="G456" s="11"/>
      <c r="H456" s="10"/>
      <c r="I456" s="11"/>
    </row>
    <row r="457" spans="1:11" s="8" customFormat="1" ht="14.1" customHeight="1" x14ac:dyDescent="0.3">
      <c r="B457" s="10"/>
      <c r="C457" s="11"/>
      <c r="D457" s="10"/>
      <c r="E457" s="11"/>
      <c r="F457" s="10"/>
      <c r="G457" s="11"/>
      <c r="H457" s="10"/>
      <c r="I457" s="11"/>
    </row>
    <row r="458" spans="1:11" s="13" customFormat="1" ht="20.100000000000001" customHeight="1" x14ac:dyDescent="0.3">
      <c r="A458" s="18">
        <v>2020</v>
      </c>
      <c r="B458" s="16">
        <v>72.599522303418141</v>
      </c>
      <c r="C458" s="17"/>
      <c r="D458" s="16">
        <v>-20.731367982338305</v>
      </c>
      <c r="E458" s="17"/>
      <c r="F458" s="14"/>
      <c r="G458" s="15"/>
      <c r="H458" s="14"/>
      <c r="I458" s="15"/>
      <c r="K458" s="14"/>
    </row>
    <row r="459" spans="1:11" s="8" customFormat="1" ht="14.1" customHeight="1" x14ac:dyDescent="0.3">
      <c r="A459" s="12"/>
      <c r="B459" s="3"/>
      <c r="C459" s="2"/>
      <c r="D459" s="3"/>
      <c r="E459" s="2"/>
      <c r="F459" s="10"/>
      <c r="G459" s="11"/>
      <c r="H459" s="10"/>
      <c r="I459" s="11"/>
      <c r="K459" s="10"/>
    </row>
    <row r="460" spans="1:11" s="8" customFormat="1" ht="20.100000000000001" customHeight="1" x14ac:dyDescent="0.3">
      <c r="A460" s="8" t="s">
        <v>16</v>
      </c>
      <c r="B460" s="3">
        <v>89.932929265924415</v>
      </c>
      <c r="C460" s="2" t="s">
        <v>17</v>
      </c>
      <c r="D460" s="3">
        <v>-7.7549906505043635</v>
      </c>
      <c r="E460" s="2" t="s">
        <v>11</v>
      </c>
      <c r="F460" s="3"/>
      <c r="G460" s="2"/>
      <c r="H460" s="3"/>
      <c r="I460" s="2"/>
      <c r="K460" s="10"/>
    </row>
    <row r="461" spans="1:11" s="8" customFormat="1" ht="20.100000000000001" customHeight="1" x14ac:dyDescent="0.3">
      <c r="A461" s="8" t="s">
        <v>15</v>
      </c>
      <c r="B461" s="3">
        <v>89.324419609804949</v>
      </c>
      <c r="C461" s="2" t="s">
        <v>17</v>
      </c>
      <c r="D461" s="3">
        <v>-7.2394906993719585</v>
      </c>
      <c r="E461" s="2" t="s">
        <v>11</v>
      </c>
      <c r="F461" s="10"/>
      <c r="G461" s="11"/>
      <c r="H461" s="10"/>
      <c r="I461" s="11"/>
      <c r="K461" s="10"/>
    </row>
    <row r="462" spans="1:11" s="8" customFormat="1" ht="20.100000000000001" customHeight="1" x14ac:dyDescent="0.3">
      <c r="A462" s="8" t="s">
        <v>14</v>
      </c>
      <c r="B462" s="3">
        <v>67.232587115432395</v>
      </c>
      <c r="C462" s="2" t="s">
        <v>17</v>
      </c>
      <c r="D462" s="3">
        <v>-34.286088253740346</v>
      </c>
      <c r="E462" s="2" t="s">
        <v>11</v>
      </c>
      <c r="F462" s="10"/>
      <c r="G462" s="11"/>
      <c r="H462" s="10"/>
      <c r="I462" s="11"/>
      <c r="K462" s="10"/>
    </row>
    <row r="463" spans="1:11" s="8" customFormat="1" ht="20.100000000000001" customHeight="1" x14ac:dyDescent="0.3">
      <c r="A463" s="8" t="s">
        <v>13</v>
      </c>
      <c r="B463" s="3">
        <v>29.33213371790448</v>
      </c>
      <c r="C463" s="2" t="s">
        <v>17</v>
      </c>
      <c r="D463" s="3">
        <v>-66.2304548105744</v>
      </c>
      <c r="E463" s="2" t="s">
        <v>11</v>
      </c>
      <c r="F463" s="10"/>
      <c r="G463" s="11"/>
      <c r="H463" s="10"/>
      <c r="I463" s="11"/>
      <c r="K463" s="10"/>
    </row>
    <row r="464" spans="1:11" s="8" customFormat="1" ht="20.100000000000001" customHeight="1" x14ac:dyDescent="0.3">
      <c r="A464" s="8" t="s">
        <v>12</v>
      </c>
      <c r="B464" s="3">
        <v>42.665675282566042</v>
      </c>
      <c r="C464" s="2" t="s">
        <v>17</v>
      </c>
      <c r="D464" s="3">
        <v>-56.658263174331658</v>
      </c>
      <c r="E464" s="2" t="s">
        <v>11</v>
      </c>
      <c r="F464" s="10"/>
      <c r="G464" s="11"/>
      <c r="H464" s="10"/>
      <c r="I464" s="11"/>
      <c r="K464" s="10"/>
    </row>
    <row r="465" spans="1:11" s="8" customFormat="1" ht="20.100000000000001" customHeight="1" x14ac:dyDescent="0.3">
      <c r="A465" s="8" t="s">
        <v>10</v>
      </c>
      <c r="B465" s="3">
        <v>61.020557119121705</v>
      </c>
      <c r="C465" s="2" t="s">
        <v>17</v>
      </c>
      <c r="D465" s="3">
        <v>-28.588910851878737</v>
      </c>
      <c r="E465" s="2" t="s">
        <v>11</v>
      </c>
      <c r="F465" s="10"/>
      <c r="G465" s="11"/>
      <c r="H465" s="10"/>
      <c r="I465" s="11"/>
      <c r="K465" s="10"/>
    </row>
    <row r="466" spans="1:11" s="8" customFormat="1" ht="20.100000000000001" customHeight="1" x14ac:dyDescent="0.3">
      <c r="A466" s="8" t="s">
        <v>9</v>
      </c>
      <c r="B466" s="3">
        <v>85.571401360590968</v>
      </c>
      <c r="C466" s="2" t="s">
        <v>17</v>
      </c>
      <c r="D466" s="3">
        <v>-7.0554835373711793</v>
      </c>
      <c r="E466" s="2" t="s">
        <v>11</v>
      </c>
      <c r="F466" s="10"/>
      <c r="G466" s="11"/>
      <c r="H466" s="10"/>
      <c r="I466" s="11"/>
      <c r="K466" s="10"/>
    </row>
    <row r="467" spans="1:11" s="8" customFormat="1" ht="20.100000000000001" customHeight="1" x14ac:dyDescent="0.3">
      <c r="A467" s="8" t="s">
        <v>8</v>
      </c>
      <c r="B467" s="3">
        <v>78.473782646855881</v>
      </c>
      <c r="C467" s="2" t="s">
        <v>17</v>
      </c>
      <c r="D467" s="3">
        <v>-5.1226937865386217</v>
      </c>
      <c r="E467" s="2" t="s">
        <v>11</v>
      </c>
      <c r="F467" s="10"/>
      <c r="G467" s="11"/>
      <c r="H467" s="10"/>
      <c r="I467" s="11"/>
      <c r="K467" s="10"/>
    </row>
    <row r="468" spans="1:11" s="8" customFormat="1" ht="20.100000000000001" customHeight="1" x14ac:dyDescent="0.3">
      <c r="A468" s="12" t="s">
        <v>7</v>
      </c>
      <c r="B468" s="3">
        <v>82.840781522816897</v>
      </c>
      <c r="C468" s="2" t="s">
        <v>17</v>
      </c>
      <c r="D468" s="3">
        <v>-5.0360643909864953</v>
      </c>
      <c r="E468" s="2" t="s">
        <v>11</v>
      </c>
      <c r="F468" s="10"/>
      <c r="G468" s="11"/>
      <c r="H468" s="10"/>
      <c r="I468" s="11"/>
    </row>
    <row r="469" spans="1:11" s="8" customFormat="1" ht="20.100000000000001" customHeight="1" x14ac:dyDescent="0.3">
      <c r="A469" s="12" t="s">
        <v>6</v>
      </c>
      <c r="B469" s="3">
        <v>80.099999999999994</v>
      </c>
      <c r="C469" s="2" t="s">
        <v>11</v>
      </c>
      <c r="D469" s="3">
        <v>-17.709726322826018</v>
      </c>
      <c r="E469" s="2" t="s">
        <v>11</v>
      </c>
      <c r="F469" s="10"/>
      <c r="G469" s="11"/>
      <c r="H469" s="10"/>
      <c r="I469" s="11"/>
    </row>
    <row r="470" spans="1:11" s="8" customFormat="1" ht="20.100000000000001" customHeight="1" x14ac:dyDescent="0.3">
      <c r="A470" s="12" t="s">
        <v>5</v>
      </c>
      <c r="B470" s="3">
        <v>85.9</v>
      </c>
      <c r="C470" s="2" t="s">
        <v>11</v>
      </c>
      <c r="D470" s="3">
        <v>-4.3229798385809737</v>
      </c>
      <c r="E470" s="2" t="s">
        <v>11</v>
      </c>
      <c r="F470" s="10"/>
      <c r="G470" s="11"/>
      <c r="H470" s="10"/>
      <c r="I470" s="11"/>
    </row>
    <row r="471" spans="1:11" s="8" customFormat="1" ht="20.100000000000001" customHeight="1" x14ac:dyDescent="0.3">
      <c r="A471" s="12" t="s">
        <v>3</v>
      </c>
      <c r="B471" s="3">
        <v>78.8</v>
      </c>
      <c r="C471" s="2" t="s">
        <v>11</v>
      </c>
      <c r="D471" s="3">
        <v>-5.1276308607176766</v>
      </c>
      <c r="E471" s="2" t="s">
        <v>11</v>
      </c>
      <c r="F471" s="10"/>
      <c r="G471" s="11"/>
      <c r="H471" s="10"/>
      <c r="I471" s="11"/>
    </row>
    <row r="472" spans="1:11" s="8" customFormat="1" ht="14.1" customHeight="1" x14ac:dyDescent="0.3">
      <c r="A472" s="12"/>
      <c r="B472" s="16"/>
      <c r="C472" s="17"/>
      <c r="D472" s="16"/>
      <c r="E472" s="17"/>
      <c r="F472" s="10"/>
      <c r="G472" s="11"/>
      <c r="H472" s="10"/>
      <c r="I472" s="11"/>
    </row>
    <row r="473" spans="1:11" s="13" customFormat="1" ht="20.100000000000001" customHeight="1" x14ac:dyDescent="0.3">
      <c r="A473" s="18">
        <v>2021</v>
      </c>
      <c r="B473" s="16">
        <f>SUM(B475:B486)/12</f>
        <v>77.782431517355931</v>
      </c>
      <c r="C473" s="17"/>
      <c r="D473" s="16">
        <f>SUM(D475:D486)/12</f>
        <v>17.808944065384534</v>
      </c>
      <c r="E473" s="17"/>
      <c r="F473" s="14"/>
      <c r="G473" s="15"/>
      <c r="H473" s="14"/>
      <c r="I473" s="15"/>
      <c r="K473" s="14"/>
    </row>
    <row r="474" spans="1:11" s="8" customFormat="1" ht="14.1" customHeight="1" x14ac:dyDescent="0.3">
      <c r="A474" s="12"/>
      <c r="B474" s="3"/>
      <c r="C474" s="2"/>
      <c r="D474" s="3"/>
      <c r="E474" s="2"/>
      <c r="F474" s="10"/>
      <c r="G474" s="11"/>
      <c r="H474" s="10"/>
      <c r="I474" s="11"/>
      <c r="K474" s="10"/>
    </row>
    <row r="475" spans="1:11" s="8" customFormat="1" ht="20.100000000000001" customHeight="1" x14ac:dyDescent="0.3">
      <c r="A475" s="8" t="s">
        <v>16</v>
      </c>
      <c r="B475" s="3">
        <v>68.852326229702356</v>
      </c>
      <c r="C475" s="2" t="s">
        <v>11</v>
      </c>
      <c r="D475" s="3">
        <v>-23.440360731371726</v>
      </c>
      <c r="E475" s="2" t="s">
        <v>11</v>
      </c>
      <c r="F475" s="10"/>
      <c r="G475" s="11"/>
      <c r="H475" s="10"/>
      <c r="I475" s="11"/>
      <c r="K475" s="10"/>
    </row>
    <row r="476" spans="1:11" s="8" customFormat="1" ht="20.100000000000001" customHeight="1" x14ac:dyDescent="0.3">
      <c r="A476" s="1" t="s">
        <v>15</v>
      </c>
      <c r="B476" s="3">
        <v>73.099238855296804</v>
      </c>
      <c r="C476" s="2" t="s">
        <v>11</v>
      </c>
      <c r="D476" s="3">
        <v>-18.16432821549186</v>
      </c>
      <c r="E476" s="2" t="s">
        <v>11</v>
      </c>
      <c r="F476" s="10"/>
      <c r="G476" s="11"/>
      <c r="H476" s="10"/>
      <c r="I476" s="11"/>
      <c r="K476" s="10"/>
    </row>
    <row r="477" spans="1:11" s="8" customFormat="1" ht="16.2" x14ac:dyDescent="0.3">
      <c r="A477" s="1" t="s">
        <v>14</v>
      </c>
      <c r="B477" s="3">
        <v>78.913993828563179</v>
      </c>
      <c r="C477" s="2" t="s">
        <v>11</v>
      </c>
      <c r="D477" s="3">
        <v>17.374620276139076</v>
      </c>
      <c r="E477" s="2" t="s">
        <v>11</v>
      </c>
      <c r="F477" s="10"/>
      <c r="G477" s="11"/>
      <c r="H477" s="10"/>
      <c r="I477" s="11"/>
      <c r="K477" s="10"/>
    </row>
    <row r="478" spans="1:11" s="8" customFormat="1" ht="16.2" x14ac:dyDescent="0.3">
      <c r="A478" s="1" t="s">
        <v>13</v>
      </c>
      <c r="B478" s="3">
        <v>70.48000727822307</v>
      </c>
      <c r="C478" s="2" t="s">
        <v>11</v>
      </c>
      <c r="D478" s="3">
        <v>140.28257867651038</v>
      </c>
      <c r="E478" s="2" t="s">
        <v>11</v>
      </c>
      <c r="F478" s="10"/>
      <c r="G478" s="11"/>
      <c r="H478" s="10"/>
      <c r="I478" s="11"/>
      <c r="K478" s="10"/>
    </row>
    <row r="479" spans="1:11" s="8" customFormat="1" ht="16.2" x14ac:dyDescent="0.3">
      <c r="A479" s="1" t="s">
        <v>12</v>
      </c>
      <c r="B479" s="3">
        <v>69.310374056172563</v>
      </c>
      <c r="C479" s="2" t="s">
        <v>11</v>
      </c>
      <c r="D479" s="3">
        <v>62.449963810824812</v>
      </c>
      <c r="E479" s="2" t="s">
        <v>11</v>
      </c>
      <c r="F479" s="10"/>
      <c r="G479" s="11"/>
      <c r="H479" s="10"/>
      <c r="I479" s="11"/>
      <c r="K479" s="10"/>
    </row>
    <row r="480" spans="1:11" s="8" customFormat="1" ht="16.2" x14ac:dyDescent="0.3">
      <c r="A480" s="1" t="s">
        <v>10</v>
      </c>
      <c r="B480" s="3">
        <v>84.073123151869112</v>
      </c>
      <c r="C480" s="2" t="s">
        <v>11</v>
      </c>
      <c r="D480" s="3">
        <v>37.778360475708503</v>
      </c>
      <c r="E480" s="2" t="s">
        <v>11</v>
      </c>
      <c r="F480" s="10"/>
      <c r="G480" s="11"/>
      <c r="H480" s="10"/>
      <c r="I480" s="11"/>
      <c r="K480" s="10"/>
    </row>
    <row r="481" spans="1:11" s="8" customFormat="1" ht="16.2" x14ac:dyDescent="0.3">
      <c r="A481" s="1" t="s">
        <v>9</v>
      </c>
      <c r="B481" s="3">
        <v>82.007659046437809</v>
      </c>
      <c r="C481" s="2" t="s">
        <v>4</v>
      </c>
      <c r="D481" s="3">
        <v>-4.1646417582152688</v>
      </c>
      <c r="E481" s="2" t="s">
        <v>4</v>
      </c>
      <c r="F481" s="10"/>
      <c r="G481" s="11"/>
      <c r="H481" s="10"/>
      <c r="I481" s="11"/>
      <c r="K481" s="10"/>
    </row>
    <row r="482" spans="1:11" s="8" customFormat="1" ht="16.2" x14ac:dyDescent="0.3">
      <c r="A482" s="1" t="s">
        <v>8</v>
      </c>
      <c r="B482" s="3">
        <v>82.979218578075262</v>
      </c>
      <c r="C482" s="2" t="s">
        <v>4</v>
      </c>
      <c r="D482" s="3">
        <v>5.7413263121194724</v>
      </c>
      <c r="E482" s="2" t="s">
        <v>4</v>
      </c>
      <c r="F482" s="10"/>
      <c r="G482" s="11"/>
      <c r="H482" s="10"/>
      <c r="I482" s="11"/>
      <c r="K482" s="10"/>
    </row>
    <row r="483" spans="1:11" s="8" customFormat="1" ht="16.2" x14ac:dyDescent="0.3">
      <c r="A483" s="1" t="s">
        <v>7</v>
      </c>
      <c r="B483" s="3">
        <v>76.643607642999029</v>
      </c>
      <c r="C483" s="2" t="s">
        <v>11</v>
      </c>
      <c r="D483" s="3">
        <v>-7.4808249824526047</v>
      </c>
      <c r="E483" s="2" t="s">
        <v>4</v>
      </c>
      <c r="F483" s="10"/>
      <c r="G483" s="11"/>
      <c r="H483" s="10"/>
      <c r="I483" s="11"/>
      <c r="K483" s="10"/>
    </row>
    <row r="484" spans="1:11" s="8" customFormat="1" ht="16.2" x14ac:dyDescent="0.3">
      <c r="A484" s="1" t="s">
        <v>6</v>
      </c>
      <c r="B484" s="3">
        <v>80.62691831389354</v>
      </c>
      <c r="C484" s="2" t="s">
        <v>4</v>
      </c>
      <c r="D484" s="3">
        <v>0.65782561035399012</v>
      </c>
      <c r="E484" s="2" t="s">
        <v>4</v>
      </c>
      <c r="F484" s="10"/>
      <c r="G484" s="11"/>
      <c r="H484" s="10"/>
      <c r="I484" s="11"/>
      <c r="K484" s="10"/>
    </row>
    <row r="485" spans="1:11" s="8" customFormat="1" ht="16.2" x14ac:dyDescent="0.3">
      <c r="A485" s="1" t="s">
        <v>5</v>
      </c>
      <c r="B485" s="3">
        <v>81.018671890566154</v>
      </c>
      <c r="C485" s="2" t="s">
        <v>4</v>
      </c>
      <c r="D485" s="3">
        <v>-5.6825705581302115</v>
      </c>
      <c r="E485" s="2" t="s">
        <v>4</v>
      </c>
      <c r="F485" s="10"/>
      <c r="G485" s="11"/>
      <c r="H485" s="10"/>
      <c r="I485" s="11"/>
      <c r="K485" s="10"/>
    </row>
    <row r="486" spans="1:11" s="8" customFormat="1" ht="16.2" x14ac:dyDescent="0.3">
      <c r="A486" s="1" t="s">
        <v>3</v>
      </c>
      <c r="B486" s="3">
        <v>85.384039336472469</v>
      </c>
      <c r="C486" s="2" t="s">
        <v>2</v>
      </c>
      <c r="D486" s="3">
        <v>8.3553798686198881</v>
      </c>
      <c r="E486" s="2" t="s">
        <v>2</v>
      </c>
      <c r="F486" s="10"/>
      <c r="G486" s="11"/>
      <c r="H486" s="10"/>
      <c r="I486" s="11"/>
      <c r="K486" s="10"/>
    </row>
    <row r="487" spans="1:11" ht="16.2" x14ac:dyDescent="0.3">
      <c r="A487" s="9"/>
    </row>
    <row r="488" spans="1:11" s="3" customFormat="1" ht="14.1" customHeight="1" x14ac:dyDescent="0.3">
      <c r="A488" s="7" t="s">
        <v>1</v>
      </c>
      <c r="B488" s="6"/>
      <c r="C488" s="5"/>
      <c r="D488" s="6"/>
      <c r="E488" s="5"/>
      <c r="G488" s="2"/>
      <c r="I488" s="2"/>
    </row>
    <row r="489" spans="1:11" s="3" customFormat="1" ht="14.1" customHeight="1" x14ac:dyDescent="0.3">
      <c r="A489" s="1"/>
      <c r="C489" s="2"/>
      <c r="E489" s="2"/>
      <c r="G489" s="2"/>
      <c r="I489" s="2"/>
    </row>
    <row r="490" spans="1:11" s="3" customFormat="1" ht="14.1" customHeight="1" x14ac:dyDescent="0.3">
      <c r="A490" s="1"/>
      <c r="C490" s="2"/>
      <c r="E490" s="2"/>
      <c r="G490" s="2"/>
      <c r="I490" s="2"/>
    </row>
    <row r="491" spans="1:11" s="3" customFormat="1" ht="14.1" customHeight="1" x14ac:dyDescent="0.3">
      <c r="A491" s="32"/>
      <c r="B491" s="32"/>
      <c r="C491" s="32"/>
      <c r="D491" s="32"/>
      <c r="E491" s="4"/>
      <c r="G491" s="2"/>
      <c r="I491" s="2"/>
    </row>
    <row r="492" spans="1:11" s="3" customFormat="1" ht="14.1" customHeight="1" x14ac:dyDescent="0.3">
      <c r="A492" s="1" t="s">
        <v>0</v>
      </c>
      <c r="C492" s="2"/>
      <c r="E492" s="2"/>
      <c r="G492" s="2"/>
      <c r="I492" s="2"/>
    </row>
  </sheetData>
  <sheetProtection selectLockedCells="1" selectUnlockedCells="1"/>
  <autoFilter ref="A1:K492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18">
    <mergeCell ref="H374:I374"/>
    <mergeCell ref="D414:E414"/>
    <mergeCell ref="F414:G415"/>
    <mergeCell ref="H414:I414"/>
    <mergeCell ref="D415:E415"/>
    <mergeCell ref="A491:D491"/>
    <mergeCell ref="H415:I415"/>
    <mergeCell ref="A453:D453"/>
    <mergeCell ref="A454:A456"/>
    <mergeCell ref="B454:E454"/>
    <mergeCell ref="B455:C456"/>
    <mergeCell ref="D455:E455"/>
    <mergeCell ref="D456:E456"/>
    <mergeCell ref="A412:D412"/>
    <mergeCell ref="A413:A415"/>
    <mergeCell ref="B413:E413"/>
    <mergeCell ref="F413:I413"/>
    <mergeCell ref="B414:C415"/>
    <mergeCell ref="A330:D330"/>
    <mergeCell ref="A331:A333"/>
    <mergeCell ref="B331:E331"/>
    <mergeCell ref="F331:I331"/>
    <mergeCell ref="B332:C333"/>
    <mergeCell ref="D332:E332"/>
    <mergeCell ref="F332:G333"/>
    <mergeCell ref="H332:I332"/>
    <mergeCell ref="D333:E333"/>
    <mergeCell ref="H333:I333"/>
    <mergeCell ref="A371:D371"/>
    <mergeCell ref="A372:A374"/>
    <mergeCell ref="B372:E372"/>
    <mergeCell ref="F372:I372"/>
    <mergeCell ref="B373:C374"/>
    <mergeCell ref="D373:E373"/>
    <mergeCell ref="F373:G374"/>
    <mergeCell ref="H373:I373"/>
    <mergeCell ref="D374:E374"/>
    <mergeCell ref="A289:D289"/>
    <mergeCell ref="A290:A292"/>
    <mergeCell ref="B290:E290"/>
    <mergeCell ref="F290:I290"/>
    <mergeCell ref="B291:C292"/>
    <mergeCell ref="D291:E291"/>
    <mergeCell ref="F291:G292"/>
    <mergeCell ref="H291:I291"/>
    <mergeCell ref="D292:E292"/>
    <mergeCell ref="H292:I292"/>
    <mergeCell ref="A248:D248"/>
    <mergeCell ref="A249:A251"/>
    <mergeCell ref="B249:E249"/>
    <mergeCell ref="F249:I249"/>
    <mergeCell ref="B250:C251"/>
    <mergeCell ref="D250:E250"/>
    <mergeCell ref="F250:G251"/>
    <mergeCell ref="H250:I250"/>
    <mergeCell ref="D251:E251"/>
    <mergeCell ref="H251:I251"/>
    <mergeCell ref="A207:D207"/>
    <mergeCell ref="A208:A210"/>
    <mergeCell ref="B208:E208"/>
    <mergeCell ref="F208:I208"/>
    <mergeCell ref="B209:C210"/>
    <mergeCell ref="D209:E209"/>
    <mergeCell ref="F209:G210"/>
    <mergeCell ref="H209:I209"/>
    <mergeCell ref="D210:E210"/>
    <mergeCell ref="H210:I210"/>
    <mergeCell ref="A166:D166"/>
    <mergeCell ref="A167:A169"/>
    <mergeCell ref="B167:E167"/>
    <mergeCell ref="F167:I167"/>
    <mergeCell ref="B168:C169"/>
    <mergeCell ref="D168:E168"/>
    <mergeCell ref="F168:G169"/>
    <mergeCell ref="H168:I168"/>
    <mergeCell ref="D169:E169"/>
    <mergeCell ref="H169:I169"/>
    <mergeCell ref="A125:D125"/>
    <mergeCell ref="A126:A128"/>
    <mergeCell ref="B126:E126"/>
    <mergeCell ref="F126:I126"/>
    <mergeCell ref="B127:C128"/>
    <mergeCell ref="D127:E127"/>
    <mergeCell ref="F127:G128"/>
    <mergeCell ref="H127:I127"/>
    <mergeCell ref="D128:E128"/>
    <mergeCell ref="H128:I128"/>
    <mergeCell ref="A84:D84"/>
    <mergeCell ref="A85:A87"/>
    <mergeCell ref="B85:E85"/>
    <mergeCell ref="F85:I85"/>
    <mergeCell ref="B86:C87"/>
    <mergeCell ref="D86:E86"/>
    <mergeCell ref="F86:G87"/>
    <mergeCell ref="H86:I86"/>
    <mergeCell ref="D87:E87"/>
    <mergeCell ref="H87:I87"/>
    <mergeCell ref="A43:D43"/>
    <mergeCell ref="A44:A46"/>
    <mergeCell ref="B44:E44"/>
    <mergeCell ref="F44:I44"/>
    <mergeCell ref="B45:C46"/>
    <mergeCell ref="D45:E45"/>
    <mergeCell ref="F45:G46"/>
    <mergeCell ref="H45:I45"/>
    <mergeCell ref="D46:E46"/>
    <mergeCell ref="H46:I46"/>
    <mergeCell ref="A1:I1"/>
    <mergeCell ref="A2:I2"/>
    <mergeCell ref="A3:A5"/>
    <mergeCell ref="B3:E3"/>
    <mergeCell ref="F3:I3"/>
    <mergeCell ref="B4:C5"/>
    <mergeCell ref="D4:E4"/>
    <mergeCell ref="F4:G5"/>
    <mergeCell ref="H4:I4"/>
    <mergeCell ref="D5:E5"/>
    <mergeCell ref="H5:I5"/>
  </mergeCells>
  <printOptions horizontalCentered="1"/>
  <pageMargins left="0.5" right="0.5" top="0.8" bottom="0.8" header="0.5" footer="0.5"/>
  <pageSetup paperSize="9" scale="90" firstPageNumber="0" fitToHeight="0" orientation="portrait" r:id="rId1"/>
  <headerFooter alignWithMargins="0">
    <oddFooter>&amp;CPage &amp;P of &amp;N</oddFooter>
  </headerFooter>
  <rowBreaks count="11" manualBreakCount="11">
    <brk id="40" max="12" man="1"/>
    <brk id="81" max="12" man="1"/>
    <brk id="122" max="12" man="1"/>
    <brk id="163" max="12" man="1"/>
    <brk id="204" max="12" man="1"/>
    <brk id="245" max="12" man="1"/>
    <brk id="286" max="12" man="1"/>
    <brk id="327" max="12" man="1"/>
    <brk id="368" max="12" man="1"/>
    <brk id="409" max="12" man="1"/>
    <brk id="4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 VaNSI</vt:lpstr>
      <vt:lpstr>'Table 3 VaNSI'!Print_Area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Louis Ceralde</cp:lastModifiedBy>
  <cp:lastPrinted>2022-02-04T08:10:28Z</cp:lastPrinted>
  <dcterms:created xsi:type="dcterms:W3CDTF">2022-02-04T07:20:16Z</dcterms:created>
  <dcterms:modified xsi:type="dcterms:W3CDTF">2022-02-07T12:32:13Z</dcterms:modified>
</cp:coreProperties>
</file>