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8.0" sheetId="1" r:id="rId1"/>
    <sheet name="Table8.1" sheetId="2" r:id="rId2"/>
  </sheets>
  <definedNames>
    <definedName name="_xlnm.Print_Titles" localSheetId="0">'Table8.0'!$1:$8</definedName>
    <definedName name="_xlnm.Print_Titles" localSheetId="1">'Table8.1'!$1:$8</definedName>
  </definedNames>
  <calcPr calcMode="manual" fullCalcOnLoad="1"/>
</workbook>
</file>

<file path=xl/sharedStrings.xml><?xml version="1.0" encoding="utf-8"?>
<sst xmlns="http://schemas.openxmlformats.org/spreadsheetml/2006/main" count="233" uniqueCount="99">
  <si>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</si>
  <si>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</si>
  <si>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</si>
  <si>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</si>
  <si>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</si>
  <si>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</si>
  <si>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</si>
  <si>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</si>
  <si>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</si>
  <si>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</si>
  <si>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</si>
  <si>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</si>
  <si>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</si>
  <si>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</si>
  <si>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</si>
  <si>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</si>
  <si>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</si>
  <si>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</si>
  <si>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</si>
  <si>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</si>
  <si>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</si>
  <si>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</si>
  <si>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</si>
  <si>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</si>
  <si>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</si>
  <si>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</si>
  <si>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</si>
  <si>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</si>
  <si>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</si>
  <si>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</si>
  <si>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</si>
  <si>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</si>
  <si>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</si>
  <si>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</si>
  <si>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</si>
  <si>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</si>
  <si>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</si>
  <si>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</si>
  <si>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</si>
  <si>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</si>
  <si>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</si>
  <si>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</si>
  <si>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</si>
  <si>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</si>
  <si>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</si>
  <si>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</si>
  <si>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</si>
  <si>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</si>
  <si>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</si>
  <si>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</si>
  <si>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</si>
  <si>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</si>
  <si>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</si>
  <si>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</si>
  <si>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</si>
  <si>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</si>
  <si>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</si>
  <si>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</si>
  <si>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</si>
  <si>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</si>
  <si>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VIII - Eastern Visayas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</si>
  <si>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</si>
  <si>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</si>
  <si>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</si>
  <si>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</si>
  <si>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</si>
  <si>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</si>
  <si>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</si>
  <si>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</si>
  <si>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</si>
  <si>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</si>
  <si>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</si>
  <si>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</si>
  <si>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</si>
  <si>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</si>
  <si>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</si>
  <si>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</si>
  <si>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</si>
  <si>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</si>
  <si>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</si>
  <si>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</si>
  <si>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</si>
  <si>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</si>
  <si>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</si>
  <si>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</si>
  <si>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</si>
  <si>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</si>
  <si>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</si>
  <si>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</si>
  <si>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</si>
  <si>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</si>
  <si>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</si>
  <si>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</si>
  <si>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</si>
  <si>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</si>
  <si>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</si>
  <si>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Philippines 2020 - Final  Results</t>
  </si>
  <si>
    <t>Table 8. Number, Floor Area and Value of Agricultural Building Constructions by Type and by Province: Philippines 2020</t>
  </si>
  <si>
    <t>Table 8.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</si>
</sst>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8" fontId="43" fillId="0" borderId="0" xfId="0" applyNumberFormat="1" applyFont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2" fillId="0" borderId="0" xfId="0" applyNumberFormat="1" applyFont="1" applyAlignment="1">
      <alignment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85" fontId="44" fillId="0" borderId="0" xfId="0" applyNumberFormat="1" applyFont="1" applyAlignment="1">
      <alignment horizontal="left" indent="1"/>
    </xf>
    <xf numFmtId="179" fontId="42" fillId="0" borderId="17" xfId="0" applyNumberFormat="1" applyFont="1" applyBorder="1" applyAlignment="1">
      <alignment/>
    </xf>
    <xf numFmtId="0" fontId="4" fillId="0" borderId="0" xfId="56" applyFont="1">
      <alignment/>
      <protection/>
    </xf>
    <xf numFmtId="3" fontId="4" fillId="0" borderId="0" xfId="56" applyNumberFormat="1" applyFont="1">
      <alignment/>
      <protection/>
    </xf>
    <xf numFmtId="186" fontId="4" fillId="0" borderId="0" xfId="56" applyNumberFormat="1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right"/>
      <protection/>
    </xf>
    <xf numFmtId="3" fontId="42" fillId="0" borderId="0" xfId="57" applyNumberFormat="1" applyFont="1">
      <alignment/>
      <protection/>
    </xf>
    <xf numFmtId="0" fontId="42" fillId="0" borderId="0" xfId="56" applyFont="1">
      <alignment/>
      <protection/>
    </xf>
    <xf numFmtId="0" fontId="42" fillId="0" borderId="0" xfId="56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35"/>
    </row>
    <row r="2" ht="7.5" customHeight="1"/>
    <row r="3" spans="1:10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1" ht="13.5" customHeight="1">
      <c r="A4" s="10"/>
      <c r="B4" s="36" t="s">
        <v>3</v>
      </c>
      <c r="C4" s="36"/>
      <c r="D4" s="36"/>
      <c r="E4" s="36" t="s">
        <v>9</v>
      </c>
      <c r="F4" s="36"/>
      <c r="G4" s="36"/>
      <c r="H4" s="36" t="s">
        <v>5</v>
      </c>
      <c r="I4" s="36"/>
      <c r="J4" s="37"/>
      <c r="K4" s="5"/>
    </row>
    <row r="5" spans="1:11" ht="13.5" customHeight="1">
      <c r="A5" s="11" t="s">
        <v>8</v>
      </c>
      <c r="B5" s="38" t="s">
        <v>0</v>
      </c>
      <c r="C5" s="10" t="s">
        <v>1</v>
      </c>
      <c r="D5" s="10" t="s">
        <v>2</v>
      </c>
      <c r="E5" s="38" t="s">
        <v>0</v>
      </c>
      <c r="F5" s="10" t="s">
        <v>1</v>
      </c>
      <c r="G5" s="10" t="s">
        <v>2</v>
      </c>
      <c r="H5" s="38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92</v>
      </c>
      <c r="B6" s="38"/>
      <c r="C6" s="13" t="s">
        <v>4</v>
      </c>
      <c r="D6" s="13" t="s">
        <v>10</v>
      </c>
      <c r="E6" s="38"/>
      <c r="F6" s="13" t="s">
        <v>4</v>
      </c>
      <c r="G6" s="13" t="s">
        <v>10</v>
      </c>
      <c r="H6" s="38"/>
      <c r="I6" s="13" t="s">
        <v>4</v>
      </c>
      <c r="J6" s="14" t="s">
        <v>10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7" t="s">
        <v>11</v>
      </c>
      <c r="B9" s="7">
        <v>796</v>
      </c>
      <c r="C9" s="7">
        <v>619984</v>
      </c>
      <c r="D9" s="7">
        <v>2998151.745</v>
      </c>
      <c r="E9" s="7">
        <v>695</v>
      </c>
      <c r="F9" s="7">
        <v>570895</v>
      </c>
      <c r="G9" s="7">
        <v>2622320.313</v>
      </c>
      <c r="H9" s="7">
        <v>67</v>
      </c>
      <c r="I9" s="7">
        <v>37412</v>
      </c>
      <c r="J9" s="7">
        <v>268971.334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12</v>
      </c>
      <c r="B11" s="4">
        <v>28</v>
      </c>
      <c r="C11" s="4">
        <v>10136</v>
      </c>
      <c r="D11" s="4">
        <v>44552.566000000006</v>
      </c>
      <c r="E11" s="4">
        <v>24</v>
      </c>
      <c r="F11" s="4">
        <v>9123</v>
      </c>
      <c r="G11" s="4">
        <v>35160.315</v>
      </c>
      <c r="H11" s="4">
        <v>4</v>
      </c>
      <c r="I11" s="4">
        <v>1013</v>
      </c>
      <c r="J11" s="4">
        <v>9392.251</v>
      </c>
    </row>
    <row r="12" spans="1:10" s="4" customFormat="1" ht="12.75">
      <c r="A12" s="24" t="s">
        <v>93</v>
      </c>
      <c r="B12" s="25">
        <f>B11/B$9*100</f>
        <v>3.5175879396984926</v>
      </c>
      <c r="C12" s="25">
        <f aca="true" t="shared" si="0" ref="C12:I12">C11/C$9*100</f>
        <v>1.6348809001522622</v>
      </c>
      <c r="D12" s="25">
        <f t="shared" si="0"/>
        <v>1.486001036281771</v>
      </c>
      <c r="E12" s="25">
        <f t="shared" si="0"/>
        <v>3.4532374100719423</v>
      </c>
      <c r="F12" s="25">
        <f t="shared" si="0"/>
        <v>1.5980171485124233</v>
      </c>
      <c r="G12" s="25">
        <f t="shared" si="0"/>
        <v>1.3408093140145692</v>
      </c>
      <c r="H12" s="25">
        <f t="shared" si="0"/>
        <v>5.970149253731343</v>
      </c>
      <c r="I12" s="25">
        <f t="shared" si="0"/>
        <v>2.7076873730353896</v>
      </c>
      <c r="J12" s="25">
        <f>J11/J$9*100</f>
        <v>3.4919152388187213</v>
      </c>
    </row>
    <row r="13" spans="1:10" s="4" customFormat="1" ht="12.75">
      <c r="A13" s="4" t="s">
        <v>13</v>
      </c>
      <c r="B13" s="4">
        <v>1</v>
      </c>
      <c r="C13" s="4">
        <v>195</v>
      </c>
      <c r="D13" s="4">
        <v>1716.586</v>
      </c>
      <c r="E13" s="4">
        <v>0</v>
      </c>
      <c r="F13" s="4">
        <v>0</v>
      </c>
      <c r="G13" s="4">
        <v>0</v>
      </c>
      <c r="H13" s="4">
        <v>1</v>
      </c>
      <c r="I13" s="4">
        <v>195</v>
      </c>
      <c r="J13" s="4">
        <v>1716.586</v>
      </c>
    </row>
    <row r="14" spans="1:10" s="4" customFormat="1" ht="12.75">
      <c r="A14" s="4" t="s">
        <v>14</v>
      </c>
      <c r="B14" s="4">
        <v>2</v>
      </c>
      <c r="C14" s="4">
        <v>80</v>
      </c>
      <c r="D14" s="4">
        <v>1432.98</v>
      </c>
      <c r="E14" s="4">
        <v>2</v>
      </c>
      <c r="F14" s="4">
        <v>80</v>
      </c>
      <c r="G14" s="4">
        <v>1432.98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15</v>
      </c>
      <c r="B15" s="4">
        <v>22</v>
      </c>
      <c r="C15" s="4">
        <v>9235</v>
      </c>
      <c r="D15" s="4">
        <v>33838.606</v>
      </c>
      <c r="E15" s="4">
        <v>20</v>
      </c>
      <c r="F15" s="4">
        <v>8977</v>
      </c>
      <c r="G15" s="4">
        <v>33316.756</v>
      </c>
      <c r="H15" s="4">
        <v>2</v>
      </c>
      <c r="I15" s="4">
        <v>258</v>
      </c>
      <c r="J15" s="4">
        <v>521.85</v>
      </c>
    </row>
    <row r="16" spans="1:10" s="4" customFormat="1" ht="12.75">
      <c r="A16" s="4" t="s">
        <v>16</v>
      </c>
      <c r="B16" s="4">
        <v>1</v>
      </c>
      <c r="C16" s="4">
        <v>560</v>
      </c>
      <c r="D16" s="4">
        <v>7153.815</v>
      </c>
      <c r="E16" s="4">
        <v>0</v>
      </c>
      <c r="F16" s="4">
        <v>0</v>
      </c>
      <c r="G16" s="4">
        <v>0</v>
      </c>
      <c r="H16" s="4">
        <v>1</v>
      </c>
      <c r="I16" s="4">
        <v>560</v>
      </c>
      <c r="J16" s="4">
        <v>7153.815</v>
      </c>
    </row>
    <row r="17" spans="1:10" s="4" customFormat="1" ht="12.75">
      <c r="A17" s="4" t="s">
        <v>17</v>
      </c>
      <c r="B17" s="4">
        <v>1</v>
      </c>
      <c r="C17" s="4">
        <v>30</v>
      </c>
      <c r="D17" s="4">
        <v>150</v>
      </c>
      <c r="E17" s="4">
        <v>1</v>
      </c>
      <c r="F17" s="4">
        <v>30</v>
      </c>
      <c r="G17" s="4">
        <v>150</v>
      </c>
      <c r="H17" s="4">
        <v>0</v>
      </c>
      <c r="I17" s="4">
        <v>0</v>
      </c>
      <c r="J17" s="4">
        <v>0</v>
      </c>
    </row>
    <row r="18" spans="1:10" s="4" customFormat="1" ht="12.75">
      <c r="A18" s="4" t="s">
        <v>18</v>
      </c>
      <c r="B18" s="4">
        <v>1</v>
      </c>
      <c r="C18" s="4">
        <v>36</v>
      </c>
      <c r="D18" s="4">
        <v>260.579</v>
      </c>
      <c r="E18" s="4">
        <v>1</v>
      </c>
      <c r="F18" s="4">
        <v>36</v>
      </c>
      <c r="G18" s="4">
        <v>260.579</v>
      </c>
      <c r="H18" s="4">
        <v>0</v>
      </c>
      <c r="I18" s="4">
        <v>0</v>
      </c>
      <c r="J18" s="4">
        <v>0</v>
      </c>
    </row>
    <row r="19" s="22" customFormat="1" ht="12.75"/>
    <row r="20" spans="1:10" s="4" customFormat="1" ht="12.75">
      <c r="A20" s="4" t="s">
        <v>19</v>
      </c>
      <c r="B20" s="4">
        <v>97</v>
      </c>
      <c r="C20" s="4">
        <v>28174</v>
      </c>
      <c r="D20" s="4">
        <v>243386.691</v>
      </c>
      <c r="E20" s="4">
        <v>82</v>
      </c>
      <c r="F20" s="4">
        <v>25852</v>
      </c>
      <c r="G20" s="4">
        <v>225984.373</v>
      </c>
      <c r="H20" s="4">
        <v>13</v>
      </c>
      <c r="I20" s="4">
        <v>2009</v>
      </c>
      <c r="J20" s="4">
        <v>14374.683</v>
      </c>
    </row>
    <row r="21" spans="1:10" s="22" customFormat="1" ht="12.75">
      <c r="A21" s="24" t="s">
        <v>93</v>
      </c>
      <c r="B21" s="25">
        <f>B20/B$9*100</f>
        <v>12.185929648241206</v>
      </c>
      <c r="C21" s="25">
        <f aca="true" t="shared" si="1" ref="C21:I21">C20/C$9*100</f>
        <v>4.544310820924411</v>
      </c>
      <c r="D21" s="25">
        <f t="shared" si="1"/>
        <v>8.11789101088344</v>
      </c>
      <c r="E21" s="25">
        <f t="shared" si="1"/>
        <v>11.798561151079138</v>
      </c>
      <c r="F21" s="25">
        <f t="shared" si="1"/>
        <v>4.52832832657494</v>
      </c>
      <c r="G21" s="25">
        <f t="shared" si="1"/>
        <v>8.617725755305164</v>
      </c>
      <c r="H21" s="25">
        <f t="shared" si="1"/>
        <v>19.402985074626866</v>
      </c>
      <c r="I21" s="25">
        <f t="shared" si="1"/>
        <v>5.3699347802844</v>
      </c>
      <c r="J21" s="25">
        <f>J20/J$9*100</f>
        <v>5.344317844666675</v>
      </c>
    </row>
    <row r="22" spans="1:10" s="4" customFormat="1" ht="12.75">
      <c r="A22" s="4" t="s">
        <v>20</v>
      </c>
      <c r="B22" s="4">
        <v>12</v>
      </c>
      <c r="C22" s="4">
        <v>1774</v>
      </c>
      <c r="D22" s="4">
        <v>8447.923999999999</v>
      </c>
      <c r="E22" s="4">
        <v>8</v>
      </c>
      <c r="F22" s="4">
        <v>1514</v>
      </c>
      <c r="G22" s="4">
        <v>6324.549</v>
      </c>
      <c r="H22" s="4">
        <v>4</v>
      </c>
      <c r="I22" s="4">
        <v>260</v>
      </c>
      <c r="J22" s="4">
        <v>2123.375</v>
      </c>
    </row>
    <row r="23" spans="1:10" s="4" customFormat="1" ht="12.75">
      <c r="A23" s="4" t="s">
        <v>21</v>
      </c>
      <c r="B23" s="4">
        <v>22</v>
      </c>
      <c r="C23" s="4">
        <v>2720</v>
      </c>
      <c r="D23" s="4">
        <v>13214.100999999999</v>
      </c>
      <c r="E23" s="4">
        <v>19</v>
      </c>
      <c r="F23" s="4">
        <v>2503</v>
      </c>
      <c r="G23" s="4">
        <v>12475.729</v>
      </c>
      <c r="H23" s="4">
        <v>3</v>
      </c>
      <c r="I23" s="4">
        <v>217</v>
      </c>
      <c r="J23" s="4">
        <v>738.372</v>
      </c>
    </row>
    <row r="24" spans="1:10" s="4" customFormat="1" ht="12.75">
      <c r="A24" s="4" t="s">
        <v>22</v>
      </c>
      <c r="B24" s="4">
        <v>16</v>
      </c>
      <c r="C24" s="4">
        <v>2642</v>
      </c>
      <c r="D24" s="4">
        <v>12233.736</v>
      </c>
      <c r="E24" s="4">
        <v>14</v>
      </c>
      <c r="F24" s="4">
        <v>2399</v>
      </c>
      <c r="G24" s="4">
        <v>10406.271</v>
      </c>
      <c r="H24" s="4">
        <v>2</v>
      </c>
      <c r="I24" s="4">
        <v>243</v>
      </c>
      <c r="J24" s="4">
        <v>1827.465</v>
      </c>
    </row>
    <row r="25" spans="1:10" s="4" customFormat="1" ht="12.75">
      <c r="A25" s="4" t="s">
        <v>23</v>
      </c>
      <c r="B25" s="4">
        <v>47</v>
      </c>
      <c r="C25" s="4">
        <v>21038</v>
      </c>
      <c r="D25" s="4">
        <v>209490.93</v>
      </c>
      <c r="E25" s="4">
        <v>41</v>
      </c>
      <c r="F25" s="4">
        <v>19436</v>
      </c>
      <c r="G25" s="4">
        <v>196777.824</v>
      </c>
      <c r="H25" s="4">
        <v>4</v>
      </c>
      <c r="I25" s="4">
        <v>1289</v>
      </c>
      <c r="J25" s="4">
        <v>9685.471</v>
      </c>
    </row>
    <row r="26" s="22" customFormat="1" ht="12.75"/>
    <row r="27" spans="1:10" s="4" customFormat="1" ht="12.75">
      <c r="A27" s="4" t="s">
        <v>24</v>
      </c>
      <c r="B27" s="4">
        <v>21</v>
      </c>
      <c r="C27" s="4">
        <v>28950</v>
      </c>
      <c r="D27" s="4">
        <v>142464.376</v>
      </c>
      <c r="E27" s="4">
        <v>12</v>
      </c>
      <c r="F27" s="4">
        <v>10685</v>
      </c>
      <c r="G27" s="4">
        <v>49607.1</v>
      </c>
      <c r="H27" s="4">
        <v>5</v>
      </c>
      <c r="I27" s="4">
        <v>12407</v>
      </c>
      <c r="J27" s="4">
        <v>59761.001</v>
      </c>
    </row>
    <row r="28" spans="1:10" s="22" customFormat="1" ht="12.75">
      <c r="A28" s="24" t="s">
        <v>93</v>
      </c>
      <c r="B28" s="25">
        <f>B27/B$9*100</f>
        <v>2.638190954773869</v>
      </c>
      <c r="C28" s="25">
        <f aca="true" t="shared" si="2" ref="C28:I28">C27/C$9*100</f>
        <v>4.6694753412991306</v>
      </c>
      <c r="D28" s="25">
        <f t="shared" si="2"/>
        <v>4.7517400090768245</v>
      </c>
      <c r="E28" s="25">
        <f t="shared" si="2"/>
        <v>1.7266187050359711</v>
      </c>
      <c r="F28" s="25">
        <f t="shared" si="2"/>
        <v>1.8716226276285484</v>
      </c>
      <c r="G28" s="25">
        <f t="shared" si="2"/>
        <v>1.8917254217219646</v>
      </c>
      <c r="H28" s="25">
        <f t="shared" si="2"/>
        <v>7.462686567164178</v>
      </c>
      <c r="I28" s="25">
        <f t="shared" si="2"/>
        <v>33.163156206564736</v>
      </c>
      <c r="J28" s="25">
        <f>J27/J$9*100</f>
        <v>22.21835320190664</v>
      </c>
    </row>
    <row r="29" spans="1:10" s="4" customFormat="1" ht="12.75">
      <c r="A29" s="4" t="s">
        <v>25</v>
      </c>
      <c r="B29" s="4">
        <v>5</v>
      </c>
      <c r="C29" s="4">
        <v>371</v>
      </c>
      <c r="D29" s="4">
        <v>2279.657</v>
      </c>
      <c r="E29" s="4">
        <v>0</v>
      </c>
      <c r="F29" s="4">
        <v>0</v>
      </c>
      <c r="G29" s="4">
        <v>0</v>
      </c>
      <c r="H29" s="4">
        <v>3</v>
      </c>
      <c r="I29" s="4">
        <v>339</v>
      </c>
      <c r="J29" s="4">
        <v>2114.259</v>
      </c>
    </row>
    <row r="30" spans="1:10" s="4" customFormat="1" ht="12.75">
      <c r="A30" s="4" t="s">
        <v>26</v>
      </c>
      <c r="B30" s="4">
        <v>15</v>
      </c>
      <c r="C30" s="4">
        <v>27553</v>
      </c>
      <c r="D30" s="4">
        <v>132153.822</v>
      </c>
      <c r="E30" s="4">
        <v>12</v>
      </c>
      <c r="F30" s="4">
        <v>10685</v>
      </c>
      <c r="G30" s="4">
        <v>49607.1</v>
      </c>
      <c r="H30" s="4">
        <v>2</v>
      </c>
      <c r="I30" s="4">
        <v>12068</v>
      </c>
      <c r="J30" s="4">
        <v>57646.742</v>
      </c>
    </row>
    <row r="31" spans="1:10" s="4" customFormat="1" ht="12.75">
      <c r="A31" s="4" t="s">
        <v>27</v>
      </c>
      <c r="B31" s="4">
        <v>1</v>
      </c>
      <c r="C31" s="4">
        <v>1026</v>
      </c>
      <c r="D31" s="4">
        <v>8030.897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="22" customFormat="1" ht="12.75"/>
    <row r="33" spans="1:10" s="4" customFormat="1" ht="12.75">
      <c r="A33" s="4" t="s">
        <v>28</v>
      </c>
      <c r="B33" s="4">
        <v>137</v>
      </c>
      <c r="C33" s="4">
        <v>157202</v>
      </c>
      <c r="D33" s="4">
        <v>744504.668</v>
      </c>
      <c r="E33" s="4">
        <v>130</v>
      </c>
      <c r="F33" s="4">
        <v>149806</v>
      </c>
      <c r="G33" s="4">
        <v>692425.218</v>
      </c>
      <c r="H33" s="4">
        <v>4</v>
      </c>
      <c r="I33" s="4">
        <v>7148</v>
      </c>
      <c r="J33" s="4">
        <v>48510.023</v>
      </c>
    </row>
    <row r="34" spans="1:10" s="22" customFormat="1" ht="12.75">
      <c r="A34" s="24" t="s">
        <v>93</v>
      </c>
      <c r="B34" s="25">
        <f>B33/B$9*100</f>
        <v>17.21105527638191</v>
      </c>
      <c r="C34" s="25">
        <f aca="true" t="shared" si="3" ref="C34:I34">C33/C$9*100</f>
        <v>25.355815633951845</v>
      </c>
      <c r="D34" s="25">
        <f t="shared" si="3"/>
        <v>24.832120963910715</v>
      </c>
      <c r="E34" s="25">
        <f t="shared" si="3"/>
        <v>18.705035971223023</v>
      </c>
      <c r="F34" s="25">
        <f t="shared" si="3"/>
        <v>26.240552115537884</v>
      </c>
      <c r="G34" s="25">
        <f t="shared" si="3"/>
        <v>26.40505870191915</v>
      </c>
      <c r="H34" s="25">
        <f t="shared" si="3"/>
        <v>5.970149253731343</v>
      </c>
      <c r="I34" s="25">
        <f t="shared" si="3"/>
        <v>19.106169143590293</v>
      </c>
      <c r="J34" s="25">
        <f>J33/J$9*100</f>
        <v>18.035387741356857</v>
      </c>
    </row>
    <row r="35" spans="1:10" s="4" customFormat="1" ht="12.75">
      <c r="A35" s="4" t="s">
        <v>29</v>
      </c>
      <c r="B35" s="4">
        <v>4</v>
      </c>
      <c r="C35" s="4">
        <v>2799</v>
      </c>
      <c r="D35" s="4">
        <v>18985.96</v>
      </c>
      <c r="E35" s="4">
        <v>3</v>
      </c>
      <c r="F35" s="4">
        <v>2518</v>
      </c>
      <c r="G35" s="4">
        <v>16241.96</v>
      </c>
      <c r="H35" s="4">
        <v>1</v>
      </c>
      <c r="I35" s="4">
        <v>281</v>
      </c>
      <c r="J35" s="4">
        <v>2744</v>
      </c>
    </row>
    <row r="36" spans="1:10" s="4" customFormat="1" ht="12.75">
      <c r="A36" s="4" t="s">
        <v>30</v>
      </c>
      <c r="B36" s="4">
        <v>4</v>
      </c>
      <c r="C36" s="4">
        <v>10056</v>
      </c>
      <c r="D36" s="4">
        <v>60847.223</v>
      </c>
      <c r="E36" s="4">
        <v>4</v>
      </c>
      <c r="F36" s="4">
        <v>10056</v>
      </c>
      <c r="G36" s="4">
        <v>60847.223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31</v>
      </c>
      <c r="B37" s="4">
        <v>25</v>
      </c>
      <c r="C37" s="4">
        <v>36357</v>
      </c>
      <c r="D37" s="4">
        <v>88139.16399999999</v>
      </c>
      <c r="E37" s="4">
        <v>21</v>
      </c>
      <c r="F37" s="4">
        <v>36055</v>
      </c>
      <c r="G37" s="4">
        <v>83819.737</v>
      </c>
      <c r="H37" s="4">
        <v>1</v>
      </c>
      <c r="I37" s="4">
        <v>54</v>
      </c>
      <c r="J37" s="4">
        <v>750</v>
      </c>
    </row>
    <row r="38" spans="1:10" s="4" customFormat="1" ht="12.75">
      <c r="A38" s="4" t="s">
        <v>32</v>
      </c>
      <c r="B38" s="4">
        <v>24</v>
      </c>
      <c r="C38" s="4">
        <v>25945</v>
      </c>
      <c r="D38" s="4">
        <v>163551.756</v>
      </c>
      <c r="E38" s="4">
        <v>24</v>
      </c>
      <c r="F38" s="4">
        <v>25945</v>
      </c>
      <c r="G38" s="4">
        <v>163551.756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33</v>
      </c>
      <c r="B39" s="4">
        <v>72</v>
      </c>
      <c r="C39" s="4">
        <v>78470</v>
      </c>
      <c r="D39" s="4">
        <v>399904.936</v>
      </c>
      <c r="E39" s="4">
        <v>70</v>
      </c>
      <c r="F39" s="4">
        <v>71657</v>
      </c>
      <c r="G39" s="4">
        <v>354888.913</v>
      </c>
      <c r="H39" s="4">
        <v>2</v>
      </c>
      <c r="I39" s="4">
        <v>6813</v>
      </c>
      <c r="J39" s="4">
        <v>45016.023</v>
      </c>
    </row>
    <row r="40" spans="1:10" s="4" customFormat="1" ht="12.75">
      <c r="A40" s="4" t="s">
        <v>34</v>
      </c>
      <c r="B40" s="4">
        <v>8</v>
      </c>
      <c r="C40" s="4">
        <v>3575</v>
      </c>
      <c r="D40" s="4">
        <v>13075.629</v>
      </c>
      <c r="E40" s="4">
        <v>8</v>
      </c>
      <c r="F40" s="4">
        <v>3575</v>
      </c>
      <c r="G40" s="4">
        <v>13075.629</v>
      </c>
      <c r="H40" s="4">
        <v>0</v>
      </c>
      <c r="I40" s="4">
        <v>0</v>
      </c>
      <c r="J40" s="4">
        <v>0</v>
      </c>
    </row>
    <row r="41" s="22" customFormat="1" ht="12.75"/>
    <row r="42" spans="1:10" s="4" customFormat="1" ht="12.75">
      <c r="A42" s="4" t="s">
        <v>35</v>
      </c>
      <c r="B42" s="4">
        <v>95</v>
      </c>
      <c r="C42" s="4">
        <v>49068</v>
      </c>
      <c r="D42" s="4">
        <v>296991.14200000005</v>
      </c>
      <c r="E42" s="4">
        <v>94</v>
      </c>
      <c r="F42" s="4">
        <v>48272</v>
      </c>
      <c r="G42" s="4">
        <v>293475.992</v>
      </c>
      <c r="H42" s="4">
        <v>0</v>
      </c>
      <c r="I42" s="4">
        <v>0</v>
      </c>
      <c r="J42" s="4">
        <v>0</v>
      </c>
    </row>
    <row r="43" spans="1:10" s="22" customFormat="1" ht="12.75">
      <c r="A43" s="24" t="s">
        <v>93</v>
      </c>
      <c r="B43" s="25">
        <f>B42/B$9*100</f>
        <v>11.934673366834172</v>
      </c>
      <c r="C43" s="25">
        <f aca="true" t="shared" si="4" ref="C43:I43">C42/C$9*100</f>
        <v>7.9143977909107335</v>
      </c>
      <c r="D43" s="25">
        <f t="shared" si="4"/>
        <v>9.905807552779489</v>
      </c>
      <c r="E43" s="25">
        <f t="shared" si="4"/>
        <v>13.525179856115107</v>
      </c>
      <c r="F43" s="25">
        <f t="shared" si="4"/>
        <v>8.455495318753886</v>
      </c>
      <c r="G43" s="25">
        <f t="shared" si="4"/>
        <v>11.191462406217498</v>
      </c>
      <c r="H43" s="25">
        <f t="shared" si="4"/>
        <v>0</v>
      </c>
      <c r="I43" s="25">
        <f t="shared" si="4"/>
        <v>0</v>
      </c>
      <c r="J43" s="25">
        <f>J42/J$9*100</f>
        <v>0</v>
      </c>
    </row>
    <row r="44" spans="1:10" s="4" customFormat="1" ht="12.75">
      <c r="A44" s="4" t="s">
        <v>36</v>
      </c>
      <c r="B44" s="4">
        <v>75</v>
      </c>
      <c r="C44" s="4">
        <v>36947</v>
      </c>
      <c r="D44" s="4">
        <v>223891.238</v>
      </c>
      <c r="E44" s="4">
        <v>75</v>
      </c>
      <c r="F44" s="4">
        <v>36947</v>
      </c>
      <c r="G44" s="4">
        <v>223891.238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37</v>
      </c>
      <c r="B45" s="4">
        <v>3</v>
      </c>
      <c r="C45" s="4">
        <v>1226</v>
      </c>
      <c r="D45" s="4">
        <v>10237.292</v>
      </c>
      <c r="E45" s="4">
        <v>3</v>
      </c>
      <c r="F45" s="4">
        <v>1226</v>
      </c>
      <c r="G45" s="4">
        <v>10237.292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38</v>
      </c>
      <c r="B46" s="4">
        <v>7</v>
      </c>
      <c r="C46" s="4">
        <v>5696</v>
      </c>
      <c r="D46" s="4">
        <v>38515.56</v>
      </c>
      <c r="E46" s="4">
        <v>7</v>
      </c>
      <c r="F46" s="4">
        <v>5696</v>
      </c>
      <c r="G46" s="4">
        <v>38515.56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39</v>
      </c>
      <c r="B47" s="4">
        <v>6</v>
      </c>
      <c r="C47" s="4">
        <v>1670</v>
      </c>
      <c r="D47" s="4">
        <v>7947.398</v>
      </c>
      <c r="E47" s="4">
        <v>6</v>
      </c>
      <c r="F47" s="4">
        <v>1670</v>
      </c>
      <c r="G47" s="4">
        <v>7947.398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40</v>
      </c>
      <c r="B48" s="4">
        <v>4</v>
      </c>
      <c r="C48" s="4">
        <v>3529</v>
      </c>
      <c r="D48" s="4">
        <v>16399.654000000002</v>
      </c>
      <c r="E48" s="4">
        <v>3</v>
      </c>
      <c r="F48" s="4">
        <v>2733</v>
      </c>
      <c r="G48" s="4">
        <v>12884.504</v>
      </c>
      <c r="H48" s="4">
        <v>0</v>
      </c>
      <c r="I48" s="4">
        <v>0</v>
      </c>
      <c r="J48" s="4">
        <v>0</v>
      </c>
    </row>
    <row r="49" s="22" customFormat="1" ht="12.75"/>
    <row r="50" spans="1:10" s="4" customFormat="1" ht="12.75">
      <c r="A50" s="4" t="s">
        <v>41</v>
      </c>
      <c r="B50" s="4">
        <v>8</v>
      </c>
      <c r="C50" s="4">
        <v>5219</v>
      </c>
      <c r="D50" s="4">
        <v>13463.519</v>
      </c>
      <c r="E50" s="4">
        <v>4</v>
      </c>
      <c r="F50" s="4">
        <v>1218</v>
      </c>
      <c r="G50" s="4">
        <v>4269.222</v>
      </c>
      <c r="H50" s="4">
        <v>4</v>
      </c>
      <c r="I50" s="4">
        <v>4001</v>
      </c>
      <c r="J50" s="4">
        <v>9194.297</v>
      </c>
    </row>
    <row r="51" spans="1:10" s="22" customFormat="1" ht="12.75">
      <c r="A51" s="24" t="s">
        <v>93</v>
      </c>
      <c r="B51" s="25">
        <f>B50/B$9*100</f>
        <v>1.0050251256281406</v>
      </c>
      <c r="C51" s="25">
        <f aca="true" t="shared" si="5" ref="C51:I51">C50/C$9*100</f>
        <v>0.8417959173139952</v>
      </c>
      <c r="D51" s="25">
        <f t="shared" si="5"/>
        <v>0.44906062618254833</v>
      </c>
      <c r="E51" s="25">
        <f t="shared" si="5"/>
        <v>0.5755395683453237</v>
      </c>
      <c r="F51" s="25">
        <f t="shared" si="5"/>
        <v>0.2133492148293469</v>
      </c>
      <c r="G51" s="25">
        <f t="shared" si="5"/>
        <v>0.16280322349773904</v>
      </c>
      <c r="H51" s="25">
        <f t="shared" si="5"/>
        <v>5.970149253731343</v>
      </c>
      <c r="I51" s="25">
        <f t="shared" si="5"/>
        <v>10.694429594782424</v>
      </c>
      <c r="J51" s="25">
        <f>J50/J$9*100</f>
        <v>3.4183185483996597</v>
      </c>
    </row>
    <row r="52" spans="1:10" s="4" customFormat="1" ht="12.75">
      <c r="A52" s="4" t="s">
        <v>42</v>
      </c>
      <c r="B52" s="4">
        <v>1</v>
      </c>
      <c r="C52" s="4">
        <v>13</v>
      </c>
      <c r="D52" s="4">
        <v>25.109</v>
      </c>
      <c r="E52" s="4">
        <v>0</v>
      </c>
      <c r="F52" s="4">
        <v>0</v>
      </c>
      <c r="G52" s="4">
        <v>0</v>
      </c>
      <c r="H52" s="4">
        <v>1</v>
      </c>
      <c r="I52" s="4">
        <v>13</v>
      </c>
      <c r="J52" s="4">
        <v>25.109</v>
      </c>
    </row>
    <row r="53" spans="1:10" s="4" customFormat="1" ht="12.75">
      <c r="A53" s="4" t="s">
        <v>43</v>
      </c>
      <c r="B53" s="4">
        <v>7</v>
      </c>
      <c r="C53" s="4">
        <v>5206</v>
      </c>
      <c r="D53" s="4">
        <v>13438.41</v>
      </c>
      <c r="E53" s="4">
        <v>4</v>
      </c>
      <c r="F53" s="4">
        <v>1218</v>
      </c>
      <c r="G53" s="4">
        <v>4269.222</v>
      </c>
      <c r="H53" s="4">
        <v>3</v>
      </c>
      <c r="I53" s="4">
        <v>3988</v>
      </c>
      <c r="J53" s="4">
        <v>9169.188</v>
      </c>
    </row>
    <row r="54" s="22" customFormat="1" ht="12.75"/>
    <row r="55" spans="1:10" s="4" customFormat="1" ht="12.75">
      <c r="A55" s="4" t="s">
        <v>44</v>
      </c>
      <c r="B55" s="4">
        <v>23</v>
      </c>
      <c r="C55" s="4">
        <v>18384</v>
      </c>
      <c r="D55" s="4">
        <v>113053.315</v>
      </c>
      <c r="E55" s="4">
        <v>17</v>
      </c>
      <c r="F55" s="4">
        <v>16890</v>
      </c>
      <c r="G55" s="4">
        <v>103529.721</v>
      </c>
      <c r="H55" s="4">
        <v>6</v>
      </c>
      <c r="I55" s="4">
        <v>1494</v>
      </c>
      <c r="J55" s="4">
        <v>9523.594</v>
      </c>
    </row>
    <row r="56" spans="1:10" s="22" customFormat="1" ht="12.75">
      <c r="A56" s="24" t="s">
        <v>93</v>
      </c>
      <c r="B56" s="25">
        <f>B55/B$9*100</f>
        <v>2.8894472361809047</v>
      </c>
      <c r="C56" s="25">
        <f aca="true" t="shared" si="6" ref="C56:I56">C55/C$9*100</f>
        <v>2.965237812588712</v>
      </c>
      <c r="D56" s="25">
        <f t="shared" si="6"/>
        <v>3.770766946287437</v>
      </c>
      <c r="E56" s="25">
        <f t="shared" si="6"/>
        <v>2.446043165467626</v>
      </c>
      <c r="F56" s="25">
        <f t="shared" si="6"/>
        <v>2.9585125110571995</v>
      </c>
      <c r="G56" s="25">
        <f t="shared" si="6"/>
        <v>3.948019640726476</v>
      </c>
      <c r="H56" s="25">
        <f t="shared" si="6"/>
        <v>8.955223880597014</v>
      </c>
      <c r="I56" s="25">
        <f t="shared" si="6"/>
        <v>3.9933711108735164</v>
      </c>
      <c r="J56" s="25">
        <f>J55/J$9*100</f>
        <v>3.540746836612708</v>
      </c>
    </row>
    <row r="57" spans="1:10" s="4" customFormat="1" ht="12.75">
      <c r="A57" s="4" t="s">
        <v>45</v>
      </c>
      <c r="B57" s="4">
        <v>2</v>
      </c>
      <c r="C57" s="4">
        <v>36</v>
      </c>
      <c r="D57" s="4">
        <v>418.7</v>
      </c>
      <c r="E57" s="4">
        <v>2</v>
      </c>
      <c r="F57" s="4">
        <v>36</v>
      </c>
      <c r="G57" s="4">
        <v>418.7</v>
      </c>
      <c r="H57" s="4">
        <v>0</v>
      </c>
      <c r="I57" s="4">
        <v>0</v>
      </c>
      <c r="J57" s="4">
        <v>0</v>
      </c>
    </row>
    <row r="58" spans="1:10" s="4" customFormat="1" ht="12.75">
      <c r="A58" s="4" t="s">
        <v>46</v>
      </c>
      <c r="B58" s="4">
        <v>1</v>
      </c>
      <c r="C58" s="4">
        <v>4752</v>
      </c>
      <c r="D58" s="4">
        <v>61196.256</v>
      </c>
      <c r="E58" s="4">
        <v>1</v>
      </c>
      <c r="F58" s="4">
        <v>4752</v>
      </c>
      <c r="G58" s="4">
        <v>61196.256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47</v>
      </c>
      <c r="B59" s="4">
        <v>5</v>
      </c>
      <c r="C59" s="4">
        <v>1231</v>
      </c>
      <c r="D59" s="4">
        <v>6532.893</v>
      </c>
      <c r="E59" s="4">
        <v>0</v>
      </c>
      <c r="F59" s="4">
        <v>0</v>
      </c>
      <c r="G59" s="4">
        <v>0</v>
      </c>
      <c r="H59" s="4">
        <v>5</v>
      </c>
      <c r="I59" s="4">
        <v>1231</v>
      </c>
      <c r="J59" s="4">
        <v>6532.893</v>
      </c>
    </row>
    <row r="60" spans="1:10" s="4" customFormat="1" ht="12.75">
      <c r="A60" s="4" t="s">
        <v>48</v>
      </c>
      <c r="B60" s="4">
        <v>1</v>
      </c>
      <c r="C60" s="4">
        <v>16</v>
      </c>
      <c r="D60" s="4">
        <v>337.177</v>
      </c>
      <c r="E60" s="4">
        <v>1</v>
      </c>
      <c r="F60" s="4">
        <v>16</v>
      </c>
      <c r="G60" s="4">
        <v>337.177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49</v>
      </c>
      <c r="B61" s="4">
        <v>14</v>
      </c>
      <c r="C61" s="4">
        <v>12349</v>
      </c>
      <c r="D61" s="4">
        <v>44568.289000000004</v>
      </c>
      <c r="E61" s="4">
        <v>13</v>
      </c>
      <c r="F61" s="4">
        <v>12086</v>
      </c>
      <c r="G61" s="4">
        <v>41577.588</v>
      </c>
      <c r="H61" s="4">
        <v>1</v>
      </c>
      <c r="I61" s="4">
        <v>263</v>
      </c>
      <c r="J61" s="4">
        <v>2990.701</v>
      </c>
    </row>
    <row r="62" s="22" customFormat="1" ht="12.75"/>
    <row r="63" spans="1:10" s="4" customFormat="1" ht="12.75">
      <c r="A63" s="4" t="s">
        <v>50</v>
      </c>
      <c r="B63" s="4">
        <v>40</v>
      </c>
      <c r="C63" s="4">
        <v>41936</v>
      </c>
      <c r="D63" s="4">
        <v>224597.919</v>
      </c>
      <c r="E63" s="4">
        <v>35</v>
      </c>
      <c r="F63" s="4">
        <v>41306</v>
      </c>
      <c r="G63" s="4">
        <v>219973.231</v>
      </c>
      <c r="H63" s="4">
        <v>5</v>
      </c>
      <c r="I63" s="4">
        <v>630</v>
      </c>
      <c r="J63" s="4">
        <v>4624.688</v>
      </c>
    </row>
    <row r="64" spans="1:10" s="22" customFormat="1" ht="12.75">
      <c r="A64" s="24" t="s">
        <v>93</v>
      </c>
      <c r="B64" s="25">
        <f>B63/B$9*100</f>
        <v>5.025125628140704</v>
      </c>
      <c r="C64" s="25">
        <f aca="true" t="shared" si="7" ref="C64:I64">C63/C$9*100</f>
        <v>6.764045523755452</v>
      </c>
      <c r="D64" s="25">
        <f t="shared" si="7"/>
        <v>7.4912125236676435</v>
      </c>
      <c r="E64" s="25">
        <f t="shared" si="7"/>
        <v>5.0359712230215825</v>
      </c>
      <c r="F64" s="25">
        <f t="shared" si="7"/>
        <v>7.235305966946637</v>
      </c>
      <c r="G64" s="25">
        <f t="shared" si="7"/>
        <v>8.388495864120623</v>
      </c>
      <c r="H64" s="25">
        <f t="shared" si="7"/>
        <v>7.462686567164178</v>
      </c>
      <c r="I64" s="25">
        <f t="shared" si="7"/>
        <v>1.6839516732599167</v>
      </c>
      <c r="J64" s="25">
        <f>J63/J$9*100</f>
        <v>1.7193980976426284</v>
      </c>
    </row>
    <row r="65" spans="1:10" s="4" customFormat="1" ht="12.75">
      <c r="A65" s="4" t="s">
        <v>51</v>
      </c>
      <c r="B65" s="4">
        <v>4</v>
      </c>
      <c r="C65" s="4">
        <v>6697</v>
      </c>
      <c r="D65" s="4">
        <v>54970.291999999994</v>
      </c>
      <c r="E65" s="4">
        <v>3</v>
      </c>
      <c r="F65" s="4">
        <v>6613</v>
      </c>
      <c r="G65" s="4">
        <v>54029.236</v>
      </c>
      <c r="H65" s="4">
        <v>1</v>
      </c>
      <c r="I65" s="4">
        <v>84</v>
      </c>
      <c r="J65" s="4">
        <v>941.056</v>
      </c>
    </row>
    <row r="66" spans="1:10" s="4" customFormat="1" ht="12.75">
      <c r="A66" s="4" t="s">
        <v>52</v>
      </c>
      <c r="B66" s="4">
        <v>1</v>
      </c>
      <c r="C66" s="4">
        <v>7000</v>
      </c>
      <c r="D66" s="4">
        <v>36443.84</v>
      </c>
      <c r="E66" s="4">
        <v>1</v>
      </c>
      <c r="F66" s="4">
        <v>7000</v>
      </c>
      <c r="G66" s="4">
        <v>36443.84</v>
      </c>
      <c r="H66" s="4">
        <v>0</v>
      </c>
      <c r="I66" s="4">
        <v>0</v>
      </c>
      <c r="J66" s="4">
        <v>0</v>
      </c>
    </row>
    <row r="67" spans="1:10" s="4" customFormat="1" ht="12.75">
      <c r="A67" s="4" t="s">
        <v>53</v>
      </c>
      <c r="B67" s="4">
        <v>17</v>
      </c>
      <c r="C67" s="4">
        <v>9002</v>
      </c>
      <c r="D67" s="4">
        <v>57210.208</v>
      </c>
      <c r="E67" s="4">
        <v>16</v>
      </c>
      <c r="F67" s="4">
        <v>8942</v>
      </c>
      <c r="G67" s="4">
        <v>56842.604</v>
      </c>
      <c r="H67" s="4">
        <v>1</v>
      </c>
      <c r="I67" s="4">
        <v>60</v>
      </c>
      <c r="J67" s="4">
        <v>367.604</v>
      </c>
    </row>
    <row r="68" spans="1:10" s="4" customFormat="1" ht="12.75">
      <c r="A68" s="4" t="s">
        <v>54</v>
      </c>
      <c r="B68" s="4">
        <v>16</v>
      </c>
      <c r="C68" s="4">
        <v>18657</v>
      </c>
      <c r="D68" s="4">
        <v>66346.776</v>
      </c>
      <c r="E68" s="4">
        <v>14</v>
      </c>
      <c r="F68" s="4">
        <v>18211</v>
      </c>
      <c r="G68" s="4">
        <v>63394.213</v>
      </c>
      <c r="H68" s="4">
        <v>2</v>
      </c>
      <c r="I68" s="4">
        <v>446</v>
      </c>
      <c r="J68" s="4">
        <v>2952.563</v>
      </c>
    </row>
    <row r="69" spans="1:10" s="4" customFormat="1" ht="12.75">
      <c r="A69" s="4" t="s">
        <v>55</v>
      </c>
      <c r="B69" s="4">
        <v>2</v>
      </c>
      <c r="C69" s="4">
        <v>580</v>
      </c>
      <c r="D69" s="4">
        <v>9626.803</v>
      </c>
      <c r="E69" s="4">
        <v>1</v>
      </c>
      <c r="F69" s="4">
        <v>540</v>
      </c>
      <c r="G69" s="4">
        <v>9263.338</v>
      </c>
      <c r="H69" s="4">
        <v>1</v>
      </c>
      <c r="I69" s="4">
        <v>40</v>
      </c>
      <c r="J69" s="4">
        <v>363.465</v>
      </c>
    </row>
    <row r="70" s="22" customFormat="1" ht="12.75"/>
    <row r="71" spans="1:10" s="4" customFormat="1" ht="12.75">
      <c r="A71" s="4" t="s">
        <v>56</v>
      </c>
      <c r="B71" s="4">
        <v>101</v>
      </c>
      <c r="C71" s="4">
        <v>112077</v>
      </c>
      <c r="D71" s="4">
        <v>421772.991</v>
      </c>
      <c r="E71" s="4">
        <v>93</v>
      </c>
      <c r="F71" s="4">
        <v>107386</v>
      </c>
      <c r="G71" s="4">
        <v>321819.685</v>
      </c>
      <c r="H71" s="4">
        <v>7</v>
      </c>
      <c r="I71" s="4">
        <v>4676</v>
      </c>
      <c r="J71" s="4">
        <v>99910.716</v>
      </c>
    </row>
    <row r="72" spans="1:10" s="22" customFormat="1" ht="12.75">
      <c r="A72" s="24" t="s">
        <v>93</v>
      </c>
      <c r="B72" s="25">
        <f>B71/B$9*100</f>
        <v>12.688442211055277</v>
      </c>
      <c r="C72" s="25">
        <f aca="true" t="shared" si="8" ref="C72:I72">C71/C$9*100</f>
        <v>18.0774019974709</v>
      </c>
      <c r="D72" s="25">
        <f t="shared" si="8"/>
        <v>14.06776664001041</v>
      </c>
      <c r="E72" s="25">
        <f t="shared" si="8"/>
        <v>13.381294964028779</v>
      </c>
      <c r="F72" s="25">
        <f t="shared" si="8"/>
        <v>18.81011394389511</v>
      </c>
      <c r="G72" s="25">
        <f t="shared" si="8"/>
        <v>12.27232552044072</v>
      </c>
      <c r="H72" s="25">
        <f t="shared" si="8"/>
        <v>10.44776119402985</v>
      </c>
      <c r="I72" s="25">
        <f t="shared" si="8"/>
        <v>12.498663530418048</v>
      </c>
      <c r="J72" s="25">
        <f>J71/J$9*100</f>
        <v>37.14548852257988</v>
      </c>
    </row>
    <row r="73" spans="1:10" s="4" customFormat="1" ht="12.75">
      <c r="A73" s="4" t="s">
        <v>57</v>
      </c>
      <c r="B73" s="4">
        <v>22</v>
      </c>
      <c r="C73" s="4">
        <v>18273</v>
      </c>
      <c r="D73" s="4">
        <v>161408.21600000001</v>
      </c>
      <c r="E73" s="4">
        <v>17</v>
      </c>
      <c r="F73" s="4">
        <v>13688</v>
      </c>
      <c r="G73" s="4">
        <v>62131.833</v>
      </c>
      <c r="H73" s="4">
        <v>5</v>
      </c>
      <c r="I73" s="4">
        <v>4585</v>
      </c>
      <c r="J73" s="4">
        <v>99276.383</v>
      </c>
    </row>
    <row r="74" spans="1:10" s="4" customFormat="1" ht="12.75">
      <c r="A74" s="4" t="s">
        <v>58</v>
      </c>
      <c r="B74" s="4">
        <v>67</v>
      </c>
      <c r="C74" s="4">
        <v>90143</v>
      </c>
      <c r="D74" s="4">
        <v>250137.808</v>
      </c>
      <c r="E74" s="4">
        <v>67</v>
      </c>
      <c r="F74" s="4">
        <v>90143</v>
      </c>
      <c r="G74" s="4">
        <v>250137.808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59</v>
      </c>
      <c r="B75" s="4">
        <v>12</v>
      </c>
      <c r="C75" s="4">
        <v>3661</v>
      </c>
      <c r="D75" s="4">
        <v>10226.967</v>
      </c>
      <c r="E75" s="4">
        <v>9</v>
      </c>
      <c r="F75" s="4">
        <v>3555</v>
      </c>
      <c r="G75" s="4">
        <v>9550.044</v>
      </c>
      <c r="H75" s="4">
        <v>2</v>
      </c>
      <c r="I75" s="4">
        <v>91</v>
      </c>
      <c r="J75" s="4">
        <v>634.333</v>
      </c>
    </row>
    <row r="76" s="22" customFormat="1" ht="12.75"/>
    <row r="77" spans="1:10" s="4" customFormat="1" ht="12.75">
      <c r="A77" s="4" t="s">
        <v>60</v>
      </c>
      <c r="B77" s="4">
        <v>25</v>
      </c>
      <c r="C77" s="4">
        <v>5251</v>
      </c>
      <c r="D77" s="4">
        <v>28218.782</v>
      </c>
      <c r="E77" s="4">
        <v>20</v>
      </c>
      <c r="F77" s="4">
        <v>4897</v>
      </c>
      <c r="G77" s="4">
        <v>26023.806</v>
      </c>
      <c r="H77" s="4">
        <v>3</v>
      </c>
      <c r="I77" s="4">
        <v>194</v>
      </c>
      <c r="J77" s="4">
        <v>988.076</v>
      </c>
    </row>
    <row r="78" spans="1:10" s="22" customFormat="1" ht="12.75">
      <c r="A78" s="24" t="s">
        <v>93</v>
      </c>
      <c r="B78" s="25">
        <f>B77/B$9*100</f>
        <v>3.1407035175879394</v>
      </c>
      <c r="C78" s="25">
        <f aca="true" t="shared" si="9" ref="C78:I78">C77/C$9*100</f>
        <v>0.8469573408346022</v>
      </c>
      <c r="D78" s="25">
        <f t="shared" si="9"/>
        <v>0.9412059295217561</v>
      </c>
      <c r="E78" s="25">
        <f t="shared" si="9"/>
        <v>2.877697841726619</v>
      </c>
      <c r="F78" s="25">
        <f t="shared" si="9"/>
        <v>0.8577759482917174</v>
      </c>
      <c r="G78" s="25">
        <f t="shared" si="9"/>
        <v>0.9923961566017889</v>
      </c>
      <c r="H78" s="25">
        <f t="shared" si="9"/>
        <v>4.477611940298507</v>
      </c>
      <c r="I78" s="25">
        <f t="shared" si="9"/>
        <v>0.5185501977974981</v>
      </c>
      <c r="J78" s="25">
        <f>J77/J$9*100</f>
        <v>0.36735364520294944</v>
      </c>
    </row>
    <row r="79" spans="1:10" s="4" customFormat="1" ht="12.75">
      <c r="A79" s="4" t="s">
        <v>61</v>
      </c>
      <c r="B79" s="4">
        <v>15</v>
      </c>
      <c r="C79" s="4">
        <v>2602</v>
      </c>
      <c r="D79" s="4">
        <v>9585.039</v>
      </c>
      <c r="E79" s="4">
        <v>12</v>
      </c>
      <c r="F79" s="4">
        <v>2408</v>
      </c>
      <c r="G79" s="4">
        <v>8596.963</v>
      </c>
      <c r="H79" s="4">
        <v>3</v>
      </c>
      <c r="I79" s="4">
        <v>194</v>
      </c>
      <c r="J79" s="4">
        <v>988.076</v>
      </c>
    </row>
    <row r="80" spans="1:10" s="4" customFormat="1" ht="12.75">
      <c r="A80" s="4" t="s">
        <v>62</v>
      </c>
      <c r="B80" s="4">
        <v>2</v>
      </c>
      <c r="C80" s="4">
        <v>482</v>
      </c>
      <c r="D80" s="4">
        <v>1259.51</v>
      </c>
      <c r="E80" s="4">
        <v>2</v>
      </c>
      <c r="F80" s="4">
        <v>482</v>
      </c>
      <c r="G80" s="4">
        <v>1259.51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63</v>
      </c>
      <c r="B81" s="4">
        <v>2</v>
      </c>
      <c r="C81" s="4">
        <v>1521</v>
      </c>
      <c r="D81" s="4">
        <v>13015.648</v>
      </c>
      <c r="E81" s="4">
        <v>2</v>
      </c>
      <c r="F81" s="4">
        <v>1521</v>
      </c>
      <c r="G81" s="4">
        <v>13015.648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64</v>
      </c>
      <c r="B82" s="4">
        <v>3</v>
      </c>
      <c r="C82" s="4">
        <v>382</v>
      </c>
      <c r="D82" s="4">
        <v>2550</v>
      </c>
      <c r="E82" s="4">
        <v>3</v>
      </c>
      <c r="F82" s="4">
        <v>382</v>
      </c>
      <c r="G82" s="4">
        <v>2550</v>
      </c>
      <c r="H82" s="4">
        <v>0</v>
      </c>
      <c r="I82" s="4">
        <v>0</v>
      </c>
      <c r="J82" s="4">
        <v>0</v>
      </c>
    </row>
    <row r="83" spans="1:10" s="4" customFormat="1" ht="12.75">
      <c r="A83" s="4" t="s">
        <v>65</v>
      </c>
      <c r="B83" s="4">
        <v>3</v>
      </c>
      <c r="C83" s="4">
        <v>264</v>
      </c>
      <c r="D83" s="4">
        <v>1808.585</v>
      </c>
      <c r="E83" s="4">
        <v>1</v>
      </c>
      <c r="F83" s="4">
        <v>104</v>
      </c>
      <c r="G83" s="4">
        <v>601.685</v>
      </c>
      <c r="H83" s="4">
        <v>0</v>
      </c>
      <c r="I83" s="4">
        <v>0</v>
      </c>
      <c r="J83" s="4">
        <v>0</v>
      </c>
    </row>
    <row r="84" s="22" customFormat="1" ht="12.75"/>
    <row r="85" spans="1:10" s="4" customFormat="1" ht="12.75">
      <c r="A85" s="4" t="s">
        <v>66</v>
      </c>
      <c r="B85" s="4">
        <v>5</v>
      </c>
      <c r="C85" s="4">
        <v>3509</v>
      </c>
      <c r="D85" s="4">
        <v>18527.954</v>
      </c>
      <c r="E85" s="4">
        <v>4</v>
      </c>
      <c r="F85" s="4">
        <v>3421</v>
      </c>
      <c r="G85" s="4">
        <v>18317.275</v>
      </c>
      <c r="H85" s="4">
        <v>0</v>
      </c>
      <c r="I85" s="4">
        <v>0</v>
      </c>
      <c r="J85" s="4">
        <v>0</v>
      </c>
    </row>
    <row r="86" spans="1:10" s="22" customFormat="1" ht="12.75">
      <c r="A86" s="24" t="s">
        <v>93</v>
      </c>
      <c r="B86" s="25">
        <f>B85/B$9*100</f>
        <v>0.628140703517588</v>
      </c>
      <c r="C86" s="25">
        <f aca="true" t="shared" si="10" ref="C86:I86">C85/C$9*100</f>
        <v>0.5659823479315595</v>
      </c>
      <c r="D86" s="25">
        <f t="shared" si="10"/>
        <v>0.6179791943786355</v>
      </c>
      <c r="E86" s="25">
        <f t="shared" si="10"/>
        <v>0.5755395683453237</v>
      </c>
      <c r="F86" s="25">
        <f t="shared" si="10"/>
        <v>0.5992345352472872</v>
      </c>
      <c r="G86" s="25">
        <f t="shared" si="10"/>
        <v>0.6985140186419324</v>
      </c>
      <c r="H86" s="25">
        <f t="shared" si="10"/>
        <v>0</v>
      </c>
      <c r="I86" s="25">
        <f t="shared" si="10"/>
        <v>0</v>
      </c>
      <c r="J86" s="25">
        <f>J85/J$9*100</f>
        <v>0</v>
      </c>
    </row>
    <row r="87" spans="1:10" s="4" customFormat="1" ht="12.75">
      <c r="A87" s="4" t="s">
        <v>67</v>
      </c>
      <c r="B87" s="4">
        <v>2</v>
      </c>
      <c r="C87" s="4">
        <v>98</v>
      </c>
      <c r="D87" s="4">
        <v>292.954</v>
      </c>
      <c r="E87" s="4">
        <v>1</v>
      </c>
      <c r="F87" s="4">
        <v>10</v>
      </c>
      <c r="G87" s="4">
        <v>82.275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68</v>
      </c>
      <c r="B88" s="4">
        <v>2</v>
      </c>
      <c r="C88" s="4">
        <v>3312</v>
      </c>
      <c r="D88" s="4">
        <v>17745</v>
      </c>
      <c r="E88" s="4">
        <v>2</v>
      </c>
      <c r="F88" s="4">
        <v>3312</v>
      </c>
      <c r="G88" s="4">
        <v>17745</v>
      </c>
      <c r="H88" s="4">
        <v>0</v>
      </c>
      <c r="I88" s="4">
        <v>0</v>
      </c>
      <c r="J88" s="4">
        <v>0</v>
      </c>
    </row>
    <row r="89" spans="1:10" s="4" customFormat="1" ht="12.75">
      <c r="A89" s="21" t="s">
        <v>69</v>
      </c>
      <c r="B89" s="4">
        <v>1</v>
      </c>
      <c r="C89" s="4">
        <v>99</v>
      </c>
      <c r="D89" s="4">
        <v>490</v>
      </c>
      <c r="E89" s="4">
        <v>1</v>
      </c>
      <c r="F89" s="4">
        <v>99</v>
      </c>
      <c r="G89" s="4">
        <v>490</v>
      </c>
      <c r="H89" s="4">
        <v>0</v>
      </c>
      <c r="I89" s="4">
        <v>0</v>
      </c>
      <c r="J89" s="4">
        <v>0</v>
      </c>
    </row>
    <row r="90" s="22" customFormat="1" ht="12.75">
      <c r="A90" s="23"/>
    </row>
    <row r="91" spans="1:10" s="4" customFormat="1" ht="12.75">
      <c r="A91" s="4" t="s">
        <v>70</v>
      </c>
      <c r="B91" s="4">
        <v>52</v>
      </c>
      <c r="C91" s="4">
        <v>30034</v>
      </c>
      <c r="D91" s="4">
        <v>145734.551</v>
      </c>
      <c r="E91" s="4">
        <v>44</v>
      </c>
      <c r="F91" s="4">
        <v>29278</v>
      </c>
      <c r="G91" s="4">
        <v>139384.66</v>
      </c>
      <c r="H91" s="4">
        <v>5</v>
      </c>
      <c r="I91" s="4">
        <v>535</v>
      </c>
      <c r="J91" s="4">
        <v>2731.891</v>
      </c>
    </row>
    <row r="92" spans="1:10" s="22" customFormat="1" ht="12.75">
      <c r="A92" s="24" t="s">
        <v>93</v>
      </c>
      <c r="B92" s="25">
        <f>B91/B$9*100</f>
        <v>6.532663316582915</v>
      </c>
      <c r="C92" s="25">
        <f aca="true" t="shared" si="11" ref="C92:I92">C91/C$9*100</f>
        <v>4.8443185630596926</v>
      </c>
      <c r="D92" s="25">
        <f t="shared" si="11"/>
        <v>4.860813040668828</v>
      </c>
      <c r="E92" s="25">
        <f t="shared" si="11"/>
        <v>6.330935251798561</v>
      </c>
      <c r="F92" s="25">
        <f t="shared" si="11"/>
        <v>5.128438679617092</v>
      </c>
      <c r="G92" s="25">
        <f t="shared" si="11"/>
        <v>5.315317862162326</v>
      </c>
      <c r="H92" s="25">
        <f t="shared" si="11"/>
        <v>7.462686567164178</v>
      </c>
      <c r="I92" s="25">
        <f t="shared" si="11"/>
        <v>1.4300224526889769</v>
      </c>
      <c r="J92" s="25">
        <f>J91/J$9*100</f>
        <v>1.015681098566437</v>
      </c>
    </row>
    <row r="93" spans="1:10" s="4" customFormat="1" ht="12.75">
      <c r="A93" s="4" t="s">
        <v>71</v>
      </c>
      <c r="B93" s="4">
        <v>21</v>
      </c>
      <c r="C93" s="4">
        <v>14111</v>
      </c>
      <c r="D93" s="4">
        <v>88762.74100000001</v>
      </c>
      <c r="E93" s="4">
        <v>19</v>
      </c>
      <c r="F93" s="4">
        <v>13888</v>
      </c>
      <c r="G93" s="4">
        <v>87314.702</v>
      </c>
      <c r="H93" s="4">
        <v>2</v>
      </c>
      <c r="I93" s="4">
        <v>223</v>
      </c>
      <c r="J93" s="4">
        <v>1448.039</v>
      </c>
    </row>
    <row r="94" spans="1:10" s="4" customFormat="1" ht="12.75">
      <c r="A94" s="4" t="s">
        <v>72</v>
      </c>
      <c r="B94" s="4">
        <v>1</v>
      </c>
      <c r="C94" s="4">
        <v>42</v>
      </c>
      <c r="D94" s="4">
        <v>128.355</v>
      </c>
      <c r="E94" s="4">
        <v>1</v>
      </c>
      <c r="F94" s="4">
        <v>42</v>
      </c>
      <c r="G94" s="4">
        <v>128.355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73</v>
      </c>
      <c r="B95" s="4">
        <v>1</v>
      </c>
      <c r="C95" s="4">
        <v>560</v>
      </c>
      <c r="D95" s="4">
        <v>3780.694</v>
      </c>
      <c r="E95" s="4">
        <v>1</v>
      </c>
      <c r="F95" s="4">
        <v>560</v>
      </c>
      <c r="G95" s="4">
        <v>3780.694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74</v>
      </c>
      <c r="B96" s="4">
        <v>21</v>
      </c>
      <c r="C96" s="4">
        <v>4648</v>
      </c>
      <c r="D96" s="4">
        <v>19840.221</v>
      </c>
      <c r="E96" s="4">
        <v>15</v>
      </c>
      <c r="F96" s="4">
        <v>4115</v>
      </c>
      <c r="G96" s="4">
        <v>14938.369</v>
      </c>
      <c r="H96" s="4">
        <v>3</v>
      </c>
      <c r="I96" s="4">
        <v>312</v>
      </c>
      <c r="J96" s="4">
        <v>1283.852</v>
      </c>
    </row>
    <row r="97" spans="1:10" s="4" customFormat="1" ht="12.75">
      <c r="A97" s="4" t="s">
        <v>75</v>
      </c>
      <c r="B97" s="4">
        <v>8</v>
      </c>
      <c r="C97" s="4">
        <v>10673</v>
      </c>
      <c r="D97" s="4">
        <v>33222.54</v>
      </c>
      <c r="E97" s="4">
        <v>8</v>
      </c>
      <c r="F97" s="4">
        <v>10673</v>
      </c>
      <c r="G97" s="4">
        <v>33222.54</v>
      </c>
      <c r="H97" s="4">
        <v>0</v>
      </c>
      <c r="I97" s="4">
        <v>0</v>
      </c>
      <c r="J97" s="4">
        <v>0</v>
      </c>
    </row>
    <row r="98" s="22" customFormat="1" ht="12.75"/>
    <row r="99" spans="1:10" s="4" customFormat="1" ht="12.75">
      <c r="A99" s="4" t="s">
        <v>76</v>
      </c>
      <c r="B99" s="4">
        <v>58</v>
      </c>
      <c r="C99" s="4">
        <v>38971</v>
      </c>
      <c r="D99" s="4">
        <v>138651.764</v>
      </c>
      <c r="E99" s="4">
        <v>46</v>
      </c>
      <c r="F99" s="4">
        <v>35552</v>
      </c>
      <c r="G99" s="4">
        <v>95840.178</v>
      </c>
      <c r="H99" s="4">
        <v>2</v>
      </c>
      <c r="I99" s="4">
        <v>953</v>
      </c>
      <c r="J99" s="4">
        <v>1757.186</v>
      </c>
    </row>
    <row r="100" spans="1:10" s="22" customFormat="1" ht="12.75">
      <c r="A100" s="24" t="s">
        <v>93</v>
      </c>
      <c r="B100" s="25">
        <f>B99/B$9*100</f>
        <v>7.2864321608040195</v>
      </c>
      <c r="C100" s="25">
        <f aca="true" t="shared" si="12" ref="C100:I100">C99/C$9*100</f>
        <v>6.285807375674211</v>
      </c>
      <c r="D100" s="25">
        <f t="shared" si="12"/>
        <v>4.624574597707695</v>
      </c>
      <c r="E100" s="25">
        <f t="shared" si="12"/>
        <v>6.618705035971223</v>
      </c>
      <c r="F100" s="25">
        <f t="shared" si="12"/>
        <v>6.227414848614894</v>
      </c>
      <c r="G100" s="25">
        <f t="shared" si="12"/>
        <v>3.6547853259907987</v>
      </c>
      <c r="H100" s="25">
        <f t="shared" si="12"/>
        <v>2.9850746268656714</v>
      </c>
      <c r="I100" s="25">
        <f t="shared" si="12"/>
        <v>2.547311023201112</v>
      </c>
      <c r="J100" s="25">
        <f>J99/J$9*100</f>
        <v>0.6532986150858738</v>
      </c>
    </row>
    <row r="101" spans="1:10" s="4" customFormat="1" ht="12.75">
      <c r="A101" s="4" t="s">
        <v>77</v>
      </c>
      <c r="B101" s="4">
        <v>16</v>
      </c>
      <c r="C101" s="4">
        <v>3897</v>
      </c>
      <c r="D101" s="4">
        <v>16452.682</v>
      </c>
      <c r="E101" s="4">
        <v>15</v>
      </c>
      <c r="F101" s="4">
        <v>3744</v>
      </c>
      <c r="G101" s="4">
        <v>16237.04</v>
      </c>
      <c r="H101" s="4">
        <v>1</v>
      </c>
      <c r="I101" s="4">
        <v>153</v>
      </c>
      <c r="J101" s="4">
        <v>215.642</v>
      </c>
    </row>
    <row r="102" spans="1:10" s="4" customFormat="1" ht="12.75">
      <c r="A102" s="4" t="s">
        <v>78</v>
      </c>
      <c r="B102" s="4">
        <v>9</v>
      </c>
      <c r="C102" s="4">
        <v>8278</v>
      </c>
      <c r="D102" s="4">
        <v>43013.403</v>
      </c>
      <c r="E102" s="4">
        <v>4</v>
      </c>
      <c r="F102" s="4">
        <v>6480</v>
      </c>
      <c r="G102" s="4">
        <v>10531.923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79</v>
      </c>
      <c r="B103" s="4">
        <v>15</v>
      </c>
      <c r="C103" s="4">
        <v>9908</v>
      </c>
      <c r="D103" s="4">
        <v>25292.489</v>
      </c>
      <c r="E103" s="4">
        <v>10</v>
      </c>
      <c r="F103" s="4">
        <v>9240</v>
      </c>
      <c r="G103" s="4">
        <v>16719.569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80</v>
      </c>
      <c r="B104" s="4">
        <v>18</v>
      </c>
      <c r="C104" s="4">
        <v>16888</v>
      </c>
      <c r="D104" s="4">
        <v>53893.19</v>
      </c>
      <c r="E104" s="4">
        <v>17</v>
      </c>
      <c r="F104" s="4">
        <v>16088</v>
      </c>
      <c r="G104" s="4">
        <v>52351.646</v>
      </c>
      <c r="H104" s="4">
        <v>1</v>
      </c>
      <c r="I104" s="4">
        <v>800</v>
      </c>
      <c r="J104" s="4">
        <v>1541.544</v>
      </c>
    </row>
    <row r="105" s="22" customFormat="1" ht="12.75"/>
    <row r="106" spans="1:10" s="4" customFormat="1" ht="12.75">
      <c r="A106" s="4" t="s">
        <v>81</v>
      </c>
      <c r="B106" s="4">
        <v>91</v>
      </c>
      <c r="C106" s="4">
        <v>87724</v>
      </c>
      <c r="D106" s="4">
        <v>400969.01300000004</v>
      </c>
      <c r="E106" s="4">
        <v>79</v>
      </c>
      <c r="F106" s="4">
        <v>84696</v>
      </c>
      <c r="G106" s="4">
        <v>381614.032</v>
      </c>
      <c r="H106" s="4">
        <v>7</v>
      </c>
      <c r="I106" s="4">
        <v>2109</v>
      </c>
      <c r="J106" s="4">
        <v>7414.419</v>
      </c>
    </row>
    <row r="107" spans="1:10" s="22" customFormat="1" ht="12.75">
      <c r="A107" s="24" t="s">
        <v>93</v>
      </c>
      <c r="B107" s="25">
        <f>B106/B$9*100</f>
        <v>11.4321608040201</v>
      </c>
      <c r="C107" s="25">
        <f aca="true" t="shared" si="13" ref="C107:I107">C106/C$9*100</f>
        <v>14.14939740380397</v>
      </c>
      <c r="D107" s="25">
        <f t="shared" si="13"/>
        <v>13.373873209342847</v>
      </c>
      <c r="E107" s="25">
        <f t="shared" si="13"/>
        <v>11.366906474820144</v>
      </c>
      <c r="F107" s="25">
        <f t="shared" si="13"/>
        <v>14.835652790793402</v>
      </c>
      <c r="G107" s="25">
        <f t="shared" si="13"/>
        <v>14.552533117642824</v>
      </c>
      <c r="H107" s="25">
        <f t="shared" si="13"/>
        <v>10.44776119402985</v>
      </c>
      <c r="I107" s="25">
        <f t="shared" si="13"/>
        <v>5.637228696674864</v>
      </c>
      <c r="J107" s="25">
        <f>J106/J$9*100</f>
        <v>2.7565833465361034</v>
      </c>
    </row>
    <row r="108" spans="1:10" s="4" customFormat="1" ht="12.75">
      <c r="A108" s="4" t="s">
        <v>82</v>
      </c>
      <c r="B108" s="4">
        <v>16</v>
      </c>
      <c r="C108" s="4">
        <v>4230</v>
      </c>
      <c r="D108" s="4">
        <v>11788.426</v>
      </c>
      <c r="E108" s="4">
        <v>11</v>
      </c>
      <c r="F108" s="4">
        <v>2371</v>
      </c>
      <c r="G108" s="4">
        <v>5979.211</v>
      </c>
      <c r="H108" s="4">
        <v>5</v>
      </c>
      <c r="I108" s="4">
        <v>1859</v>
      </c>
      <c r="J108" s="4">
        <v>5809.215</v>
      </c>
    </row>
    <row r="109" spans="1:10" s="4" customFormat="1" ht="12.75">
      <c r="A109" s="4" t="s">
        <v>83</v>
      </c>
      <c r="B109" s="4">
        <v>38</v>
      </c>
      <c r="C109" s="4">
        <v>54745</v>
      </c>
      <c r="D109" s="4">
        <v>290890.776</v>
      </c>
      <c r="E109" s="4">
        <v>36</v>
      </c>
      <c r="F109" s="4">
        <v>54495</v>
      </c>
      <c r="G109" s="4">
        <v>289285.572</v>
      </c>
      <c r="H109" s="4">
        <v>2</v>
      </c>
      <c r="I109" s="4">
        <v>250</v>
      </c>
      <c r="J109" s="4">
        <v>1605.204</v>
      </c>
    </row>
    <row r="110" spans="1:10" s="4" customFormat="1" ht="12.75">
      <c r="A110" s="4" t="s">
        <v>84</v>
      </c>
      <c r="B110" s="4">
        <v>6</v>
      </c>
      <c r="C110" s="4">
        <v>1432</v>
      </c>
      <c r="D110" s="4">
        <v>12711.601</v>
      </c>
      <c r="E110" s="4">
        <v>1</v>
      </c>
      <c r="F110" s="4">
        <v>513</v>
      </c>
      <c r="G110" s="4">
        <v>771.039</v>
      </c>
      <c r="H110" s="4">
        <v>0</v>
      </c>
      <c r="I110" s="4">
        <v>0</v>
      </c>
      <c r="J110" s="4">
        <v>0</v>
      </c>
    </row>
    <row r="111" spans="1:10" s="4" customFormat="1" ht="12.75">
      <c r="A111" s="4" t="s">
        <v>85</v>
      </c>
      <c r="B111" s="4">
        <v>31</v>
      </c>
      <c r="C111" s="4">
        <v>27317</v>
      </c>
      <c r="D111" s="4">
        <v>85578.21</v>
      </c>
      <c r="E111" s="4">
        <v>31</v>
      </c>
      <c r="F111" s="4">
        <v>27317</v>
      </c>
      <c r="G111" s="4">
        <v>85578.21</v>
      </c>
      <c r="H111" s="4">
        <v>0</v>
      </c>
      <c r="I111" s="4">
        <v>0</v>
      </c>
      <c r="J111" s="4">
        <v>0</v>
      </c>
    </row>
    <row r="112" s="22" customFormat="1" ht="12.75"/>
    <row r="113" spans="1:10" s="4" customFormat="1" ht="12.75">
      <c r="A113" s="4" t="s">
        <v>86</v>
      </c>
      <c r="B113" s="4">
        <v>14</v>
      </c>
      <c r="C113" s="4">
        <v>2876</v>
      </c>
      <c r="D113" s="4">
        <v>16532.293999999998</v>
      </c>
      <c r="E113" s="4">
        <v>11</v>
      </c>
      <c r="F113" s="4">
        <v>2513</v>
      </c>
      <c r="G113" s="4">
        <v>14895.505</v>
      </c>
      <c r="H113" s="4">
        <v>2</v>
      </c>
      <c r="I113" s="4">
        <v>243</v>
      </c>
      <c r="J113" s="4">
        <v>788.509</v>
      </c>
    </row>
    <row r="114" spans="1:10" s="22" customFormat="1" ht="12.75">
      <c r="A114" s="24" t="s">
        <v>93</v>
      </c>
      <c r="B114" s="25">
        <f>B113/B$9*100</f>
        <v>1.7587939698492463</v>
      </c>
      <c r="C114" s="25">
        <f aca="true" t="shared" si="14" ref="C114:I114">C113/C$9*100</f>
        <v>0.4638829389145526</v>
      </c>
      <c r="D114" s="25">
        <f t="shared" si="14"/>
        <v>0.5514161859075615</v>
      </c>
      <c r="E114" s="25">
        <f t="shared" si="14"/>
        <v>1.5827338129496402</v>
      </c>
      <c r="F114" s="25">
        <f t="shared" si="14"/>
        <v>0.44018602369962956</v>
      </c>
      <c r="G114" s="25">
        <f t="shared" si="14"/>
        <v>0.5680276709964226</v>
      </c>
      <c r="H114" s="25">
        <f t="shared" si="14"/>
        <v>2.9850746268656714</v>
      </c>
      <c r="I114" s="25">
        <f t="shared" si="14"/>
        <v>0.649524216828825</v>
      </c>
      <c r="J114" s="25">
        <f>J113/J$9*100</f>
        <v>0.2931572626248714</v>
      </c>
    </row>
    <row r="115" spans="1:10" s="4" customFormat="1" ht="12.75">
      <c r="A115" s="4" t="s">
        <v>87</v>
      </c>
      <c r="B115" s="4">
        <v>7</v>
      </c>
      <c r="C115" s="4">
        <v>2242</v>
      </c>
      <c r="D115" s="4">
        <v>14020.36</v>
      </c>
      <c r="E115" s="4">
        <v>7</v>
      </c>
      <c r="F115" s="4">
        <v>2242</v>
      </c>
      <c r="G115" s="4">
        <v>14020.36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88</v>
      </c>
      <c r="B116" s="4">
        <v>2</v>
      </c>
      <c r="C116" s="4">
        <v>142</v>
      </c>
      <c r="D116" s="4">
        <v>1003.798</v>
      </c>
      <c r="E116" s="4">
        <v>1</v>
      </c>
      <c r="F116" s="4">
        <v>22</v>
      </c>
      <c r="G116" s="4">
        <v>155.518</v>
      </c>
      <c r="H116" s="4">
        <v>0</v>
      </c>
      <c r="I116" s="4">
        <v>0</v>
      </c>
      <c r="J116" s="4">
        <v>0</v>
      </c>
    </row>
    <row r="117" spans="1:10" s="4" customFormat="1" ht="12.75">
      <c r="A117" s="4" t="s">
        <v>89</v>
      </c>
      <c r="B117" s="4">
        <v>5</v>
      </c>
      <c r="C117" s="4">
        <v>492</v>
      </c>
      <c r="D117" s="4">
        <v>1508.136</v>
      </c>
      <c r="E117" s="4">
        <v>3</v>
      </c>
      <c r="F117" s="4">
        <v>249</v>
      </c>
      <c r="G117" s="4">
        <v>719.627</v>
      </c>
      <c r="H117" s="4">
        <v>2</v>
      </c>
      <c r="I117" s="4">
        <v>243</v>
      </c>
      <c r="J117" s="4">
        <v>788.509</v>
      </c>
    </row>
    <row r="118" s="22" customFormat="1" ht="12.75"/>
    <row r="119" spans="1:10" s="4" customFormat="1" ht="12.75">
      <c r="A119" s="4" t="s">
        <v>90</v>
      </c>
      <c r="B119" s="4">
        <v>1</v>
      </c>
      <c r="C119" s="4">
        <v>473</v>
      </c>
      <c r="D119" s="4">
        <v>4730.2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22" customFormat="1" ht="12.75">
      <c r="A120" s="24" t="s">
        <v>93</v>
      </c>
      <c r="B120" s="25">
        <f>B119/B$9*100</f>
        <v>0.12562814070351758</v>
      </c>
      <c r="C120" s="25">
        <f aca="true" t="shared" si="15" ref="C120:I120">C119/C$9*100</f>
        <v>0.07629229141397198</v>
      </c>
      <c r="D120" s="25">
        <f t="shared" si="15"/>
        <v>0.15777053339239838</v>
      </c>
      <c r="E120" s="25">
        <f t="shared" si="15"/>
        <v>0</v>
      </c>
      <c r="F120" s="25">
        <f t="shared" si="15"/>
        <v>0</v>
      </c>
      <c r="G120" s="25">
        <f t="shared" si="15"/>
        <v>0</v>
      </c>
      <c r="H120" s="25">
        <f t="shared" si="15"/>
        <v>0</v>
      </c>
      <c r="I120" s="25">
        <f t="shared" si="15"/>
        <v>0</v>
      </c>
      <c r="J120" s="25">
        <f>J119/J$9*100</f>
        <v>0</v>
      </c>
    </row>
    <row r="121" spans="1:10" s="4" customFormat="1" ht="12.75">
      <c r="A121" s="4" t="s">
        <v>91</v>
      </c>
      <c r="B121" s="4">
        <v>1</v>
      </c>
      <c r="C121" s="4">
        <v>473</v>
      </c>
      <c r="D121" s="4">
        <v>4730.2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40" t="s">
        <v>98</v>
      </c>
      <c r="B1" s="40"/>
      <c r="C1" s="40"/>
      <c r="D1" s="40"/>
      <c r="E1" s="40"/>
      <c r="F1" s="40"/>
      <c r="G1" s="40"/>
    </row>
    <row r="2" ht="7.5" customHeight="1"/>
    <row r="3" spans="1:7" ht="13.5" customHeight="1">
      <c r="A3" s="39"/>
      <c r="B3" s="39"/>
      <c r="C3" s="39"/>
      <c r="D3" s="39"/>
      <c r="E3" s="39"/>
      <c r="F3" s="39"/>
      <c r="G3" s="39"/>
    </row>
    <row r="4" spans="1:10" ht="13.5" customHeight="1">
      <c r="A4" s="10"/>
      <c r="B4" s="36" t="s">
        <v>6</v>
      </c>
      <c r="C4" s="36"/>
      <c r="D4" s="36"/>
      <c r="E4" s="36" t="s">
        <v>7</v>
      </c>
      <c r="F4" s="36"/>
      <c r="G4" s="37"/>
      <c r="H4" s="8"/>
      <c r="I4" s="9"/>
      <c r="J4" s="9"/>
    </row>
    <row r="5" spans="1:10" ht="13.5" customHeight="1">
      <c r="A5" s="11" t="s">
        <v>8</v>
      </c>
      <c r="B5" s="38" t="s">
        <v>0</v>
      </c>
      <c r="C5" s="10" t="s">
        <v>1</v>
      </c>
      <c r="D5" s="10" t="s">
        <v>2</v>
      </c>
      <c r="E5" s="38" t="s">
        <v>0</v>
      </c>
      <c r="F5" s="10" t="s">
        <v>1</v>
      </c>
      <c r="G5" s="12" t="s">
        <v>2</v>
      </c>
      <c r="H5" s="17"/>
      <c r="I5" s="18"/>
      <c r="J5" s="18"/>
    </row>
    <row r="6" spans="1:10" ht="13.5" customHeight="1">
      <c r="A6" s="11" t="s">
        <v>92</v>
      </c>
      <c r="B6" s="38"/>
      <c r="C6" s="13" t="s">
        <v>4</v>
      </c>
      <c r="D6" s="13" t="s">
        <v>10</v>
      </c>
      <c r="E6" s="38"/>
      <c r="F6" s="13" t="s">
        <v>4</v>
      </c>
      <c r="G6" s="14" t="s">
        <v>10</v>
      </c>
      <c r="H6" s="17"/>
      <c r="I6" s="18"/>
      <c r="J6" s="18"/>
    </row>
    <row r="7" spans="1:10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6">
        <v>-15</v>
      </c>
      <c r="H7" s="19"/>
      <c r="I7" s="20"/>
      <c r="J7" s="18"/>
    </row>
    <row r="8" s="4" customFormat="1" ht="12.75"/>
    <row r="9" spans="1:11" s="4" customFormat="1" ht="12.75">
      <c r="A9" s="7" t="s">
        <v>11</v>
      </c>
      <c r="B9" s="7">
        <v>3</v>
      </c>
      <c r="C9" s="7">
        <v>1110</v>
      </c>
      <c r="D9" s="7">
        <v>7851.43</v>
      </c>
      <c r="E9" s="7">
        <v>31</v>
      </c>
      <c r="F9" s="7">
        <v>10567</v>
      </c>
      <c r="G9" s="7">
        <v>99008.668</v>
      </c>
      <c r="H9" s="7"/>
      <c r="I9" s="7"/>
      <c r="J9" s="7"/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7" s="4" customFormat="1" ht="12.75">
      <c r="A11" s="4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10" s="4" customFormat="1" ht="12.75">
      <c r="A12" s="24" t="s">
        <v>93</v>
      </c>
      <c r="B12" s="25">
        <f aca="true" t="shared" si="0" ref="B12:G12">B11/B$9*100</f>
        <v>0</v>
      </c>
      <c r="C12" s="25">
        <f t="shared" si="0"/>
        <v>0</v>
      </c>
      <c r="D12" s="25">
        <f t="shared" si="0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/>
      <c r="I12" s="25"/>
      <c r="J12" s="25"/>
    </row>
    <row r="13" spans="1:7" s="4" customFormat="1" ht="12.75">
      <c r="A13" s="4" t="s">
        <v>13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s="4" customFormat="1" ht="12.75">
      <c r="A14" s="4" t="s">
        <v>14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s="4" customFormat="1" ht="12.75">
      <c r="A15" s="4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s="4" customFormat="1" ht="12.75">
      <c r="A16" s="4" t="s">
        <v>16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s="4" customFormat="1" ht="12.75">
      <c r="A17" s="4" t="s">
        <v>17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2.75">
      <c r="A18" s="4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="22" customFormat="1" ht="12.75"/>
    <row r="20" spans="1:7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2</v>
      </c>
      <c r="F20" s="4">
        <v>313</v>
      </c>
      <c r="G20" s="4">
        <v>3027.635</v>
      </c>
    </row>
    <row r="21" spans="1:10" s="22" customFormat="1" ht="12.75">
      <c r="A21" s="24" t="s">
        <v>93</v>
      </c>
      <c r="B21" s="25">
        <f aca="true" t="shared" si="1" ref="B21:G21">B20/B$9*100</f>
        <v>0</v>
      </c>
      <c r="C21" s="25">
        <f t="shared" si="1"/>
        <v>0</v>
      </c>
      <c r="D21" s="25">
        <f t="shared" si="1"/>
        <v>0</v>
      </c>
      <c r="E21" s="25">
        <f t="shared" si="1"/>
        <v>6.451612903225806</v>
      </c>
      <c r="F21" s="25">
        <f t="shared" si="1"/>
        <v>2.9620516702943123</v>
      </c>
      <c r="G21" s="25">
        <f t="shared" si="1"/>
        <v>3.0579494312558575</v>
      </c>
      <c r="H21" s="25"/>
      <c r="I21" s="25"/>
      <c r="J21" s="25"/>
    </row>
    <row r="22" spans="1:7" s="4" customFormat="1" ht="12.75">
      <c r="A22" s="4" t="s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s="4" customFormat="1" ht="12.75">
      <c r="A23" s="4" t="s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s="4" customFormat="1" ht="12.75">
      <c r="A24" s="4" t="s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4" customFormat="1" ht="12.75">
      <c r="A25" s="4" t="s">
        <v>23</v>
      </c>
      <c r="B25" s="4">
        <v>0</v>
      </c>
      <c r="C25" s="4">
        <v>0</v>
      </c>
      <c r="D25" s="4">
        <v>0</v>
      </c>
      <c r="E25" s="4">
        <v>2</v>
      </c>
      <c r="F25" s="4">
        <v>313</v>
      </c>
      <c r="G25" s="4">
        <v>3027.635</v>
      </c>
    </row>
    <row r="26" s="22" customFormat="1" ht="12.75"/>
    <row r="27" spans="1:7" s="4" customFormat="1" ht="12.75">
      <c r="A27" s="4" t="s">
        <v>24</v>
      </c>
      <c r="B27" s="4">
        <v>0</v>
      </c>
      <c r="C27" s="4">
        <v>0</v>
      </c>
      <c r="D27" s="4">
        <v>0</v>
      </c>
      <c r="E27" s="4">
        <v>4</v>
      </c>
      <c r="F27" s="4">
        <v>5858</v>
      </c>
      <c r="G27" s="4">
        <v>33096.275</v>
      </c>
    </row>
    <row r="28" spans="1:10" s="22" customFormat="1" ht="12.75">
      <c r="A28" s="24" t="s">
        <v>93</v>
      </c>
      <c r="B28" s="25">
        <f aca="true" t="shared" si="2" ref="B28:G28">B27/B$9*100</f>
        <v>0</v>
      </c>
      <c r="C28" s="25">
        <f t="shared" si="2"/>
        <v>0</v>
      </c>
      <c r="D28" s="25">
        <f t="shared" si="2"/>
        <v>0</v>
      </c>
      <c r="E28" s="25">
        <f t="shared" si="2"/>
        <v>12.903225806451612</v>
      </c>
      <c r="F28" s="25">
        <f t="shared" si="2"/>
        <v>55.436737011450745</v>
      </c>
      <c r="G28" s="25">
        <f t="shared" si="2"/>
        <v>33.427654031261184</v>
      </c>
      <c r="H28" s="25"/>
      <c r="I28" s="25"/>
      <c r="J28" s="25"/>
    </row>
    <row r="29" spans="1:7" s="4" customFormat="1" ht="12.75">
      <c r="A29" s="4" t="s">
        <v>25</v>
      </c>
      <c r="B29" s="4">
        <v>0</v>
      </c>
      <c r="C29" s="4">
        <v>0</v>
      </c>
      <c r="D29" s="4">
        <v>0</v>
      </c>
      <c r="E29" s="4">
        <v>2</v>
      </c>
      <c r="F29" s="4">
        <v>32</v>
      </c>
      <c r="G29" s="4">
        <v>165.398</v>
      </c>
    </row>
    <row r="30" spans="1:7" s="4" customFormat="1" ht="12.75">
      <c r="A30" s="4" t="s">
        <v>26</v>
      </c>
      <c r="B30" s="4">
        <v>0</v>
      </c>
      <c r="C30" s="4">
        <v>0</v>
      </c>
      <c r="D30" s="4">
        <v>0</v>
      </c>
      <c r="E30" s="4">
        <v>1</v>
      </c>
      <c r="F30" s="4">
        <v>4800</v>
      </c>
      <c r="G30" s="4">
        <v>24899.98</v>
      </c>
    </row>
    <row r="31" spans="1:7" s="4" customFormat="1" ht="12.75">
      <c r="A31" s="4" t="s">
        <v>27</v>
      </c>
      <c r="B31" s="4">
        <v>0</v>
      </c>
      <c r="C31" s="4">
        <v>0</v>
      </c>
      <c r="D31" s="4">
        <v>0</v>
      </c>
      <c r="E31" s="4">
        <v>1</v>
      </c>
      <c r="F31" s="4">
        <v>1026</v>
      </c>
      <c r="G31" s="4">
        <v>8030.897</v>
      </c>
    </row>
    <row r="32" s="22" customFormat="1" ht="12.75"/>
    <row r="33" spans="1:7" s="4" customFormat="1" ht="12.75">
      <c r="A33" s="4" t="s">
        <v>28</v>
      </c>
      <c r="B33" s="4">
        <v>0</v>
      </c>
      <c r="C33" s="4">
        <v>0</v>
      </c>
      <c r="D33" s="4">
        <v>0</v>
      </c>
      <c r="E33" s="4">
        <v>3</v>
      </c>
      <c r="F33" s="4">
        <v>248</v>
      </c>
      <c r="G33" s="4">
        <v>3569.427</v>
      </c>
    </row>
    <row r="34" spans="1:10" s="22" customFormat="1" ht="12.75">
      <c r="A34" s="24" t="s">
        <v>93</v>
      </c>
      <c r="B34" s="25">
        <f aca="true" t="shared" si="3" ref="B34:G34">B33/B$9*100</f>
        <v>0</v>
      </c>
      <c r="C34" s="25">
        <f t="shared" si="3"/>
        <v>0</v>
      </c>
      <c r="D34" s="25">
        <f t="shared" si="3"/>
        <v>0</v>
      </c>
      <c r="E34" s="25">
        <f t="shared" si="3"/>
        <v>9.67741935483871</v>
      </c>
      <c r="F34" s="25">
        <f t="shared" si="3"/>
        <v>2.346929118955238</v>
      </c>
      <c r="G34" s="25">
        <f t="shared" si="3"/>
        <v>3.6051661658552967</v>
      </c>
      <c r="H34" s="25"/>
      <c r="I34" s="25"/>
      <c r="J34" s="25"/>
    </row>
    <row r="35" spans="1:7" s="4" customFormat="1" ht="12.75">
      <c r="A35" s="4" t="s">
        <v>29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s="4" customFormat="1" ht="12.75">
      <c r="A36" s="4" t="s">
        <v>30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s="4" customFormat="1" ht="12.75">
      <c r="A37" s="4" t="s">
        <v>31</v>
      </c>
      <c r="B37" s="4">
        <v>0</v>
      </c>
      <c r="C37" s="4">
        <v>0</v>
      </c>
      <c r="D37" s="4">
        <v>0</v>
      </c>
      <c r="E37" s="4">
        <v>3</v>
      </c>
      <c r="F37" s="4">
        <v>248</v>
      </c>
      <c r="G37" s="4">
        <v>3569.427</v>
      </c>
    </row>
    <row r="38" spans="1:7" s="4" customFormat="1" ht="12.75">
      <c r="A38" s="4" t="s">
        <v>32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4" customFormat="1" ht="12.75">
      <c r="A39" s="4" t="s">
        <v>33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s="4" customFormat="1" ht="12.75">
      <c r="A40" s="4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="22" customFormat="1" ht="12.75"/>
    <row r="42" spans="1:7" s="4" customFormat="1" ht="12.75">
      <c r="A42" s="4" t="s">
        <v>35</v>
      </c>
      <c r="B42" s="4">
        <v>1</v>
      </c>
      <c r="C42" s="4">
        <v>796</v>
      </c>
      <c r="D42" s="4">
        <v>3515.15</v>
      </c>
      <c r="E42" s="4">
        <v>0</v>
      </c>
      <c r="F42" s="4">
        <v>0</v>
      </c>
      <c r="G42" s="4">
        <v>0</v>
      </c>
    </row>
    <row r="43" spans="1:10" s="22" customFormat="1" ht="12.75">
      <c r="A43" s="24" t="s">
        <v>93</v>
      </c>
      <c r="B43" s="25">
        <f aca="true" t="shared" si="4" ref="B43:G43">B42/B$9*100</f>
        <v>33.33333333333333</v>
      </c>
      <c r="C43" s="25">
        <f t="shared" si="4"/>
        <v>71.71171171171171</v>
      </c>
      <c r="D43" s="25">
        <f t="shared" si="4"/>
        <v>44.770825187258886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/>
      <c r="I43" s="25"/>
      <c r="J43" s="25"/>
    </row>
    <row r="44" spans="1:7" s="4" customFormat="1" ht="12.75">
      <c r="A44" s="4" t="s">
        <v>36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s="4" customFormat="1" ht="12.75">
      <c r="A45" s="4" t="s">
        <v>37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4" customFormat="1" ht="12.75">
      <c r="A46" s="4" t="s">
        <v>38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s="4" customFormat="1" ht="12.75">
      <c r="A47" s="4" t="s">
        <v>39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s="4" customFormat="1" ht="12.75">
      <c r="A48" s="4" t="s">
        <v>40</v>
      </c>
      <c r="B48" s="4">
        <v>1</v>
      </c>
      <c r="C48" s="4">
        <v>796</v>
      </c>
      <c r="D48" s="4">
        <v>3515.15</v>
      </c>
      <c r="E48" s="4">
        <v>0</v>
      </c>
      <c r="F48" s="4">
        <v>0</v>
      </c>
      <c r="G48" s="4">
        <v>0</v>
      </c>
    </row>
    <row r="49" s="22" customFormat="1" ht="12.75"/>
    <row r="50" spans="1:7" s="4" customFormat="1" ht="12.75">
      <c r="A50" s="4" t="s">
        <v>41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10" s="22" customFormat="1" ht="12.75">
      <c r="A51" s="24" t="s">
        <v>93</v>
      </c>
      <c r="B51" s="25">
        <f aca="true" t="shared" si="5" ref="B51:G51">B50/B$9*100</f>
        <v>0</v>
      </c>
      <c r="C51" s="25">
        <f t="shared" si="5"/>
        <v>0</v>
      </c>
      <c r="D51" s="25">
        <f t="shared" si="5"/>
        <v>0</v>
      </c>
      <c r="E51" s="25">
        <f t="shared" si="5"/>
        <v>0</v>
      </c>
      <c r="F51" s="25">
        <f t="shared" si="5"/>
        <v>0</v>
      </c>
      <c r="G51" s="25">
        <f t="shared" si="5"/>
        <v>0</v>
      </c>
      <c r="H51" s="25"/>
      <c r="I51" s="25"/>
      <c r="J51" s="25"/>
    </row>
    <row r="52" spans="1:7" s="4" customFormat="1" ht="12.75">
      <c r="A52" s="4" t="s">
        <v>42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s="4" customFormat="1" ht="12.75">
      <c r="A53" s="4" t="s">
        <v>43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="22" customFormat="1" ht="12.75"/>
    <row r="55" spans="1:7" s="4" customFormat="1" ht="12.75">
      <c r="A55" s="4" t="s">
        <v>44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10" s="22" customFormat="1" ht="12.75">
      <c r="A56" s="24" t="s">
        <v>93</v>
      </c>
      <c r="B56" s="25">
        <f aca="true" t="shared" si="6" ref="B56:G56">B55/B$9*100</f>
        <v>0</v>
      </c>
      <c r="C56" s="25">
        <f t="shared" si="6"/>
        <v>0</v>
      </c>
      <c r="D56" s="25">
        <f t="shared" si="6"/>
        <v>0</v>
      </c>
      <c r="E56" s="25">
        <f t="shared" si="6"/>
        <v>0</v>
      </c>
      <c r="F56" s="25">
        <f t="shared" si="6"/>
        <v>0</v>
      </c>
      <c r="G56" s="25">
        <f t="shared" si="6"/>
        <v>0</v>
      </c>
      <c r="H56" s="25"/>
      <c r="I56" s="25"/>
      <c r="J56" s="25"/>
    </row>
    <row r="57" spans="1:7" s="4" customFormat="1" ht="12.75">
      <c r="A57" s="4" t="s">
        <v>45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s="4" customFormat="1" ht="12.75">
      <c r="A58" s="4" t="s">
        <v>46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4" customFormat="1" ht="12.75">
      <c r="A59" s="4" t="s">
        <v>47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s="4" customFormat="1" ht="12.75">
      <c r="A60" s="4" t="s">
        <v>48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4" customFormat="1" ht="12.75">
      <c r="A61" s="4" t="s">
        <v>49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="22" customFormat="1" ht="12.75"/>
    <row r="63" spans="1:7" s="4" customFormat="1" ht="12.75">
      <c r="A63" s="4" t="s">
        <v>50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10" s="22" customFormat="1" ht="12.75">
      <c r="A64" s="24" t="s">
        <v>93</v>
      </c>
      <c r="B64" s="25">
        <f aca="true" t="shared" si="7" ref="B64:G64">B63/B$9*100</f>
        <v>0</v>
      </c>
      <c r="C64" s="25">
        <f t="shared" si="7"/>
        <v>0</v>
      </c>
      <c r="D64" s="25">
        <f t="shared" si="7"/>
        <v>0</v>
      </c>
      <c r="E64" s="25">
        <f t="shared" si="7"/>
        <v>0</v>
      </c>
      <c r="F64" s="25">
        <f t="shared" si="7"/>
        <v>0</v>
      </c>
      <c r="G64" s="25">
        <f t="shared" si="7"/>
        <v>0</v>
      </c>
      <c r="H64" s="25"/>
      <c r="I64" s="25"/>
      <c r="J64" s="25"/>
    </row>
    <row r="65" spans="1:7" s="4" customFormat="1" ht="12.75">
      <c r="A65" s="4" t="s">
        <v>51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4" customFormat="1" ht="12.75">
      <c r="A66" s="4" t="s">
        <v>52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s="4" customFormat="1" ht="12.75">
      <c r="A67" s="4" t="s">
        <v>53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s="4" customFormat="1" ht="12.75">
      <c r="A68" s="4" t="s">
        <v>54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s="4" customFormat="1" ht="12.75">
      <c r="A69" s="4" t="s">
        <v>55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="22" customFormat="1" ht="12.75"/>
    <row r="71" spans="1:7" s="4" customFormat="1" ht="12.75">
      <c r="A71" s="4" t="s">
        <v>56</v>
      </c>
      <c r="B71" s="4">
        <v>0</v>
      </c>
      <c r="C71" s="4">
        <v>0</v>
      </c>
      <c r="D71" s="4">
        <v>0</v>
      </c>
      <c r="E71" s="4">
        <v>1</v>
      </c>
      <c r="F71" s="4">
        <v>15</v>
      </c>
      <c r="G71" s="4">
        <v>42.59</v>
      </c>
    </row>
    <row r="72" spans="1:10" s="22" customFormat="1" ht="12.75">
      <c r="A72" s="24" t="s">
        <v>93</v>
      </c>
      <c r="B72" s="25">
        <f aca="true" t="shared" si="8" ref="B72:G72">B71/B$9*100</f>
        <v>0</v>
      </c>
      <c r="C72" s="25">
        <f t="shared" si="8"/>
        <v>0</v>
      </c>
      <c r="D72" s="25">
        <f t="shared" si="8"/>
        <v>0</v>
      </c>
      <c r="E72" s="25">
        <f t="shared" si="8"/>
        <v>3.225806451612903</v>
      </c>
      <c r="F72" s="25">
        <f t="shared" si="8"/>
        <v>0.14195135800132488</v>
      </c>
      <c r="G72" s="25">
        <f t="shared" si="8"/>
        <v>0.043016435692276964</v>
      </c>
      <c r="H72" s="25"/>
      <c r="I72" s="25"/>
      <c r="J72" s="25"/>
    </row>
    <row r="73" spans="1:7" s="4" customFormat="1" ht="12.75">
      <c r="A73" s="4" t="s">
        <v>57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s="4" customFormat="1" ht="12.75">
      <c r="A74" s="4" t="s">
        <v>58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s="4" customFormat="1" ht="12.75">
      <c r="A75" s="4" t="s">
        <v>59</v>
      </c>
      <c r="B75" s="4">
        <v>0</v>
      </c>
      <c r="C75" s="4">
        <v>0</v>
      </c>
      <c r="D75" s="4">
        <v>0</v>
      </c>
      <c r="E75" s="4">
        <v>1</v>
      </c>
      <c r="F75" s="4">
        <v>15</v>
      </c>
      <c r="G75" s="4">
        <v>42.59</v>
      </c>
    </row>
    <row r="76" s="22" customFormat="1" ht="12.75"/>
    <row r="77" spans="1:7" s="4" customFormat="1" ht="12.75">
      <c r="A77" s="4" t="s">
        <v>60</v>
      </c>
      <c r="B77" s="4">
        <v>0</v>
      </c>
      <c r="C77" s="4">
        <v>0</v>
      </c>
      <c r="D77" s="4">
        <v>0</v>
      </c>
      <c r="E77" s="4">
        <v>2</v>
      </c>
      <c r="F77" s="4">
        <v>160</v>
      </c>
      <c r="G77" s="4">
        <v>1206.9</v>
      </c>
    </row>
    <row r="78" spans="1:10" s="22" customFormat="1" ht="12.75">
      <c r="A78" s="24" t="s">
        <v>93</v>
      </c>
      <c r="B78" s="25">
        <f aca="true" t="shared" si="9" ref="B78:G78">B77/B$9*100</f>
        <v>0</v>
      </c>
      <c r="C78" s="25">
        <f t="shared" si="9"/>
        <v>0</v>
      </c>
      <c r="D78" s="25">
        <f t="shared" si="9"/>
        <v>0</v>
      </c>
      <c r="E78" s="25">
        <f t="shared" si="9"/>
        <v>6.451612903225806</v>
      </c>
      <c r="F78" s="25">
        <f t="shared" si="9"/>
        <v>1.5141478186807988</v>
      </c>
      <c r="G78" s="25">
        <f t="shared" si="9"/>
        <v>1.2189841802537935</v>
      </c>
      <c r="H78" s="25"/>
      <c r="I78" s="25"/>
      <c r="J78" s="25"/>
    </row>
    <row r="79" spans="1:7" s="4" customFormat="1" ht="12.75">
      <c r="A79" s="4" t="s">
        <v>61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s="4" customFormat="1" ht="12.75">
      <c r="A80" s="4" t="s">
        <v>62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s="4" customFormat="1" ht="12.75">
      <c r="A81" s="4" t="s">
        <v>63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s="4" customFormat="1" ht="12.75">
      <c r="A82" s="4" t="s">
        <v>64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s="4" customFormat="1" ht="12.75">
      <c r="A83" s="4" t="s">
        <v>65</v>
      </c>
      <c r="B83" s="4">
        <v>0</v>
      </c>
      <c r="C83" s="4">
        <v>0</v>
      </c>
      <c r="D83" s="4">
        <v>0</v>
      </c>
      <c r="E83" s="4">
        <v>2</v>
      </c>
      <c r="F83" s="4">
        <v>160</v>
      </c>
      <c r="G83" s="4">
        <v>1206.9</v>
      </c>
    </row>
    <row r="84" s="22" customFormat="1" ht="12.75"/>
    <row r="85" spans="1:7" s="4" customFormat="1" ht="12.75">
      <c r="A85" s="4" t="s">
        <v>66</v>
      </c>
      <c r="B85" s="4">
        <v>0</v>
      </c>
      <c r="C85" s="4">
        <v>0</v>
      </c>
      <c r="D85" s="4">
        <v>0</v>
      </c>
      <c r="E85" s="4">
        <v>1</v>
      </c>
      <c r="F85" s="4">
        <v>88</v>
      </c>
      <c r="G85" s="4">
        <v>210.679</v>
      </c>
    </row>
    <row r="86" spans="1:10" s="22" customFormat="1" ht="12.75">
      <c r="A86" s="24" t="s">
        <v>93</v>
      </c>
      <c r="B86" s="25">
        <f aca="true" t="shared" si="10" ref="B86:G86">B85/B$9*100</f>
        <v>0</v>
      </c>
      <c r="C86" s="25">
        <f t="shared" si="10"/>
        <v>0</v>
      </c>
      <c r="D86" s="25">
        <f t="shared" si="10"/>
        <v>0</v>
      </c>
      <c r="E86" s="25">
        <f t="shared" si="10"/>
        <v>3.225806451612903</v>
      </c>
      <c r="F86" s="25">
        <f t="shared" si="10"/>
        <v>0.8327813002744393</v>
      </c>
      <c r="G86" s="25">
        <f t="shared" si="10"/>
        <v>0.21278843989699972</v>
      </c>
      <c r="H86" s="25"/>
      <c r="I86" s="25"/>
      <c r="J86" s="25"/>
    </row>
    <row r="87" spans="1:7" s="4" customFormat="1" ht="12.75">
      <c r="A87" s="4" t="s">
        <v>67</v>
      </c>
      <c r="B87" s="4">
        <v>0</v>
      </c>
      <c r="C87" s="4">
        <v>0</v>
      </c>
      <c r="D87" s="4">
        <v>0</v>
      </c>
      <c r="E87" s="4">
        <v>1</v>
      </c>
      <c r="F87" s="4">
        <v>88</v>
      </c>
      <c r="G87" s="4">
        <v>210.679</v>
      </c>
    </row>
    <row r="88" spans="1:7" s="4" customFormat="1" ht="12.75">
      <c r="A88" s="4" t="s">
        <v>68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s="4" customFormat="1" ht="12.75">
      <c r="A89" s="21" t="s">
        <v>69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="22" customFormat="1" ht="12.75">
      <c r="A90" s="23"/>
    </row>
    <row r="91" spans="1:7" s="4" customFormat="1" ht="12.75">
      <c r="A91" s="4" t="s">
        <v>70</v>
      </c>
      <c r="B91" s="4">
        <v>1</v>
      </c>
      <c r="C91" s="4">
        <v>194</v>
      </c>
      <c r="D91" s="4">
        <v>3488</v>
      </c>
      <c r="E91" s="4">
        <v>2</v>
      </c>
      <c r="F91" s="4">
        <v>27</v>
      </c>
      <c r="G91" s="4">
        <v>130</v>
      </c>
    </row>
    <row r="92" spans="1:10" s="22" customFormat="1" ht="12.75">
      <c r="A92" s="24" t="s">
        <v>93</v>
      </c>
      <c r="B92" s="25">
        <f aca="true" t="shared" si="11" ref="B92:G92">B91/B$9*100</f>
        <v>33.33333333333333</v>
      </c>
      <c r="C92" s="25">
        <f t="shared" si="11"/>
        <v>17.47747747747748</v>
      </c>
      <c r="D92" s="25">
        <f t="shared" si="11"/>
        <v>44.42502830694536</v>
      </c>
      <c r="E92" s="25">
        <f t="shared" si="11"/>
        <v>6.451612903225806</v>
      </c>
      <c r="F92" s="25">
        <f t="shared" si="11"/>
        <v>0.2555124444023848</v>
      </c>
      <c r="G92" s="25">
        <f t="shared" si="11"/>
        <v>0.13130163512552254</v>
      </c>
      <c r="H92" s="25"/>
      <c r="I92" s="25"/>
      <c r="J92" s="25"/>
    </row>
    <row r="93" spans="1:7" s="4" customFormat="1" ht="12.75">
      <c r="A93" s="4" t="s">
        <v>71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s="4" customFormat="1" ht="12.75">
      <c r="A94" s="4" t="s">
        <v>72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s="4" customFormat="1" ht="12.75">
      <c r="A95" s="4" t="s">
        <v>73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s="4" customFormat="1" ht="12.75">
      <c r="A96" s="4" t="s">
        <v>74</v>
      </c>
      <c r="B96" s="4">
        <v>1</v>
      </c>
      <c r="C96" s="4">
        <v>194</v>
      </c>
      <c r="D96" s="4">
        <v>3488</v>
      </c>
      <c r="E96" s="4">
        <v>2</v>
      </c>
      <c r="F96" s="4">
        <v>27</v>
      </c>
      <c r="G96" s="4">
        <v>130</v>
      </c>
    </row>
    <row r="97" spans="1:7" s="4" customFormat="1" ht="12.75">
      <c r="A97" s="4" t="s">
        <v>75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="22" customFormat="1" ht="12.75"/>
    <row r="99" spans="1:7" s="4" customFormat="1" ht="12.75">
      <c r="A99" s="4" t="s">
        <v>76</v>
      </c>
      <c r="B99" s="4">
        <v>0</v>
      </c>
      <c r="C99" s="4">
        <v>0</v>
      </c>
      <c r="D99" s="4">
        <v>0</v>
      </c>
      <c r="E99" s="4">
        <v>10</v>
      </c>
      <c r="F99" s="4">
        <v>2466</v>
      </c>
      <c r="G99" s="4">
        <v>41054.4</v>
      </c>
    </row>
    <row r="100" spans="1:10" s="22" customFormat="1" ht="12.75">
      <c r="A100" s="24" t="s">
        <v>93</v>
      </c>
      <c r="B100" s="25">
        <f aca="true" t="shared" si="12" ref="B100:G100">B99/B$9*100</f>
        <v>0</v>
      </c>
      <c r="C100" s="25">
        <f t="shared" si="12"/>
        <v>0</v>
      </c>
      <c r="D100" s="25">
        <f t="shared" si="12"/>
        <v>0</v>
      </c>
      <c r="E100" s="25">
        <f t="shared" si="12"/>
        <v>32.25806451612903</v>
      </c>
      <c r="F100" s="25">
        <f t="shared" si="12"/>
        <v>23.33680325541781</v>
      </c>
      <c r="G100" s="25">
        <f t="shared" si="12"/>
        <v>41.46546037767118</v>
      </c>
      <c r="H100" s="25"/>
      <c r="I100" s="25"/>
      <c r="J100" s="25"/>
    </row>
    <row r="101" spans="1:7" s="4" customFormat="1" ht="12.75">
      <c r="A101" s="4" t="s">
        <v>77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s="4" customFormat="1" ht="12.75">
      <c r="A102" s="4" t="s">
        <v>78</v>
      </c>
      <c r="B102" s="4">
        <v>0</v>
      </c>
      <c r="C102" s="4">
        <v>0</v>
      </c>
      <c r="D102" s="4">
        <v>0</v>
      </c>
      <c r="E102" s="4">
        <v>5</v>
      </c>
      <c r="F102" s="4">
        <v>1798</v>
      </c>
      <c r="G102" s="4">
        <v>32481.48</v>
      </c>
    </row>
    <row r="103" spans="1:7" s="4" customFormat="1" ht="12.75">
      <c r="A103" s="4" t="s">
        <v>79</v>
      </c>
      <c r="B103" s="4">
        <v>0</v>
      </c>
      <c r="C103" s="4">
        <v>0</v>
      </c>
      <c r="D103" s="4">
        <v>0</v>
      </c>
      <c r="E103" s="4">
        <v>5</v>
      </c>
      <c r="F103" s="4">
        <v>668</v>
      </c>
      <c r="G103" s="4">
        <v>8572.92</v>
      </c>
    </row>
    <row r="104" spans="1:7" s="4" customFormat="1" ht="12.75">
      <c r="A104" s="4" t="s">
        <v>80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="22" customFormat="1" ht="12.75"/>
    <row r="106" spans="1:7" s="4" customFormat="1" ht="12.75">
      <c r="A106" s="4" t="s">
        <v>81</v>
      </c>
      <c r="B106" s="4">
        <v>0</v>
      </c>
      <c r="C106" s="4">
        <v>0</v>
      </c>
      <c r="D106" s="4">
        <v>0</v>
      </c>
      <c r="E106" s="4">
        <v>5</v>
      </c>
      <c r="F106" s="4">
        <v>919</v>
      </c>
      <c r="G106" s="4">
        <v>11940.562</v>
      </c>
    </row>
    <row r="107" spans="1:10" s="22" customFormat="1" ht="12.75">
      <c r="A107" s="24" t="s">
        <v>93</v>
      </c>
      <c r="B107" s="25">
        <f aca="true" t="shared" si="13" ref="B107:G107">B106/B$9*100</f>
        <v>0</v>
      </c>
      <c r="C107" s="25">
        <f t="shared" si="13"/>
        <v>0</v>
      </c>
      <c r="D107" s="25">
        <f t="shared" si="13"/>
        <v>0</v>
      </c>
      <c r="E107" s="25">
        <f t="shared" si="13"/>
        <v>16.129032258064516</v>
      </c>
      <c r="F107" s="25">
        <f t="shared" si="13"/>
        <v>8.696886533547838</v>
      </c>
      <c r="G107" s="25">
        <f t="shared" si="13"/>
        <v>12.060117807059074</v>
      </c>
      <c r="H107" s="25"/>
      <c r="I107" s="25"/>
      <c r="J107" s="25"/>
    </row>
    <row r="108" spans="1:7" s="4" customFormat="1" ht="12.75">
      <c r="A108" s="4" t="s">
        <v>82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s="4" customFormat="1" ht="12.75">
      <c r="A109" s="4" t="s">
        <v>83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s="4" customFormat="1" ht="12.75">
      <c r="A110" s="4" t="s">
        <v>84</v>
      </c>
      <c r="B110" s="4">
        <v>0</v>
      </c>
      <c r="C110" s="4">
        <v>0</v>
      </c>
      <c r="D110" s="4">
        <v>0</v>
      </c>
      <c r="E110" s="4">
        <v>5</v>
      </c>
      <c r="F110" s="4">
        <v>919</v>
      </c>
      <c r="G110" s="4">
        <v>11940.562</v>
      </c>
    </row>
    <row r="111" spans="1:7" s="4" customFormat="1" ht="12.75">
      <c r="A111" s="4" t="s">
        <v>85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="22" customFormat="1" ht="12.75"/>
    <row r="113" spans="1:7" s="4" customFormat="1" ht="12.75">
      <c r="A113" s="4" t="s">
        <v>86</v>
      </c>
      <c r="B113" s="4">
        <v>1</v>
      </c>
      <c r="C113" s="4">
        <v>120</v>
      </c>
      <c r="D113" s="4">
        <v>848.28</v>
      </c>
      <c r="E113" s="4">
        <v>0</v>
      </c>
      <c r="F113" s="4">
        <v>0</v>
      </c>
      <c r="G113" s="4">
        <v>0</v>
      </c>
    </row>
    <row r="114" spans="1:10" s="22" customFormat="1" ht="12.75">
      <c r="A114" s="24" t="s">
        <v>93</v>
      </c>
      <c r="B114" s="25">
        <f aca="true" t="shared" si="14" ref="B114:G114">B113/B$9*100</f>
        <v>33.33333333333333</v>
      </c>
      <c r="C114" s="25">
        <f t="shared" si="14"/>
        <v>10.81081081081081</v>
      </c>
      <c r="D114" s="25">
        <f t="shared" si="14"/>
        <v>10.804146505795758</v>
      </c>
      <c r="E114" s="25">
        <f t="shared" si="14"/>
        <v>0</v>
      </c>
      <c r="F114" s="25">
        <f t="shared" si="14"/>
        <v>0</v>
      </c>
      <c r="G114" s="25">
        <f t="shared" si="14"/>
        <v>0</v>
      </c>
      <c r="H114" s="25"/>
      <c r="I114" s="25"/>
      <c r="J114" s="25"/>
    </row>
    <row r="115" spans="1:7" s="4" customFormat="1" ht="12.75">
      <c r="A115" s="4" t="s">
        <v>87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s="4" customFormat="1" ht="12.75">
      <c r="A116" s="4" t="s">
        <v>88</v>
      </c>
      <c r="B116" s="4">
        <v>1</v>
      </c>
      <c r="C116" s="4">
        <v>120</v>
      </c>
      <c r="D116" s="4">
        <v>848.28</v>
      </c>
      <c r="E116" s="4">
        <v>0</v>
      </c>
      <c r="F116" s="4">
        <v>0</v>
      </c>
      <c r="G116" s="4">
        <v>0</v>
      </c>
    </row>
    <row r="117" spans="1:7" s="4" customFormat="1" ht="12.75">
      <c r="A117" s="4" t="s">
        <v>89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="22" customFormat="1" ht="12.75"/>
    <row r="119" spans="1:7" s="4" customFormat="1" ht="12.75">
      <c r="A119" s="4" t="s">
        <v>90</v>
      </c>
      <c r="B119" s="4">
        <v>0</v>
      </c>
      <c r="C119" s="4">
        <v>0</v>
      </c>
      <c r="D119" s="4">
        <v>0</v>
      </c>
      <c r="E119" s="4">
        <v>1</v>
      </c>
      <c r="F119" s="4">
        <v>473</v>
      </c>
      <c r="G119" s="4">
        <v>4730.2</v>
      </c>
    </row>
    <row r="120" spans="1:10" s="22" customFormat="1" ht="12.75">
      <c r="A120" s="24" t="s">
        <v>93</v>
      </c>
      <c r="B120" s="25">
        <f aca="true" t="shared" si="15" ref="B120:G120">B119/B$9*100</f>
        <v>0</v>
      </c>
      <c r="C120" s="25">
        <f t="shared" si="15"/>
        <v>0</v>
      </c>
      <c r="D120" s="25">
        <f t="shared" si="15"/>
        <v>0</v>
      </c>
      <c r="E120" s="25">
        <f t="shared" si="15"/>
        <v>3.225806451612903</v>
      </c>
      <c r="F120" s="25">
        <f t="shared" si="15"/>
        <v>4.476199488975111</v>
      </c>
      <c r="G120" s="25">
        <f t="shared" si="15"/>
        <v>4.77756149592882</v>
      </c>
      <c r="H120" s="25"/>
      <c r="I120" s="25"/>
      <c r="J120" s="25"/>
    </row>
    <row r="121" spans="1:7" s="4" customFormat="1" ht="12.75">
      <c r="A121" s="4" t="s">
        <v>91</v>
      </c>
      <c r="B121" s="4">
        <v>0</v>
      </c>
      <c r="C121" s="4">
        <v>0</v>
      </c>
      <c r="D121" s="4">
        <v>0</v>
      </c>
      <c r="E121" s="4">
        <v>1</v>
      </c>
      <c r="F121" s="4">
        <v>473</v>
      </c>
      <c r="G121" s="4">
        <v>4730.2</v>
      </c>
    </row>
    <row r="122" spans="1:10" s="4" customFormat="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s="4" customFormat="1" ht="12.75">
      <c r="A123" s="27" t="s">
        <v>94</v>
      </c>
      <c r="B123" s="30"/>
      <c r="C123" s="31"/>
      <c r="D123" s="32"/>
      <c r="E123" s="32"/>
      <c r="F123" s="32"/>
      <c r="G123" s="32"/>
      <c r="H123" s="32"/>
      <c r="I123" s="28"/>
      <c r="J123" s="29"/>
    </row>
    <row r="124" spans="1:10" s="4" customFormat="1" ht="12.75">
      <c r="A124" s="33" t="s">
        <v>96</v>
      </c>
      <c r="B124" s="30"/>
      <c r="C124" s="27"/>
      <c r="D124" s="27"/>
      <c r="E124" s="27"/>
      <c r="F124" s="27"/>
      <c r="G124" s="27"/>
      <c r="H124" s="27"/>
      <c r="I124" s="28"/>
      <c r="J124" s="29"/>
    </row>
    <row r="125" spans="1:10" s="4" customFormat="1" ht="12.75">
      <c r="A125" s="34" t="s">
        <v>95</v>
      </c>
      <c r="B125" s="30"/>
      <c r="C125" s="27"/>
      <c r="D125" s="27"/>
      <c r="E125" s="27"/>
      <c r="F125" s="27"/>
      <c r="G125" s="27"/>
      <c r="H125" s="27"/>
      <c r="I125" s="28"/>
      <c r="J125" s="29"/>
    </row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2016-02-29T06:30:45Z</cp:lastPrinted>
  <dcterms:created xsi:type="dcterms:W3CDTF">2012-10-18T00:42:30Z</dcterms:created>
  <dcterms:modified xsi:type="dcterms:W3CDTF">2021-07-28T17:03:56Z</dcterms:modified>
  <cp:category/>
  <cp:version/>
  <cp:contentType/>
  <cp:contentStatus/>
</cp:coreProperties>
</file>