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7.0" sheetId="1" r:id="rId1"/>
    <sheet name="Table7.1" sheetId="2" r:id="rId2"/>
  </sheets>
  <definedNames>
    <definedName name="_xlnm.Print_Titles" localSheetId="0">'Table7.0'!$1:$8</definedName>
    <definedName name="_xlnm.Print_Titles" localSheetId="1">'Table7.1'!$1:$8</definedName>
  </definedNames>
  <calcPr calcMode="manual" fullCalcOnLoad="1"/>
</workbook>
</file>

<file path=xl/sharedStrings.xml><?xml version="1.0" encoding="utf-8"?>
<sst xmlns="http://schemas.openxmlformats.org/spreadsheetml/2006/main" count="277" uniqueCount="118">
  <si>
    <t>Number</t>
  </si>
  <si>
    <t>Floor Area</t>
  </si>
  <si>
    <t>Value</t>
  </si>
  <si>
    <t>Total</t>
  </si>
  <si>
    <t>(sq.m.)</t>
  </si>
  <si>
    <t>School</t>
  </si>
  <si>
    <t>Other Institutional</t>
  </si>
  <si>
    <t>Region/</t>
  </si>
  <si>
    <t>Welfare/Charitable Structures</t>
  </si>
  <si>
    <t>Hospital/Other Similar Structures</t>
  </si>
  <si>
    <t>Church/Other Religious Structures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</si>
  <si>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</si>
  <si>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</si>
  <si>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</si>
  <si>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</si>
  <si>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</si>
  <si>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</si>
  <si>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</si>
  <si>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</si>
  <si>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</si>
  <si>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</si>
  <si>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</si>
  <si>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</si>
  <si>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</si>
  <si>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</si>
  <si>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</si>
  <si>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</si>
  <si>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</si>
  <si>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</si>
  <si>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</si>
  <si>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</si>
  <si>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</si>
  <si>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</si>
  <si>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</si>
  <si>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</si>
  <si>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</si>
  <si>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</si>
  <si>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</si>
  <si>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</si>
  <si>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</si>
  <si>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</si>
  <si>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</si>
  <si>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</si>
  <si>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</si>
  <si>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</si>
  <si>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</si>
  <si>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</si>
  <si>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</si>
  <si>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</si>
  <si>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</si>
  <si>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</si>
  <si>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</si>
  <si>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</si>
  <si>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</si>
  <si>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</si>
  <si>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</si>
  <si>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</si>
  <si>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</si>
  <si>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</si>
  <si>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</si>
  <si>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</si>
  <si>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</si>
  <si>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</si>
  <si>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</si>
  <si>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</si>
  <si>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</si>
  <si>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</si>
  <si>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</si>
  <si>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</si>
  <si>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</si>
  <si>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</si>
  <si>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</si>
  <si>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</si>
  <si>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</si>
  <si>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</si>
  <si>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</si>
  <si>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</si>
  <si>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</si>
  <si>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</si>
  <si>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</si>
  <si>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</si>
  <si>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</si>
  <si>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</si>
  <si>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</si>
  <si>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</si>
  <si>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</si>
  <si>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</si>
  <si>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</si>
  <si>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</si>
  <si>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</si>
  <si>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</si>
  <si>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</si>
  <si>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</si>
  <si>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</si>
  <si>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</si>
  <si>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</si>
  <si>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</si>
  <si>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</si>
  <si>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</si>
  <si>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</si>
  <si>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</si>
  <si>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</si>
  <si>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</si>
  <si>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</si>
  <si>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</si>
  <si>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</si>
  <si>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</si>
  <si>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</si>
  <si>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</si>
  <si>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</si>
  <si>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</si>
  <si>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</si>
  <si>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</si>
  <si>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</si>
  <si>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</si>
  <si>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Philippines 2020 - Final  Results</t>
  </si>
  <si>
    <t>Table 7. (cont.)</t>
  </si>
  <si>
    <t>Table 7. Number, Floor Area and Value of Institutional Building Constructions by Type and by Province: Philippines 2020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</si>
</sst>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2" fillId="0" borderId="0" xfId="0" applyNumberFormat="1" applyFont="1" applyAlignment="1">
      <alignment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85" fontId="44" fillId="0" borderId="0" xfId="0" applyNumberFormat="1" applyFont="1" applyAlignment="1">
      <alignment horizontal="left" indent="1"/>
    </xf>
    <xf numFmtId="179" fontId="42" fillId="0" borderId="17" xfId="0" applyNumberFormat="1" applyFont="1" applyBorder="1" applyAlignment="1">
      <alignment/>
    </xf>
    <xf numFmtId="0" fontId="4" fillId="0" borderId="0" xfId="56" applyFont="1">
      <alignment/>
      <protection/>
    </xf>
    <xf numFmtId="3" fontId="4" fillId="0" borderId="0" xfId="56" applyNumberFormat="1" applyFont="1">
      <alignment/>
      <protection/>
    </xf>
    <xf numFmtId="186" fontId="4" fillId="0" borderId="0" xfId="56" applyNumberFormat="1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right"/>
      <protection/>
    </xf>
    <xf numFmtId="3" fontId="42" fillId="0" borderId="0" xfId="57" applyNumberFormat="1" applyFont="1">
      <alignment/>
      <protection/>
    </xf>
    <xf numFmtId="0" fontId="42" fillId="0" borderId="0" xfId="56" applyFont="1">
      <alignment/>
      <protection/>
    </xf>
    <xf numFmtId="0" fontId="42" fillId="0" borderId="0" xfId="56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9" t="s">
        <v>117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8"/>
      <c r="B4" s="30" t="s">
        <v>3</v>
      </c>
      <c r="C4" s="30"/>
      <c r="D4" s="30"/>
      <c r="E4" s="30" t="s">
        <v>5</v>
      </c>
      <c r="F4" s="30"/>
      <c r="G4" s="30"/>
      <c r="H4" s="30" t="s">
        <v>10</v>
      </c>
      <c r="I4" s="30"/>
      <c r="J4" s="31"/>
      <c r="K4" s="5"/>
    </row>
    <row r="5" spans="1:11" ht="13.5" customHeight="1">
      <c r="A5" s="9" t="s">
        <v>7</v>
      </c>
      <c r="B5" s="32" t="s">
        <v>0</v>
      </c>
      <c r="C5" s="8" t="s">
        <v>1</v>
      </c>
      <c r="D5" s="8" t="s">
        <v>2</v>
      </c>
      <c r="E5" s="32" t="s">
        <v>0</v>
      </c>
      <c r="F5" s="8" t="s">
        <v>1</v>
      </c>
      <c r="G5" s="8" t="s">
        <v>2</v>
      </c>
      <c r="H5" s="32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111</v>
      </c>
      <c r="B6" s="32"/>
      <c r="C6" s="11" t="s">
        <v>4</v>
      </c>
      <c r="D6" s="11" t="s">
        <v>11</v>
      </c>
      <c r="E6" s="32"/>
      <c r="F6" s="11" t="s">
        <v>4</v>
      </c>
      <c r="G6" s="11" t="s">
        <v>11</v>
      </c>
      <c r="H6" s="32"/>
      <c r="I6" s="11" t="s">
        <v>4</v>
      </c>
      <c r="J6" s="12" t="s">
        <v>11</v>
      </c>
      <c r="K6" s="5"/>
    </row>
    <row r="7" spans="1:12" ht="13.5" customHeight="1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3805</v>
      </c>
      <c r="C9" s="7">
        <v>3651020</v>
      </c>
      <c r="D9" s="7">
        <v>46080029.288</v>
      </c>
      <c r="E9" s="7">
        <v>1448</v>
      </c>
      <c r="F9" s="7">
        <v>1208181</v>
      </c>
      <c r="G9" s="7">
        <v>17791731.462</v>
      </c>
      <c r="H9" s="7">
        <v>505</v>
      </c>
      <c r="I9" s="7">
        <v>192746</v>
      </c>
      <c r="J9" s="7">
        <v>2371164.155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68</v>
      </c>
      <c r="C11" s="4">
        <v>981580</v>
      </c>
      <c r="D11" s="4">
        <v>9490866.61</v>
      </c>
      <c r="E11" s="4">
        <v>27</v>
      </c>
      <c r="F11" s="4">
        <v>31121</v>
      </c>
      <c r="G11" s="4">
        <v>448912.818</v>
      </c>
      <c r="H11" s="4">
        <v>10</v>
      </c>
      <c r="I11" s="4">
        <v>23150</v>
      </c>
      <c r="J11" s="4">
        <v>435528.325</v>
      </c>
    </row>
    <row r="12" spans="1:10" s="4" customFormat="1" ht="12.75">
      <c r="A12" s="18" t="s">
        <v>112</v>
      </c>
      <c r="B12" s="19">
        <f>B11/B$9*100</f>
        <v>1.7871222076215505</v>
      </c>
      <c r="C12" s="19">
        <f aca="true" t="shared" si="0" ref="C12:I12">C11/C$9*100</f>
        <v>26.885089646181065</v>
      </c>
      <c r="D12" s="19">
        <f t="shared" si="0"/>
        <v>20.596485628692033</v>
      </c>
      <c r="E12" s="19">
        <f t="shared" si="0"/>
        <v>1.8646408839779007</v>
      </c>
      <c r="F12" s="19">
        <f t="shared" si="0"/>
        <v>2.5758557699549987</v>
      </c>
      <c r="G12" s="19">
        <f t="shared" si="0"/>
        <v>2.523154190803737</v>
      </c>
      <c r="H12" s="19">
        <f t="shared" si="0"/>
        <v>1.9801980198019802</v>
      </c>
      <c r="I12" s="19">
        <f t="shared" si="0"/>
        <v>12.010625382627914</v>
      </c>
      <c r="J12" s="19">
        <f>J11/J$9*100</f>
        <v>18.36770027421404</v>
      </c>
    </row>
    <row r="13" spans="1:10" s="4" customFormat="1" ht="12.75">
      <c r="A13" s="4" t="s">
        <v>14</v>
      </c>
      <c r="B13" s="4">
        <v>8</v>
      </c>
      <c r="C13" s="4">
        <v>8078</v>
      </c>
      <c r="D13" s="4">
        <v>132816.21</v>
      </c>
      <c r="E13" s="4">
        <v>4</v>
      </c>
      <c r="F13" s="4">
        <v>3264</v>
      </c>
      <c r="G13" s="4">
        <v>40115.111</v>
      </c>
      <c r="H13" s="4">
        <v>1</v>
      </c>
      <c r="I13" s="4">
        <v>474</v>
      </c>
      <c r="J13" s="4">
        <v>5405.97</v>
      </c>
    </row>
    <row r="14" spans="1:10" s="4" customFormat="1" ht="12.75">
      <c r="A14" s="4" t="s">
        <v>15</v>
      </c>
      <c r="B14" s="4">
        <v>26</v>
      </c>
      <c r="C14" s="4">
        <v>40404</v>
      </c>
      <c r="D14" s="4">
        <v>723006.721</v>
      </c>
      <c r="E14" s="4">
        <v>12</v>
      </c>
      <c r="F14" s="4">
        <v>16572</v>
      </c>
      <c r="G14" s="4">
        <v>257381.41</v>
      </c>
      <c r="H14" s="4">
        <v>5</v>
      </c>
      <c r="I14" s="4">
        <v>6131</v>
      </c>
      <c r="J14" s="4">
        <v>114609.279</v>
      </c>
    </row>
    <row r="15" spans="1:10" s="4" customFormat="1" ht="12.75">
      <c r="A15" s="4" t="s">
        <v>16</v>
      </c>
      <c r="B15" s="4">
        <v>15</v>
      </c>
      <c r="C15" s="4">
        <v>8439</v>
      </c>
      <c r="D15" s="4">
        <v>99699.957</v>
      </c>
      <c r="E15" s="4">
        <v>6</v>
      </c>
      <c r="F15" s="4">
        <v>4129</v>
      </c>
      <c r="G15" s="4">
        <v>60537.263</v>
      </c>
      <c r="H15" s="4">
        <v>2</v>
      </c>
      <c r="I15" s="4">
        <v>1583</v>
      </c>
      <c r="J15" s="4">
        <v>15909.236</v>
      </c>
    </row>
    <row r="16" spans="1:10" s="4" customFormat="1" ht="12.75">
      <c r="A16" s="4" t="s">
        <v>17</v>
      </c>
      <c r="B16" s="4">
        <v>19</v>
      </c>
      <c r="C16" s="4">
        <v>924659</v>
      </c>
      <c r="D16" s="4">
        <v>8535343.722</v>
      </c>
      <c r="E16" s="4">
        <v>5</v>
      </c>
      <c r="F16" s="4">
        <v>7156</v>
      </c>
      <c r="G16" s="4">
        <v>90879.034</v>
      </c>
      <c r="H16" s="4">
        <v>2</v>
      </c>
      <c r="I16" s="4">
        <v>14962</v>
      </c>
      <c r="J16" s="4">
        <v>299603.84</v>
      </c>
    </row>
    <row r="17" s="16" customFormat="1" ht="12.75"/>
    <row r="18" spans="1:10" s="4" customFormat="1" ht="12.75">
      <c r="A18" s="4" t="s">
        <v>18</v>
      </c>
      <c r="B18" s="4">
        <v>72</v>
      </c>
      <c r="C18" s="4">
        <v>47625</v>
      </c>
      <c r="D18" s="4">
        <v>747428.086</v>
      </c>
      <c r="E18" s="4">
        <v>35</v>
      </c>
      <c r="F18" s="4">
        <v>32508</v>
      </c>
      <c r="G18" s="4">
        <v>470616.466</v>
      </c>
      <c r="H18" s="4">
        <v>5</v>
      </c>
      <c r="I18" s="4">
        <v>2107</v>
      </c>
      <c r="J18" s="4">
        <v>22008.939</v>
      </c>
    </row>
    <row r="19" spans="1:10" s="16" customFormat="1" ht="12.75">
      <c r="A19" s="18" t="s">
        <v>112</v>
      </c>
      <c r="B19" s="19">
        <f>B18/B$9*100</f>
        <v>1.8922470433639946</v>
      </c>
      <c r="C19" s="19">
        <f aca="true" t="shared" si="1" ref="C19:I19">C18/C$9*100</f>
        <v>1.3044299949055334</v>
      </c>
      <c r="D19" s="19">
        <f t="shared" si="1"/>
        <v>1.62202172513515</v>
      </c>
      <c r="E19" s="19">
        <f t="shared" si="1"/>
        <v>2.4171270718232045</v>
      </c>
      <c r="F19" s="19">
        <f t="shared" si="1"/>
        <v>2.6906564496544805</v>
      </c>
      <c r="G19" s="19">
        <f t="shared" si="1"/>
        <v>2.6451414636352495</v>
      </c>
      <c r="H19" s="19">
        <f t="shared" si="1"/>
        <v>0.9900990099009901</v>
      </c>
      <c r="I19" s="19">
        <f t="shared" si="1"/>
        <v>1.0931484959480353</v>
      </c>
      <c r="J19" s="19">
        <f>J18/J$9*100</f>
        <v>0.9281912833234441</v>
      </c>
    </row>
    <row r="20" spans="1:10" s="4" customFormat="1" ht="12.75">
      <c r="A20" s="4" t="s">
        <v>19</v>
      </c>
      <c r="B20" s="4">
        <v>5</v>
      </c>
      <c r="C20" s="4">
        <v>1491</v>
      </c>
      <c r="D20" s="4">
        <v>11120.865</v>
      </c>
      <c r="E20" s="4">
        <v>3</v>
      </c>
      <c r="F20" s="4">
        <v>1035</v>
      </c>
      <c r="G20" s="4">
        <v>8480.265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23</v>
      </c>
      <c r="C21" s="4">
        <v>27346</v>
      </c>
      <c r="D21" s="4">
        <v>332906.779</v>
      </c>
      <c r="E21" s="4">
        <v>14</v>
      </c>
      <c r="F21" s="4">
        <v>23431</v>
      </c>
      <c r="G21" s="4">
        <v>269763.616</v>
      </c>
      <c r="H21" s="4">
        <v>2</v>
      </c>
      <c r="I21" s="4">
        <v>1549</v>
      </c>
      <c r="J21" s="4">
        <v>17809.833</v>
      </c>
    </row>
    <row r="22" spans="1:10" s="4" customFormat="1" ht="12.75">
      <c r="A22" s="4" t="s">
        <v>21</v>
      </c>
      <c r="B22" s="4">
        <v>7</v>
      </c>
      <c r="C22" s="4">
        <v>880</v>
      </c>
      <c r="D22" s="4">
        <v>7850.803</v>
      </c>
      <c r="E22" s="4">
        <v>2</v>
      </c>
      <c r="F22" s="4">
        <v>368</v>
      </c>
      <c r="G22" s="4">
        <v>2355.7</v>
      </c>
      <c r="H22" s="4">
        <v>1</v>
      </c>
      <c r="I22" s="4">
        <v>142</v>
      </c>
      <c r="J22" s="4">
        <v>1424.115</v>
      </c>
    </row>
    <row r="23" spans="1:10" s="4" customFormat="1" ht="12.75">
      <c r="A23" s="4" t="s">
        <v>22</v>
      </c>
      <c r="B23" s="4">
        <v>21</v>
      </c>
      <c r="C23" s="4">
        <v>8629</v>
      </c>
      <c r="D23" s="4">
        <v>174477.802</v>
      </c>
      <c r="E23" s="4">
        <v>12</v>
      </c>
      <c r="F23" s="4">
        <v>3679</v>
      </c>
      <c r="G23" s="4">
        <v>80638.488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23</v>
      </c>
      <c r="B24" s="4">
        <v>7</v>
      </c>
      <c r="C24" s="4">
        <v>6250</v>
      </c>
      <c r="D24" s="4">
        <v>149609.961</v>
      </c>
      <c r="E24" s="4">
        <v>2</v>
      </c>
      <c r="F24" s="4">
        <v>2962</v>
      </c>
      <c r="G24" s="4">
        <v>93691.512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24</v>
      </c>
      <c r="B25" s="4">
        <v>9</v>
      </c>
      <c r="C25" s="4">
        <v>3029</v>
      </c>
      <c r="D25" s="4">
        <v>71461.876</v>
      </c>
      <c r="E25" s="4">
        <v>2</v>
      </c>
      <c r="F25" s="4">
        <v>1033</v>
      </c>
      <c r="G25" s="4">
        <v>15686.885</v>
      </c>
      <c r="H25" s="4">
        <v>2</v>
      </c>
      <c r="I25" s="4">
        <v>416</v>
      </c>
      <c r="J25" s="4">
        <v>2774.991</v>
      </c>
    </row>
    <row r="26" s="16" customFormat="1" ht="12.75"/>
    <row r="27" spans="1:10" s="4" customFormat="1" ht="12.75">
      <c r="A27" s="4" t="s">
        <v>25</v>
      </c>
      <c r="B27" s="4">
        <v>375</v>
      </c>
      <c r="C27" s="4">
        <v>237452</v>
      </c>
      <c r="D27" s="4">
        <v>3741005.0439999998</v>
      </c>
      <c r="E27" s="4">
        <v>172</v>
      </c>
      <c r="F27" s="4">
        <v>131421</v>
      </c>
      <c r="G27" s="4">
        <v>2099955.158</v>
      </c>
      <c r="H27" s="4">
        <v>52</v>
      </c>
      <c r="I27" s="4">
        <v>12817</v>
      </c>
      <c r="J27" s="4">
        <v>191374.843</v>
      </c>
    </row>
    <row r="28" spans="1:10" s="16" customFormat="1" ht="12.75">
      <c r="A28" s="18" t="s">
        <v>112</v>
      </c>
      <c r="B28" s="19">
        <f>B27/B$9*100</f>
        <v>9.85545335085414</v>
      </c>
      <c r="C28" s="19">
        <f aca="true" t="shared" si="2" ref="C28:I28">C27/C$9*100</f>
        <v>6.503716769560287</v>
      </c>
      <c r="D28" s="19">
        <f t="shared" si="2"/>
        <v>8.118495369477161</v>
      </c>
      <c r="E28" s="19">
        <f t="shared" si="2"/>
        <v>11.878453038674033</v>
      </c>
      <c r="F28" s="19">
        <f t="shared" si="2"/>
        <v>10.877592016428002</v>
      </c>
      <c r="G28" s="19">
        <f t="shared" si="2"/>
        <v>11.802983663985337</v>
      </c>
      <c r="H28" s="19">
        <f t="shared" si="2"/>
        <v>10.297029702970297</v>
      </c>
      <c r="I28" s="19">
        <f t="shared" si="2"/>
        <v>6.649684040135723</v>
      </c>
      <c r="J28" s="19">
        <f>J27/J$9*100</f>
        <v>8.070923415253803</v>
      </c>
    </row>
    <row r="29" spans="1:10" s="4" customFormat="1" ht="12.75">
      <c r="A29" s="4" t="s">
        <v>26</v>
      </c>
      <c r="B29" s="4">
        <v>104</v>
      </c>
      <c r="C29" s="4">
        <v>52837</v>
      </c>
      <c r="D29" s="4">
        <v>741551.476</v>
      </c>
      <c r="E29" s="4">
        <v>41</v>
      </c>
      <c r="F29" s="4">
        <v>28571</v>
      </c>
      <c r="G29" s="4">
        <v>370118.858</v>
      </c>
      <c r="H29" s="4">
        <v>21</v>
      </c>
      <c r="I29" s="4">
        <v>6109</v>
      </c>
      <c r="J29" s="4">
        <v>108451.835</v>
      </c>
    </row>
    <row r="30" spans="1:10" s="4" customFormat="1" ht="12.75">
      <c r="A30" s="4" t="s">
        <v>27</v>
      </c>
      <c r="B30" s="4">
        <v>31</v>
      </c>
      <c r="C30" s="4">
        <v>21057</v>
      </c>
      <c r="D30" s="4">
        <v>324231.224</v>
      </c>
      <c r="E30" s="4">
        <v>9</v>
      </c>
      <c r="F30" s="4">
        <v>8187</v>
      </c>
      <c r="G30" s="4">
        <v>122592.227</v>
      </c>
      <c r="H30" s="4">
        <v>2</v>
      </c>
      <c r="I30" s="4">
        <v>203</v>
      </c>
      <c r="J30" s="4">
        <v>1128.75</v>
      </c>
    </row>
    <row r="31" spans="1:10" s="4" customFormat="1" ht="12.75">
      <c r="A31" s="4" t="s">
        <v>28</v>
      </c>
      <c r="B31" s="4">
        <v>44</v>
      </c>
      <c r="C31" s="4">
        <v>24047</v>
      </c>
      <c r="D31" s="4">
        <v>410397.154</v>
      </c>
      <c r="E31" s="4">
        <v>15</v>
      </c>
      <c r="F31" s="4">
        <v>9394</v>
      </c>
      <c r="G31" s="4">
        <v>179001.741</v>
      </c>
      <c r="H31" s="4">
        <v>1</v>
      </c>
      <c r="I31" s="4">
        <v>140</v>
      </c>
      <c r="J31" s="4">
        <v>2832.794</v>
      </c>
    </row>
    <row r="32" spans="1:10" s="4" customFormat="1" ht="12.75">
      <c r="A32" s="4" t="s">
        <v>29</v>
      </c>
      <c r="B32" s="4">
        <v>196</v>
      </c>
      <c r="C32" s="4">
        <v>139511</v>
      </c>
      <c r="D32" s="4">
        <v>2264825.19</v>
      </c>
      <c r="E32" s="4">
        <v>107</v>
      </c>
      <c r="F32" s="4">
        <v>85269</v>
      </c>
      <c r="G32" s="4">
        <v>1428242.332</v>
      </c>
      <c r="H32" s="4">
        <v>28</v>
      </c>
      <c r="I32" s="4">
        <v>6365</v>
      </c>
      <c r="J32" s="4">
        <v>78961.464</v>
      </c>
    </row>
    <row r="33" s="16" customFormat="1" ht="12.75"/>
    <row r="34" spans="1:10" s="4" customFormat="1" ht="12.75">
      <c r="A34" s="4" t="s">
        <v>30</v>
      </c>
      <c r="B34" s="4">
        <v>122</v>
      </c>
      <c r="C34" s="4">
        <v>70292</v>
      </c>
      <c r="D34" s="4">
        <v>864440.358</v>
      </c>
      <c r="E34" s="4">
        <v>43</v>
      </c>
      <c r="F34" s="4">
        <v>21546</v>
      </c>
      <c r="G34" s="4">
        <v>375940.298</v>
      </c>
      <c r="H34" s="4">
        <v>29</v>
      </c>
      <c r="I34" s="4">
        <v>6997</v>
      </c>
      <c r="J34" s="4">
        <v>58410.871</v>
      </c>
    </row>
    <row r="35" spans="1:10" s="16" customFormat="1" ht="12.75">
      <c r="A35" s="18" t="s">
        <v>112</v>
      </c>
      <c r="B35" s="19">
        <f>B34/B$9*100</f>
        <v>3.2063074901445465</v>
      </c>
      <c r="C35" s="19">
        <f aca="true" t="shared" si="3" ref="C35:I35">C34/C$9*100</f>
        <v>1.9252701984650864</v>
      </c>
      <c r="D35" s="19">
        <f t="shared" si="3"/>
        <v>1.8759544456824258</v>
      </c>
      <c r="E35" s="19">
        <f t="shared" si="3"/>
        <v>2.9696132596685083</v>
      </c>
      <c r="F35" s="19">
        <f t="shared" si="3"/>
        <v>1.7833420654686671</v>
      </c>
      <c r="G35" s="19">
        <f t="shared" si="3"/>
        <v>2.1130056892042357</v>
      </c>
      <c r="H35" s="19">
        <f t="shared" si="3"/>
        <v>5.742574257425743</v>
      </c>
      <c r="I35" s="19">
        <f t="shared" si="3"/>
        <v>3.6301661253670634</v>
      </c>
      <c r="J35" s="19">
        <f>J34/J$9*100</f>
        <v>2.4633836875794035</v>
      </c>
    </row>
    <row r="36" spans="1:10" s="4" customFormat="1" ht="12.75">
      <c r="A36" s="4" t="s">
        <v>31</v>
      </c>
      <c r="B36" s="4">
        <v>2</v>
      </c>
      <c r="C36" s="4">
        <v>871</v>
      </c>
      <c r="D36" s="4">
        <v>23587.325</v>
      </c>
      <c r="E36" s="4">
        <v>0</v>
      </c>
      <c r="F36" s="4">
        <v>0</v>
      </c>
      <c r="G36" s="4">
        <v>0</v>
      </c>
      <c r="H36" s="4">
        <v>1</v>
      </c>
      <c r="I36" s="4">
        <v>313</v>
      </c>
      <c r="J36" s="4">
        <v>3587.325</v>
      </c>
    </row>
    <row r="37" spans="1:10" s="4" customFormat="1" ht="12.75">
      <c r="A37" s="4" t="s">
        <v>32</v>
      </c>
      <c r="B37" s="4">
        <v>38</v>
      </c>
      <c r="C37" s="4">
        <v>19417</v>
      </c>
      <c r="D37" s="4">
        <v>393073.955</v>
      </c>
      <c r="E37" s="4">
        <v>15</v>
      </c>
      <c r="F37" s="4">
        <v>8389</v>
      </c>
      <c r="G37" s="4">
        <v>112073.111</v>
      </c>
      <c r="H37" s="4">
        <v>8</v>
      </c>
      <c r="I37" s="4">
        <v>1055</v>
      </c>
      <c r="J37" s="4">
        <v>6640.114</v>
      </c>
    </row>
    <row r="38" spans="1:10" s="4" customFormat="1" ht="12.75">
      <c r="A38" s="4" t="s">
        <v>33</v>
      </c>
      <c r="B38" s="4">
        <v>66</v>
      </c>
      <c r="C38" s="4">
        <v>42675</v>
      </c>
      <c r="D38" s="4">
        <v>323172.89900000003</v>
      </c>
      <c r="E38" s="4">
        <v>22</v>
      </c>
      <c r="F38" s="4">
        <v>9572</v>
      </c>
      <c r="G38" s="4">
        <v>200828.26</v>
      </c>
      <c r="H38" s="4">
        <v>17</v>
      </c>
      <c r="I38" s="4">
        <v>5278</v>
      </c>
      <c r="J38" s="4">
        <v>42178.207</v>
      </c>
    </row>
    <row r="39" spans="1:10" s="4" customFormat="1" ht="12.75">
      <c r="A39" s="4" t="s">
        <v>34</v>
      </c>
      <c r="B39" s="4">
        <v>3</v>
      </c>
      <c r="C39" s="4">
        <v>949</v>
      </c>
      <c r="D39" s="4">
        <v>12360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35</v>
      </c>
      <c r="B40" s="4">
        <v>13</v>
      </c>
      <c r="C40" s="4">
        <v>6380</v>
      </c>
      <c r="D40" s="4">
        <v>112246.179</v>
      </c>
      <c r="E40" s="4">
        <v>6</v>
      </c>
      <c r="F40" s="4">
        <v>3585</v>
      </c>
      <c r="G40" s="4">
        <v>63038.927</v>
      </c>
      <c r="H40" s="4">
        <v>3</v>
      </c>
      <c r="I40" s="4">
        <v>351</v>
      </c>
      <c r="J40" s="4">
        <v>6005.225</v>
      </c>
    </row>
    <row r="41" s="16" customFormat="1" ht="12.75"/>
    <row r="42" spans="1:10" s="4" customFormat="1" ht="12.75">
      <c r="A42" s="4" t="s">
        <v>36</v>
      </c>
      <c r="B42" s="4">
        <v>314</v>
      </c>
      <c r="C42" s="4">
        <v>277396</v>
      </c>
      <c r="D42" s="4">
        <v>3606859.321</v>
      </c>
      <c r="E42" s="4">
        <v>122</v>
      </c>
      <c r="F42" s="4">
        <v>164393</v>
      </c>
      <c r="G42" s="4">
        <v>1994881.862</v>
      </c>
      <c r="H42" s="4">
        <v>64</v>
      </c>
      <c r="I42" s="4">
        <v>19402</v>
      </c>
      <c r="J42" s="4">
        <v>191306.31</v>
      </c>
    </row>
    <row r="43" spans="1:10" s="16" customFormat="1" ht="12.75">
      <c r="A43" s="18" t="s">
        <v>112</v>
      </c>
      <c r="B43" s="19">
        <f>B42/B$9*100</f>
        <v>8.252299605781864</v>
      </c>
      <c r="C43" s="19">
        <f aca="true" t="shared" si="4" ref="C43:I43">C42/C$9*100</f>
        <v>7.597767199303209</v>
      </c>
      <c r="D43" s="19">
        <f t="shared" si="4"/>
        <v>7.827380704246396</v>
      </c>
      <c r="E43" s="19">
        <f t="shared" si="4"/>
        <v>8.425414364640885</v>
      </c>
      <c r="F43" s="19">
        <f t="shared" si="4"/>
        <v>13.606653307741142</v>
      </c>
      <c r="G43" s="19">
        <f t="shared" si="4"/>
        <v>11.21240991221521</v>
      </c>
      <c r="H43" s="19">
        <f t="shared" si="4"/>
        <v>12.673267326732674</v>
      </c>
      <c r="I43" s="19">
        <f t="shared" si="4"/>
        <v>10.066097350917788</v>
      </c>
      <c r="J43" s="19">
        <f>J42/J$9*100</f>
        <v>8.068033147203172</v>
      </c>
    </row>
    <row r="44" spans="1:10" s="4" customFormat="1" ht="12.75">
      <c r="A44" s="4" t="s">
        <v>37</v>
      </c>
      <c r="B44" s="4">
        <v>12</v>
      </c>
      <c r="C44" s="4">
        <v>9486</v>
      </c>
      <c r="D44" s="4">
        <v>135839.076</v>
      </c>
      <c r="E44" s="4">
        <v>8</v>
      </c>
      <c r="F44" s="4">
        <v>7197</v>
      </c>
      <c r="G44" s="4">
        <v>109050.264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38</v>
      </c>
      <c r="B45" s="4">
        <v>65</v>
      </c>
      <c r="C45" s="4">
        <v>80432</v>
      </c>
      <c r="D45" s="4">
        <v>726936.35</v>
      </c>
      <c r="E45" s="4">
        <v>26</v>
      </c>
      <c r="F45" s="4">
        <v>52378</v>
      </c>
      <c r="G45" s="4">
        <v>500022.384</v>
      </c>
      <c r="H45" s="4">
        <v>13</v>
      </c>
      <c r="I45" s="4">
        <v>4744</v>
      </c>
      <c r="J45" s="4">
        <v>42696.553</v>
      </c>
    </row>
    <row r="46" spans="1:10" s="4" customFormat="1" ht="12.75">
      <c r="A46" s="4" t="s">
        <v>39</v>
      </c>
      <c r="B46" s="4">
        <v>48</v>
      </c>
      <c r="C46" s="4">
        <v>17743</v>
      </c>
      <c r="D46" s="4">
        <v>295664.633</v>
      </c>
      <c r="E46" s="4">
        <v>19</v>
      </c>
      <c r="F46" s="4">
        <v>9897</v>
      </c>
      <c r="G46" s="4">
        <v>180349.422</v>
      </c>
      <c r="H46" s="4">
        <v>4</v>
      </c>
      <c r="I46" s="4">
        <v>533</v>
      </c>
      <c r="J46" s="4">
        <v>5930.689</v>
      </c>
    </row>
    <row r="47" spans="1:10" s="4" customFormat="1" ht="12.75">
      <c r="A47" s="4" t="s">
        <v>40</v>
      </c>
      <c r="B47" s="4">
        <v>80</v>
      </c>
      <c r="C47" s="4">
        <v>81035</v>
      </c>
      <c r="D47" s="4">
        <v>1369504.769</v>
      </c>
      <c r="E47" s="4">
        <v>32</v>
      </c>
      <c r="F47" s="4">
        <v>42761</v>
      </c>
      <c r="G47" s="4">
        <v>648701.807</v>
      </c>
      <c r="H47" s="4">
        <v>21</v>
      </c>
      <c r="I47" s="4">
        <v>8096</v>
      </c>
      <c r="J47" s="4">
        <v>84053.514</v>
      </c>
    </row>
    <row r="48" spans="1:10" s="4" customFormat="1" ht="12.75">
      <c r="A48" s="4" t="s">
        <v>41</v>
      </c>
      <c r="B48" s="4">
        <v>79</v>
      </c>
      <c r="C48" s="4">
        <v>68410</v>
      </c>
      <c r="D48" s="4">
        <v>794541.904</v>
      </c>
      <c r="E48" s="4">
        <v>27</v>
      </c>
      <c r="F48" s="4">
        <v>45055</v>
      </c>
      <c r="G48" s="4">
        <v>475565.679</v>
      </c>
      <c r="H48" s="4">
        <v>23</v>
      </c>
      <c r="I48" s="4">
        <v>5408</v>
      </c>
      <c r="J48" s="4">
        <v>52797.899</v>
      </c>
    </row>
    <row r="49" spans="1:10" s="4" customFormat="1" ht="12.75">
      <c r="A49" s="4" t="s">
        <v>42</v>
      </c>
      <c r="B49" s="4">
        <v>10</v>
      </c>
      <c r="C49" s="4">
        <v>9164</v>
      </c>
      <c r="D49" s="4">
        <v>88203.244</v>
      </c>
      <c r="E49" s="4">
        <v>6</v>
      </c>
      <c r="F49" s="4">
        <v>5399</v>
      </c>
      <c r="G49" s="4">
        <v>51961.007</v>
      </c>
      <c r="H49" s="4">
        <v>1</v>
      </c>
      <c r="I49" s="4">
        <v>226</v>
      </c>
      <c r="J49" s="4">
        <v>1956.5</v>
      </c>
    </row>
    <row r="50" spans="1:10" s="4" customFormat="1" ht="12.75">
      <c r="A50" s="4" t="s">
        <v>43</v>
      </c>
      <c r="B50" s="4">
        <v>20</v>
      </c>
      <c r="C50" s="4">
        <v>11126</v>
      </c>
      <c r="D50" s="4">
        <v>196169.345</v>
      </c>
      <c r="E50" s="4">
        <v>4</v>
      </c>
      <c r="F50" s="4">
        <v>1706</v>
      </c>
      <c r="G50" s="4">
        <v>29231.299</v>
      </c>
      <c r="H50" s="4">
        <v>2</v>
      </c>
      <c r="I50" s="4">
        <v>395</v>
      </c>
      <c r="J50" s="4">
        <v>3871.155</v>
      </c>
    </row>
    <row r="51" s="16" customFormat="1" ht="12.75"/>
    <row r="52" spans="1:10" s="4" customFormat="1" ht="12.75">
      <c r="A52" s="4" t="s">
        <v>44</v>
      </c>
      <c r="B52" s="4">
        <v>288</v>
      </c>
      <c r="C52" s="4">
        <v>319014</v>
      </c>
      <c r="D52" s="4">
        <v>4146565.484</v>
      </c>
      <c r="E52" s="4">
        <v>114</v>
      </c>
      <c r="F52" s="4">
        <v>165187</v>
      </c>
      <c r="G52" s="4">
        <v>1936653.463</v>
      </c>
      <c r="H52" s="4">
        <v>64</v>
      </c>
      <c r="I52" s="4">
        <v>55676</v>
      </c>
      <c r="J52" s="4">
        <v>718572.188</v>
      </c>
    </row>
    <row r="53" spans="1:10" s="16" customFormat="1" ht="12.75">
      <c r="A53" s="18" t="s">
        <v>112</v>
      </c>
      <c r="B53" s="19">
        <f>B52/B$9*100</f>
        <v>7.5689881734559785</v>
      </c>
      <c r="C53" s="19">
        <f aca="true" t="shared" si="5" ref="C53:I53">C52/C$9*100</f>
        <v>8.737667829811944</v>
      </c>
      <c r="D53" s="19">
        <f t="shared" si="5"/>
        <v>8.998617292719114</v>
      </c>
      <c r="E53" s="19">
        <f t="shared" si="5"/>
        <v>7.872928176795579</v>
      </c>
      <c r="F53" s="19">
        <f t="shared" si="5"/>
        <v>13.672371937648414</v>
      </c>
      <c r="G53" s="19">
        <f t="shared" si="5"/>
        <v>10.885132046514698</v>
      </c>
      <c r="H53" s="19">
        <f t="shared" si="5"/>
        <v>12.673267326732674</v>
      </c>
      <c r="I53" s="19">
        <f t="shared" si="5"/>
        <v>28.885683749597916</v>
      </c>
      <c r="J53" s="19">
        <f>J52/J$9*100</f>
        <v>30.304615835422833</v>
      </c>
    </row>
    <row r="54" spans="1:10" s="4" customFormat="1" ht="12.75">
      <c r="A54" s="4" t="s">
        <v>45</v>
      </c>
      <c r="B54" s="4">
        <v>71</v>
      </c>
      <c r="C54" s="4">
        <v>71742</v>
      </c>
      <c r="D54" s="4">
        <v>935950.9349999999</v>
      </c>
      <c r="E54" s="4">
        <v>25</v>
      </c>
      <c r="F54" s="4">
        <v>39143</v>
      </c>
      <c r="G54" s="4">
        <v>459444.664</v>
      </c>
      <c r="H54" s="4">
        <v>17</v>
      </c>
      <c r="I54" s="4">
        <v>7392</v>
      </c>
      <c r="J54" s="4">
        <v>105091.496</v>
      </c>
    </row>
    <row r="55" spans="1:10" s="4" customFormat="1" ht="12.75">
      <c r="A55" s="4" t="s">
        <v>46</v>
      </c>
      <c r="B55" s="4">
        <v>61</v>
      </c>
      <c r="C55" s="4">
        <v>63758</v>
      </c>
      <c r="D55" s="4">
        <v>938806.213</v>
      </c>
      <c r="E55" s="4">
        <v>23</v>
      </c>
      <c r="F55" s="4">
        <v>34496</v>
      </c>
      <c r="G55" s="4">
        <v>431301.167</v>
      </c>
      <c r="H55" s="4">
        <v>15</v>
      </c>
      <c r="I55" s="4">
        <v>4295</v>
      </c>
      <c r="J55" s="4">
        <v>60362.674</v>
      </c>
    </row>
    <row r="56" spans="1:10" s="4" customFormat="1" ht="12.75">
      <c r="A56" s="4" t="s">
        <v>47</v>
      </c>
      <c r="B56" s="4">
        <v>47</v>
      </c>
      <c r="C56" s="4">
        <v>56924</v>
      </c>
      <c r="D56" s="4">
        <v>540043.504</v>
      </c>
      <c r="E56" s="4">
        <v>22</v>
      </c>
      <c r="F56" s="4">
        <v>38510</v>
      </c>
      <c r="G56" s="4">
        <v>347066.914</v>
      </c>
      <c r="H56" s="4">
        <v>10</v>
      </c>
      <c r="I56" s="4">
        <v>10010</v>
      </c>
      <c r="J56" s="4">
        <v>92605.212</v>
      </c>
    </row>
    <row r="57" spans="1:10" s="4" customFormat="1" ht="12.75">
      <c r="A57" s="4" t="s">
        <v>48</v>
      </c>
      <c r="B57" s="4">
        <v>50</v>
      </c>
      <c r="C57" s="4">
        <v>47677</v>
      </c>
      <c r="D57" s="4">
        <v>744669.402</v>
      </c>
      <c r="E57" s="4">
        <v>16</v>
      </c>
      <c r="F57" s="4">
        <v>11814</v>
      </c>
      <c r="G57" s="4">
        <v>206707.096</v>
      </c>
      <c r="H57" s="4">
        <v>7</v>
      </c>
      <c r="I57" s="4">
        <v>3001</v>
      </c>
      <c r="J57" s="4">
        <v>39465.445</v>
      </c>
    </row>
    <row r="58" spans="1:10" s="4" customFormat="1" ht="12.75">
      <c r="A58" s="4" t="s">
        <v>49</v>
      </c>
      <c r="B58" s="4">
        <v>59</v>
      </c>
      <c r="C58" s="4">
        <v>78913</v>
      </c>
      <c r="D58" s="4">
        <v>987095.4299999999</v>
      </c>
      <c r="E58" s="4">
        <v>28</v>
      </c>
      <c r="F58" s="4">
        <v>41224</v>
      </c>
      <c r="G58" s="4">
        <v>492133.622</v>
      </c>
      <c r="H58" s="4">
        <v>15</v>
      </c>
      <c r="I58" s="4">
        <v>30978</v>
      </c>
      <c r="J58" s="4">
        <v>421047.361</v>
      </c>
    </row>
    <row r="59" s="16" customFormat="1" ht="12.75"/>
    <row r="60" spans="1:10" s="4" customFormat="1" ht="12.75">
      <c r="A60" s="4" t="s">
        <v>50</v>
      </c>
      <c r="B60" s="4">
        <v>108</v>
      </c>
      <c r="C60" s="4">
        <v>42447</v>
      </c>
      <c r="D60" s="4">
        <v>633902.1309999999</v>
      </c>
      <c r="E60" s="4">
        <v>32</v>
      </c>
      <c r="F60" s="4">
        <v>16980</v>
      </c>
      <c r="G60" s="4">
        <v>300620.545</v>
      </c>
      <c r="H60" s="4">
        <v>14</v>
      </c>
      <c r="I60" s="4">
        <v>3138</v>
      </c>
      <c r="J60" s="4">
        <v>28864.28</v>
      </c>
    </row>
    <row r="61" spans="1:10" s="16" customFormat="1" ht="12.75">
      <c r="A61" s="18" t="s">
        <v>112</v>
      </c>
      <c r="B61" s="19">
        <f>B60/B$9*100</f>
        <v>2.838370565045992</v>
      </c>
      <c r="C61" s="19">
        <f aca="true" t="shared" si="6" ref="C61:I61">C60/C$9*100</f>
        <v>1.1626066140421034</v>
      </c>
      <c r="D61" s="19">
        <f t="shared" si="6"/>
        <v>1.3756547918798274</v>
      </c>
      <c r="E61" s="19">
        <f t="shared" si="6"/>
        <v>2.209944751381215</v>
      </c>
      <c r="F61" s="19">
        <f t="shared" si="6"/>
        <v>1.4054185589741934</v>
      </c>
      <c r="G61" s="19">
        <f t="shared" si="6"/>
        <v>1.6896643569630783</v>
      </c>
      <c r="H61" s="19">
        <f t="shared" si="6"/>
        <v>2.7722772277227725</v>
      </c>
      <c r="I61" s="19">
        <f t="shared" si="6"/>
        <v>1.6280493499216584</v>
      </c>
      <c r="J61" s="19">
        <f>J60/J$9*100</f>
        <v>1.2173041642492273</v>
      </c>
    </row>
    <row r="62" spans="1:10" s="4" customFormat="1" ht="12.75">
      <c r="A62" s="4" t="s">
        <v>51</v>
      </c>
      <c r="B62" s="4">
        <v>14</v>
      </c>
      <c r="C62" s="4">
        <v>2961</v>
      </c>
      <c r="D62" s="4">
        <v>33026.949</v>
      </c>
      <c r="E62" s="4">
        <v>3</v>
      </c>
      <c r="F62" s="4">
        <v>843</v>
      </c>
      <c r="G62" s="4">
        <v>6090.951</v>
      </c>
      <c r="H62" s="4">
        <v>2</v>
      </c>
      <c r="I62" s="4">
        <v>349</v>
      </c>
      <c r="J62" s="4">
        <v>2570.532</v>
      </c>
    </row>
    <row r="63" spans="1:10" s="4" customFormat="1" ht="12.75">
      <c r="A63" s="4" t="s">
        <v>52</v>
      </c>
      <c r="B63" s="4">
        <v>15</v>
      </c>
      <c r="C63" s="4">
        <v>8468</v>
      </c>
      <c r="D63" s="4">
        <v>136137.379</v>
      </c>
      <c r="E63" s="4">
        <v>5</v>
      </c>
      <c r="F63" s="4">
        <v>1331</v>
      </c>
      <c r="G63" s="4">
        <v>25847.663</v>
      </c>
      <c r="H63" s="4">
        <v>4</v>
      </c>
      <c r="I63" s="4">
        <v>1465</v>
      </c>
      <c r="J63" s="4">
        <v>13752.815</v>
      </c>
    </row>
    <row r="64" spans="1:10" s="4" customFormat="1" ht="12.75">
      <c r="A64" s="4" t="s">
        <v>53</v>
      </c>
      <c r="B64" s="4">
        <v>42</v>
      </c>
      <c r="C64" s="4">
        <v>14521</v>
      </c>
      <c r="D64" s="4">
        <v>143711.51</v>
      </c>
      <c r="E64" s="4">
        <v>9</v>
      </c>
      <c r="F64" s="4">
        <v>5010</v>
      </c>
      <c r="G64" s="4">
        <v>67212.535</v>
      </c>
      <c r="H64" s="4">
        <v>6</v>
      </c>
      <c r="I64" s="4">
        <v>1184</v>
      </c>
      <c r="J64" s="4">
        <v>10976.78</v>
      </c>
    </row>
    <row r="65" spans="1:10" s="4" customFormat="1" ht="12.75">
      <c r="A65" s="4" t="s">
        <v>54</v>
      </c>
      <c r="B65" s="4">
        <v>35</v>
      </c>
      <c r="C65" s="4">
        <v>15391</v>
      </c>
      <c r="D65" s="4">
        <v>300492.756</v>
      </c>
      <c r="E65" s="4">
        <v>14</v>
      </c>
      <c r="F65" s="4">
        <v>9040</v>
      </c>
      <c r="G65" s="4">
        <v>181935.859</v>
      </c>
      <c r="H65" s="4">
        <v>2</v>
      </c>
      <c r="I65" s="4">
        <v>140</v>
      </c>
      <c r="J65" s="4">
        <v>1564.153</v>
      </c>
    </row>
    <row r="66" spans="1:10" s="4" customFormat="1" ht="12.75">
      <c r="A66" s="4" t="s">
        <v>55</v>
      </c>
      <c r="B66" s="4">
        <v>2</v>
      </c>
      <c r="C66" s="4">
        <v>1106</v>
      </c>
      <c r="D66" s="4">
        <v>20533.537</v>
      </c>
      <c r="E66" s="4">
        <v>1</v>
      </c>
      <c r="F66" s="4">
        <v>756</v>
      </c>
      <c r="G66" s="4">
        <v>19533.537</v>
      </c>
      <c r="H66" s="4">
        <v>0</v>
      </c>
      <c r="I66" s="4">
        <v>0</v>
      </c>
      <c r="J66" s="4">
        <v>0</v>
      </c>
    </row>
    <row r="67" s="16" customFormat="1" ht="12.75"/>
    <row r="68" spans="1:10" s="4" customFormat="1" ht="12.75">
      <c r="A68" s="4" t="s">
        <v>56</v>
      </c>
      <c r="B68" s="4">
        <v>105</v>
      </c>
      <c r="C68" s="4">
        <v>75626</v>
      </c>
      <c r="D68" s="4">
        <v>1427010.21</v>
      </c>
      <c r="E68" s="4">
        <v>44</v>
      </c>
      <c r="F68" s="4">
        <v>33586</v>
      </c>
      <c r="G68" s="4">
        <v>625080.285</v>
      </c>
      <c r="H68" s="4">
        <v>12</v>
      </c>
      <c r="I68" s="4">
        <v>1581</v>
      </c>
      <c r="J68" s="4">
        <v>21884.602</v>
      </c>
    </row>
    <row r="69" spans="1:10" s="16" customFormat="1" ht="12.75">
      <c r="A69" s="18" t="s">
        <v>112</v>
      </c>
      <c r="B69" s="19">
        <f>B68/B$9*100</f>
        <v>2.759526938239159</v>
      </c>
      <c r="C69" s="19">
        <f aca="true" t="shared" si="7" ref="C69:I69">C68/C$9*100</f>
        <v>2.0713663578945063</v>
      </c>
      <c r="D69" s="19">
        <f t="shared" si="7"/>
        <v>3.0968083832611994</v>
      </c>
      <c r="E69" s="19">
        <f t="shared" si="7"/>
        <v>3.0386740331491713</v>
      </c>
      <c r="F69" s="19">
        <f t="shared" si="7"/>
        <v>2.7798814912666234</v>
      </c>
      <c r="G69" s="19">
        <f t="shared" si="7"/>
        <v>3.5133190175169924</v>
      </c>
      <c r="H69" s="19">
        <f t="shared" si="7"/>
        <v>2.376237623762376</v>
      </c>
      <c r="I69" s="19">
        <f t="shared" si="7"/>
        <v>0.8202504850943729</v>
      </c>
      <c r="J69" s="19">
        <f>J68/J$9*100</f>
        <v>0.9229475721388847</v>
      </c>
    </row>
    <row r="70" spans="1:10" s="4" customFormat="1" ht="12.75">
      <c r="A70" s="4" t="s">
        <v>57</v>
      </c>
      <c r="B70" s="4">
        <v>34</v>
      </c>
      <c r="C70" s="4">
        <v>25362</v>
      </c>
      <c r="D70" s="4">
        <v>486308.79099999997</v>
      </c>
      <c r="E70" s="4">
        <v>20</v>
      </c>
      <c r="F70" s="4">
        <v>15626</v>
      </c>
      <c r="G70" s="4">
        <v>355490.872</v>
      </c>
      <c r="H70" s="4">
        <v>2</v>
      </c>
      <c r="I70" s="4">
        <v>542</v>
      </c>
      <c r="J70" s="4">
        <v>5055.833</v>
      </c>
    </row>
    <row r="71" spans="1:10" s="4" customFormat="1" ht="12.75">
      <c r="A71" s="4" t="s">
        <v>58</v>
      </c>
      <c r="B71" s="4">
        <v>27</v>
      </c>
      <c r="C71" s="4">
        <v>14995</v>
      </c>
      <c r="D71" s="4">
        <v>201250.27300000002</v>
      </c>
      <c r="E71" s="4">
        <v>8</v>
      </c>
      <c r="F71" s="4">
        <v>6261</v>
      </c>
      <c r="G71" s="4">
        <v>70668.723</v>
      </c>
      <c r="H71" s="4">
        <v>1</v>
      </c>
      <c r="I71" s="4">
        <v>130</v>
      </c>
      <c r="J71" s="4">
        <v>1662.58</v>
      </c>
    </row>
    <row r="72" spans="1:10" s="4" customFormat="1" ht="12.75">
      <c r="A72" s="4" t="s">
        <v>59</v>
      </c>
      <c r="B72" s="4">
        <v>23</v>
      </c>
      <c r="C72" s="4">
        <v>16029</v>
      </c>
      <c r="D72" s="4">
        <v>279059.97099999996</v>
      </c>
      <c r="E72" s="4">
        <v>11</v>
      </c>
      <c r="F72" s="4">
        <v>10609</v>
      </c>
      <c r="G72" s="4">
        <v>184176.091</v>
      </c>
      <c r="H72" s="4">
        <v>2</v>
      </c>
      <c r="I72" s="4">
        <v>194</v>
      </c>
      <c r="J72" s="4">
        <v>2060.05</v>
      </c>
    </row>
    <row r="73" spans="1:10" s="4" customFormat="1" ht="12.75">
      <c r="A73" s="4" t="s">
        <v>60</v>
      </c>
      <c r="B73" s="4">
        <v>8</v>
      </c>
      <c r="C73" s="4">
        <v>2749</v>
      </c>
      <c r="D73" s="4">
        <v>36484.9</v>
      </c>
      <c r="E73" s="4">
        <v>4</v>
      </c>
      <c r="F73" s="4">
        <v>490</v>
      </c>
      <c r="G73" s="4">
        <v>7744.599</v>
      </c>
      <c r="H73" s="4">
        <v>2</v>
      </c>
      <c r="I73" s="4">
        <v>80</v>
      </c>
      <c r="J73" s="4">
        <v>1772.177</v>
      </c>
    </row>
    <row r="74" spans="1:10" s="4" customFormat="1" ht="12.75">
      <c r="A74" s="4" t="s">
        <v>61</v>
      </c>
      <c r="B74" s="4">
        <v>13</v>
      </c>
      <c r="C74" s="4">
        <v>16491</v>
      </c>
      <c r="D74" s="4">
        <v>423906.275</v>
      </c>
      <c r="E74" s="4">
        <v>1</v>
      </c>
      <c r="F74" s="4">
        <v>600</v>
      </c>
      <c r="G74" s="4">
        <v>7000</v>
      </c>
      <c r="H74" s="4">
        <v>5</v>
      </c>
      <c r="I74" s="4">
        <v>635</v>
      </c>
      <c r="J74" s="4">
        <v>11333.962</v>
      </c>
    </row>
    <row r="75" s="16" customFormat="1" ht="12.75"/>
    <row r="76" spans="1:10" s="4" customFormat="1" ht="12.75">
      <c r="A76" s="4" t="s">
        <v>62</v>
      </c>
      <c r="B76" s="4">
        <v>541</v>
      </c>
      <c r="C76" s="4">
        <v>319793</v>
      </c>
      <c r="D76" s="4">
        <v>4931760.932</v>
      </c>
      <c r="E76" s="4">
        <v>252</v>
      </c>
      <c r="F76" s="4">
        <v>176138</v>
      </c>
      <c r="G76" s="4">
        <v>2612294.323</v>
      </c>
      <c r="H76" s="4">
        <v>40</v>
      </c>
      <c r="I76" s="4">
        <v>9342</v>
      </c>
      <c r="J76" s="4">
        <v>99177.346</v>
      </c>
    </row>
    <row r="77" spans="1:10" s="16" customFormat="1" ht="12.75">
      <c r="A77" s="18" t="s">
        <v>112</v>
      </c>
      <c r="B77" s="19">
        <f>B76/B$9*100</f>
        <v>14.218134034165573</v>
      </c>
      <c r="C77" s="19">
        <f aca="true" t="shared" si="8" ref="C77:I77">C76/C$9*100</f>
        <v>8.7590043330357</v>
      </c>
      <c r="D77" s="19">
        <f t="shared" si="8"/>
        <v>10.702599386767993</v>
      </c>
      <c r="E77" s="19">
        <f t="shared" si="8"/>
        <v>17.403314917127073</v>
      </c>
      <c r="F77" s="19">
        <f t="shared" si="8"/>
        <v>14.57877586222594</v>
      </c>
      <c r="G77" s="19">
        <f t="shared" si="8"/>
        <v>14.68263124687667</v>
      </c>
      <c r="H77" s="19">
        <f t="shared" si="8"/>
        <v>7.920792079207921</v>
      </c>
      <c r="I77" s="19">
        <f t="shared" si="8"/>
        <v>4.846793188963714</v>
      </c>
      <c r="J77" s="19">
        <f>J76/J$9*100</f>
        <v>4.182643609505813</v>
      </c>
    </row>
    <row r="78" spans="1:10" s="4" customFormat="1" ht="12.75">
      <c r="A78" s="4" t="s">
        <v>63</v>
      </c>
      <c r="B78" s="4">
        <v>111</v>
      </c>
      <c r="C78" s="4">
        <v>52216</v>
      </c>
      <c r="D78" s="4">
        <v>713824.692</v>
      </c>
      <c r="E78" s="4">
        <v>67</v>
      </c>
      <c r="F78" s="4">
        <v>38462</v>
      </c>
      <c r="G78" s="4">
        <v>548448.866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64</v>
      </c>
      <c r="B79" s="4">
        <v>51</v>
      </c>
      <c r="C79" s="4">
        <v>39727</v>
      </c>
      <c r="D79" s="4">
        <v>492973.15099999995</v>
      </c>
      <c r="E79" s="4">
        <v>13</v>
      </c>
      <c r="F79" s="4">
        <v>6867</v>
      </c>
      <c r="G79" s="4">
        <v>99943.615</v>
      </c>
      <c r="H79" s="4">
        <v>3</v>
      </c>
      <c r="I79" s="4">
        <v>1138</v>
      </c>
      <c r="J79" s="4">
        <v>15119.542</v>
      </c>
    </row>
    <row r="80" spans="1:10" s="4" customFormat="1" ht="12.75">
      <c r="A80" s="4" t="s">
        <v>65</v>
      </c>
      <c r="B80" s="4">
        <v>37</v>
      </c>
      <c r="C80" s="4">
        <v>20657</v>
      </c>
      <c r="D80" s="4">
        <v>382261.435</v>
      </c>
      <c r="E80" s="4">
        <v>23</v>
      </c>
      <c r="F80" s="4">
        <v>16605</v>
      </c>
      <c r="G80" s="4">
        <v>330623.093</v>
      </c>
      <c r="H80" s="4">
        <v>5</v>
      </c>
      <c r="I80" s="4">
        <v>504</v>
      </c>
      <c r="J80" s="4">
        <v>3276.114</v>
      </c>
    </row>
    <row r="81" spans="1:10" s="4" customFormat="1" ht="12.75">
      <c r="A81" s="4" t="s">
        <v>66</v>
      </c>
      <c r="B81" s="4">
        <v>160</v>
      </c>
      <c r="C81" s="4">
        <v>63918</v>
      </c>
      <c r="D81" s="4">
        <v>807385.9310000001</v>
      </c>
      <c r="E81" s="4">
        <v>48</v>
      </c>
      <c r="F81" s="4">
        <v>28920</v>
      </c>
      <c r="G81" s="4">
        <v>427838.493</v>
      </c>
      <c r="H81" s="4">
        <v>11</v>
      </c>
      <c r="I81" s="4">
        <v>1697</v>
      </c>
      <c r="J81" s="4">
        <v>18426.543</v>
      </c>
    </row>
    <row r="82" spans="1:10" s="4" customFormat="1" ht="12.75">
      <c r="A82" s="4" t="s">
        <v>67</v>
      </c>
      <c r="B82" s="4">
        <v>130</v>
      </c>
      <c r="C82" s="4">
        <v>127983</v>
      </c>
      <c r="D82" s="4">
        <v>2172997.753</v>
      </c>
      <c r="E82" s="4">
        <v>60</v>
      </c>
      <c r="F82" s="4">
        <v>73552</v>
      </c>
      <c r="G82" s="4">
        <v>878120.486</v>
      </c>
      <c r="H82" s="4">
        <v>19</v>
      </c>
      <c r="I82" s="4">
        <v>5586</v>
      </c>
      <c r="J82" s="4">
        <v>59187.447</v>
      </c>
    </row>
    <row r="83" spans="1:10" s="4" customFormat="1" ht="12.75">
      <c r="A83" s="4" t="s">
        <v>68</v>
      </c>
      <c r="B83" s="4">
        <v>52</v>
      </c>
      <c r="C83" s="4">
        <v>15292</v>
      </c>
      <c r="D83" s="4">
        <v>362317.97000000003</v>
      </c>
      <c r="E83" s="4">
        <v>41</v>
      </c>
      <c r="F83" s="4">
        <v>11732</v>
      </c>
      <c r="G83" s="4">
        <v>327319.77</v>
      </c>
      <c r="H83" s="4">
        <v>2</v>
      </c>
      <c r="I83" s="4">
        <v>417</v>
      </c>
      <c r="J83" s="4">
        <v>3167.7</v>
      </c>
    </row>
    <row r="84" s="16" customFormat="1" ht="12.75"/>
    <row r="85" spans="1:10" s="4" customFormat="1" ht="12.75">
      <c r="A85" s="4" t="s">
        <v>69</v>
      </c>
      <c r="B85" s="4">
        <v>414</v>
      </c>
      <c r="C85" s="4">
        <v>229985</v>
      </c>
      <c r="D85" s="4">
        <v>3331646.809</v>
      </c>
      <c r="E85" s="4">
        <v>115</v>
      </c>
      <c r="F85" s="4">
        <v>107838</v>
      </c>
      <c r="G85" s="4">
        <v>1637297.186</v>
      </c>
      <c r="H85" s="4">
        <v>75</v>
      </c>
      <c r="I85" s="4">
        <v>25841</v>
      </c>
      <c r="J85" s="4">
        <v>307513.71</v>
      </c>
    </row>
    <row r="86" spans="1:10" s="16" customFormat="1" ht="12.75">
      <c r="A86" s="18" t="s">
        <v>112</v>
      </c>
      <c r="B86" s="19">
        <f>B85/B$9*100</f>
        <v>10.88042049934297</v>
      </c>
      <c r="C86" s="19">
        <f aca="true" t="shared" si="9" ref="C86:I86">C85/C$9*100</f>
        <v>6.299198580122815</v>
      </c>
      <c r="D86" s="19">
        <f t="shared" si="9"/>
        <v>7.23013170885205</v>
      </c>
      <c r="E86" s="19">
        <f t="shared" si="9"/>
        <v>7.941988950276244</v>
      </c>
      <c r="F86" s="19">
        <f t="shared" si="9"/>
        <v>8.92564938531561</v>
      </c>
      <c r="G86" s="19">
        <f t="shared" si="9"/>
        <v>9.202573619644484</v>
      </c>
      <c r="H86" s="19">
        <f t="shared" si="9"/>
        <v>14.85148514851485</v>
      </c>
      <c r="I86" s="19">
        <f t="shared" si="9"/>
        <v>13.406763305075073</v>
      </c>
      <c r="J86" s="19">
        <f>J85/J$9*100</f>
        <v>12.968891645546998</v>
      </c>
    </row>
    <row r="87" spans="1:10" s="4" customFormat="1" ht="12.75">
      <c r="A87" s="4" t="s">
        <v>70</v>
      </c>
      <c r="B87" s="4">
        <v>186</v>
      </c>
      <c r="C87" s="4">
        <v>88792</v>
      </c>
      <c r="D87" s="4">
        <v>1232130.214</v>
      </c>
      <c r="E87" s="4">
        <v>51</v>
      </c>
      <c r="F87" s="4">
        <v>27163</v>
      </c>
      <c r="G87" s="4">
        <v>403117.316</v>
      </c>
      <c r="H87" s="4">
        <v>34</v>
      </c>
      <c r="I87" s="4">
        <v>16608</v>
      </c>
      <c r="J87" s="4">
        <v>233573.106</v>
      </c>
    </row>
    <row r="88" spans="1:10" s="4" customFormat="1" ht="12.75">
      <c r="A88" s="4" t="s">
        <v>71</v>
      </c>
      <c r="B88" s="4">
        <v>113</v>
      </c>
      <c r="C88" s="4">
        <v>101629</v>
      </c>
      <c r="D88" s="4">
        <v>1485272.564</v>
      </c>
      <c r="E88" s="4">
        <v>34</v>
      </c>
      <c r="F88" s="4">
        <v>64039</v>
      </c>
      <c r="G88" s="4">
        <v>899027.022</v>
      </c>
      <c r="H88" s="4">
        <v>22</v>
      </c>
      <c r="I88" s="4">
        <v>6977</v>
      </c>
      <c r="J88" s="4">
        <v>56916.809</v>
      </c>
    </row>
    <row r="89" spans="1:10" s="4" customFormat="1" ht="12.75">
      <c r="A89" s="4" t="s">
        <v>72</v>
      </c>
      <c r="B89" s="4">
        <v>93</v>
      </c>
      <c r="C89" s="4">
        <v>34488</v>
      </c>
      <c r="D89" s="4">
        <v>507627.53099999996</v>
      </c>
      <c r="E89" s="4">
        <v>23</v>
      </c>
      <c r="F89" s="4">
        <v>13551</v>
      </c>
      <c r="G89" s="4">
        <v>265547.958</v>
      </c>
      <c r="H89" s="4">
        <v>17</v>
      </c>
      <c r="I89" s="4">
        <v>2129</v>
      </c>
      <c r="J89" s="4">
        <v>16266.795</v>
      </c>
    </row>
    <row r="90" spans="1:10" s="4" customFormat="1" ht="12.75">
      <c r="A90" s="4" t="s">
        <v>73</v>
      </c>
      <c r="B90" s="4">
        <v>22</v>
      </c>
      <c r="C90" s="4">
        <v>5076</v>
      </c>
      <c r="D90" s="4">
        <v>106616.5</v>
      </c>
      <c r="E90" s="4">
        <v>7</v>
      </c>
      <c r="F90" s="4">
        <v>3085</v>
      </c>
      <c r="G90" s="4">
        <v>69604.89</v>
      </c>
      <c r="H90" s="4">
        <v>2</v>
      </c>
      <c r="I90" s="4">
        <v>127</v>
      </c>
      <c r="J90" s="4">
        <v>757</v>
      </c>
    </row>
    <row r="91" s="16" customFormat="1" ht="12.75"/>
    <row r="92" spans="1:10" s="4" customFormat="1" ht="12.75">
      <c r="A92" s="4" t="s">
        <v>74</v>
      </c>
      <c r="B92" s="4">
        <v>196</v>
      </c>
      <c r="C92" s="4">
        <v>272704</v>
      </c>
      <c r="D92" s="4">
        <v>2623536.574</v>
      </c>
      <c r="E92" s="4">
        <v>37</v>
      </c>
      <c r="F92" s="4">
        <v>27696</v>
      </c>
      <c r="G92" s="4">
        <v>385544.609</v>
      </c>
      <c r="H92" s="4">
        <v>14</v>
      </c>
      <c r="I92" s="4">
        <v>5344</v>
      </c>
      <c r="J92" s="4">
        <v>52797.738</v>
      </c>
    </row>
    <row r="93" spans="1:10" s="16" customFormat="1" ht="12.75">
      <c r="A93" s="18" t="s">
        <v>112</v>
      </c>
      <c r="B93" s="19">
        <f>B92/B$9*100</f>
        <v>5.151116951379763</v>
      </c>
      <c r="C93" s="19">
        <f aca="true" t="shared" si="10" ref="C93:I93">C92/C$9*100</f>
        <v>7.469255167049209</v>
      </c>
      <c r="D93" s="19">
        <f t="shared" si="10"/>
        <v>5.693435126967708</v>
      </c>
      <c r="E93" s="19">
        <f t="shared" si="10"/>
        <v>2.5552486187845305</v>
      </c>
      <c r="F93" s="19">
        <f t="shared" si="10"/>
        <v>2.292371755556494</v>
      </c>
      <c r="G93" s="19">
        <f t="shared" si="10"/>
        <v>2.166987568486267</v>
      </c>
      <c r="H93" s="19">
        <f t="shared" si="10"/>
        <v>2.7722772277227725</v>
      </c>
      <c r="I93" s="19">
        <f t="shared" si="10"/>
        <v>2.7725607794714286</v>
      </c>
      <c r="J93" s="19">
        <f>J92/J$9*100</f>
        <v>2.2266589130350614</v>
      </c>
    </row>
    <row r="94" spans="1:10" s="4" customFormat="1" ht="12.75">
      <c r="A94" s="4" t="s">
        <v>75</v>
      </c>
      <c r="B94" s="4">
        <v>11</v>
      </c>
      <c r="C94" s="4">
        <v>6606</v>
      </c>
      <c r="D94" s="4">
        <v>120750.02</v>
      </c>
      <c r="E94" s="4">
        <v>5</v>
      </c>
      <c r="F94" s="4">
        <v>4536</v>
      </c>
      <c r="G94" s="4">
        <v>76213.462</v>
      </c>
      <c r="H94" s="4">
        <v>1</v>
      </c>
      <c r="I94" s="4">
        <v>146</v>
      </c>
      <c r="J94" s="4">
        <v>1375.314</v>
      </c>
    </row>
    <row r="95" spans="1:10" s="4" customFormat="1" ht="12.75">
      <c r="A95" s="4" t="s">
        <v>76</v>
      </c>
      <c r="B95" s="4">
        <v>92</v>
      </c>
      <c r="C95" s="4">
        <v>214981</v>
      </c>
      <c r="D95" s="4">
        <v>1826413.863</v>
      </c>
      <c r="E95" s="4">
        <v>12</v>
      </c>
      <c r="F95" s="4">
        <v>6460</v>
      </c>
      <c r="G95" s="4">
        <v>50697.056</v>
      </c>
      <c r="H95" s="4">
        <v>4</v>
      </c>
      <c r="I95" s="4">
        <v>3334</v>
      </c>
      <c r="J95" s="4">
        <v>32564.014</v>
      </c>
    </row>
    <row r="96" spans="1:10" s="4" customFormat="1" ht="12.75">
      <c r="A96" s="4" t="s">
        <v>77</v>
      </c>
      <c r="B96" s="4">
        <v>13</v>
      </c>
      <c r="C96" s="4">
        <v>6417</v>
      </c>
      <c r="D96" s="4">
        <v>121481.94</v>
      </c>
      <c r="E96" s="4">
        <v>3</v>
      </c>
      <c r="F96" s="4">
        <v>1973</v>
      </c>
      <c r="G96" s="4">
        <v>39998.93</v>
      </c>
      <c r="H96" s="4">
        <v>1</v>
      </c>
      <c r="I96" s="4">
        <v>246</v>
      </c>
      <c r="J96" s="4">
        <v>2081.5</v>
      </c>
    </row>
    <row r="97" spans="1:10" s="4" customFormat="1" ht="12.75">
      <c r="A97" s="4" t="s">
        <v>78</v>
      </c>
      <c r="B97" s="4">
        <v>15</v>
      </c>
      <c r="C97" s="4">
        <v>9241</v>
      </c>
      <c r="D97" s="4">
        <v>134004.165</v>
      </c>
      <c r="E97" s="4">
        <v>2</v>
      </c>
      <c r="F97" s="4">
        <v>6197</v>
      </c>
      <c r="G97" s="4">
        <v>100209.769</v>
      </c>
      <c r="H97" s="4">
        <v>3</v>
      </c>
      <c r="I97" s="4">
        <v>573</v>
      </c>
      <c r="J97" s="4">
        <v>7363.571</v>
      </c>
    </row>
    <row r="98" spans="1:10" s="4" customFormat="1" ht="12.75">
      <c r="A98" s="4" t="s">
        <v>79</v>
      </c>
      <c r="B98" s="4">
        <v>49</v>
      </c>
      <c r="C98" s="4">
        <v>20924</v>
      </c>
      <c r="D98" s="4">
        <v>276847</v>
      </c>
      <c r="E98" s="4">
        <v>7</v>
      </c>
      <c r="F98" s="4">
        <v>3395</v>
      </c>
      <c r="G98" s="4">
        <v>54979</v>
      </c>
      <c r="H98" s="4">
        <v>2</v>
      </c>
      <c r="I98" s="4">
        <v>459</v>
      </c>
      <c r="J98" s="4">
        <v>6666</v>
      </c>
    </row>
    <row r="99" spans="1:10" s="4" customFormat="1" ht="12.75">
      <c r="A99" s="4" t="s">
        <v>80</v>
      </c>
      <c r="B99" s="4">
        <v>16</v>
      </c>
      <c r="C99" s="4">
        <v>14535</v>
      </c>
      <c r="D99" s="4">
        <v>144039.586</v>
      </c>
      <c r="E99" s="4">
        <v>8</v>
      </c>
      <c r="F99" s="4">
        <v>5135</v>
      </c>
      <c r="G99" s="4">
        <v>63446.392</v>
      </c>
      <c r="H99" s="4">
        <v>3</v>
      </c>
      <c r="I99" s="4">
        <v>586</v>
      </c>
      <c r="J99" s="4">
        <v>2747.339</v>
      </c>
    </row>
    <row r="100" s="16" customFormat="1" ht="12.75"/>
    <row r="101" spans="1:10" s="4" customFormat="1" ht="12.75">
      <c r="A101" s="4" t="s">
        <v>81</v>
      </c>
      <c r="B101" s="4">
        <v>56</v>
      </c>
      <c r="C101" s="4">
        <v>62222</v>
      </c>
      <c r="D101" s="4">
        <v>1116537.41</v>
      </c>
      <c r="E101" s="4">
        <v>17</v>
      </c>
      <c r="F101" s="4">
        <v>19963</v>
      </c>
      <c r="G101" s="4">
        <v>352604.611</v>
      </c>
      <c r="H101" s="4">
        <v>2</v>
      </c>
      <c r="I101" s="4">
        <v>220</v>
      </c>
      <c r="J101" s="4">
        <v>4131.868</v>
      </c>
    </row>
    <row r="102" spans="1:10" s="16" customFormat="1" ht="12.75">
      <c r="A102" s="18" t="s">
        <v>112</v>
      </c>
      <c r="B102" s="19">
        <f>B101/B$9*100</f>
        <v>1.471747700394218</v>
      </c>
      <c r="C102" s="19">
        <f aca="true" t="shared" si="11" ref="C102:I102">C101/C$9*100</f>
        <v>1.7042360764936921</v>
      </c>
      <c r="D102" s="19">
        <f t="shared" si="11"/>
        <v>2.4230397142797924</v>
      </c>
      <c r="E102" s="19">
        <f t="shared" si="11"/>
        <v>1.1740331491712708</v>
      </c>
      <c r="F102" s="19">
        <f t="shared" si="11"/>
        <v>1.6523186509306138</v>
      </c>
      <c r="G102" s="19">
        <f t="shared" si="11"/>
        <v>1.9818453968524714</v>
      </c>
      <c r="H102" s="19">
        <f t="shared" si="11"/>
        <v>0.39603960396039606</v>
      </c>
      <c r="I102" s="19">
        <f t="shared" si="11"/>
        <v>0.11413985244829983</v>
      </c>
      <c r="J102" s="19">
        <f>J101/J$9*100</f>
        <v>0.17425482716104912</v>
      </c>
    </row>
    <row r="103" spans="1:10" s="4" customFormat="1" ht="12.75">
      <c r="A103" s="4" t="s">
        <v>82</v>
      </c>
      <c r="B103" s="4">
        <v>28</v>
      </c>
      <c r="C103" s="4">
        <v>30386</v>
      </c>
      <c r="D103" s="4">
        <v>485000.162</v>
      </c>
      <c r="E103" s="4">
        <v>8</v>
      </c>
      <c r="F103" s="4">
        <v>12452</v>
      </c>
      <c r="G103" s="4">
        <v>196274.179</v>
      </c>
      <c r="H103" s="4">
        <v>1</v>
      </c>
      <c r="I103" s="4">
        <v>94</v>
      </c>
      <c r="J103" s="4">
        <v>1375.314</v>
      </c>
    </row>
    <row r="104" spans="1:10" s="4" customFormat="1" ht="12.75">
      <c r="A104" s="4" t="s">
        <v>83</v>
      </c>
      <c r="B104" s="4">
        <v>21</v>
      </c>
      <c r="C104" s="4">
        <v>26593</v>
      </c>
      <c r="D104" s="4">
        <v>547359.192</v>
      </c>
      <c r="E104" s="4">
        <v>5</v>
      </c>
      <c r="F104" s="4">
        <v>2541</v>
      </c>
      <c r="G104" s="4">
        <v>77811.192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84</v>
      </c>
      <c r="B105" s="4">
        <v>7</v>
      </c>
      <c r="C105" s="4">
        <v>5243</v>
      </c>
      <c r="D105" s="4">
        <v>84178.05600000001</v>
      </c>
      <c r="E105" s="4">
        <v>4</v>
      </c>
      <c r="F105" s="4">
        <v>4970</v>
      </c>
      <c r="G105" s="4">
        <v>78519.24</v>
      </c>
      <c r="H105" s="4">
        <v>1</v>
      </c>
      <c r="I105" s="4">
        <v>126</v>
      </c>
      <c r="J105" s="4">
        <v>2756.554</v>
      </c>
    </row>
    <row r="106" s="16" customFormat="1" ht="12.75"/>
    <row r="107" spans="1:10" s="4" customFormat="1" ht="12.75">
      <c r="A107" s="4" t="s">
        <v>85</v>
      </c>
      <c r="B107" s="4">
        <v>293</v>
      </c>
      <c r="C107" s="4">
        <v>286850</v>
      </c>
      <c r="D107" s="4">
        <v>2986617.499</v>
      </c>
      <c r="E107" s="4">
        <v>141</v>
      </c>
      <c r="F107" s="4">
        <v>100101</v>
      </c>
      <c r="G107" s="4">
        <v>1460821.038</v>
      </c>
      <c r="H107" s="4">
        <v>34</v>
      </c>
      <c r="I107" s="4">
        <v>8434</v>
      </c>
      <c r="J107" s="4">
        <v>67338.181</v>
      </c>
    </row>
    <row r="108" spans="1:10" s="16" customFormat="1" ht="12.75">
      <c r="A108" s="18" t="s">
        <v>112</v>
      </c>
      <c r="B108" s="19">
        <f>B107/B$9*100</f>
        <v>7.700394218134034</v>
      </c>
      <c r="C108" s="19">
        <f aca="true" t="shared" si="12" ref="C108:I108">C107/C$9*100</f>
        <v>7.856708536244667</v>
      </c>
      <c r="D108" s="19">
        <f t="shared" si="12"/>
        <v>6.481370661319792</v>
      </c>
      <c r="E108" s="19">
        <f t="shared" si="12"/>
        <v>9.737569060773481</v>
      </c>
      <c r="F108" s="19">
        <f t="shared" si="12"/>
        <v>8.285265204468535</v>
      </c>
      <c r="G108" s="19">
        <f t="shared" si="12"/>
        <v>8.210673824074153</v>
      </c>
      <c r="H108" s="19">
        <f t="shared" si="12"/>
        <v>6.732673267326733</v>
      </c>
      <c r="I108" s="19">
        <f t="shared" si="12"/>
        <v>4.375706888858913</v>
      </c>
      <c r="J108" s="19">
        <f>J107/J$9*100</f>
        <v>2.839878498416319</v>
      </c>
    </row>
    <row r="109" spans="1:10" s="4" customFormat="1" ht="12.75">
      <c r="A109" s="4" t="s">
        <v>86</v>
      </c>
      <c r="B109" s="4">
        <v>96</v>
      </c>
      <c r="C109" s="4">
        <v>66211</v>
      </c>
      <c r="D109" s="4">
        <v>796635.259</v>
      </c>
      <c r="E109" s="4">
        <v>66</v>
      </c>
      <c r="F109" s="4">
        <v>42947</v>
      </c>
      <c r="G109" s="4">
        <v>434631.453</v>
      </c>
      <c r="H109" s="4">
        <v>11</v>
      </c>
      <c r="I109" s="4">
        <v>3929</v>
      </c>
      <c r="J109" s="4">
        <v>39026.075</v>
      </c>
    </row>
    <row r="110" spans="1:10" s="4" customFormat="1" ht="12.75">
      <c r="A110" s="4" t="s">
        <v>87</v>
      </c>
      <c r="B110" s="4">
        <v>24</v>
      </c>
      <c r="C110" s="4">
        <v>79599</v>
      </c>
      <c r="D110" s="4">
        <v>542574.652</v>
      </c>
      <c r="E110" s="4">
        <v>9</v>
      </c>
      <c r="F110" s="4">
        <v>4567</v>
      </c>
      <c r="G110" s="4">
        <v>101524.601</v>
      </c>
      <c r="H110" s="4">
        <v>5</v>
      </c>
      <c r="I110" s="4">
        <v>322</v>
      </c>
      <c r="J110" s="4">
        <v>3703.042</v>
      </c>
    </row>
    <row r="111" spans="1:10" s="4" customFormat="1" ht="12.75">
      <c r="A111" s="4" t="s">
        <v>88</v>
      </c>
      <c r="B111" s="4">
        <v>20</v>
      </c>
      <c r="C111" s="4">
        <v>9823</v>
      </c>
      <c r="D111" s="4">
        <v>249706.356</v>
      </c>
      <c r="E111" s="4">
        <v>14</v>
      </c>
      <c r="F111" s="4">
        <v>6252</v>
      </c>
      <c r="G111" s="4">
        <v>201658.186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89</v>
      </c>
      <c r="B112" s="4">
        <v>92</v>
      </c>
      <c r="C112" s="4">
        <v>52147</v>
      </c>
      <c r="D112" s="4">
        <v>476181.969</v>
      </c>
      <c r="E112" s="4">
        <v>23</v>
      </c>
      <c r="F112" s="4">
        <v>19512</v>
      </c>
      <c r="G112" s="4">
        <v>249960.889</v>
      </c>
      <c r="H112" s="4">
        <v>11</v>
      </c>
      <c r="I112" s="4">
        <v>2796</v>
      </c>
      <c r="J112" s="4">
        <v>16545.91</v>
      </c>
    </row>
    <row r="113" spans="1:10" s="4" customFormat="1" ht="12.75">
      <c r="A113" s="4" t="s">
        <v>90</v>
      </c>
      <c r="B113" s="4">
        <v>61</v>
      </c>
      <c r="C113" s="4">
        <v>79070</v>
      </c>
      <c r="D113" s="4">
        <v>921519.263</v>
      </c>
      <c r="E113" s="4">
        <v>29</v>
      </c>
      <c r="F113" s="4">
        <v>26823</v>
      </c>
      <c r="G113" s="4">
        <v>473045.909</v>
      </c>
      <c r="H113" s="4">
        <v>7</v>
      </c>
      <c r="I113" s="4">
        <v>1387</v>
      </c>
      <c r="J113" s="4">
        <v>8063.154</v>
      </c>
    </row>
    <row r="114" spans="1:10" s="16" customFormat="1" ht="12.75">
      <c r="A114" s="18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4" customFormat="1" ht="12.75">
      <c r="A115" s="4" t="s">
        <v>91</v>
      </c>
      <c r="B115" s="4">
        <v>420</v>
      </c>
      <c r="C115" s="4">
        <v>245467</v>
      </c>
      <c r="D115" s="4">
        <v>3546191.28</v>
      </c>
      <c r="E115" s="4">
        <v>157</v>
      </c>
      <c r="F115" s="4">
        <v>92214</v>
      </c>
      <c r="G115" s="4">
        <v>1652549.423</v>
      </c>
      <c r="H115" s="4">
        <v>36</v>
      </c>
      <c r="I115" s="4">
        <v>7875</v>
      </c>
      <c r="J115" s="4">
        <v>59020.016</v>
      </c>
    </row>
    <row r="116" spans="1:10" s="16" customFormat="1" ht="12.75">
      <c r="A116" s="18" t="s">
        <v>112</v>
      </c>
      <c r="B116" s="19">
        <f>B115/B$9*100</f>
        <v>11.038107752956636</v>
      </c>
      <c r="C116" s="19">
        <f aca="true" t="shared" si="13" ref="C116:I116">C115/C$9*100</f>
        <v>6.723244463191108</v>
      </c>
      <c r="D116" s="19">
        <f t="shared" si="13"/>
        <v>7.695722712840129</v>
      </c>
      <c r="E116" s="19">
        <f t="shared" si="13"/>
        <v>10.842541436464089</v>
      </c>
      <c r="F116" s="19">
        <f t="shared" si="13"/>
        <v>7.632465665326636</v>
      </c>
      <c r="G116" s="19">
        <f t="shared" si="13"/>
        <v>9.288300166454029</v>
      </c>
      <c r="H116" s="19">
        <f t="shared" si="13"/>
        <v>7.128712871287128</v>
      </c>
      <c r="I116" s="19">
        <f t="shared" si="13"/>
        <v>4.085687900138005</v>
      </c>
      <c r="J116" s="19">
        <f>J115/J$9*100</f>
        <v>2.489073389353763</v>
      </c>
    </row>
    <row r="117" spans="1:10" s="4" customFormat="1" ht="12.75">
      <c r="A117" s="4" t="s">
        <v>92</v>
      </c>
      <c r="B117" s="4">
        <v>118</v>
      </c>
      <c r="C117" s="4">
        <v>133551</v>
      </c>
      <c r="D117" s="4">
        <v>1603927.273</v>
      </c>
      <c r="E117" s="4">
        <v>44</v>
      </c>
      <c r="F117" s="4">
        <v>33414</v>
      </c>
      <c r="G117" s="4">
        <v>520514.147</v>
      </c>
      <c r="H117" s="4">
        <v>22</v>
      </c>
      <c r="I117" s="4">
        <v>6243</v>
      </c>
      <c r="J117" s="4">
        <v>47850.243</v>
      </c>
    </row>
    <row r="118" spans="1:10" s="4" customFormat="1" ht="12.75">
      <c r="A118" s="4" t="s">
        <v>93</v>
      </c>
      <c r="B118" s="4">
        <v>23</v>
      </c>
      <c r="C118" s="4">
        <v>9832</v>
      </c>
      <c r="D118" s="4">
        <v>117603.966</v>
      </c>
      <c r="E118" s="4">
        <v>17</v>
      </c>
      <c r="F118" s="4">
        <v>8608</v>
      </c>
      <c r="G118" s="4">
        <v>101463.889</v>
      </c>
      <c r="H118" s="4">
        <v>1</v>
      </c>
      <c r="I118" s="4">
        <v>256</v>
      </c>
      <c r="J118" s="4">
        <v>2578.813</v>
      </c>
    </row>
    <row r="119" spans="1:10" s="4" customFormat="1" ht="12.75">
      <c r="A119" s="4" t="s">
        <v>94</v>
      </c>
      <c r="B119" s="4">
        <v>42</v>
      </c>
      <c r="C119" s="4">
        <v>16273</v>
      </c>
      <c r="D119" s="4">
        <v>254652.77099999998</v>
      </c>
      <c r="E119" s="4">
        <v>26</v>
      </c>
      <c r="F119" s="4">
        <v>10124</v>
      </c>
      <c r="G119" s="4">
        <v>151719.126</v>
      </c>
      <c r="H119" s="4">
        <v>3</v>
      </c>
      <c r="I119" s="4">
        <v>570</v>
      </c>
      <c r="J119" s="4">
        <v>3519.726</v>
      </c>
    </row>
    <row r="120" spans="1:10" s="4" customFormat="1" ht="12.75">
      <c r="A120" s="4" t="s">
        <v>95</v>
      </c>
      <c r="B120" s="4">
        <v>228</v>
      </c>
      <c r="C120" s="4">
        <v>80574</v>
      </c>
      <c r="D120" s="4">
        <v>1454882.577</v>
      </c>
      <c r="E120" s="4">
        <v>69</v>
      </c>
      <c r="F120" s="4">
        <v>38580</v>
      </c>
      <c r="G120" s="4">
        <v>869354.284</v>
      </c>
      <c r="H120" s="4">
        <v>9</v>
      </c>
      <c r="I120" s="4">
        <v>680</v>
      </c>
      <c r="J120" s="4">
        <v>3441.243</v>
      </c>
    </row>
    <row r="121" spans="1:10" s="4" customFormat="1" ht="12.75">
      <c r="A121" s="4" t="s">
        <v>96</v>
      </c>
      <c r="B121" s="4">
        <v>9</v>
      </c>
      <c r="C121" s="4">
        <v>5237</v>
      </c>
      <c r="D121" s="4">
        <v>115124.693</v>
      </c>
      <c r="E121" s="4">
        <v>1</v>
      </c>
      <c r="F121" s="4">
        <v>1488</v>
      </c>
      <c r="G121" s="4">
        <v>9497.977</v>
      </c>
      <c r="H121" s="4">
        <v>1</v>
      </c>
      <c r="I121" s="4">
        <v>126</v>
      </c>
      <c r="J121" s="4">
        <v>1629.991</v>
      </c>
    </row>
    <row r="122" s="16" customFormat="1" ht="12.75"/>
    <row r="123" spans="1:10" s="4" customFormat="1" ht="12.75">
      <c r="A123" s="4" t="s">
        <v>97</v>
      </c>
      <c r="B123" s="4">
        <v>293</v>
      </c>
      <c r="C123" s="4">
        <v>135858</v>
      </c>
      <c r="D123" s="4">
        <v>2329407.404</v>
      </c>
      <c r="E123" s="4">
        <v>111</v>
      </c>
      <c r="F123" s="4">
        <v>69611</v>
      </c>
      <c r="G123" s="4">
        <v>1177467.719</v>
      </c>
      <c r="H123" s="4">
        <v>30</v>
      </c>
      <c r="I123" s="4">
        <v>6135</v>
      </c>
      <c r="J123" s="4">
        <v>66364.303</v>
      </c>
    </row>
    <row r="124" spans="1:10" s="16" customFormat="1" ht="12.75">
      <c r="A124" s="18" t="s">
        <v>112</v>
      </c>
      <c r="B124" s="19">
        <f>B123/B$9*100</f>
        <v>7.700394218134034</v>
      </c>
      <c r="C124" s="19">
        <f aca="true" t="shared" si="14" ref="C124:I124">C123/C$9*100</f>
        <v>3.7210971180656367</v>
      </c>
      <c r="D124" s="19">
        <f t="shared" si="14"/>
        <v>5.055134382491844</v>
      </c>
      <c r="E124" s="19">
        <f t="shared" si="14"/>
        <v>7.665745856353591</v>
      </c>
      <c r="F124" s="19">
        <f t="shared" si="14"/>
        <v>5.761636708407101</v>
      </c>
      <c r="G124" s="19">
        <f t="shared" si="14"/>
        <v>6.618061437780034</v>
      </c>
      <c r="H124" s="19">
        <f t="shared" si="14"/>
        <v>5.9405940594059405</v>
      </c>
      <c r="I124" s="19">
        <f t="shared" si="14"/>
        <v>3.1829454307741796</v>
      </c>
      <c r="J124" s="19">
        <f>J123/J$9*100</f>
        <v>2.7988067743036544</v>
      </c>
    </row>
    <row r="125" spans="1:10" s="4" customFormat="1" ht="12.75">
      <c r="A125" s="4" t="s">
        <v>98</v>
      </c>
      <c r="B125" s="4">
        <v>89</v>
      </c>
      <c r="C125" s="4">
        <v>31348</v>
      </c>
      <c r="D125" s="4">
        <v>624315.882</v>
      </c>
      <c r="E125" s="4">
        <v>35</v>
      </c>
      <c r="F125" s="4">
        <v>16919</v>
      </c>
      <c r="G125" s="4">
        <v>317004.32</v>
      </c>
      <c r="H125" s="4">
        <v>9</v>
      </c>
      <c r="I125" s="4">
        <v>1931</v>
      </c>
      <c r="J125" s="4">
        <v>39890.766</v>
      </c>
    </row>
    <row r="126" spans="1:10" s="4" customFormat="1" ht="12.75">
      <c r="A126" s="4" t="s">
        <v>99</v>
      </c>
      <c r="B126" s="4">
        <v>72</v>
      </c>
      <c r="C126" s="4">
        <v>33782</v>
      </c>
      <c r="D126" s="4">
        <v>461836.417</v>
      </c>
      <c r="E126" s="4">
        <v>25</v>
      </c>
      <c r="F126" s="4">
        <v>14802</v>
      </c>
      <c r="G126" s="4">
        <v>289325.311</v>
      </c>
      <c r="H126" s="4">
        <v>15</v>
      </c>
      <c r="I126" s="4">
        <v>3092</v>
      </c>
      <c r="J126" s="4">
        <v>19365.122</v>
      </c>
    </row>
    <row r="127" spans="1:10" s="4" customFormat="1" ht="12.75">
      <c r="A127" s="4" t="s">
        <v>100</v>
      </c>
      <c r="B127" s="4">
        <v>54</v>
      </c>
      <c r="C127" s="4">
        <v>28509</v>
      </c>
      <c r="D127" s="4">
        <v>506878.356</v>
      </c>
      <c r="E127" s="4">
        <v>28</v>
      </c>
      <c r="F127" s="4">
        <v>19844</v>
      </c>
      <c r="G127" s="4">
        <v>311758.298</v>
      </c>
      <c r="H127" s="4">
        <v>1</v>
      </c>
      <c r="I127" s="4">
        <v>180</v>
      </c>
      <c r="J127" s="4">
        <v>2729.151</v>
      </c>
    </row>
    <row r="128" spans="1:10" s="4" customFormat="1" ht="12.75">
      <c r="A128" s="4" t="s">
        <v>101</v>
      </c>
      <c r="B128" s="4">
        <v>65</v>
      </c>
      <c r="C128" s="4">
        <v>34798</v>
      </c>
      <c r="D128" s="4">
        <v>520798.632</v>
      </c>
      <c r="E128" s="4">
        <v>19</v>
      </c>
      <c r="F128" s="4">
        <v>17374</v>
      </c>
      <c r="G128" s="4">
        <v>250662.385</v>
      </c>
      <c r="H128" s="4">
        <v>4</v>
      </c>
      <c r="I128" s="4">
        <v>878</v>
      </c>
      <c r="J128" s="4">
        <v>4159.363</v>
      </c>
    </row>
    <row r="129" spans="1:10" s="4" customFormat="1" ht="12.75">
      <c r="A129" s="15" t="s">
        <v>102</v>
      </c>
      <c r="B129" s="4">
        <v>13</v>
      </c>
      <c r="C129" s="4">
        <v>7421</v>
      </c>
      <c r="D129" s="4">
        <v>215578.117</v>
      </c>
      <c r="E129" s="4">
        <v>4</v>
      </c>
      <c r="F129" s="4">
        <v>672</v>
      </c>
      <c r="G129" s="4">
        <v>8717.405</v>
      </c>
      <c r="H129" s="4">
        <v>1</v>
      </c>
      <c r="I129" s="4">
        <v>54</v>
      </c>
      <c r="J129" s="4">
        <v>219.901</v>
      </c>
    </row>
    <row r="130" s="16" customFormat="1" ht="12.75">
      <c r="A130" s="17"/>
    </row>
    <row r="131" spans="1:10" s="4" customFormat="1" ht="12.75">
      <c r="A131" s="4" t="s">
        <v>103</v>
      </c>
      <c r="B131" s="4">
        <v>139</v>
      </c>
      <c r="C131" s="4">
        <v>46479</v>
      </c>
      <c r="D131" s="4">
        <v>555004.1359999999</v>
      </c>
      <c r="E131" s="4">
        <v>29</v>
      </c>
      <c r="F131" s="4">
        <v>17878</v>
      </c>
      <c r="G131" s="4">
        <v>260491.658</v>
      </c>
      <c r="H131" s="4">
        <v>23</v>
      </c>
      <c r="I131" s="4">
        <v>4457</v>
      </c>
      <c r="J131" s="4">
        <v>45620.635</v>
      </c>
    </row>
    <row r="132" spans="1:10" s="16" customFormat="1" ht="12.75">
      <c r="A132" s="18" t="s">
        <v>112</v>
      </c>
      <c r="B132" s="19">
        <f>B131/B$9*100</f>
        <v>3.6530880420499345</v>
      </c>
      <c r="C132" s="19">
        <f aca="true" t="shared" si="15" ref="C132:I132">C131/C$9*100</f>
        <v>1.2730415062092237</v>
      </c>
      <c r="D132" s="19">
        <f t="shared" si="15"/>
        <v>1.2044352935004148</v>
      </c>
      <c r="E132" s="19">
        <f t="shared" si="15"/>
        <v>2.0027624309392267</v>
      </c>
      <c r="F132" s="19">
        <f t="shared" si="15"/>
        <v>1.479745170632546</v>
      </c>
      <c r="G132" s="19">
        <f t="shared" si="15"/>
        <v>1.4641163989933426</v>
      </c>
      <c r="H132" s="19">
        <f t="shared" si="15"/>
        <v>4.554455445544554</v>
      </c>
      <c r="I132" s="19">
        <f t="shared" si="15"/>
        <v>2.3123696471003288</v>
      </c>
      <c r="J132" s="19">
        <f>J131/J$9*100</f>
        <v>1.923976241956981</v>
      </c>
    </row>
    <row r="133" spans="1:10" s="4" customFormat="1" ht="12.75">
      <c r="A133" s="4" t="s">
        <v>104</v>
      </c>
      <c r="B133" s="4">
        <v>80</v>
      </c>
      <c r="C133" s="4">
        <v>22184</v>
      </c>
      <c r="D133" s="4">
        <v>347509.62200000003</v>
      </c>
      <c r="E133" s="4">
        <v>12</v>
      </c>
      <c r="F133" s="4">
        <v>5807</v>
      </c>
      <c r="G133" s="4">
        <v>145695.407</v>
      </c>
      <c r="H133" s="4">
        <v>12</v>
      </c>
      <c r="I133" s="4">
        <v>3223</v>
      </c>
      <c r="J133" s="4">
        <v>37331.648</v>
      </c>
    </row>
    <row r="134" spans="1:10" s="4" customFormat="1" ht="12.75">
      <c r="A134" s="4" t="s">
        <v>105</v>
      </c>
      <c r="B134" s="4">
        <v>2</v>
      </c>
      <c r="C134" s="4">
        <v>1084</v>
      </c>
      <c r="D134" s="4">
        <v>26591.245</v>
      </c>
      <c r="E134" s="4">
        <v>2</v>
      </c>
      <c r="F134" s="4">
        <v>1084</v>
      </c>
      <c r="G134" s="4">
        <v>26591.245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106</v>
      </c>
      <c r="B135" s="4">
        <v>30</v>
      </c>
      <c r="C135" s="4">
        <v>12594</v>
      </c>
      <c r="D135" s="4">
        <v>98018.428</v>
      </c>
      <c r="E135" s="4">
        <v>9</v>
      </c>
      <c r="F135" s="4">
        <v>5366</v>
      </c>
      <c r="G135" s="4">
        <v>47705.684</v>
      </c>
      <c r="H135" s="4">
        <v>7</v>
      </c>
      <c r="I135" s="4">
        <v>815</v>
      </c>
      <c r="J135" s="4">
        <v>5727.555</v>
      </c>
    </row>
    <row r="136" spans="1:10" s="4" customFormat="1" ht="12.75">
      <c r="A136" s="4" t="s">
        <v>107</v>
      </c>
      <c r="B136" s="4">
        <v>15</v>
      </c>
      <c r="C136" s="4">
        <v>3900</v>
      </c>
      <c r="D136" s="4">
        <v>35402.368</v>
      </c>
      <c r="E136" s="4">
        <v>2</v>
      </c>
      <c r="F136" s="4">
        <v>126</v>
      </c>
      <c r="G136" s="4">
        <v>1655.167</v>
      </c>
      <c r="H136" s="4">
        <v>2</v>
      </c>
      <c r="I136" s="4">
        <v>165</v>
      </c>
      <c r="J136" s="4">
        <v>765.906</v>
      </c>
    </row>
    <row r="137" spans="1:10" s="4" customFormat="1" ht="12.75">
      <c r="A137" s="4" t="s">
        <v>108</v>
      </c>
      <c r="B137" s="4">
        <v>12</v>
      </c>
      <c r="C137" s="4">
        <v>6717</v>
      </c>
      <c r="D137" s="4">
        <v>47482.473</v>
      </c>
      <c r="E137" s="4">
        <v>4</v>
      </c>
      <c r="F137" s="4">
        <v>5495</v>
      </c>
      <c r="G137" s="4">
        <v>38844.155</v>
      </c>
      <c r="H137" s="4">
        <v>2</v>
      </c>
      <c r="I137" s="4">
        <v>254</v>
      </c>
      <c r="J137" s="4">
        <v>1795.526</v>
      </c>
    </row>
    <row r="138" s="16" customFormat="1" ht="12.75"/>
    <row r="139" spans="1:10" s="4" customFormat="1" ht="12.75">
      <c r="A139" s="4" t="s">
        <v>109</v>
      </c>
      <c r="B139" s="4">
        <v>1</v>
      </c>
      <c r="C139" s="4">
        <v>230</v>
      </c>
      <c r="D139" s="4">
        <v>1250</v>
      </c>
      <c r="E139" s="4">
        <v>0</v>
      </c>
      <c r="F139" s="4">
        <v>0</v>
      </c>
      <c r="G139" s="4">
        <v>0</v>
      </c>
      <c r="H139" s="4">
        <v>1</v>
      </c>
      <c r="I139" s="4">
        <v>230</v>
      </c>
      <c r="J139" s="4">
        <v>1250</v>
      </c>
    </row>
    <row r="140" spans="1:10" s="16" customFormat="1" ht="12.75">
      <c r="A140" s="18" t="s">
        <v>112</v>
      </c>
      <c r="B140" s="19">
        <f>B139/B$9*100</f>
        <v>0.026281208935611037</v>
      </c>
      <c r="C140" s="19">
        <f aca="true" t="shared" si="16" ref="C140:I140">C139/C$9*100</f>
        <v>0.0062996094242156984</v>
      </c>
      <c r="D140" s="19">
        <f t="shared" si="16"/>
        <v>0.0027126718869632327</v>
      </c>
      <c r="E140" s="19">
        <f t="shared" si="16"/>
        <v>0</v>
      </c>
      <c r="F140" s="19">
        <f t="shared" si="16"/>
        <v>0</v>
      </c>
      <c r="G140" s="19">
        <f t="shared" si="16"/>
        <v>0</v>
      </c>
      <c r="H140" s="19">
        <f t="shared" si="16"/>
        <v>0.19801980198019803</v>
      </c>
      <c r="I140" s="19">
        <f t="shared" si="16"/>
        <v>0.1193280275595862</v>
      </c>
      <c r="J140" s="19">
        <f>J139/J$9*100</f>
        <v>0.052716721335558485</v>
      </c>
    </row>
    <row r="141" spans="1:10" s="4" customFormat="1" ht="12.75">
      <c r="A141" s="4" t="s">
        <v>110</v>
      </c>
      <c r="B141" s="4">
        <v>1</v>
      </c>
      <c r="C141" s="4">
        <v>230</v>
      </c>
      <c r="D141" s="4">
        <v>1250</v>
      </c>
      <c r="E141" s="4">
        <v>0</v>
      </c>
      <c r="F141" s="4">
        <v>0</v>
      </c>
      <c r="G141" s="4">
        <v>0</v>
      </c>
      <c r="H141" s="4">
        <v>1</v>
      </c>
      <c r="I141" s="4">
        <v>230</v>
      </c>
      <c r="J141" s="4">
        <v>1250</v>
      </c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7" ht="13.5" customHeight="1">
      <c r="A1" s="34" t="s">
        <v>116</v>
      </c>
      <c r="B1" s="34"/>
      <c r="C1" s="34"/>
      <c r="D1" s="34"/>
      <c r="E1" s="34"/>
      <c r="F1" s="34"/>
      <c r="G1" s="34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8"/>
      <c r="B4" s="30" t="s">
        <v>9</v>
      </c>
      <c r="C4" s="30"/>
      <c r="D4" s="30"/>
      <c r="E4" s="30" t="s">
        <v>8</v>
      </c>
      <c r="F4" s="30"/>
      <c r="G4" s="30"/>
      <c r="H4" s="30" t="s">
        <v>6</v>
      </c>
      <c r="I4" s="30"/>
      <c r="J4" s="31"/>
      <c r="K4" s="5"/>
    </row>
    <row r="5" spans="1:11" ht="13.5" customHeight="1">
      <c r="A5" s="9" t="s">
        <v>7</v>
      </c>
      <c r="B5" s="32" t="s">
        <v>0</v>
      </c>
      <c r="C5" s="8" t="s">
        <v>1</v>
      </c>
      <c r="D5" s="8" t="s">
        <v>2</v>
      </c>
      <c r="E5" s="32" t="s">
        <v>0</v>
      </c>
      <c r="F5" s="8" t="s">
        <v>1</v>
      </c>
      <c r="G5" s="8" t="s">
        <v>2</v>
      </c>
      <c r="H5" s="32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111</v>
      </c>
      <c r="B6" s="32"/>
      <c r="C6" s="11" t="s">
        <v>4</v>
      </c>
      <c r="D6" s="11" t="s">
        <v>11</v>
      </c>
      <c r="E6" s="32"/>
      <c r="F6" s="11" t="s">
        <v>4</v>
      </c>
      <c r="G6" s="11" t="s">
        <v>11</v>
      </c>
      <c r="H6" s="32"/>
      <c r="I6" s="11" t="s">
        <v>4</v>
      </c>
      <c r="J6" s="12" t="s">
        <v>11</v>
      </c>
      <c r="K6" s="5"/>
    </row>
    <row r="7" spans="1:12" ht="13.5" customHeight="1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280</v>
      </c>
      <c r="C9" s="7">
        <v>276962</v>
      </c>
      <c r="D9" s="7">
        <v>3825872.876</v>
      </c>
      <c r="E9" s="7">
        <v>69</v>
      </c>
      <c r="F9" s="7">
        <v>36705</v>
      </c>
      <c r="G9" s="7">
        <v>517768.928</v>
      </c>
      <c r="H9" s="7">
        <v>1503</v>
      </c>
      <c r="I9" s="7">
        <v>1936426</v>
      </c>
      <c r="J9" s="7">
        <v>21573491.867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12</v>
      </c>
      <c r="C11" s="4">
        <v>15337</v>
      </c>
      <c r="D11" s="4">
        <v>224324.631</v>
      </c>
      <c r="E11" s="4">
        <v>1</v>
      </c>
      <c r="F11" s="4">
        <v>210</v>
      </c>
      <c r="G11" s="4">
        <v>1996.279</v>
      </c>
      <c r="H11" s="4">
        <v>18</v>
      </c>
      <c r="I11" s="4">
        <v>911762</v>
      </c>
      <c r="J11" s="4">
        <v>8380104.557</v>
      </c>
    </row>
    <row r="12" spans="1:10" s="4" customFormat="1" ht="12.75">
      <c r="A12" s="18" t="s">
        <v>112</v>
      </c>
      <c r="B12" s="19">
        <f>B11/B$9*100</f>
        <v>4.285714285714286</v>
      </c>
      <c r="C12" s="19">
        <f aca="true" t="shared" si="0" ref="C12:I12">C11/C$9*100</f>
        <v>5.537582773088005</v>
      </c>
      <c r="D12" s="19">
        <f t="shared" si="0"/>
        <v>5.863358200090912</v>
      </c>
      <c r="E12" s="19">
        <f t="shared" si="0"/>
        <v>1.4492753623188406</v>
      </c>
      <c r="F12" s="19">
        <f t="shared" si="0"/>
        <v>0.5721291377196567</v>
      </c>
      <c r="G12" s="19">
        <f t="shared" si="0"/>
        <v>0.38555403618194717</v>
      </c>
      <c r="H12" s="19">
        <f t="shared" si="0"/>
        <v>1.1976047904191618</v>
      </c>
      <c r="I12" s="19">
        <f t="shared" si="0"/>
        <v>47.084784029960346</v>
      </c>
      <c r="J12" s="19">
        <f>J11/J$9*100</f>
        <v>38.84445136959339</v>
      </c>
    </row>
    <row r="13" spans="1:10" s="4" customFormat="1" ht="12.75">
      <c r="A13" s="4" t="s">
        <v>14</v>
      </c>
      <c r="B13" s="4">
        <v>0</v>
      </c>
      <c r="C13" s="4">
        <v>0</v>
      </c>
      <c r="D13" s="4">
        <v>0</v>
      </c>
      <c r="E13" s="4">
        <v>1</v>
      </c>
      <c r="F13" s="4">
        <v>210</v>
      </c>
      <c r="G13" s="4">
        <v>1996.279</v>
      </c>
      <c r="H13" s="4">
        <v>2</v>
      </c>
      <c r="I13" s="4">
        <v>4130</v>
      </c>
      <c r="J13" s="4">
        <v>85298.85</v>
      </c>
    </row>
    <row r="14" spans="1:10" s="4" customFormat="1" ht="12.75">
      <c r="A14" s="4" t="s">
        <v>15</v>
      </c>
      <c r="B14" s="4">
        <v>4</v>
      </c>
      <c r="C14" s="4">
        <v>12058</v>
      </c>
      <c r="D14" s="4">
        <v>188136.974</v>
      </c>
      <c r="E14" s="4">
        <v>0</v>
      </c>
      <c r="F14" s="4">
        <v>0</v>
      </c>
      <c r="G14" s="4">
        <v>0</v>
      </c>
      <c r="H14" s="4">
        <v>5</v>
      </c>
      <c r="I14" s="4">
        <v>5643</v>
      </c>
      <c r="J14" s="4">
        <v>162879.058</v>
      </c>
    </row>
    <row r="15" spans="1:10" s="4" customFormat="1" ht="12.75">
      <c r="A15" s="4" t="s">
        <v>16</v>
      </c>
      <c r="B15" s="4">
        <v>4</v>
      </c>
      <c r="C15" s="4">
        <v>2283</v>
      </c>
      <c r="D15" s="4">
        <v>19817.029</v>
      </c>
      <c r="E15" s="4">
        <v>0</v>
      </c>
      <c r="F15" s="4">
        <v>0</v>
      </c>
      <c r="G15" s="4">
        <v>0</v>
      </c>
      <c r="H15" s="4">
        <v>3</v>
      </c>
      <c r="I15" s="4">
        <v>444</v>
      </c>
      <c r="J15" s="4">
        <v>3436.429</v>
      </c>
    </row>
    <row r="16" spans="1:10" s="4" customFormat="1" ht="12.75">
      <c r="A16" s="4" t="s">
        <v>17</v>
      </c>
      <c r="B16" s="4">
        <v>4</v>
      </c>
      <c r="C16" s="4">
        <v>996</v>
      </c>
      <c r="D16" s="4">
        <v>16370.628</v>
      </c>
      <c r="E16" s="4">
        <v>0</v>
      </c>
      <c r="F16" s="4">
        <v>0</v>
      </c>
      <c r="G16" s="4">
        <v>0</v>
      </c>
      <c r="H16" s="4">
        <v>8</v>
      </c>
      <c r="I16" s="4">
        <v>901545</v>
      </c>
      <c r="J16" s="4">
        <v>8128490.22</v>
      </c>
    </row>
    <row r="17" s="16" customFormat="1" ht="12.75"/>
    <row r="18" spans="1:10" s="4" customFormat="1" ht="12.75">
      <c r="A18" s="4" t="s">
        <v>18</v>
      </c>
      <c r="B18" s="4">
        <v>6</v>
      </c>
      <c r="C18" s="4">
        <v>1728</v>
      </c>
      <c r="D18" s="4">
        <v>19429.717</v>
      </c>
      <c r="E18" s="4">
        <v>1</v>
      </c>
      <c r="F18" s="4">
        <v>128</v>
      </c>
      <c r="G18" s="4">
        <v>777.791</v>
      </c>
      <c r="H18" s="4">
        <v>25</v>
      </c>
      <c r="I18" s="4">
        <v>11154</v>
      </c>
      <c r="J18" s="4">
        <v>234595.173</v>
      </c>
    </row>
    <row r="19" spans="1:10" s="16" customFormat="1" ht="12.75">
      <c r="A19" s="18" t="s">
        <v>112</v>
      </c>
      <c r="B19" s="19">
        <f>B18/B$9*100</f>
        <v>2.142857142857143</v>
      </c>
      <c r="C19" s="19">
        <f aca="true" t="shared" si="1" ref="C19:I19">C18/C$9*100</f>
        <v>0.6239123056592601</v>
      </c>
      <c r="D19" s="19">
        <f t="shared" si="1"/>
        <v>0.5078505645570226</v>
      </c>
      <c r="E19" s="19">
        <f t="shared" si="1"/>
        <v>1.4492753623188406</v>
      </c>
      <c r="F19" s="19">
        <f t="shared" si="1"/>
        <v>0.3487263315624574</v>
      </c>
      <c r="G19" s="19">
        <f t="shared" si="1"/>
        <v>0.15021971345487925</v>
      </c>
      <c r="H19" s="19">
        <f t="shared" si="1"/>
        <v>1.66333998669328</v>
      </c>
      <c r="I19" s="19">
        <f t="shared" si="1"/>
        <v>0.5760096177184153</v>
      </c>
      <c r="J19" s="19">
        <f>J18/J$9*100</f>
        <v>1.0874232805995108</v>
      </c>
    </row>
    <row r="20" spans="1:10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2</v>
      </c>
      <c r="I20" s="4">
        <v>456</v>
      </c>
      <c r="J20" s="4">
        <v>2640.6</v>
      </c>
    </row>
    <row r="21" spans="1:10" s="4" customFormat="1" ht="12.75">
      <c r="A21" s="4" t="s">
        <v>20</v>
      </c>
      <c r="B21" s="4">
        <v>1</v>
      </c>
      <c r="C21" s="4">
        <v>166</v>
      </c>
      <c r="D21" s="4">
        <v>3136.52</v>
      </c>
      <c r="E21" s="4">
        <v>0</v>
      </c>
      <c r="F21" s="4">
        <v>0</v>
      </c>
      <c r="G21" s="4">
        <v>0</v>
      </c>
      <c r="H21" s="4">
        <v>6</v>
      </c>
      <c r="I21" s="4">
        <v>2200</v>
      </c>
      <c r="J21" s="4">
        <v>42196.81</v>
      </c>
    </row>
    <row r="22" spans="1:10" s="4" customFormat="1" ht="12.75">
      <c r="A22" s="4" t="s">
        <v>21</v>
      </c>
      <c r="B22" s="4">
        <v>3</v>
      </c>
      <c r="C22" s="4">
        <v>242</v>
      </c>
      <c r="D22" s="4">
        <v>3293.197</v>
      </c>
      <c r="E22" s="4">
        <v>1</v>
      </c>
      <c r="F22" s="4">
        <v>128</v>
      </c>
      <c r="G22" s="4">
        <v>777.791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22</v>
      </c>
      <c r="B23" s="4">
        <v>2</v>
      </c>
      <c r="C23" s="4">
        <v>1320</v>
      </c>
      <c r="D23" s="4">
        <v>13000</v>
      </c>
      <c r="E23" s="4">
        <v>0</v>
      </c>
      <c r="F23" s="4">
        <v>0</v>
      </c>
      <c r="G23" s="4">
        <v>0</v>
      </c>
      <c r="H23" s="4">
        <v>7</v>
      </c>
      <c r="I23" s="4">
        <v>3630</v>
      </c>
      <c r="J23" s="4">
        <v>80839.314</v>
      </c>
    </row>
    <row r="24" spans="1:10" s="4" customFormat="1" ht="12.7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5</v>
      </c>
      <c r="I24" s="4">
        <v>3288</v>
      </c>
      <c r="J24" s="4">
        <v>55918.449</v>
      </c>
    </row>
    <row r="25" spans="1:10" s="4" customFormat="1" ht="12.75">
      <c r="A25" s="4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5</v>
      </c>
      <c r="I25" s="4">
        <v>1580</v>
      </c>
      <c r="J25" s="4">
        <v>53000</v>
      </c>
    </row>
    <row r="26" s="16" customFormat="1" ht="12.75"/>
    <row r="27" spans="1:10" s="4" customFormat="1" ht="12.75">
      <c r="A27" s="4" t="s">
        <v>25</v>
      </c>
      <c r="B27" s="4">
        <v>26</v>
      </c>
      <c r="C27" s="4">
        <v>39751</v>
      </c>
      <c r="D27" s="4">
        <v>623211.385</v>
      </c>
      <c r="E27" s="4">
        <v>7</v>
      </c>
      <c r="F27" s="4">
        <v>3831</v>
      </c>
      <c r="G27" s="4">
        <v>39396.295</v>
      </c>
      <c r="H27" s="4">
        <v>118</v>
      </c>
      <c r="I27" s="4">
        <v>49632</v>
      </c>
      <c r="J27" s="4">
        <v>787067.363</v>
      </c>
    </row>
    <row r="28" spans="1:10" s="16" customFormat="1" ht="12.75">
      <c r="A28" s="18" t="s">
        <v>112</v>
      </c>
      <c r="B28" s="19">
        <f>B27/B$9*100</f>
        <v>9.285714285714286</v>
      </c>
      <c r="C28" s="19">
        <f aca="true" t="shared" si="2" ref="C28:I28">C27/C$9*100</f>
        <v>14.352510452697482</v>
      </c>
      <c r="D28" s="19">
        <f t="shared" si="2"/>
        <v>16.289390818745016</v>
      </c>
      <c r="E28" s="19">
        <f t="shared" si="2"/>
        <v>10.144927536231885</v>
      </c>
      <c r="F28" s="19">
        <f t="shared" si="2"/>
        <v>10.437270126685739</v>
      </c>
      <c r="G28" s="19">
        <f t="shared" si="2"/>
        <v>7.608856551546483</v>
      </c>
      <c r="H28" s="19">
        <f t="shared" si="2"/>
        <v>7.850964737192283</v>
      </c>
      <c r="I28" s="19">
        <f t="shared" si="2"/>
        <v>2.5630723818002856</v>
      </c>
      <c r="J28" s="19">
        <f>J27/J$9*100</f>
        <v>3.64830769099527</v>
      </c>
    </row>
    <row r="29" spans="1:10" s="4" customFormat="1" ht="12.75">
      <c r="A29" s="4" t="s">
        <v>26</v>
      </c>
      <c r="B29" s="4">
        <v>3</v>
      </c>
      <c r="C29" s="4">
        <v>631</v>
      </c>
      <c r="D29" s="4">
        <v>11538.636</v>
      </c>
      <c r="E29" s="4">
        <v>0</v>
      </c>
      <c r="F29" s="4">
        <v>0</v>
      </c>
      <c r="G29" s="4">
        <v>0</v>
      </c>
      <c r="H29" s="4">
        <v>39</v>
      </c>
      <c r="I29" s="4">
        <v>17526</v>
      </c>
      <c r="J29" s="4">
        <v>251442.147</v>
      </c>
    </row>
    <row r="30" spans="1:10" s="4" customFormat="1" ht="12.75">
      <c r="A30" s="4" t="s">
        <v>27</v>
      </c>
      <c r="B30" s="4">
        <v>3</v>
      </c>
      <c r="C30" s="4">
        <v>3598</v>
      </c>
      <c r="D30" s="4">
        <v>18790</v>
      </c>
      <c r="E30" s="4">
        <v>0</v>
      </c>
      <c r="F30" s="4">
        <v>0</v>
      </c>
      <c r="G30" s="4">
        <v>0</v>
      </c>
      <c r="H30" s="4">
        <v>17</v>
      </c>
      <c r="I30" s="4">
        <v>9069</v>
      </c>
      <c r="J30" s="4">
        <v>181720.247</v>
      </c>
    </row>
    <row r="31" spans="1:10" s="4" customFormat="1" ht="12.75">
      <c r="A31" s="4" t="s">
        <v>28</v>
      </c>
      <c r="B31" s="4">
        <v>9</v>
      </c>
      <c r="C31" s="4">
        <v>4945</v>
      </c>
      <c r="D31" s="4">
        <v>123206.462</v>
      </c>
      <c r="E31" s="4">
        <v>5</v>
      </c>
      <c r="F31" s="4">
        <v>3251</v>
      </c>
      <c r="G31" s="4">
        <v>23107.121</v>
      </c>
      <c r="H31" s="4">
        <v>14</v>
      </c>
      <c r="I31" s="4">
        <v>6317</v>
      </c>
      <c r="J31" s="4">
        <v>82249.036</v>
      </c>
    </row>
    <row r="32" spans="1:10" s="4" customFormat="1" ht="12.75">
      <c r="A32" s="4" t="s">
        <v>29</v>
      </c>
      <c r="B32" s="4">
        <v>11</v>
      </c>
      <c r="C32" s="4">
        <v>30577</v>
      </c>
      <c r="D32" s="4">
        <v>469676.287</v>
      </c>
      <c r="E32" s="4">
        <v>2</v>
      </c>
      <c r="F32" s="4">
        <v>580</v>
      </c>
      <c r="G32" s="4">
        <v>16289.174</v>
      </c>
      <c r="H32" s="4">
        <v>48</v>
      </c>
      <c r="I32" s="4">
        <v>16720</v>
      </c>
      <c r="J32" s="4">
        <v>271655.933</v>
      </c>
    </row>
    <row r="33" s="16" customFormat="1" ht="12.75"/>
    <row r="34" spans="1:10" s="4" customFormat="1" ht="12.75">
      <c r="A34" s="4" t="s">
        <v>30</v>
      </c>
      <c r="B34" s="4">
        <v>7</v>
      </c>
      <c r="C34" s="4">
        <v>7495</v>
      </c>
      <c r="D34" s="4">
        <v>217698.955</v>
      </c>
      <c r="E34" s="4">
        <v>1</v>
      </c>
      <c r="F34" s="4">
        <v>144</v>
      </c>
      <c r="G34" s="4">
        <v>3311.855</v>
      </c>
      <c r="H34" s="4">
        <v>42</v>
      </c>
      <c r="I34" s="4">
        <v>34110</v>
      </c>
      <c r="J34" s="4">
        <v>209078.379</v>
      </c>
    </row>
    <row r="35" spans="1:10" s="16" customFormat="1" ht="12.75">
      <c r="A35" s="18" t="s">
        <v>112</v>
      </c>
      <c r="B35" s="19">
        <f>B34/B$9*100</f>
        <v>2.5</v>
      </c>
      <c r="C35" s="19">
        <f aca="true" t="shared" si="3" ref="C35:I35">C34/C$9*100</f>
        <v>2.7061474137246266</v>
      </c>
      <c r="D35" s="19">
        <f t="shared" si="3"/>
        <v>5.69017743285833</v>
      </c>
      <c r="E35" s="19">
        <f t="shared" si="3"/>
        <v>1.4492753623188406</v>
      </c>
      <c r="F35" s="19">
        <f t="shared" si="3"/>
        <v>0.39231712300776456</v>
      </c>
      <c r="G35" s="19">
        <f t="shared" si="3"/>
        <v>0.6396395806895543</v>
      </c>
      <c r="H35" s="19">
        <f t="shared" si="3"/>
        <v>2.7944111776447107</v>
      </c>
      <c r="I35" s="19">
        <f t="shared" si="3"/>
        <v>1.7614925641361974</v>
      </c>
      <c r="J35" s="19">
        <f>J34/J$9*100</f>
        <v>0.9691448203608513</v>
      </c>
    </row>
    <row r="36" spans="1:10" s="4" customFormat="1" ht="12.75">
      <c r="A36" s="4" t="s">
        <v>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558</v>
      </c>
      <c r="J36" s="4">
        <v>20000</v>
      </c>
    </row>
    <row r="37" spans="1:10" s="4" customFormat="1" ht="12.75">
      <c r="A37" s="4" t="s">
        <v>32</v>
      </c>
      <c r="B37" s="4">
        <v>2</v>
      </c>
      <c r="C37" s="4">
        <v>6497</v>
      </c>
      <c r="D37" s="4">
        <v>201163.983</v>
      </c>
      <c r="E37" s="4">
        <v>1</v>
      </c>
      <c r="F37" s="4">
        <v>144</v>
      </c>
      <c r="G37" s="4">
        <v>3311.855</v>
      </c>
      <c r="H37" s="4">
        <v>12</v>
      </c>
      <c r="I37" s="4">
        <v>3332</v>
      </c>
      <c r="J37" s="4">
        <v>69884.892</v>
      </c>
    </row>
    <row r="38" spans="1:10" s="4" customFormat="1" ht="12.75">
      <c r="A38" s="4" t="s">
        <v>33</v>
      </c>
      <c r="B38" s="4">
        <v>5</v>
      </c>
      <c r="C38" s="4">
        <v>998</v>
      </c>
      <c r="D38" s="4">
        <v>16534.972</v>
      </c>
      <c r="E38" s="4">
        <v>0</v>
      </c>
      <c r="F38" s="4">
        <v>0</v>
      </c>
      <c r="G38" s="4">
        <v>0</v>
      </c>
      <c r="H38" s="4">
        <v>22</v>
      </c>
      <c r="I38" s="4">
        <v>26827</v>
      </c>
      <c r="J38" s="4">
        <v>63631.46</v>
      </c>
    </row>
    <row r="39" spans="1:10" s="4" customFormat="1" ht="12.75">
      <c r="A39" s="4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3</v>
      </c>
      <c r="I39" s="4">
        <v>949</v>
      </c>
      <c r="J39" s="4">
        <v>12360</v>
      </c>
    </row>
    <row r="40" spans="1:10" s="4" customFormat="1" ht="12.75">
      <c r="A40" s="4" t="s">
        <v>35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4</v>
      </c>
      <c r="I40" s="4">
        <v>2444</v>
      </c>
      <c r="J40" s="4">
        <v>43202.027</v>
      </c>
    </row>
    <row r="41" s="16" customFormat="1" ht="12.75"/>
    <row r="42" spans="1:10" s="4" customFormat="1" ht="12.75">
      <c r="A42" s="4" t="s">
        <v>36</v>
      </c>
      <c r="B42" s="4">
        <v>26</v>
      </c>
      <c r="C42" s="4">
        <v>8093</v>
      </c>
      <c r="D42" s="4">
        <v>89816.567</v>
      </c>
      <c r="E42" s="4">
        <v>4</v>
      </c>
      <c r="F42" s="4">
        <v>1320</v>
      </c>
      <c r="G42" s="4">
        <v>12457.278</v>
      </c>
      <c r="H42" s="4">
        <v>98</v>
      </c>
      <c r="I42" s="4">
        <v>84188</v>
      </c>
      <c r="J42" s="4">
        <v>1318397.304</v>
      </c>
    </row>
    <row r="43" spans="1:10" s="16" customFormat="1" ht="12.75">
      <c r="A43" s="18" t="s">
        <v>112</v>
      </c>
      <c r="B43" s="19">
        <f>B42/B$9*100</f>
        <v>9.285714285714286</v>
      </c>
      <c r="C43" s="19">
        <f aca="true" t="shared" si="4" ref="C43:I43">C42/C$9*100</f>
        <v>2.9220615102432825</v>
      </c>
      <c r="D43" s="19">
        <f t="shared" si="4"/>
        <v>2.347609811173454</v>
      </c>
      <c r="E43" s="19">
        <f t="shared" si="4"/>
        <v>5.797101449275362</v>
      </c>
      <c r="F43" s="19">
        <f t="shared" si="4"/>
        <v>3.5962402942378424</v>
      </c>
      <c r="G43" s="19">
        <f t="shared" si="4"/>
        <v>2.405953182265893</v>
      </c>
      <c r="H43" s="19">
        <f t="shared" si="4"/>
        <v>6.520292747837658</v>
      </c>
      <c r="I43" s="19">
        <f t="shared" si="4"/>
        <v>4.347597068000534</v>
      </c>
      <c r="J43" s="19">
        <f>J42/J$9*100</f>
        <v>6.111191049311276</v>
      </c>
    </row>
    <row r="44" spans="1:10" s="4" customFormat="1" ht="12.75">
      <c r="A44" s="4" t="s">
        <v>37</v>
      </c>
      <c r="B44" s="4">
        <v>2</v>
      </c>
      <c r="C44" s="4">
        <v>946</v>
      </c>
      <c r="D44" s="4">
        <v>13055.063</v>
      </c>
      <c r="E44" s="4">
        <v>0</v>
      </c>
      <c r="F44" s="4">
        <v>0</v>
      </c>
      <c r="G44" s="4">
        <v>0</v>
      </c>
      <c r="H44" s="4">
        <v>2</v>
      </c>
      <c r="I44" s="4">
        <v>1343</v>
      </c>
      <c r="J44" s="4">
        <v>13733.749</v>
      </c>
    </row>
    <row r="45" spans="1:10" s="4" customFormat="1" ht="12.75">
      <c r="A45" s="4" t="s">
        <v>38</v>
      </c>
      <c r="B45" s="4">
        <v>6</v>
      </c>
      <c r="C45" s="4">
        <v>2348</v>
      </c>
      <c r="D45" s="4">
        <v>22004.642</v>
      </c>
      <c r="E45" s="4">
        <v>1</v>
      </c>
      <c r="F45" s="4">
        <v>832</v>
      </c>
      <c r="G45" s="4">
        <v>6056.96</v>
      </c>
      <c r="H45" s="4">
        <v>19</v>
      </c>
      <c r="I45" s="4">
        <v>20130</v>
      </c>
      <c r="J45" s="4">
        <v>156155.811</v>
      </c>
    </row>
    <row r="46" spans="1:10" s="4" customFormat="1" ht="12.75">
      <c r="A46" s="4" t="s">
        <v>39</v>
      </c>
      <c r="B46" s="4">
        <v>4</v>
      </c>
      <c r="C46" s="4">
        <v>166</v>
      </c>
      <c r="D46" s="4">
        <v>1283.678</v>
      </c>
      <c r="E46" s="4">
        <v>0</v>
      </c>
      <c r="F46" s="4">
        <v>0</v>
      </c>
      <c r="G46" s="4">
        <v>0</v>
      </c>
      <c r="H46" s="4">
        <v>21</v>
      </c>
      <c r="I46" s="4">
        <v>7147</v>
      </c>
      <c r="J46" s="4">
        <v>108100.844</v>
      </c>
    </row>
    <row r="47" spans="1:10" s="4" customFormat="1" ht="12.75">
      <c r="A47" s="4" t="s">
        <v>40</v>
      </c>
      <c r="B47" s="4">
        <v>10</v>
      </c>
      <c r="C47" s="4">
        <v>3759</v>
      </c>
      <c r="D47" s="4">
        <v>43965.889</v>
      </c>
      <c r="E47" s="4">
        <v>2</v>
      </c>
      <c r="F47" s="4">
        <v>448</v>
      </c>
      <c r="G47" s="4">
        <v>5870.318</v>
      </c>
      <c r="H47" s="4">
        <v>15</v>
      </c>
      <c r="I47" s="4">
        <v>25971</v>
      </c>
      <c r="J47" s="4">
        <v>586913.241</v>
      </c>
    </row>
    <row r="48" spans="1:10" s="4" customFormat="1" ht="12.75">
      <c r="A48" s="4" t="s">
        <v>41</v>
      </c>
      <c r="B48" s="4">
        <v>4</v>
      </c>
      <c r="C48" s="4">
        <v>874</v>
      </c>
      <c r="D48" s="4">
        <v>9507.295</v>
      </c>
      <c r="E48" s="4">
        <v>0</v>
      </c>
      <c r="F48" s="4">
        <v>0</v>
      </c>
      <c r="G48" s="4">
        <v>0</v>
      </c>
      <c r="H48" s="4">
        <v>25</v>
      </c>
      <c r="I48" s="4">
        <v>17073</v>
      </c>
      <c r="J48" s="4">
        <v>256671.031</v>
      </c>
    </row>
    <row r="49" spans="1:10" s="4" customFormat="1" ht="12.75">
      <c r="A49" s="4" t="s">
        <v>42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3</v>
      </c>
      <c r="I49" s="4">
        <v>3539</v>
      </c>
      <c r="J49" s="4">
        <v>34285.737</v>
      </c>
    </row>
    <row r="50" spans="1:10" s="4" customFormat="1" ht="12.75">
      <c r="A50" s="4" t="s">
        <v>43</v>
      </c>
      <c r="B50" s="4">
        <v>0</v>
      </c>
      <c r="C50" s="4">
        <v>0</v>
      </c>
      <c r="D50" s="4">
        <v>0</v>
      </c>
      <c r="E50" s="4">
        <v>1</v>
      </c>
      <c r="F50" s="4">
        <v>40</v>
      </c>
      <c r="G50" s="4">
        <v>530</v>
      </c>
      <c r="H50" s="4">
        <v>13</v>
      </c>
      <c r="I50" s="4">
        <v>8985</v>
      </c>
      <c r="J50" s="4">
        <v>162536.891</v>
      </c>
    </row>
    <row r="51" s="16" customFormat="1" ht="12.75"/>
    <row r="52" spans="1:10" s="4" customFormat="1" ht="12.75">
      <c r="A52" s="4" t="s">
        <v>44</v>
      </c>
      <c r="B52" s="4">
        <v>33</v>
      </c>
      <c r="C52" s="4">
        <v>24916</v>
      </c>
      <c r="D52" s="4">
        <v>338890.558</v>
      </c>
      <c r="E52" s="4">
        <v>9</v>
      </c>
      <c r="F52" s="4">
        <v>7487</v>
      </c>
      <c r="G52" s="4">
        <v>75226.35</v>
      </c>
      <c r="H52" s="4">
        <v>68</v>
      </c>
      <c r="I52" s="4">
        <v>65748</v>
      </c>
      <c r="J52" s="4">
        <v>1077222.925</v>
      </c>
    </row>
    <row r="53" spans="1:10" s="16" customFormat="1" ht="12.75">
      <c r="A53" s="18" t="s">
        <v>112</v>
      </c>
      <c r="B53" s="19">
        <f>B52/B$9*100</f>
        <v>11.785714285714285</v>
      </c>
      <c r="C53" s="19">
        <f aca="true" t="shared" si="5" ref="C53:I53">C52/C$9*100</f>
        <v>8.996179981369286</v>
      </c>
      <c r="D53" s="19">
        <f t="shared" si="5"/>
        <v>8.857862479589611</v>
      </c>
      <c r="E53" s="19">
        <f t="shared" si="5"/>
        <v>13.043478260869565</v>
      </c>
      <c r="F53" s="19">
        <f t="shared" si="5"/>
        <v>20.397765971938426</v>
      </c>
      <c r="G53" s="19">
        <f t="shared" si="5"/>
        <v>14.528942532449534</v>
      </c>
      <c r="H53" s="19">
        <f t="shared" si="5"/>
        <v>4.524284763805722</v>
      </c>
      <c r="I53" s="19">
        <f t="shared" si="5"/>
        <v>3.3953272678635793</v>
      </c>
      <c r="J53" s="19">
        <f>J52/J$9*100</f>
        <v>4.993271055242474</v>
      </c>
    </row>
    <row r="54" spans="1:10" s="4" customFormat="1" ht="12.75">
      <c r="A54" s="4" t="s">
        <v>45</v>
      </c>
      <c r="B54" s="4">
        <v>12</v>
      </c>
      <c r="C54" s="4">
        <v>5122</v>
      </c>
      <c r="D54" s="4">
        <v>45129.93</v>
      </c>
      <c r="E54" s="4">
        <v>0</v>
      </c>
      <c r="F54" s="4">
        <v>0</v>
      </c>
      <c r="G54" s="4">
        <v>0</v>
      </c>
      <c r="H54" s="4">
        <v>17</v>
      </c>
      <c r="I54" s="4">
        <v>20085</v>
      </c>
      <c r="J54" s="4">
        <v>326284.845</v>
      </c>
    </row>
    <row r="55" spans="1:10" s="4" customFormat="1" ht="12.75">
      <c r="A55" s="4" t="s">
        <v>46</v>
      </c>
      <c r="B55" s="4">
        <v>5</v>
      </c>
      <c r="C55" s="4">
        <v>785</v>
      </c>
      <c r="D55" s="4">
        <v>7419.188</v>
      </c>
      <c r="E55" s="4">
        <v>5</v>
      </c>
      <c r="F55" s="4">
        <v>6951</v>
      </c>
      <c r="G55" s="4">
        <v>70156.995</v>
      </c>
      <c r="H55" s="4">
        <v>13</v>
      </c>
      <c r="I55" s="4">
        <v>17231</v>
      </c>
      <c r="J55" s="4">
        <v>369566.189</v>
      </c>
    </row>
    <row r="56" spans="1:10" s="4" customFormat="1" ht="12.75">
      <c r="A56" s="4" t="s">
        <v>47</v>
      </c>
      <c r="B56" s="4">
        <v>9</v>
      </c>
      <c r="C56" s="4">
        <v>3749</v>
      </c>
      <c r="D56" s="4">
        <v>36595.782</v>
      </c>
      <c r="E56" s="4">
        <v>0</v>
      </c>
      <c r="F56" s="4">
        <v>0</v>
      </c>
      <c r="G56" s="4">
        <v>0</v>
      </c>
      <c r="H56" s="4">
        <v>6</v>
      </c>
      <c r="I56" s="4">
        <v>4655</v>
      </c>
      <c r="J56" s="4">
        <v>63775.596</v>
      </c>
    </row>
    <row r="57" spans="1:10" s="4" customFormat="1" ht="12.75">
      <c r="A57" s="4" t="s">
        <v>48</v>
      </c>
      <c r="B57" s="4">
        <v>4</v>
      </c>
      <c r="C57" s="4">
        <v>14458</v>
      </c>
      <c r="D57" s="4">
        <v>238861.872</v>
      </c>
      <c r="E57" s="4">
        <v>1</v>
      </c>
      <c r="F57" s="4">
        <v>50</v>
      </c>
      <c r="G57" s="4">
        <v>780</v>
      </c>
      <c r="H57" s="4">
        <v>22</v>
      </c>
      <c r="I57" s="4">
        <v>18354</v>
      </c>
      <c r="J57" s="4">
        <v>258854.989</v>
      </c>
    </row>
    <row r="58" spans="1:10" s="4" customFormat="1" ht="12.75">
      <c r="A58" s="4" t="s">
        <v>49</v>
      </c>
      <c r="B58" s="4">
        <v>3</v>
      </c>
      <c r="C58" s="4">
        <v>802</v>
      </c>
      <c r="D58" s="4">
        <v>10883.786</v>
      </c>
      <c r="E58" s="4">
        <v>3</v>
      </c>
      <c r="F58" s="4">
        <v>486</v>
      </c>
      <c r="G58" s="4">
        <v>4289.355</v>
      </c>
      <c r="H58" s="4">
        <v>10</v>
      </c>
      <c r="I58" s="4">
        <v>5423</v>
      </c>
      <c r="J58" s="4">
        <v>58741.306</v>
      </c>
    </row>
    <row r="59" s="16" customFormat="1" ht="12.75"/>
    <row r="60" spans="1:10" s="4" customFormat="1" ht="12.75">
      <c r="A60" s="4" t="s">
        <v>50</v>
      </c>
      <c r="B60" s="4">
        <v>6</v>
      </c>
      <c r="C60" s="4">
        <v>2746</v>
      </c>
      <c r="D60" s="4">
        <v>40015.397</v>
      </c>
      <c r="E60" s="4">
        <v>1</v>
      </c>
      <c r="F60" s="4">
        <v>247</v>
      </c>
      <c r="G60" s="4">
        <v>3297.63</v>
      </c>
      <c r="H60" s="4">
        <v>55</v>
      </c>
      <c r="I60" s="4">
        <v>19336</v>
      </c>
      <c r="J60" s="4">
        <v>261104.279</v>
      </c>
    </row>
    <row r="61" spans="1:10" s="16" customFormat="1" ht="12.75">
      <c r="A61" s="18" t="s">
        <v>112</v>
      </c>
      <c r="B61" s="19">
        <f>B60/B$9*100</f>
        <v>2.142857142857143</v>
      </c>
      <c r="C61" s="19">
        <f aca="true" t="shared" si="6" ref="C61:I61">C60/C$9*100</f>
        <v>0.9914717542478751</v>
      </c>
      <c r="D61" s="19">
        <f t="shared" si="6"/>
        <v>1.0459154890121862</v>
      </c>
      <c r="E61" s="19">
        <f t="shared" si="6"/>
        <v>1.4492753623188406</v>
      </c>
      <c r="F61" s="19">
        <f t="shared" si="6"/>
        <v>0.6729328429369296</v>
      </c>
      <c r="G61" s="19">
        <f t="shared" si="6"/>
        <v>0.6368922161354573</v>
      </c>
      <c r="H61" s="19">
        <f t="shared" si="6"/>
        <v>3.6593479707252166</v>
      </c>
      <c r="I61" s="19">
        <f t="shared" si="6"/>
        <v>0.9985406103822196</v>
      </c>
      <c r="J61" s="19">
        <f>J60/J$9*100</f>
        <v>1.2103014227353686</v>
      </c>
    </row>
    <row r="62" spans="1:10" s="4" customFormat="1" ht="12.75">
      <c r="A62" s="4" t="s">
        <v>51</v>
      </c>
      <c r="B62" s="4">
        <v>1</v>
      </c>
      <c r="C62" s="4">
        <v>288</v>
      </c>
      <c r="D62" s="4">
        <v>5000</v>
      </c>
      <c r="E62" s="4">
        <v>0</v>
      </c>
      <c r="F62" s="4">
        <v>0</v>
      </c>
      <c r="G62" s="4">
        <v>0</v>
      </c>
      <c r="H62" s="4">
        <v>8</v>
      </c>
      <c r="I62" s="4">
        <v>1481</v>
      </c>
      <c r="J62" s="4">
        <v>19365.466</v>
      </c>
    </row>
    <row r="63" spans="1:10" s="4" customFormat="1" ht="12.75">
      <c r="A63" s="4" t="s">
        <v>52</v>
      </c>
      <c r="B63" s="4">
        <v>2</v>
      </c>
      <c r="C63" s="4">
        <v>314</v>
      </c>
      <c r="D63" s="4">
        <v>2860.447</v>
      </c>
      <c r="E63" s="4">
        <v>1</v>
      </c>
      <c r="F63" s="4">
        <v>247</v>
      </c>
      <c r="G63" s="4">
        <v>3297.63</v>
      </c>
      <c r="H63" s="4">
        <v>3</v>
      </c>
      <c r="I63" s="4">
        <v>5111</v>
      </c>
      <c r="J63" s="4">
        <v>90378.824</v>
      </c>
    </row>
    <row r="64" spans="1:10" s="4" customFormat="1" ht="12.75">
      <c r="A64" s="4" t="s">
        <v>53</v>
      </c>
      <c r="B64" s="4">
        <v>1</v>
      </c>
      <c r="C64" s="4">
        <v>234</v>
      </c>
      <c r="D64" s="4">
        <v>1825.668</v>
      </c>
      <c r="E64" s="4">
        <v>0</v>
      </c>
      <c r="F64" s="4">
        <v>0</v>
      </c>
      <c r="G64" s="4">
        <v>0</v>
      </c>
      <c r="H64" s="4">
        <v>26</v>
      </c>
      <c r="I64" s="4">
        <v>8093</v>
      </c>
      <c r="J64" s="4">
        <v>63696.527</v>
      </c>
    </row>
    <row r="65" spans="1:10" s="4" customFormat="1" ht="12.75">
      <c r="A65" s="4" t="s">
        <v>54</v>
      </c>
      <c r="B65" s="4">
        <v>2</v>
      </c>
      <c r="C65" s="4">
        <v>1910</v>
      </c>
      <c r="D65" s="4">
        <v>30329.282</v>
      </c>
      <c r="E65" s="4">
        <v>0</v>
      </c>
      <c r="F65" s="4">
        <v>0</v>
      </c>
      <c r="G65" s="4">
        <v>0</v>
      </c>
      <c r="H65" s="4">
        <v>17</v>
      </c>
      <c r="I65" s="4">
        <v>4301</v>
      </c>
      <c r="J65" s="4">
        <v>86663.462</v>
      </c>
    </row>
    <row r="66" spans="1:10" s="4" customFormat="1" ht="12.75">
      <c r="A66" s="4" t="s">
        <v>55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350</v>
      </c>
      <c r="J66" s="4">
        <v>1000</v>
      </c>
    </row>
    <row r="67" s="16" customFormat="1" ht="12.75"/>
    <row r="68" spans="1:10" s="4" customFormat="1" ht="12.75">
      <c r="A68" s="4" t="s">
        <v>56</v>
      </c>
      <c r="B68" s="4">
        <v>8</v>
      </c>
      <c r="C68" s="4">
        <v>3063</v>
      </c>
      <c r="D68" s="4">
        <v>74033.217</v>
      </c>
      <c r="E68" s="4">
        <v>3</v>
      </c>
      <c r="F68" s="4">
        <v>4285</v>
      </c>
      <c r="G68" s="4">
        <v>74286.373</v>
      </c>
      <c r="H68" s="4">
        <v>38</v>
      </c>
      <c r="I68" s="4">
        <v>33111</v>
      </c>
      <c r="J68" s="4">
        <v>631725.733</v>
      </c>
    </row>
    <row r="69" spans="1:10" s="16" customFormat="1" ht="12.75">
      <c r="A69" s="18" t="s">
        <v>112</v>
      </c>
      <c r="B69" s="19">
        <f>B68/B$9*100</f>
        <v>2.857142857142857</v>
      </c>
      <c r="C69" s="19">
        <f aca="true" t="shared" si="7" ref="C69:I69">C68/C$9*100</f>
        <v>1.1059278890244872</v>
      </c>
      <c r="D69" s="19">
        <f t="shared" si="7"/>
        <v>1.9350673532415614</v>
      </c>
      <c r="E69" s="19">
        <f t="shared" si="7"/>
        <v>4.3478260869565215</v>
      </c>
      <c r="F69" s="19">
        <f t="shared" si="7"/>
        <v>11.67415883394633</v>
      </c>
      <c r="G69" s="19">
        <f t="shared" si="7"/>
        <v>14.347398807214635</v>
      </c>
      <c r="H69" s="19">
        <f t="shared" si="7"/>
        <v>2.5282767797737855</v>
      </c>
      <c r="I69" s="19">
        <f t="shared" si="7"/>
        <v>1.7099026763738971</v>
      </c>
      <c r="J69" s="19">
        <f>J68/J$9*100</f>
        <v>2.928249802556639</v>
      </c>
    </row>
    <row r="70" spans="1:10" s="4" customFormat="1" ht="12.75">
      <c r="A70" s="4" t="s">
        <v>57</v>
      </c>
      <c r="B70" s="4">
        <v>1</v>
      </c>
      <c r="C70" s="4">
        <v>110</v>
      </c>
      <c r="D70" s="4">
        <v>3200</v>
      </c>
      <c r="E70" s="4">
        <v>0</v>
      </c>
      <c r="F70" s="4">
        <v>0</v>
      </c>
      <c r="G70" s="4">
        <v>0</v>
      </c>
      <c r="H70" s="4">
        <v>11</v>
      </c>
      <c r="I70" s="4">
        <v>9084</v>
      </c>
      <c r="J70" s="4">
        <v>122562.086</v>
      </c>
    </row>
    <row r="71" spans="1:10" s="4" customFormat="1" ht="12.75">
      <c r="A71" s="4" t="s">
        <v>58</v>
      </c>
      <c r="B71" s="4">
        <v>3</v>
      </c>
      <c r="C71" s="4">
        <v>1868</v>
      </c>
      <c r="D71" s="4">
        <v>42915.9</v>
      </c>
      <c r="E71" s="4">
        <v>0</v>
      </c>
      <c r="F71" s="4">
        <v>0</v>
      </c>
      <c r="G71" s="4">
        <v>0</v>
      </c>
      <c r="H71" s="4">
        <v>15</v>
      </c>
      <c r="I71" s="4">
        <v>6736</v>
      </c>
      <c r="J71" s="4">
        <v>86003.07</v>
      </c>
    </row>
    <row r="72" spans="1:10" s="4" customFormat="1" ht="12.75">
      <c r="A72" s="4" t="s">
        <v>59</v>
      </c>
      <c r="B72" s="4">
        <v>2</v>
      </c>
      <c r="C72" s="4">
        <v>206</v>
      </c>
      <c r="D72" s="4">
        <v>3017.317</v>
      </c>
      <c r="E72" s="4">
        <v>2</v>
      </c>
      <c r="F72" s="4">
        <v>3789</v>
      </c>
      <c r="G72" s="4">
        <v>64286.373</v>
      </c>
      <c r="H72" s="4">
        <v>6</v>
      </c>
      <c r="I72" s="4">
        <v>1231</v>
      </c>
      <c r="J72" s="4">
        <v>25520.14</v>
      </c>
    </row>
    <row r="73" spans="1:10" s="4" customFormat="1" ht="12.75">
      <c r="A73" s="4" t="s">
        <v>60</v>
      </c>
      <c r="B73" s="4">
        <v>1</v>
      </c>
      <c r="C73" s="4">
        <v>423</v>
      </c>
      <c r="D73" s="4">
        <v>10900</v>
      </c>
      <c r="E73" s="4">
        <v>0</v>
      </c>
      <c r="F73" s="4">
        <v>0</v>
      </c>
      <c r="G73" s="4">
        <v>0</v>
      </c>
      <c r="H73" s="4">
        <v>1</v>
      </c>
      <c r="I73" s="4">
        <v>1756</v>
      </c>
      <c r="J73" s="4">
        <v>16068.124</v>
      </c>
    </row>
    <row r="74" spans="1:10" s="4" customFormat="1" ht="12.75">
      <c r="A74" s="4" t="s">
        <v>61</v>
      </c>
      <c r="B74" s="4">
        <v>1</v>
      </c>
      <c r="C74" s="4">
        <v>456</v>
      </c>
      <c r="D74" s="4">
        <v>14000</v>
      </c>
      <c r="E74" s="4">
        <v>1</v>
      </c>
      <c r="F74" s="4">
        <v>496</v>
      </c>
      <c r="G74" s="4">
        <v>10000</v>
      </c>
      <c r="H74" s="4">
        <v>5</v>
      </c>
      <c r="I74" s="4">
        <v>14304</v>
      </c>
      <c r="J74" s="4">
        <v>381572.313</v>
      </c>
    </row>
    <row r="75" s="16" customFormat="1" ht="12.75"/>
    <row r="76" spans="1:10" s="4" customFormat="1" ht="12.75">
      <c r="A76" s="4" t="s">
        <v>62</v>
      </c>
      <c r="B76" s="4">
        <v>29</v>
      </c>
      <c r="C76" s="4">
        <v>12360</v>
      </c>
      <c r="D76" s="4">
        <v>162869.535</v>
      </c>
      <c r="E76" s="4">
        <v>6</v>
      </c>
      <c r="F76" s="4">
        <v>2222</v>
      </c>
      <c r="G76" s="4">
        <v>32797.841</v>
      </c>
      <c r="H76" s="4">
        <v>214</v>
      </c>
      <c r="I76" s="4">
        <v>119731</v>
      </c>
      <c r="J76" s="4">
        <v>2024621.887</v>
      </c>
    </row>
    <row r="77" spans="1:10" s="16" customFormat="1" ht="12.75">
      <c r="A77" s="18" t="s">
        <v>112</v>
      </c>
      <c r="B77" s="19">
        <f>B76/B$9*100</f>
        <v>10.357142857142858</v>
      </c>
      <c r="C77" s="19">
        <f aca="true" t="shared" si="8" ref="C77:I77">C76/C$9*100</f>
        <v>4.462706075201652</v>
      </c>
      <c r="D77" s="19">
        <f t="shared" si="8"/>
        <v>4.257055586496178</v>
      </c>
      <c r="E77" s="19">
        <f t="shared" si="8"/>
        <v>8.695652173913043</v>
      </c>
      <c r="F77" s="19">
        <f t="shared" si="8"/>
        <v>6.053671161967034</v>
      </c>
      <c r="G77" s="19">
        <f t="shared" si="8"/>
        <v>6.334455241779205</v>
      </c>
      <c r="H77" s="19">
        <f t="shared" si="8"/>
        <v>14.238190286094476</v>
      </c>
      <c r="I77" s="19">
        <f t="shared" si="8"/>
        <v>6.183091943611582</v>
      </c>
      <c r="J77" s="19">
        <f>J76/J$9*100</f>
        <v>9.384766728917784</v>
      </c>
    </row>
    <row r="78" spans="1:10" s="4" customFormat="1" ht="12.75">
      <c r="A78" s="4" t="s">
        <v>63</v>
      </c>
      <c r="B78" s="4">
        <v>1</v>
      </c>
      <c r="C78" s="4">
        <v>102</v>
      </c>
      <c r="D78" s="4">
        <v>1911.21</v>
      </c>
      <c r="E78" s="4">
        <v>1</v>
      </c>
      <c r="F78" s="4">
        <v>650</v>
      </c>
      <c r="G78" s="4">
        <v>9800</v>
      </c>
      <c r="H78" s="4">
        <v>42</v>
      </c>
      <c r="I78" s="4">
        <v>13002</v>
      </c>
      <c r="J78" s="4">
        <v>153664.616</v>
      </c>
    </row>
    <row r="79" spans="1:10" s="4" customFormat="1" ht="12.75">
      <c r="A79" s="4" t="s">
        <v>64</v>
      </c>
      <c r="B79" s="4">
        <v>13</v>
      </c>
      <c r="C79" s="4">
        <v>2804</v>
      </c>
      <c r="D79" s="4">
        <v>48761.334</v>
      </c>
      <c r="E79" s="4">
        <v>0</v>
      </c>
      <c r="F79" s="4">
        <v>0</v>
      </c>
      <c r="G79" s="4">
        <v>0</v>
      </c>
      <c r="H79" s="4">
        <v>22</v>
      </c>
      <c r="I79" s="4">
        <v>28918</v>
      </c>
      <c r="J79" s="4">
        <v>329148.66</v>
      </c>
    </row>
    <row r="80" spans="1:10" s="4" customFormat="1" ht="12.75">
      <c r="A80" s="4" t="s">
        <v>65</v>
      </c>
      <c r="B80" s="4">
        <v>1</v>
      </c>
      <c r="C80" s="4">
        <v>1440</v>
      </c>
      <c r="D80" s="4">
        <v>26878.736</v>
      </c>
      <c r="E80" s="4">
        <v>0</v>
      </c>
      <c r="F80" s="4">
        <v>0</v>
      </c>
      <c r="G80" s="4">
        <v>0</v>
      </c>
      <c r="H80" s="4">
        <v>8</v>
      </c>
      <c r="I80" s="4">
        <v>2108</v>
      </c>
      <c r="J80" s="4">
        <v>21483.492</v>
      </c>
    </row>
    <row r="81" spans="1:10" s="4" customFormat="1" ht="12.75">
      <c r="A81" s="4" t="s">
        <v>66</v>
      </c>
      <c r="B81" s="4">
        <v>11</v>
      </c>
      <c r="C81" s="4">
        <v>1920</v>
      </c>
      <c r="D81" s="4">
        <v>35126.493</v>
      </c>
      <c r="E81" s="4">
        <v>1</v>
      </c>
      <c r="F81" s="4">
        <v>35</v>
      </c>
      <c r="G81" s="4">
        <v>290.415</v>
      </c>
      <c r="H81" s="4">
        <v>89</v>
      </c>
      <c r="I81" s="4">
        <v>31346</v>
      </c>
      <c r="J81" s="4">
        <v>325703.987</v>
      </c>
    </row>
    <row r="82" spans="1:10" s="4" customFormat="1" ht="12.75">
      <c r="A82" s="4" t="s">
        <v>67</v>
      </c>
      <c r="B82" s="4">
        <v>3</v>
      </c>
      <c r="C82" s="4">
        <v>6094</v>
      </c>
      <c r="D82" s="4">
        <v>50191.762</v>
      </c>
      <c r="E82" s="4">
        <v>3</v>
      </c>
      <c r="F82" s="4">
        <v>1417</v>
      </c>
      <c r="G82" s="4">
        <v>19787.426</v>
      </c>
      <c r="H82" s="4">
        <v>45</v>
      </c>
      <c r="I82" s="4">
        <v>41334</v>
      </c>
      <c r="J82" s="4">
        <v>1165710.632</v>
      </c>
    </row>
    <row r="83" spans="1:10" s="4" customFormat="1" ht="12.75">
      <c r="A83" s="4" t="s">
        <v>68</v>
      </c>
      <c r="B83" s="4">
        <v>0</v>
      </c>
      <c r="C83" s="4">
        <v>0</v>
      </c>
      <c r="D83" s="4">
        <v>0</v>
      </c>
      <c r="E83" s="4">
        <v>1</v>
      </c>
      <c r="F83" s="4">
        <v>120</v>
      </c>
      <c r="G83" s="4">
        <v>2920</v>
      </c>
      <c r="H83" s="4">
        <v>8</v>
      </c>
      <c r="I83" s="4">
        <v>3023</v>
      </c>
      <c r="J83" s="4">
        <v>28910.5</v>
      </c>
    </row>
    <row r="84" s="16" customFormat="1" ht="12.75"/>
    <row r="85" spans="1:10" s="4" customFormat="1" ht="12.75">
      <c r="A85" s="4" t="s">
        <v>69</v>
      </c>
      <c r="B85" s="4">
        <v>38</v>
      </c>
      <c r="C85" s="4">
        <v>23814</v>
      </c>
      <c r="D85" s="4">
        <v>374987.734</v>
      </c>
      <c r="E85" s="4">
        <v>11</v>
      </c>
      <c r="F85" s="4">
        <v>3573</v>
      </c>
      <c r="G85" s="4">
        <v>47991.691</v>
      </c>
      <c r="H85" s="4">
        <v>175</v>
      </c>
      <c r="I85" s="4">
        <v>68919</v>
      </c>
      <c r="J85" s="4">
        <v>963856.488</v>
      </c>
    </row>
    <row r="86" spans="1:10" s="16" customFormat="1" ht="12.75">
      <c r="A86" s="18" t="s">
        <v>112</v>
      </c>
      <c r="B86" s="19">
        <f>B85/B$9*100</f>
        <v>13.571428571428571</v>
      </c>
      <c r="C86" s="19">
        <f aca="true" t="shared" si="9" ref="C86:I86">C85/C$9*100</f>
        <v>8.598291462366678</v>
      </c>
      <c r="D86" s="19">
        <f t="shared" si="9"/>
        <v>9.80136418939394</v>
      </c>
      <c r="E86" s="19">
        <f t="shared" si="9"/>
        <v>15.942028985507244</v>
      </c>
      <c r="F86" s="19">
        <f t="shared" si="9"/>
        <v>9.73436861463016</v>
      </c>
      <c r="G86" s="19">
        <f t="shared" si="9"/>
        <v>9.26893994689461</v>
      </c>
      <c r="H86" s="19">
        <f t="shared" si="9"/>
        <v>11.64337990685296</v>
      </c>
      <c r="I86" s="19">
        <f t="shared" si="9"/>
        <v>3.5590825572472173</v>
      </c>
      <c r="J86" s="19">
        <f>J85/J$9*100</f>
        <v>4.467781543860166</v>
      </c>
    </row>
    <row r="87" spans="1:10" s="4" customFormat="1" ht="12.75">
      <c r="A87" s="4" t="s">
        <v>70</v>
      </c>
      <c r="B87" s="4">
        <v>15</v>
      </c>
      <c r="C87" s="4">
        <v>6364</v>
      </c>
      <c r="D87" s="4">
        <v>147696.814</v>
      </c>
      <c r="E87" s="4">
        <v>4</v>
      </c>
      <c r="F87" s="4">
        <v>648</v>
      </c>
      <c r="G87" s="4">
        <v>8227.46</v>
      </c>
      <c r="H87" s="4">
        <v>82</v>
      </c>
      <c r="I87" s="4">
        <v>38009</v>
      </c>
      <c r="J87" s="4">
        <v>439515.518</v>
      </c>
    </row>
    <row r="88" spans="1:10" s="4" customFormat="1" ht="12.75">
      <c r="A88" s="4" t="s">
        <v>71</v>
      </c>
      <c r="B88" s="4">
        <v>16</v>
      </c>
      <c r="C88" s="4">
        <v>9609</v>
      </c>
      <c r="D88" s="4">
        <v>102912.534</v>
      </c>
      <c r="E88" s="4">
        <v>4</v>
      </c>
      <c r="F88" s="4">
        <v>1527</v>
      </c>
      <c r="G88" s="4">
        <v>19096.621</v>
      </c>
      <c r="H88" s="4">
        <v>37</v>
      </c>
      <c r="I88" s="4">
        <v>19477</v>
      </c>
      <c r="J88" s="4">
        <v>407319.578</v>
      </c>
    </row>
    <row r="89" spans="1:10" s="4" customFormat="1" ht="12.75">
      <c r="A89" s="4" t="s">
        <v>72</v>
      </c>
      <c r="B89" s="4">
        <v>5</v>
      </c>
      <c r="C89" s="4">
        <v>7761</v>
      </c>
      <c r="D89" s="4">
        <v>121909.786</v>
      </c>
      <c r="E89" s="4">
        <v>2</v>
      </c>
      <c r="F89" s="4">
        <v>1350</v>
      </c>
      <c r="G89" s="4">
        <v>19715.71</v>
      </c>
      <c r="H89" s="4">
        <v>46</v>
      </c>
      <c r="I89" s="4">
        <v>9697</v>
      </c>
      <c r="J89" s="4">
        <v>84187.282</v>
      </c>
    </row>
    <row r="90" spans="1:10" s="4" customFormat="1" ht="12.75">
      <c r="A90" s="4" t="s">
        <v>73</v>
      </c>
      <c r="B90" s="4">
        <v>2</v>
      </c>
      <c r="C90" s="4">
        <v>80</v>
      </c>
      <c r="D90" s="4">
        <v>2468.6</v>
      </c>
      <c r="E90" s="4">
        <v>1</v>
      </c>
      <c r="F90" s="4">
        <v>48</v>
      </c>
      <c r="G90" s="4">
        <v>951.9</v>
      </c>
      <c r="H90" s="4">
        <v>10</v>
      </c>
      <c r="I90" s="4">
        <v>1736</v>
      </c>
      <c r="J90" s="4">
        <v>32834.11</v>
      </c>
    </row>
    <row r="91" s="16" customFormat="1" ht="12.75"/>
    <row r="92" spans="1:10" s="4" customFormat="1" ht="12.75">
      <c r="A92" s="4" t="s">
        <v>74</v>
      </c>
      <c r="B92" s="4">
        <v>12</v>
      </c>
      <c r="C92" s="4">
        <v>5734</v>
      </c>
      <c r="D92" s="4">
        <v>42120.909</v>
      </c>
      <c r="E92" s="4">
        <v>4</v>
      </c>
      <c r="F92" s="4">
        <v>1289</v>
      </c>
      <c r="G92" s="4">
        <v>21361.079</v>
      </c>
      <c r="H92" s="4">
        <v>129</v>
      </c>
      <c r="I92" s="4">
        <v>232641</v>
      </c>
      <c r="J92" s="4">
        <v>2121712.239</v>
      </c>
    </row>
    <row r="93" spans="1:10" s="16" customFormat="1" ht="12.75">
      <c r="A93" s="18" t="s">
        <v>112</v>
      </c>
      <c r="B93" s="19">
        <f>B92/B$9*100</f>
        <v>4.285714285714286</v>
      </c>
      <c r="C93" s="19">
        <f aca="true" t="shared" si="10" ref="C93:I93">C92/C$9*100</f>
        <v>2.070320116117012</v>
      </c>
      <c r="D93" s="19">
        <f t="shared" si="10"/>
        <v>1.1009489955672014</v>
      </c>
      <c r="E93" s="19">
        <f t="shared" si="10"/>
        <v>5.797101449275362</v>
      </c>
      <c r="F93" s="19">
        <f t="shared" si="10"/>
        <v>3.5117831358125593</v>
      </c>
      <c r="G93" s="19">
        <f t="shared" si="10"/>
        <v>4.125600793101281</v>
      </c>
      <c r="H93" s="19">
        <f t="shared" si="10"/>
        <v>8.582834331337326</v>
      </c>
      <c r="I93" s="19">
        <f t="shared" si="10"/>
        <v>12.013937015925215</v>
      </c>
      <c r="J93" s="19">
        <f>J92/J$9*100</f>
        <v>9.834811406889063</v>
      </c>
    </row>
    <row r="94" spans="1:10" s="4" customFormat="1" ht="12.75">
      <c r="A94" s="4" t="s">
        <v>75</v>
      </c>
      <c r="B94" s="4">
        <v>1</v>
      </c>
      <c r="C94" s="4">
        <v>189</v>
      </c>
      <c r="D94" s="4">
        <v>2400.78</v>
      </c>
      <c r="E94" s="4">
        <v>0</v>
      </c>
      <c r="F94" s="4">
        <v>0</v>
      </c>
      <c r="G94" s="4">
        <v>0</v>
      </c>
      <c r="H94" s="4">
        <v>4</v>
      </c>
      <c r="I94" s="4">
        <v>1735</v>
      </c>
      <c r="J94" s="4">
        <v>40760.464</v>
      </c>
    </row>
    <row r="95" spans="1:10" s="4" customFormat="1" ht="12.75">
      <c r="A95" s="4" t="s">
        <v>76</v>
      </c>
      <c r="B95" s="4">
        <v>9</v>
      </c>
      <c r="C95" s="4">
        <v>4915</v>
      </c>
      <c r="D95" s="4">
        <v>32603.566</v>
      </c>
      <c r="E95" s="4">
        <v>0</v>
      </c>
      <c r="F95" s="4">
        <v>0</v>
      </c>
      <c r="G95" s="4">
        <v>0</v>
      </c>
      <c r="H95" s="4">
        <v>67</v>
      </c>
      <c r="I95" s="4">
        <v>200272</v>
      </c>
      <c r="J95" s="4">
        <v>1710549.227</v>
      </c>
    </row>
    <row r="96" spans="1:10" s="4" customFormat="1" ht="12.75">
      <c r="A96" s="4" t="s">
        <v>77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9</v>
      </c>
      <c r="I96" s="4">
        <v>4198</v>
      </c>
      <c r="J96" s="4">
        <v>79401.51</v>
      </c>
    </row>
    <row r="97" spans="1:10" s="4" customFormat="1" ht="12.75">
      <c r="A97" s="4" t="s">
        <v>78</v>
      </c>
      <c r="B97" s="4">
        <v>1</v>
      </c>
      <c r="C97" s="4">
        <v>320</v>
      </c>
      <c r="D97" s="4">
        <v>3616.563</v>
      </c>
      <c r="E97" s="4">
        <v>2</v>
      </c>
      <c r="F97" s="4">
        <v>406</v>
      </c>
      <c r="G97" s="4">
        <v>5019.079</v>
      </c>
      <c r="H97" s="4">
        <v>7</v>
      </c>
      <c r="I97" s="4">
        <v>1745</v>
      </c>
      <c r="J97" s="4">
        <v>17795.183</v>
      </c>
    </row>
    <row r="98" spans="1:10" s="4" customFormat="1" ht="12.75">
      <c r="A98" s="4" t="s">
        <v>79</v>
      </c>
      <c r="B98" s="4">
        <v>1</v>
      </c>
      <c r="C98" s="4">
        <v>310</v>
      </c>
      <c r="D98" s="4">
        <v>3500</v>
      </c>
      <c r="E98" s="4">
        <v>2</v>
      </c>
      <c r="F98" s="4">
        <v>883</v>
      </c>
      <c r="G98" s="4">
        <v>16342</v>
      </c>
      <c r="H98" s="4">
        <v>37</v>
      </c>
      <c r="I98" s="4">
        <v>15877</v>
      </c>
      <c r="J98" s="4">
        <v>195360</v>
      </c>
    </row>
    <row r="99" spans="1:10" s="4" customFormat="1" ht="12.75">
      <c r="A99" s="4" t="s">
        <v>80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5</v>
      </c>
      <c r="I99" s="4">
        <v>8814</v>
      </c>
      <c r="J99" s="4">
        <v>77845.855</v>
      </c>
    </row>
    <row r="100" s="16" customFormat="1" ht="12.75"/>
    <row r="101" spans="1:10" s="4" customFormat="1" ht="12.75">
      <c r="A101" s="4" t="s">
        <v>81</v>
      </c>
      <c r="B101" s="4">
        <v>9</v>
      </c>
      <c r="C101" s="4">
        <v>18834</v>
      </c>
      <c r="D101" s="4">
        <v>420540.871</v>
      </c>
      <c r="E101" s="4">
        <v>2</v>
      </c>
      <c r="F101" s="4">
        <v>803</v>
      </c>
      <c r="G101" s="4">
        <v>14551.018</v>
      </c>
      <c r="H101" s="4">
        <v>26</v>
      </c>
      <c r="I101" s="4">
        <v>22402</v>
      </c>
      <c r="J101" s="4">
        <v>324709.042</v>
      </c>
    </row>
    <row r="102" spans="1:10" s="16" customFormat="1" ht="12.75">
      <c r="A102" s="18" t="s">
        <v>112</v>
      </c>
      <c r="B102" s="19">
        <f>B101/B$9*100</f>
        <v>3.214285714285714</v>
      </c>
      <c r="C102" s="19">
        <f aca="true" t="shared" si="11" ref="C102:I102">C101/C$9*100</f>
        <v>6.80021085925145</v>
      </c>
      <c r="D102" s="19">
        <f t="shared" si="11"/>
        <v>10.992024163638206</v>
      </c>
      <c r="E102" s="19">
        <f t="shared" si="11"/>
        <v>2.898550724637681</v>
      </c>
      <c r="F102" s="19">
        <f t="shared" si="11"/>
        <v>2.187712845661354</v>
      </c>
      <c r="G102" s="19">
        <f t="shared" si="11"/>
        <v>2.8103304800862827</v>
      </c>
      <c r="H102" s="19">
        <f t="shared" si="11"/>
        <v>1.7298735861610113</v>
      </c>
      <c r="I102" s="19">
        <f t="shared" si="11"/>
        <v>1.15687353919024</v>
      </c>
      <c r="J102" s="19">
        <f>J101/J$9*100</f>
        <v>1.505129739783539</v>
      </c>
    </row>
    <row r="103" spans="1:10" s="4" customFormat="1" ht="12.75">
      <c r="A103" s="4" t="s">
        <v>82</v>
      </c>
      <c r="B103" s="4">
        <v>1</v>
      </c>
      <c r="C103" s="4">
        <v>1203</v>
      </c>
      <c r="D103" s="4">
        <v>48494.609</v>
      </c>
      <c r="E103" s="4">
        <v>2</v>
      </c>
      <c r="F103" s="4">
        <v>803</v>
      </c>
      <c r="G103" s="4">
        <v>14551.018</v>
      </c>
      <c r="H103" s="4">
        <v>16</v>
      </c>
      <c r="I103" s="4">
        <v>15834</v>
      </c>
      <c r="J103" s="4">
        <v>224305.042</v>
      </c>
    </row>
    <row r="104" spans="1:10" s="4" customFormat="1" ht="12.75">
      <c r="A104" s="4" t="s">
        <v>83</v>
      </c>
      <c r="B104" s="4">
        <v>7</v>
      </c>
      <c r="C104" s="4">
        <v>17596</v>
      </c>
      <c r="D104" s="4">
        <v>371644</v>
      </c>
      <c r="E104" s="4">
        <v>0</v>
      </c>
      <c r="F104" s="4">
        <v>0</v>
      </c>
      <c r="G104" s="4">
        <v>0</v>
      </c>
      <c r="H104" s="4">
        <v>9</v>
      </c>
      <c r="I104" s="4">
        <v>6456</v>
      </c>
      <c r="J104" s="4">
        <v>97904</v>
      </c>
    </row>
    <row r="105" spans="1:10" s="4" customFormat="1" ht="12.75">
      <c r="A105" s="4" t="s">
        <v>84</v>
      </c>
      <c r="B105" s="4">
        <v>1</v>
      </c>
      <c r="C105" s="4">
        <v>35</v>
      </c>
      <c r="D105" s="4">
        <v>402.262</v>
      </c>
      <c r="E105" s="4">
        <v>0</v>
      </c>
      <c r="F105" s="4">
        <v>0</v>
      </c>
      <c r="G105" s="4">
        <v>0</v>
      </c>
      <c r="H105" s="4">
        <v>1</v>
      </c>
      <c r="I105" s="4">
        <v>112</v>
      </c>
      <c r="J105" s="4">
        <v>2500</v>
      </c>
    </row>
    <row r="106" s="16" customFormat="1" ht="12.75"/>
    <row r="107" spans="1:10" s="4" customFormat="1" ht="12.75">
      <c r="A107" s="4" t="s">
        <v>85</v>
      </c>
      <c r="B107" s="4">
        <v>8</v>
      </c>
      <c r="C107" s="4">
        <v>19502</v>
      </c>
      <c r="D107" s="4">
        <v>176202.654</v>
      </c>
      <c r="E107" s="4">
        <v>4</v>
      </c>
      <c r="F107" s="4">
        <v>3278</v>
      </c>
      <c r="G107" s="4">
        <v>45676.404</v>
      </c>
      <c r="H107" s="4">
        <v>106</v>
      </c>
      <c r="I107" s="4">
        <v>155535</v>
      </c>
      <c r="J107" s="4">
        <v>1236579.222</v>
      </c>
    </row>
    <row r="108" spans="1:10" s="16" customFormat="1" ht="12.75">
      <c r="A108" s="18" t="s">
        <v>112</v>
      </c>
      <c r="B108" s="19">
        <f>B107/B$9*100</f>
        <v>2.857142857142857</v>
      </c>
      <c r="C108" s="19">
        <f aca="true" t="shared" si="12" ref="C108:I108">C107/C$9*100</f>
        <v>7.041399181115099</v>
      </c>
      <c r="D108" s="19">
        <f t="shared" si="12"/>
        <v>4.605554332589905</v>
      </c>
      <c r="E108" s="19">
        <f t="shared" si="12"/>
        <v>5.797101449275362</v>
      </c>
      <c r="F108" s="19">
        <f t="shared" si="12"/>
        <v>8.930663397357307</v>
      </c>
      <c r="G108" s="19">
        <f t="shared" si="12"/>
        <v>8.82177387052473</v>
      </c>
      <c r="H108" s="19">
        <f t="shared" si="12"/>
        <v>7.052561543579508</v>
      </c>
      <c r="I108" s="19">
        <f t="shared" si="12"/>
        <v>8.032065258367735</v>
      </c>
      <c r="J108" s="19">
        <f>J107/J$9*100</f>
        <v>5.731938202788301</v>
      </c>
    </row>
    <row r="109" spans="1:10" s="4" customFormat="1" ht="12.75">
      <c r="A109" s="4" t="s">
        <v>86</v>
      </c>
      <c r="B109" s="4">
        <v>1</v>
      </c>
      <c r="C109" s="4">
        <v>4170</v>
      </c>
      <c r="D109" s="4">
        <v>36831.185</v>
      </c>
      <c r="E109" s="4">
        <v>2</v>
      </c>
      <c r="F109" s="4">
        <v>1709</v>
      </c>
      <c r="G109" s="4">
        <v>22425.639</v>
      </c>
      <c r="H109" s="4">
        <v>16</v>
      </c>
      <c r="I109" s="4">
        <v>13456</v>
      </c>
      <c r="J109" s="4">
        <v>263720.907</v>
      </c>
    </row>
    <row r="110" spans="1:10" s="4" customFormat="1" ht="12.75">
      <c r="A110" s="4" t="s">
        <v>87</v>
      </c>
      <c r="B110" s="4">
        <v>1</v>
      </c>
      <c r="C110" s="4">
        <v>320</v>
      </c>
      <c r="D110" s="4">
        <v>9899.999</v>
      </c>
      <c r="E110" s="4">
        <v>0</v>
      </c>
      <c r="F110" s="4">
        <v>0</v>
      </c>
      <c r="G110" s="4">
        <v>0</v>
      </c>
      <c r="H110" s="4">
        <v>9</v>
      </c>
      <c r="I110" s="4">
        <v>74390</v>
      </c>
      <c r="J110" s="4">
        <v>427447.01</v>
      </c>
    </row>
    <row r="111" spans="1:10" s="4" customFormat="1" ht="12.75">
      <c r="A111" s="4" t="s">
        <v>88</v>
      </c>
      <c r="B111" s="4">
        <v>0</v>
      </c>
      <c r="C111" s="4">
        <v>0</v>
      </c>
      <c r="D111" s="4">
        <v>0</v>
      </c>
      <c r="E111" s="4">
        <v>1</v>
      </c>
      <c r="F111" s="4">
        <v>1184</v>
      </c>
      <c r="G111" s="4">
        <v>19464.685</v>
      </c>
      <c r="H111" s="4">
        <v>5</v>
      </c>
      <c r="I111" s="4">
        <v>2387</v>
      </c>
      <c r="J111" s="4">
        <v>28583.485</v>
      </c>
    </row>
    <row r="112" spans="1:10" s="4" customFormat="1" ht="12.75">
      <c r="A112" s="4" t="s">
        <v>89</v>
      </c>
      <c r="B112" s="4">
        <v>3</v>
      </c>
      <c r="C112" s="4">
        <v>196</v>
      </c>
      <c r="D112" s="4">
        <v>2770</v>
      </c>
      <c r="E112" s="4">
        <v>0</v>
      </c>
      <c r="F112" s="4">
        <v>0</v>
      </c>
      <c r="G112" s="4">
        <v>0</v>
      </c>
      <c r="H112" s="4">
        <v>55</v>
      </c>
      <c r="I112" s="4">
        <v>29643</v>
      </c>
      <c r="J112" s="4">
        <v>206905.17</v>
      </c>
    </row>
    <row r="113" spans="1:10" s="4" customFormat="1" ht="12.75">
      <c r="A113" s="4" t="s">
        <v>90</v>
      </c>
      <c r="B113" s="4">
        <v>3</v>
      </c>
      <c r="C113" s="4">
        <v>14816</v>
      </c>
      <c r="D113" s="4">
        <v>126701.47</v>
      </c>
      <c r="E113" s="4">
        <v>1</v>
      </c>
      <c r="F113" s="4">
        <v>385</v>
      </c>
      <c r="G113" s="4">
        <v>3786.08</v>
      </c>
      <c r="H113" s="4">
        <v>21</v>
      </c>
      <c r="I113" s="4">
        <v>35659</v>
      </c>
      <c r="J113" s="4">
        <v>309922.65</v>
      </c>
    </row>
    <row r="114" spans="1:10" s="16" customFormat="1" ht="12.75">
      <c r="A114" s="18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4" customFormat="1" ht="12.75">
      <c r="A115" s="4" t="s">
        <v>91</v>
      </c>
      <c r="B115" s="4">
        <v>21</v>
      </c>
      <c r="C115" s="4">
        <v>76599</v>
      </c>
      <c r="D115" s="4">
        <v>696121.945</v>
      </c>
      <c r="E115" s="4">
        <v>7</v>
      </c>
      <c r="F115" s="4">
        <v>4458</v>
      </c>
      <c r="G115" s="4">
        <v>84276.225</v>
      </c>
      <c r="H115" s="4">
        <v>199</v>
      </c>
      <c r="I115" s="4">
        <v>64321</v>
      </c>
      <c r="J115" s="4">
        <v>1054223.671</v>
      </c>
    </row>
    <row r="116" spans="1:10" s="16" customFormat="1" ht="12.75">
      <c r="A116" s="18" t="s">
        <v>112</v>
      </c>
      <c r="B116" s="19">
        <f>B115/B$9*100</f>
        <v>7.5</v>
      </c>
      <c r="C116" s="19">
        <f aca="true" t="shared" si="13" ref="C116:I116">C115/C$9*100</f>
        <v>27.65686267430189</v>
      </c>
      <c r="D116" s="19">
        <f t="shared" si="13"/>
        <v>18.195114358525274</v>
      </c>
      <c r="E116" s="19">
        <f t="shared" si="13"/>
        <v>10.144927536231885</v>
      </c>
      <c r="F116" s="19">
        <f t="shared" si="13"/>
        <v>12.145484266448712</v>
      </c>
      <c r="G116" s="19">
        <f t="shared" si="13"/>
        <v>16.276802342221664</v>
      </c>
      <c r="H116" s="19">
        <f t="shared" si="13"/>
        <v>13.24018629407851</v>
      </c>
      <c r="I116" s="19">
        <f t="shared" si="13"/>
        <v>3.321634805564478</v>
      </c>
      <c r="J116" s="19">
        <f>J115/J$9*100</f>
        <v>4.886662194044714</v>
      </c>
    </row>
    <row r="117" spans="1:10" s="4" customFormat="1" ht="12.75">
      <c r="A117" s="4" t="s">
        <v>92</v>
      </c>
      <c r="B117" s="4">
        <v>4</v>
      </c>
      <c r="C117" s="4">
        <v>72784</v>
      </c>
      <c r="D117" s="4">
        <v>603995.176</v>
      </c>
      <c r="E117" s="4">
        <v>0</v>
      </c>
      <c r="F117" s="4">
        <v>0</v>
      </c>
      <c r="G117" s="4">
        <v>0</v>
      </c>
      <c r="H117" s="4">
        <v>48</v>
      </c>
      <c r="I117" s="4">
        <v>21110</v>
      </c>
      <c r="J117" s="4">
        <v>431567.707</v>
      </c>
    </row>
    <row r="118" spans="1:10" s="4" customFormat="1" ht="12.75">
      <c r="A118" s="4" t="s">
        <v>93</v>
      </c>
      <c r="B118" s="4">
        <v>3</v>
      </c>
      <c r="C118" s="4">
        <v>174</v>
      </c>
      <c r="D118" s="4">
        <v>1997.498</v>
      </c>
      <c r="E118" s="4">
        <v>0</v>
      </c>
      <c r="F118" s="4">
        <v>0</v>
      </c>
      <c r="G118" s="4">
        <v>0</v>
      </c>
      <c r="H118" s="4">
        <v>2</v>
      </c>
      <c r="I118" s="4">
        <v>794</v>
      </c>
      <c r="J118" s="4">
        <v>11563.766</v>
      </c>
    </row>
    <row r="119" spans="1:10" s="4" customFormat="1" ht="12.75">
      <c r="A119" s="4" t="s">
        <v>94</v>
      </c>
      <c r="B119" s="4">
        <v>1</v>
      </c>
      <c r="C119" s="4">
        <v>180</v>
      </c>
      <c r="D119" s="4">
        <v>1500</v>
      </c>
      <c r="E119" s="4">
        <v>3</v>
      </c>
      <c r="F119" s="4">
        <v>2261</v>
      </c>
      <c r="G119" s="4">
        <v>43095.029</v>
      </c>
      <c r="H119" s="4">
        <v>9</v>
      </c>
      <c r="I119" s="4">
        <v>3138</v>
      </c>
      <c r="J119" s="4">
        <v>54818.89</v>
      </c>
    </row>
    <row r="120" spans="1:10" s="4" customFormat="1" ht="12.75">
      <c r="A120" s="4" t="s">
        <v>95</v>
      </c>
      <c r="B120" s="4">
        <v>8</v>
      </c>
      <c r="C120" s="4">
        <v>2418</v>
      </c>
      <c r="D120" s="4">
        <v>64880.265</v>
      </c>
      <c r="E120" s="4">
        <v>4</v>
      </c>
      <c r="F120" s="4">
        <v>2197</v>
      </c>
      <c r="G120" s="4">
        <v>41181.196</v>
      </c>
      <c r="H120" s="4">
        <v>138</v>
      </c>
      <c r="I120" s="4">
        <v>36699</v>
      </c>
      <c r="J120" s="4">
        <v>476025.589</v>
      </c>
    </row>
    <row r="121" spans="1:10" s="4" customFormat="1" ht="12.75">
      <c r="A121" s="4" t="s">
        <v>96</v>
      </c>
      <c r="B121" s="4">
        <v>5</v>
      </c>
      <c r="C121" s="4">
        <v>1043</v>
      </c>
      <c r="D121" s="4">
        <v>23749.006</v>
      </c>
      <c r="E121" s="4">
        <v>0</v>
      </c>
      <c r="F121" s="4">
        <v>0</v>
      </c>
      <c r="G121" s="4">
        <v>0</v>
      </c>
      <c r="H121" s="4">
        <v>2</v>
      </c>
      <c r="I121" s="4">
        <v>2580</v>
      </c>
      <c r="J121" s="4">
        <v>80247.719</v>
      </c>
    </row>
    <row r="122" s="16" customFormat="1" ht="12.75"/>
    <row r="123" spans="1:10" s="4" customFormat="1" ht="12.75">
      <c r="A123" s="4" t="s">
        <v>97</v>
      </c>
      <c r="B123" s="4">
        <v>26</v>
      </c>
      <c r="C123" s="4">
        <v>15107</v>
      </c>
      <c r="D123" s="4">
        <v>287525.894</v>
      </c>
      <c r="E123" s="4">
        <v>4</v>
      </c>
      <c r="F123" s="4">
        <v>2334</v>
      </c>
      <c r="G123" s="4">
        <v>52728.955</v>
      </c>
      <c r="H123" s="4">
        <v>122</v>
      </c>
      <c r="I123" s="4">
        <v>42671</v>
      </c>
      <c r="J123" s="4">
        <v>745320.533</v>
      </c>
    </row>
    <row r="124" spans="1:10" s="16" customFormat="1" ht="12.75">
      <c r="A124" s="18" t="s">
        <v>112</v>
      </c>
      <c r="B124" s="19">
        <f>B123/B$9*100</f>
        <v>9.285714285714286</v>
      </c>
      <c r="C124" s="19">
        <f aca="true" t="shared" si="14" ref="C124:I124">C123/C$9*100</f>
        <v>5.454538889811598</v>
      </c>
      <c r="D124" s="19">
        <f t="shared" si="14"/>
        <v>7.515301823112639</v>
      </c>
      <c r="E124" s="19">
        <f t="shared" si="14"/>
        <v>5.797101449275362</v>
      </c>
      <c r="F124" s="19">
        <f t="shared" si="14"/>
        <v>6.358806702084184</v>
      </c>
      <c r="G124" s="19">
        <f t="shared" si="14"/>
        <v>10.183877816630973</v>
      </c>
      <c r="H124" s="19">
        <f t="shared" si="14"/>
        <v>8.117099135063206</v>
      </c>
      <c r="I124" s="19">
        <f t="shared" si="14"/>
        <v>2.2035956964015146</v>
      </c>
      <c r="J124" s="19">
        <f>J123/J$9*100</f>
        <v>3.454797849114465</v>
      </c>
    </row>
    <row r="125" spans="1:10" s="4" customFormat="1" ht="12.75">
      <c r="A125" s="4" t="s">
        <v>98</v>
      </c>
      <c r="B125" s="4">
        <v>4</v>
      </c>
      <c r="C125" s="4">
        <v>1323</v>
      </c>
      <c r="D125" s="4">
        <v>74067.09</v>
      </c>
      <c r="E125" s="4">
        <v>1</v>
      </c>
      <c r="F125" s="4">
        <v>173</v>
      </c>
      <c r="G125" s="4">
        <v>1755.924</v>
      </c>
      <c r="H125" s="4">
        <v>40</v>
      </c>
      <c r="I125" s="4">
        <v>11002</v>
      </c>
      <c r="J125" s="4">
        <v>191597.782</v>
      </c>
    </row>
    <row r="126" spans="1:10" s="4" customFormat="1" ht="12.75">
      <c r="A126" s="4" t="s">
        <v>99</v>
      </c>
      <c r="B126" s="4">
        <v>5</v>
      </c>
      <c r="C126" s="4">
        <v>7346</v>
      </c>
      <c r="D126" s="4">
        <v>67725.834</v>
      </c>
      <c r="E126" s="4">
        <v>1</v>
      </c>
      <c r="F126" s="4">
        <v>1400</v>
      </c>
      <c r="G126" s="4">
        <v>35636.41</v>
      </c>
      <c r="H126" s="4">
        <v>26</v>
      </c>
      <c r="I126" s="4">
        <v>7142</v>
      </c>
      <c r="J126" s="4">
        <v>49783.74</v>
      </c>
    </row>
    <row r="127" spans="1:10" s="4" customFormat="1" ht="12.75">
      <c r="A127" s="4" t="s">
        <v>100</v>
      </c>
      <c r="B127" s="4">
        <v>12</v>
      </c>
      <c r="C127" s="4">
        <v>5679</v>
      </c>
      <c r="D127" s="4">
        <v>137873.112</v>
      </c>
      <c r="E127" s="4">
        <v>1</v>
      </c>
      <c r="F127" s="4">
        <v>199</v>
      </c>
      <c r="G127" s="4">
        <v>5336.659</v>
      </c>
      <c r="H127" s="4">
        <v>12</v>
      </c>
      <c r="I127" s="4">
        <v>2607</v>
      </c>
      <c r="J127" s="4">
        <v>49181.136</v>
      </c>
    </row>
    <row r="128" spans="1:10" s="4" customFormat="1" ht="12.75">
      <c r="A128" s="4" t="s">
        <v>101</v>
      </c>
      <c r="B128" s="4">
        <v>2</v>
      </c>
      <c r="C128" s="4">
        <v>528</v>
      </c>
      <c r="D128" s="4">
        <v>4674.981</v>
      </c>
      <c r="E128" s="4">
        <v>1</v>
      </c>
      <c r="F128" s="4">
        <v>562</v>
      </c>
      <c r="G128" s="4">
        <v>9999.962</v>
      </c>
      <c r="H128" s="4">
        <v>39</v>
      </c>
      <c r="I128" s="4">
        <v>15456</v>
      </c>
      <c r="J128" s="4">
        <v>251301.941</v>
      </c>
    </row>
    <row r="129" spans="1:10" s="4" customFormat="1" ht="12.75">
      <c r="A129" s="15" t="s">
        <v>102</v>
      </c>
      <c r="B129" s="4">
        <v>3</v>
      </c>
      <c r="C129" s="4">
        <v>231</v>
      </c>
      <c r="D129" s="4">
        <v>3184.877</v>
      </c>
      <c r="E129" s="4">
        <v>0</v>
      </c>
      <c r="F129" s="4">
        <v>0</v>
      </c>
      <c r="G129" s="4">
        <v>0</v>
      </c>
      <c r="H129" s="4">
        <v>5</v>
      </c>
      <c r="I129" s="4">
        <v>6464</v>
      </c>
      <c r="J129" s="4">
        <v>203455.934</v>
      </c>
    </row>
    <row r="130" s="16" customFormat="1" ht="12.75">
      <c r="A130" s="17"/>
    </row>
    <row r="131" spans="1:10" s="4" customFormat="1" ht="12.75">
      <c r="A131" s="4" t="s">
        <v>103</v>
      </c>
      <c r="B131" s="4">
        <v>13</v>
      </c>
      <c r="C131" s="4">
        <v>1883</v>
      </c>
      <c r="D131" s="4">
        <v>38082.907</v>
      </c>
      <c r="E131" s="4">
        <v>4</v>
      </c>
      <c r="F131" s="4">
        <v>1096</v>
      </c>
      <c r="G131" s="4">
        <v>7635.864</v>
      </c>
      <c r="H131" s="4">
        <v>70</v>
      </c>
      <c r="I131" s="4">
        <v>21165</v>
      </c>
      <c r="J131" s="4">
        <v>203173.072</v>
      </c>
    </row>
    <row r="132" spans="1:10" s="16" customFormat="1" ht="12.75">
      <c r="A132" s="18" t="s">
        <v>112</v>
      </c>
      <c r="B132" s="19">
        <f>B131/B$9*100</f>
        <v>4.642857142857143</v>
      </c>
      <c r="C132" s="19">
        <f aca="true" t="shared" si="15" ref="C132:I132">C131/C$9*100</f>
        <v>0.6798766617803164</v>
      </c>
      <c r="D132" s="19">
        <f t="shared" si="15"/>
        <v>0.9954044014085531</v>
      </c>
      <c r="E132" s="19">
        <f t="shared" si="15"/>
        <v>5.797101449275362</v>
      </c>
      <c r="F132" s="19">
        <f t="shared" si="15"/>
        <v>2.985969214003542</v>
      </c>
      <c r="G132" s="19">
        <f t="shared" si="15"/>
        <v>1.4747628888228688</v>
      </c>
      <c r="H132" s="19">
        <f t="shared" si="15"/>
        <v>4.657351962741185</v>
      </c>
      <c r="I132" s="19">
        <f t="shared" si="15"/>
        <v>1.092992967456541</v>
      </c>
      <c r="J132" s="19">
        <f>J131/J$9*100</f>
        <v>0.9417718432071941</v>
      </c>
    </row>
    <row r="133" spans="1:10" s="4" customFormat="1" ht="12.75">
      <c r="A133" s="4" t="s">
        <v>104</v>
      </c>
      <c r="B133" s="4">
        <v>10</v>
      </c>
      <c r="C133" s="4">
        <v>1023</v>
      </c>
      <c r="D133" s="4">
        <v>13653.314</v>
      </c>
      <c r="E133" s="4">
        <v>0</v>
      </c>
      <c r="F133" s="4">
        <v>0</v>
      </c>
      <c r="G133" s="4">
        <v>0</v>
      </c>
      <c r="H133" s="4">
        <v>46</v>
      </c>
      <c r="I133" s="4">
        <v>12131</v>
      </c>
      <c r="J133" s="4">
        <v>150829.253</v>
      </c>
    </row>
    <row r="134" spans="1:10" s="4" customFormat="1" ht="12.75">
      <c r="A134" s="4" t="s">
        <v>105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106</v>
      </c>
      <c r="B135" s="4">
        <v>1</v>
      </c>
      <c r="C135" s="4">
        <v>190</v>
      </c>
      <c r="D135" s="4">
        <v>1343.11</v>
      </c>
      <c r="E135" s="4">
        <v>2</v>
      </c>
      <c r="F135" s="4">
        <v>556</v>
      </c>
      <c r="G135" s="4">
        <v>3818.604</v>
      </c>
      <c r="H135" s="4">
        <v>11</v>
      </c>
      <c r="I135" s="4">
        <v>5667</v>
      </c>
      <c r="J135" s="4">
        <v>39423.475</v>
      </c>
    </row>
    <row r="136" spans="1:10" s="4" customFormat="1" ht="12.75">
      <c r="A136" s="4" t="s">
        <v>107</v>
      </c>
      <c r="B136" s="4">
        <v>2</v>
      </c>
      <c r="C136" s="4">
        <v>670</v>
      </c>
      <c r="D136" s="4">
        <v>23086.483</v>
      </c>
      <c r="E136" s="4">
        <v>0</v>
      </c>
      <c r="F136" s="4">
        <v>0</v>
      </c>
      <c r="G136" s="4">
        <v>0</v>
      </c>
      <c r="H136" s="4">
        <v>9</v>
      </c>
      <c r="I136" s="4">
        <v>2939</v>
      </c>
      <c r="J136" s="4">
        <v>9894.812</v>
      </c>
    </row>
    <row r="137" spans="1:10" s="4" customFormat="1" ht="12.75">
      <c r="A137" s="4" t="s">
        <v>108</v>
      </c>
      <c r="B137" s="4">
        <v>0</v>
      </c>
      <c r="C137" s="4">
        <v>0</v>
      </c>
      <c r="D137" s="4">
        <v>0</v>
      </c>
      <c r="E137" s="4">
        <v>2</v>
      </c>
      <c r="F137" s="4">
        <v>540</v>
      </c>
      <c r="G137" s="4">
        <v>3817.26</v>
      </c>
      <c r="H137" s="4">
        <v>4</v>
      </c>
      <c r="I137" s="4">
        <v>428</v>
      </c>
      <c r="J137" s="4">
        <v>3025.532</v>
      </c>
    </row>
    <row r="138" s="16" customFormat="1" ht="12.75"/>
    <row r="139" spans="1:10" s="4" customFormat="1" ht="12.75">
      <c r="A139" s="4" t="s">
        <v>109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16" customFormat="1" ht="12.75">
      <c r="A140" s="18" t="s">
        <v>112</v>
      </c>
      <c r="B140" s="19">
        <f>B139/B$9*100</f>
        <v>0</v>
      </c>
      <c r="C140" s="19">
        <f aca="true" t="shared" si="16" ref="C140:I140">C139/C$9*100</f>
        <v>0</v>
      </c>
      <c r="D140" s="19">
        <f t="shared" si="16"/>
        <v>0</v>
      </c>
      <c r="E140" s="19">
        <f t="shared" si="16"/>
        <v>0</v>
      </c>
      <c r="F140" s="19">
        <f t="shared" si="16"/>
        <v>0</v>
      </c>
      <c r="G140" s="19">
        <f t="shared" si="16"/>
        <v>0</v>
      </c>
      <c r="H140" s="19">
        <f t="shared" si="16"/>
        <v>0</v>
      </c>
      <c r="I140" s="19">
        <f t="shared" si="16"/>
        <v>0</v>
      </c>
      <c r="J140" s="19">
        <f>J139/J$9*100</f>
        <v>0</v>
      </c>
    </row>
    <row r="141" spans="1:10" s="4" customFormat="1" ht="12.75">
      <c r="A141" s="4" t="s">
        <v>110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4" customFormat="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s="4" customFormat="1" ht="12.75">
      <c r="A143" s="21" t="s">
        <v>113</v>
      </c>
      <c r="B143" s="24"/>
      <c r="C143" s="25"/>
      <c r="D143" s="26"/>
      <c r="E143" s="26"/>
      <c r="F143" s="26"/>
      <c r="G143" s="26"/>
      <c r="H143" s="26"/>
      <c r="I143" s="22"/>
      <c r="J143" s="23"/>
    </row>
    <row r="144" spans="1:10" s="4" customFormat="1" ht="12.75">
      <c r="A144" s="27" t="s">
        <v>115</v>
      </c>
      <c r="B144" s="24"/>
      <c r="C144" s="21"/>
      <c r="D144" s="21"/>
      <c r="E144" s="21"/>
      <c r="F144" s="21"/>
      <c r="G144" s="21"/>
      <c r="H144" s="21"/>
      <c r="I144" s="22"/>
      <c r="J144" s="23"/>
    </row>
    <row r="145" spans="1:10" s="4" customFormat="1" ht="12.75">
      <c r="A145" s="28" t="s">
        <v>114</v>
      </c>
      <c r="B145" s="24"/>
      <c r="C145" s="21"/>
      <c r="D145" s="21"/>
      <c r="E145" s="21"/>
      <c r="F145" s="21"/>
      <c r="G145" s="21"/>
      <c r="H145" s="21"/>
      <c r="I145" s="22"/>
      <c r="J145" s="23"/>
    </row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3:J3"/>
    <mergeCell ref="A1:G1"/>
    <mergeCell ref="B4:D4"/>
    <mergeCell ref="E4:G4"/>
    <mergeCell ref="H4:J4"/>
    <mergeCell ref="B5:B6"/>
    <mergeCell ref="E5:E6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2016-02-29T06:30:45Z</cp:lastPrinted>
  <dcterms:created xsi:type="dcterms:W3CDTF">2012-10-18T00:42:30Z</dcterms:created>
  <dcterms:modified xsi:type="dcterms:W3CDTF">2021-07-28T17:03:04Z</dcterms:modified>
  <cp:category/>
  <cp:version/>
  <cp:contentType/>
  <cp:contentStatus/>
</cp:coreProperties>
</file>