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0"/>
  </bookViews>
  <sheets>
    <sheet name="Table4.0" sheetId="1" r:id="rId1"/>
    <sheet name="Table4.1" sheetId="2" r:id="rId2"/>
  </sheets>
  <definedNames>
    <definedName name="_xlnm.Print_Titles" localSheetId="0">'Table4.0'!$1:$8</definedName>
    <definedName name="_xlnm.Print_Titles" localSheetId="1">'Table4.1'!$1:$8</definedName>
  </definedNames>
  <calcPr calcMode="manual" fullCalcOnLoad="1"/>
</workbook>
</file>

<file path=xl/sharedStrings.xml><?xml version="1.0" encoding="utf-8"?>
<sst xmlns="http://schemas.openxmlformats.org/spreadsheetml/2006/main" count="283" uniqueCount="122">
  <si>
    <t>Number</t>
  </si>
  <si>
    <t>Floor Area</t>
  </si>
  <si>
    <t>Value</t>
  </si>
  <si>
    <t>Total</t>
  </si>
  <si>
    <t>(sq.m.)</t>
  </si>
  <si>
    <t>Commercial</t>
  </si>
  <si>
    <t>Industrial</t>
  </si>
  <si>
    <t>Institutional</t>
  </si>
  <si>
    <t>Agricultural</t>
  </si>
  <si>
    <t>Region/</t>
  </si>
  <si>
    <t>Other Non-Residential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</si>
  <si>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</si>
  <si>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</si>
  <si>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</si>
  <si>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</si>
  <si>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</si>
  <si>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</si>
  <si>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</si>
  <si>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</si>
  <si>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</si>
  <si>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</si>
  <si>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</si>
  <si>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</si>
  <si>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</si>
  <si>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</si>
  <si>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</si>
  <si>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</si>
  <si>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</si>
  <si>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</si>
  <si>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</si>
  <si>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</si>
  <si>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</si>
  <si>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</si>
  <si>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</si>
  <si>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</si>
  <si>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</si>
  <si>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</si>
  <si>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</si>
  <si>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</si>
  <si>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</si>
  <si>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</si>
  <si>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</si>
  <si>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</si>
  <si>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</si>
  <si>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</si>
  <si>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</si>
  <si>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</si>
  <si>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</si>
  <si>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</si>
  <si>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</si>
  <si>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</si>
  <si>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</si>
  <si>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</si>
  <si>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</si>
  <si>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</si>
  <si>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</si>
  <si>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</si>
  <si>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</si>
  <si>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</si>
  <si>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</si>
  <si>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</si>
  <si>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</si>
  <si>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</si>
  <si>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</si>
  <si>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</si>
  <si>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</si>
  <si>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</si>
  <si>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</si>
  <si>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</si>
  <si>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</si>
  <si>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</si>
  <si>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</si>
  <si>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</si>
  <si>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</si>
  <si>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</si>
  <si>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</si>
  <si>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</si>
  <si>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</si>
  <si>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</si>
  <si>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</si>
  <si>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</si>
  <si>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</si>
  <si>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</si>
  <si>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</si>
  <si>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</si>
  <si>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</si>
  <si>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</si>
  <si>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</si>
  <si>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</si>
  <si>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</si>
  <si>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</si>
  <si>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</si>
  <si>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</si>
  <si>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</si>
  <si>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</si>
  <si>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</si>
  <si>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</si>
  <si>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</si>
  <si>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</si>
  <si>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</si>
  <si>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</si>
  <si>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</si>
  <si>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</si>
  <si>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</si>
  <si>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</si>
  <si>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</si>
  <si>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</si>
  <si>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</si>
  <si>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</si>
  <si>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</si>
  <si>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</si>
  <si>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</si>
  <si>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Basilan (except Isabela City)                     </t>
  </si>
  <si>
    <t xml:space="preserve">Lanao Del Sur                                     </t>
  </si>
  <si>
    <t xml:space="preserve">Maguindanao (except Cotabato City)                </t>
  </si>
  <si>
    <t>Province</t>
  </si>
  <si>
    <t>Percent Share</t>
  </si>
  <si>
    <t>Note: Details of floor area and value may not add up to their respective totals due to rounding.</t>
  </si>
  <si>
    <t xml:space="preserve">                Philippine Statistics Authority</t>
  </si>
  <si>
    <t>Source:   Generation of Construction Statistics from Approved Building Permit: Philippines 2020 - Final  Results</t>
  </si>
  <si>
    <t>Table 4. Number, Floor Area and Value of Non-Residential Constructions by Type and by Province: Philippines 2020</t>
  </si>
  <si>
    <t>Table 4. (cont.)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</si>
</sst>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78" fontId="43" fillId="0" borderId="0" xfId="0" applyNumberFormat="1" applyFont="1" applyAlignment="1">
      <alignment horizontal="center" vertical="center"/>
    </xf>
    <xf numFmtId="184" fontId="43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178" fontId="43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78" fontId="44" fillId="0" borderId="15" xfId="0" applyNumberFormat="1" applyFont="1" applyBorder="1" applyAlignment="1">
      <alignment horizontal="center" vertical="center"/>
    </xf>
    <xf numFmtId="178" fontId="44" fillId="0" borderId="16" xfId="0" applyNumberFormat="1" applyFont="1" applyBorder="1" applyAlignment="1">
      <alignment horizontal="center" vertical="center"/>
    </xf>
    <xf numFmtId="178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9" fontId="43" fillId="0" borderId="0" xfId="0" applyNumberFormat="1" applyFont="1" applyAlignment="1" quotePrefix="1">
      <alignment/>
    </xf>
    <xf numFmtId="185" fontId="45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179" fontId="46" fillId="0" borderId="0" xfId="0" applyNumberFormat="1" applyFont="1" applyAlignment="1">
      <alignment/>
    </xf>
    <xf numFmtId="185" fontId="46" fillId="0" borderId="0" xfId="0" applyNumberFormat="1" applyFont="1" applyAlignment="1">
      <alignment horizontal="left" indent="1"/>
    </xf>
    <xf numFmtId="179" fontId="43" fillId="0" borderId="17" xfId="0" applyNumberFormat="1" applyFont="1" applyBorder="1" applyAlignment="1">
      <alignment/>
    </xf>
    <xf numFmtId="0" fontId="4" fillId="0" borderId="0" xfId="56" applyFont="1">
      <alignment/>
      <protection/>
    </xf>
    <xf numFmtId="3" fontId="4" fillId="0" borderId="0" xfId="56" applyNumberFormat="1" applyFont="1">
      <alignment/>
      <protection/>
    </xf>
    <xf numFmtId="186" fontId="4" fillId="0" borderId="0" xfId="56" applyNumberFormat="1" applyFont="1">
      <alignment/>
      <protection/>
    </xf>
    <xf numFmtId="0" fontId="3" fillId="0" borderId="0" xfId="56">
      <alignment/>
      <protection/>
    </xf>
    <xf numFmtId="0" fontId="4" fillId="0" borderId="0" xfId="56" applyFont="1" applyAlignment="1">
      <alignment horizontal="right"/>
      <protection/>
    </xf>
    <xf numFmtId="3" fontId="43" fillId="0" borderId="0" xfId="57" applyNumberFormat="1" applyFont="1">
      <alignment/>
      <protection/>
    </xf>
    <xf numFmtId="0" fontId="43" fillId="0" borderId="0" xfId="56" applyFont="1">
      <alignment/>
      <protection/>
    </xf>
    <xf numFmtId="0" fontId="43" fillId="0" borderId="0" xfId="56" applyFont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6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120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1" ht="13.5" customHeight="1">
      <c r="A4" s="10"/>
      <c r="B4" s="34" t="s">
        <v>3</v>
      </c>
      <c r="C4" s="34"/>
      <c r="D4" s="34"/>
      <c r="E4" s="34" t="s">
        <v>5</v>
      </c>
      <c r="F4" s="34"/>
      <c r="G4" s="34"/>
      <c r="H4" s="34" t="s">
        <v>6</v>
      </c>
      <c r="I4" s="34"/>
      <c r="J4" s="35"/>
      <c r="K4" s="6"/>
    </row>
    <row r="5" spans="1:11" ht="13.5" customHeight="1">
      <c r="A5" s="11" t="s">
        <v>9</v>
      </c>
      <c r="B5" s="36" t="s">
        <v>0</v>
      </c>
      <c r="C5" s="10" t="s">
        <v>1</v>
      </c>
      <c r="D5" s="10" t="s">
        <v>2</v>
      </c>
      <c r="E5" s="36" t="s">
        <v>0</v>
      </c>
      <c r="F5" s="10" t="s">
        <v>1</v>
      </c>
      <c r="G5" s="10" t="s">
        <v>2</v>
      </c>
      <c r="H5" s="36" t="s">
        <v>0</v>
      </c>
      <c r="I5" s="10" t="s">
        <v>1</v>
      </c>
      <c r="J5" s="12" t="s">
        <v>2</v>
      </c>
      <c r="K5" s="6"/>
    </row>
    <row r="6" spans="1:11" ht="13.5" customHeight="1">
      <c r="A6" s="11" t="s">
        <v>115</v>
      </c>
      <c r="B6" s="36"/>
      <c r="C6" s="13" t="s">
        <v>4</v>
      </c>
      <c r="D6" s="13" t="s">
        <v>11</v>
      </c>
      <c r="E6" s="36"/>
      <c r="F6" s="13" t="s">
        <v>4</v>
      </c>
      <c r="G6" s="13" t="s">
        <v>11</v>
      </c>
      <c r="H6" s="36"/>
      <c r="I6" s="13" t="s">
        <v>4</v>
      </c>
      <c r="J6" s="14" t="s">
        <v>11</v>
      </c>
      <c r="K6" s="6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7"/>
      <c r="L7" s="3"/>
    </row>
    <row r="8" s="5" customFormat="1" ht="12.75"/>
    <row r="9" spans="1:11" s="5" customFormat="1" ht="12.75">
      <c r="A9" s="8" t="s">
        <v>12</v>
      </c>
      <c r="B9" s="8">
        <v>19407</v>
      </c>
      <c r="C9" s="8">
        <v>12285488</v>
      </c>
      <c r="D9" s="8">
        <v>124961618.54</v>
      </c>
      <c r="E9" s="8">
        <v>12418</v>
      </c>
      <c r="F9" s="8">
        <v>5335884</v>
      </c>
      <c r="G9" s="8">
        <v>53884528.472</v>
      </c>
      <c r="H9" s="8">
        <v>1874</v>
      </c>
      <c r="I9" s="8">
        <v>2678600</v>
      </c>
      <c r="J9" s="8">
        <v>21522565.132</v>
      </c>
      <c r="K9" s="8"/>
    </row>
    <row r="10" spans="1:11" s="5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5" customFormat="1" ht="12.75">
      <c r="A11" s="5" t="s">
        <v>13</v>
      </c>
      <c r="B11" s="5">
        <v>713</v>
      </c>
      <c r="C11" s="5">
        <v>2720162</v>
      </c>
      <c r="D11" s="5">
        <v>30445173.978</v>
      </c>
      <c r="E11" s="5">
        <v>495</v>
      </c>
      <c r="F11" s="5">
        <v>1443911</v>
      </c>
      <c r="G11" s="5">
        <v>18826255.701</v>
      </c>
      <c r="H11" s="5">
        <v>135</v>
      </c>
      <c r="I11" s="5">
        <v>294671</v>
      </c>
      <c r="J11" s="5">
        <v>2097416.292</v>
      </c>
    </row>
    <row r="12" spans="1:10" s="5" customFormat="1" ht="12.75">
      <c r="A12" s="22" t="s">
        <v>116</v>
      </c>
      <c r="B12" s="23">
        <f>B11/B$9*100</f>
        <v>3.6739320863605913</v>
      </c>
      <c r="C12" s="23">
        <f aca="true" t="shared" si="0" ref="C12:I12">C11/C$9*100</f>
        <v>22.141261299510447</v>
      </c>
      <c r="D12" s="23">
        <f t="shared" si="0"/>
        <v>24.363620072874255</v>
      </c>
      <c r="E12" s="23">
        <f t="shared" si="0"/>
        <v>3.98614913834756</v>
      </c>
      <c r="F12" s="23">
        <f t="shared" si="0"/>
        <v>27.060389618664875</v>
      </c>
      <c r="G12" s="23">
        <f t="shared" si="0"/>
        <v>34.93814687602338</v>
      </c>
      <c r="H12" s="23">
        <f t="shared" si="0"/>
        <v>7.20384204909285</v>
      </c>
      <c r="I12" s="23">
        <f t="shared" si="0"/>
        <v>11.000933323377884</v>
      </c>
      <c r="J12" s="23">
        <f>J11/J$9*100</f>
        <v>9.745196630310284</v>
      </c>
    </row>
    <row r="13" spans="1:10" s="5" customFormat="1" ht="12.75">
      <c r="A13" s="5" t="s">
        <v>14</v>
      </c>
      <c r="B13" s="5">
        <v>40</v>
      </c>
      <c r="C13" s="5">
        <v>88242</v>
      </c>
      <c r="D13" s="5">
        <v>1210180.452</v>
      </c>
      <c r="E13" s="5">
        <v>28</v>
      </c>
      <c r="F13" s="5">
        <v>57693</v>
      </c>
      <c r="G13" s="5">
        <v>820705.445</v>
      </c>
      <c r="H13" s="5">
        <v>2</v>
      </c>
      <c r="I13" s="5">
        <v>22471</v>
      </c>
      <c r="J13" s="5">
        <v>256281.755</v>
      </c>
    </row>
    <row r="14" spans="1:10" s="5" customFormat="1" ht="12.75">
      <c r="A14" s="5" t="s">
        <v>15</v>
      </c>
      <c r="B14" s="5">
        <v>176</v>
      </c>
      <c r="C14" s="5">
        <v>276962</v>
      </c>
      <c r="D14" s="5">
        <v>3307767.9189999998</v>
      </c>
      <c r="E14" s="5">
        <v>131</v>
      </c>
      <c r="F14" s="5">
        <v>208986</v>
      </c>
      <c r="G14" s="5">
        <v>2347199.05</v>
      </c>
      <c r="H14" s="5">
        <v>18</v>
      </c>
      <c r="I14" s="5">
        <v>27572</v>
      </c>
      <c r="J14" s="5">
        <v>222340.796</v>
      </c>
    </row>
    <row r="15" spans="1:10" s="5" customFormat="1" ht="12.75">
      <c r="A15" s="5" t="s">
        <v>16</v>
      </c>
      <c r="B15" s="5">
        <v>269</v>
      </c>
      <c r="C15" s="5">
        <v>252899</v>
      </c>
      <c r="D15" s="5">
        <v>1538125.209</v>
      </c>
      <c r="E15" s="5">
        <v>160</v>
      </c>
      <c r="F15" s="5">
        <v>62633</v>
      </c>
      <c r="G15" s="5">
        <v>459049.899</v>
      </c>
      <c r="H15" s="5">
        <v>87</v>
      </c>
      <c r="I15" s="5">
        <v>181827</v>
      </c>
      <c r="J15" s="5">
        <v>974683.449</v>
      </c>
    </row>
    <row r="16" spans="1:10" s="5" customFormat="1" ht="12.75">
      <c r="A16" s="5" t="s">
        <v>17</v>
      </c>
      <c r="B16" s="5">
        <v>228</v>
      </c>
      <c r="C16" s="5">
        <v>2102059</v>
      </c>
      <c r="D16" s="5">
        <v>24389100.398</v>
      </c>
      <c r="E16" s="5">
        <v>176</v>
      </c>
      <c r="F16" s="5">
        <v>1114599</v>
      </c>
      <c r="G16" s="5">
        <v>15199301.307</v>
      </c>
      <c r="H16" s="5">
        <v>28</v>
      </c>
      <c r="I16" s="5">
        <v>62801</v>
      </c>
      <c r="J16" s="5">
        <v>644110.292</v>
      </c>
    </row>
    <row r="17" s="21" customFormat="1" ht="12.75"/>
    <row r="18" spans="1:10" s="5" customFormat="1" ht="12.75">
      <c r="A18" s="5" t="s">
        <v>18</v>
      </c>
      <c r="B18" s="5">
        <v>234</v>
      </c>
      <c r="C18" s="5">
        <v>131127</v>
      </c>
      <c r="D18" s="5">
        <v>1481362.461</v>
      </c>
      <c r="E18" s="5">
        <v>122</v>
      </c>
      <c r="F18" s="5">
        <v>69871</v>
      </c>
      <c r="G18" s="5">
        <v>665214.433</v>
      </c>
      <c r="H18" s="5">
        <v>10</v>
      </c>
      <c r="I18" s="5">
        <v>3495</v>
      </c>
      <c r="J18" s="5">
        <v>23200.097</v>
      </c>
    </row>
    <row r="19" spans="1:10" s="21" customFormat="1" ht="12.75">
      <c r="A19" s="22" t="s">
        <v>116</v>
      </c>
      <c r="B19" s="23">
        <f>B18/B$9*100</f>
        <v>1.2057505023960426</v>
      </c>
      <c r="C19" s="23">
        <f aca="true" t="shared" si="1" ref="C19:I19">C18/C$9*100</f>
        <v>1.0673324494720926</v>
      </c>
      <c r="D19" s="23">
        <f t="shared" si="1"/>
        <v>1.1854539644313413</v>
      </c>
      <c r="E19" s="23">
        <f t="shared" si="1"/>
        <v>0.9824448381381865</v>
      </c>
      <c r="F19" s="23">
        <f t="shared" si="1"/>
        <v>1.309455003144746</v>
      </c>
      <c r="G19" s="23">
        <f t="shared" si="1"/>
        <v>1.2345184264638507</v>
      </c>
      <c r="H19" s="23">
        <f t="shared" si="1"/>
        <v>0.5336179295624333</v>
      </c>
      <c r="I19" s="23">
        <f t="shared" si="1"/>
        <v>0.13047860822817892</v>
      </c>
      <c r="J19" s="23">
        <f>J18/J$9*100</f>
        <v>0.10779429337400787</v>
      </c>
    </row>
    <row r="20" spans="1:10" s="5" customFormat="1" ht="12.75">
      <c r="A20" s="5" t="s">
        <v>19</v>
      </c>
      <c r="B20" s="5">
        <v>16</v>
      </c>
      <c r="C20" s="5">
        <v>6514</v>
      </c>
      <c r="D20" s="5">
        <v>55357.441000000006</v>
      </c>
      <c r="E20" s="5">
        <v>9</v>
      </c>
      <c r="F20" s="5">
        <v>4043</v>
      </c>
      <c r="G20" s="5">
        <v>37692.374</v>
      </c>
      <c r="H20" s="5">
        <v>1</v>
      </c>
      <c r="I20" s="5">
        <v>785</v>
      </c>
      <c r="J20" s="5">
        <v>4827.616</v>
      </c>
    </row>
    <row r="21" spans="1:10" s="5" customFormat="1" ht="12.75">
      <c r="A21" s="5" t="s">
        <v>20</v>
      </c>
      <c r="B21" s="5">
        <v>60</v>
      </c>
      <c r="C21" s="5">
        <v>71064</v>
      </c>
      <c r="D21" s="5">
        <v>786443.181</v>
      </c>
      <c r="E21" s="5">
        <v>31</v>
      </c>
      <c r="F21" s="5">
        <v>42740</v>
      </c>
      <c r="G21" s="5">
        <v>442775.035</v>
      </c>
      <c r="H21" s="5">
        <v>4</v>
      </c>
      <c r="I21" s="5">
        <v>898</v>
      </c>
      <c r="J21" s="5">
        <v>9328.387</v>
      </c>
    </row>
    <row r="22" spans="1:10" s="5" customFormat="1" ht="12.75">
      <c r="A22" s="5" t="s">
        <v>21</v>
      </c>
      <c r="B22" s="5">
        <v>51</v>
      </c>
      <c r="C22" s="5">
        <v>16717</v>
      </c>
      <c r="D22" s="5">
        <v>85009.23</v>
      </c>
      <c r="E22" s="5">
        <v>19</v>
      </c>
      <c r="F22" s="5">
        <v>5666</v>
      </c>
      <c r="G22" s="5">
        <v>38324.263</v>
      </c>
      <c r="H22" s="5">
        <v>3</v>
      </c>
      <c r="I22" s="5">
        <v>936</v>
      </c>
      <c r="J22" s="5">
        <v>4995.558</v>
      </c>
    </row>
    <row r="23" spans="1:10" s="5" customFormat="1" ht="12.75">
      <c r="A23" s="5" t="s">
        <v>22</v>
      </c>
      <c r="B23" s="5">
        <v>62</v>
      </c>
      <c r="C23" s="5">
        <v>23413</v>
      </c>
      <c r="D23" s="5">
        <v>301877.34</v>
      </c>
      <c r="E23" s="5">
        <v>37</v>
      </c>
      <c r="F23" s="5">
        <v>13348</v>
      </c>
      <c r="G23" s="5">
        <v>115794.85</v>
      </c>
      <c r="H23" s="5">
        <v>2</v>
      </c>
      <c r="I23" s="5">
        <v>876</v>
      </c>
      <c r="J23" s="5">
        <v>4048.536</v>
      </c>
    </row>
    <row r="24" spans="1:10" s="5" customFormat="1" ht="12.75">
      <c r="A24" s="5" t="s">
        <v>23</v>
      </c>
      <c r="B24" s="5">
        <v>10</v>
      </c>
      <c r="C24" s="5">
        <v>6504</v>
      </c>
      <c r="D24" s="5">
        <v>152550.961</v>
      </c>
      <c r="E24" s="5">
        <v>2</v>
      </c>
      <c r="F24" s="5">
        <v>224</v>
      </c>
      <c r="G24" s="5">
        <v>2791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24</v>
      </c>
      <c r="B25" s="5">
        <v>35</v>
      </c>
      <c r="C25" s="5">
        <v>6915</v>
      </c>
      <c r="D25" s="5">
        <v>100124.308</v>
      </c>
      <c r="E25" s="5">
        <v>24</v>
      </c>
      <c r="F25" s="5">
        <v>3850</v>
      </c>
      <c r="G25" s="5">
        <v>27836.911</v>
      </c>
      <c r="H25" s="5">
        <v>0</v>
      </c>
      <c r="I25" s="5">
        <v>0</v>
      </c>
      <c r="J25" s="5">
        <v>0</v>
      </c>
    </row>
    <row r="26" s="21" customFormat="1" ht="12.75"/>
    <row r="27" spans="1:10" s="5" customFormat="1" ht="12.75">
      <c r="A27" s="5" t="s">
        <v>25</v>
      </c>
      <c r="B27" s="5">
        <v>1681</v>
      </c>
      <c r="C27" s="5">
        <v>632915</v>
      </c>
      <c r="D27" s="5">
        <v>8167103.176</v>
      </c>
      <c r="E27" s="5">
        <v>1045</v>
      </c>
      <c r="F27" s="5">
        <v>273463</v>
      </c>
      <c r="G27" s="5">
        <v>2911892.239</v>
      </c>
      <c r="H27" s="5">
        <v>137</v>
      </c>
      <c r="I27" s="5">
        <v>93826</v>
      </c>
      <c r="J27" s="5">
        <v>1260562.357</v>
      </c>
    </row>
    <row r="28" spans="1:10" s="21" customFormat="1" ht="12.75">
      <c r="A28" s="22" t="s">
        <v>116</v>
      </c>
      <c r="B28" s="23">
        <f>B27/B$9*100</f>
        <v>8.661823053537383</v>
      </c>
      <c r="C28" s="23">
        <f aca="true" t="shared" si="2" ref="C28:I28">C27/C$9*100</f>
        <v>5.151728608582744</v>
      </c>
      <c r="D28" s="23">
        <f t="shared" si="2"/>
        <v>6.5356893351903285</v>
      </c>
      <c r="E28" s="23">
        <f t="shared" si="2"/>
        <v>8.415203736511517</v>
      </c>
      <c r="F28" s="23">
        <f t="shared" si="2"/>
        <v>5.12498022820586</v>
      </c>
      <c r="G28" s="23">
        <f t="shared" si="2"/>
        <v>5.403948631587461</v>
      </c>
      <c r="H28" s="23">
        <f t="shared" si="2"/>
        <v>7.310565635005337</v>
      </c>
      <c r="I28" s="23">
        <f t="shared" si="2"/>
        <v>3.502799970133652</v>
      </c>
      <c r="J28" s="23">
        <f>J27/J$9*100</f>
        <v>5.856933638108877</v>
      </c>
    </row>
    <row r="29" spans="1:10" s="5" customFormat="1" ht="12.75">
      <c r="A29" s="5" t="s">
        <v>26</v>
      </c>
      <c r="B29" s="5">
        <v>292</v>
      </c>
      <c r="C29" s="5">
        <v>79562</v>
      </c>
      <c r="D29" s="5">
        <v>962532.392</v>
      </c>
      <c r="E29" s="5">
        <v>165</v>
      </c>
      <c r="F29" s="5">
        <v>24240</v>
      </c>
      <c r="G29" s="5">
        <v>205199.16</v>
      </c>
      <c r="H29" s="5">
        <v>11</v>
      </c>
      <c r="I29" s="5">
        <v>711</v>
      </c>
      <c r="J29" s="5">
        <v>7333.832</v>
      </c>
    </row>
    <row r="30" spans="1:10" s="5" customFormat="1" ht="12.75">
      <c r="A30" s="5" t="s">
        <v>27</v>
      </c>
      <c r="B30" s="5">
        <v>220</v>
      </c>
      <c r="C30" s="5">
        <v>66797</v>
      </c>
      <c r="D30" s="5">
        <v>688004.612</v>
      </c>
      <c r="E30" s="5">
        <v>146</v>
      </c>
      <c r="F30" s="5">
        <v>34176</v>
      </c>
      <c r="G30" s="5">
        <v>300921.366</v>
      </c>
      <c r="H30" s="5">
        <v>21</v>
      </c>
      <c r="I30" s="5">
        <v>8844</v>
      </c>
      <c r="J30" s="5">
        <v>49637.921</v>
      </c>
    </row>
    <row r="31" spans="1:10" s="5" customFormat="1" ht="12.75">
      <c r="A31" s="5" t="s">
        <v>28</v>
      </c>
      <c r="B31" s="5">
        <v>294</v>
      </c>
      <c r="C31" s="5">
        <v>139892</v>
      </c>
      <c r="D31" s="5">
        <v>1521189.555</v>
      </c>
      <c r="E31" s="5">
        <v>200</v>
      </c>
      <c r="F31" s="5">
        <v>98293</v>
      </c>
      <c r="G31" s="5">
        <v>1037488.008</v>
      </c>
      <c r="H31" s="5">
        <v>28</v>
      </c>
      <c r="I31" s="5">
        <v>14910</v>
      </c>
      <c r="J31" s="5">
        <v>58079.045</v>
      </c>
    </row>
    <row r="32" spans="1:10" s="5" customFormat="1" ht="12.75">
      <c r="A32" s="5" t="s">
        <v>29</v>
      </c>
      <c r="B32" s="5">
        <v>875</v>
      </c>
      <c r="C32" s="5">
        <v>346664</v>
      </c>
      <c r="D32" s="5">
        <v>4995376.617</v>
      </c>
      <c r="E32" s="5">
        <v>534</v>
      </c>
      <c r="F32" s="5">
        <v>116754</v>
      </c>
      <c r="G32" s="5">
        <v>1368283.705</v>
      </c>
      <c r="H32" s="5">
        <v>77</v>
      </c>
      <c r="I32" s="5">
        <v>69361</v>
      </c>
      <c r="J32" s="5">
        <v>1145511.559</v>
      </c>
    </row>
    <row r="33" s="21" customFormat="1" ht="12.75"/>
    <row r="34" spans="1:10" s="5" customFormat="1" ht="12.75">
      <c r="A34" s="5" t="s">
        <v>30</v>
      </c>
      <c r="B34" s="5">
        <v>756</v>
      </c>
      <c r="C34" s="5">
        <v>299766</v>
      </c>
      <c r="D34" s="5">
        <v>3551481.6010000003</v>
      </c>
      <c r="E34" s="5">
        <v>545</v>
      </c>
      <c r="F34" s="5">
        <v>132908</v>
      </c>
      <c r="G34" s="5">
        <v>1247236.394</v>
      </c>
      <c r="H34" s="5">
        <v>64</v>
      </c>
      <c r="I34" s="5">
        <v>67616</v>
      </c>
      <c r="J34" s="5">
        <v>1294497.283</v>
      </c>
    </row>
    <row r="35" spans="1:10" s="21" customFormat="1" ht="12.75">
      <c r="A35" s="22" t="s">
        <v>116</v>
      </c>
      <c r="B35" s="23">
        <f>B34/B$9*100</f>
        <v>3.8955016231256767</v>
      </c>
      <c r="C35" s="23">
        <f aca="true" t="shared" si="3" ref="C35:I35">C34/C$9*100</f>
        <v>2.44000075536275</v>
      </c>
      <c r="D35" s="23">
        <f t="shared" si="3"/>
        <v>2.84205793946497</v>
      </c>
      <c r="E35" s="23">
        <f t="shared" si="3"/>
        <v>4.388790465453374</v>
      </c>
      <c r="F35" s="23">
        <f t="shared" si="3"/>
        <v>2.4908337587548757</v>
      </c>
      <c r="G35" s="23">
        <f t="shared" si="3"/>
        <v>2.3146465773530913</v>
      </c>
      <c r="H35" s="23">
        <f t="shared" si="3"/>
        <v>3.4151547491995733</v>
      </c>
      <c r="I35" s="23">
        <f t="shared" si="3"/>
        <v>2.524303740760099</v>
      </c>
      <c r="J35" s="23">
        <f>J34/J$9*100</f>
        <v>6.014605020640994</v>
      </c>
    </row>
    <row r="36" spans="1:10" s="5" customFormat="1" ht="12.75">
      <c r="A36" s="5" t="s">
        <v>31</v>
      </c>
      <c r="B36" s="5">
        <v>20</v>
      </c>
      <c r="C36" s="5">
        <v>2673</v>
      </c>
      <c r="D36" s="5">
        <v>50750.142</v>
      </c>
      <c r="E36" s="5">
        <v>14</v>
      </c>
      <c r="F36" s="5">
        <v>1627</v>
      </c>
      <c r="G36" s="5">
        <v>24576.889</v>
      </c>
      <c r="H36" s="5">
        <v>3</v>
      </c>
      <c r="I36" s="5">
        <v>175</v>
      </c>
      <c r="J36" s="5">
        <v>1117.264</v>
      </c>
    </row>
    <row r="37" spans="1:10" s="5" customFormat="1" ht="12.75">
      <c r="A37" s="5" t="s">
        <v>32</v>
      </c>
      <c r="B37" s="5">
        <v>257</v>
      </c>
      <c r="C37" s="5">
        <v>69661</v>
      </c>
      <c r="D37" s="5">
        <v>864515.211</v>
      </c>
      <c r="E37" s="5">
        <v>193</v>
      </c>
      <c r="F37" s="5">
        <v>44995</v>
      </c>
      <c r="G37" s="5">
        <v>425808.859</v>
      </c>
      <c r="H37" s="5">
        <v>21</v>
      </c>
      <c r="I37" s="5">
        <v>4878</v>
      </c>
      <c r="J37" s="5">
        <v>43352.74</v>
      </c>
    </row>
    <row r="38" spans="1:10" s="5" customFormat="1" ht="12.75">
      <c r="A38" s="5" t="s">
        <v>33</v>
      </c>
      <c r="B38" s="5">
        <v>415</v>
      </c>
      <c r="C38" s="5">
        <v>207467</v>
      </c>
      <c r="D38" s="5">
        <v>2374242.175</v>
      </c>
      <c r="E38" s="5">
        <v>294</v>
      </c>
      <c r="F38" s="5">
        <v>75368</v>
      </c>
      <c r="G38" s="5">
        <v>670648.013</v>
      </c>
      <c r="H38" s="5">
        <v>37</v>
      </c>
      <c r="I38" s="5">
        <v>61871</v>
      </c>
      <c r="J38" s="5">
        <v>1246892.915</v>
      </c>
    </row>
    <row r="39" spans="1:10" s="5" customFormat="1" ht="12.75">
      <c r="A39" s="5" t="s">
        <v>34</v>
      </c>
      <c r="B39" s="5">
        <v>24</v>
      </c>
      <c r="C39" s="5">
        <v>5029</v>
      </c>
      <c r="D39" s="5">
        <v>74718.38399999999</v>
      </c>
      <c r="E39" s="5">
        <v>20</v>
      </c>
      <c r="F39" s="5">
        <v>4055</v>
      </c>
      <c r="G39" s="5">
        <v>62293.384</v>
      </c>
      <c r="H39" s="5">
        <v>1</v>
      </c>
      <c r="I39" s="5">
        <v>25</v>
      </c>
      <c r="J39" s="5">
        <v>65</v>
      </c>
    </row>
    <row r="40" spans="1:10" s="5" customFormat="1" ht="12.75">
      <c r="A40" s="5" t="s">
        <v>35</v>
      </c>
      <c r="B40" s="5">
        <v>40</v>
      </c>
      <c r="C40" s="5">
        <v>14936</v>
      </c>
      <c r="D40" s="5">
        <v>187255.689</v>
      </c>
      <c r="E40" s="5">
        <v>24</v>
      </c>
      <c r="F40" s="5">
        <v>6863</v>
      </c>
      <c r="G40" s="5">
        <v>63909.249</v>
      </c>
      <c r="H40" s="5">
        <v>2</v>
      </c>
      <c r="I40" s="5">
        <v>667</v>
      </c>
      <c r="J40" s="5">
        <v>3069.364</v>
      </c>
    </row>
    <row r="41" s="21" customFormat="1" ht="12.75"/>
    <row r="42" spans="1:10" s="5" customFormat="1" ht="12.75">
      <c r="A42" s="5" t="s">
        <v>36</v>
      </c>
      <c r="B42" s="5">
        <v>2634</v>
      </c>
      <c r="C42" s="5">
        <v>2099369</v>
      </c>
      <c r="D42" s="5">
        <v>15966872.788</v>
      </c>
      <c r="E42" s="5">
        <v>1569</v>
      </c>
      <c r="F42" s="5">
        <v>613737</v>
      </c>
      <c r="G42" s="5">
        <v>5460189.98</v>
      </c>
      <c r="H42" s="5">
        <v>541</v>
      </c>
      <c r="I42" s="5">
        <v>1051034</v>
      </c>
      <c r="J42" s="5">
        <v>6105483.517</v>
      </c>
    </row>
    <row r="43" spans="1:10" s="21" customFormat="1" ht="12.75">
      <c r="A43" s="22" t="s">
        <v>116</v>
      </c>
      <c r="B43" s="23">
        <f>B42/B$9*100</f>
        <v>13.572422321842634</v>
      </c>
      <c r="C43" s="23">
        <f aca="true" t="shared" si="4" ref="C43:I43">C42/C$9*100</f>
        <v>17.08820195013824</v>
      </c>
      <c r="D43" s="23">
        <f t="shared" si="4"/>
        <v>12.777421559155808</v>
      </c>
      <c r="E43" s="23">
        <f t="shared" si="4"/>
        <v>12.63488484458045</v>
      </c>
      <c r="F43" s="23">
        <f t="shared" si="4"/>
        <v>11.502067886033505</v>
      </c>
      <c r="G43" s="23">
        <f t="shared" si="4"/>
        <v>10.13313122492531</v>
      </c>
      <c r="H43" s="23">
        <f t="shared" si="4"/>
        <v>28.86872998932764</v>
      </c>
      <c r="I43" s="23">
        <f t="shared" si="4"/>
        <v>39.23818412603599</v>
      </c>
      <c r="J43" s="23">
        <f>J42/J$9*100</f>
        <v>28.36782455787436</v>
      </c>
    </row>
    <row r="44" spans="1:10" s="5" customFormat="1" ht="12.75">
      <c r="A44" s="5" t="s">
        <v>37</v>
      </c>
      <c r="B44" s="5">
        <v>114</v>
      </c>
      <c r="C44" s="5">
        <v>317599</v>
      </c>
      <c r="D44" s="5">
        <v>2847123.7600000002</v>
      </c>
      <c r="E44" s="5">
        <v>82</v>
      </c>
      <c r="F44" s="5">
        <v>110785</v>
      </c>
      <c r="G44" s="5">
        <v>986026.026</v>
      </c>
      <c r="H44" s="5">
        <v>16</v>
      </c>
      <c r="I44" s="5">
        <v>194529</v>
      </c>
      <c r="J44" s="5">
        <v>1706272.698</v>
      </c>
    </row>
    <row r="45" spans="1:10" s="5" customFormat="1" ht="12.75">
      <c r="A45" s="5" t="s">
        <v>38</v>
      </c>
      <c r="B45" s="5">
        <v>834</v>
      </c>
      <c r="C45" s="5">
        <v>809587</v>
      </c>
      <c r="D45" s="5">
        <v>4236606.748</v>
      </c>
      <c r="E45" s="5">
        <v>401</v>
      </c>
      <c r="F45" s="5">
        <v>138532</v>
      </c>
      <c r="G45" s="5">
        <v>1081092.783</v>
      </c>
      <c r="H45" s="5">
        <v>319</v>
      </c>
      <c r="I45" s="5">
        <v>580567</v>
      </c>
      <c r="J45" s="5">
        <v>2331517.025</v>
      </c>
    </row>
    <row r="46" spans="1:10" s="5" customFormat="1" ht="12.75">
      <c r="A46" s="5" t="s">
        <v>39</v>
      </c>
      <c r="B46" s="5">
        <v>330</v>
      </c>
      <c r="C46" s="5">
        <v>144406</v>
      </c>
      <c r="D46" s="5">
        <v>1005772.444</v>
      </c>
      <c r="E46" s="5">
        <v>208</v>
      </c>
      <c r="F46" s="5">
        <v>54377</v>
      </c>
      <c r="G46" s="5">
        <v>438320.113</v>
      </c>
      <c r="H46" s="5">
        <v>37</v>
      </c>
      <c r="I46" s="5">
        <v>35929</v>
      </c>
      <c r="J46" s="5">
        <v>178219.191</v>
      </c>
    </row>
    <row r="47" spans="1:10" s="5" customFormat="1" ht="12.75">
      <c r="A47" s="5" t="s">
        <v>40</v>
      </c>
      <c r="B47" s="5">
        <v>644</v>
      </c>
      <c r="C47" s="5">
        <v>447282</v>
      </c>
      <c r="D47" s="5">
        <v>4330300.444</v>
      </c>
      <c r="E47" s="5">
        <v>450</v>
      </c>
      <c r="F47" s="5">
        <v>154331</v>
      </c>
      <c r="G47" s="5">
        <v>1496821.201</v>
      </c>
      <c r="H47" s="5">
        <v>87</v>
      </c>
      <c r="I47" s="5">
        <v>185971</v>
      </c>
      <c r="J47" s="5">
        <v>1297390.259</v>
      </c>
    </row>
    <row r="48" spans="1:10" s="5" customFormat="1" ht="12.75">
      <c r="A48" s="5" t="s">
        <v>41</v>
      </c>
      <c r="B48" s="5">
        <v>426</v>
      </c>
      <c r="C48" s="5">
        <v>301325</v>
      </c>
      <c r="D48" s="5">
        <v>2668257.952</v>
      </c>
      <c r="E48" s="5">
        <v>207</v>
      </c>
      <c r="F48" s="5">
        <v>109616</v>
      </c>
      <c r="G48" s="5">
        <v>1055758.354</v>
      </c>
      <c r="H48" s="5">
        <v>57</v>
      </c>
      <c r="I48" s="5">
        <v>44829</v>
      </c>
      <c r="J48" s="5">
        <v>413730.625</v>
      </c>
    </row>
    <row r="49" spans="1:10" s="5" customFormat="1" ht="12.75">
      <c r="A49" s="5" t="s">
        <v>42</v>
      </c>
      <c r="B49" s="5">
        <v>188</v>
      </c>
      <c r="C49" s="5">
        <v>54679</v>
      </c>
      <c r="D49" s="5">
        <v>557427.494</v>
      </c>
      <c r="E49" s="5">
        <v>146</v>
      </c>
      <c r="F49" s="5">
        <v>34835</v>
      </c>
      <c r="G49" s="5">
        <v>309598.969</v>
      </c>
      <c r="H49" s="5">
        <v>22</v>
      </c>
      <c r="I49" s="5">
        <v>7105</v>
      </c>
      <c r="J49" s="5">
        <v>145711.652</v>
      </c>
    </row>
    <row r="50" spans="1:10" s="5" customFormat="1" ht="12.75">
      <c r="A50" s="5" t="s">
        <v>43</v>
      </c>
      <c r="B50" s="5">
        <v>98</v>
      </c>
      <c r="C50" s="5">
        <v>24491</v>
      </c>
      <c r="D50" s="5">
        <v>321383.946</v>
      </c>
      <c r="E50" s="5">
        <v>75</v>
      </c>
      <c r="F50" s="5">
        <v>11261</v>
      </c>
      <c r="G50" s="5">
        <v>92572.534</v>
      </c>
      <c r="H50" s="5">
        <v>3</v>
      </c>
      <c r="I50" s="5">
        <v>2104</v>
      </c>
      <c r="J50" s="5">
        <v>32642.067</v>
      </c>
    </row>
    <row r="51" s="21" customFormat="1" ht="12.75"/>
    <row r="52" spans="1:10" s="5" customFormat="1" ht="12.75">
      <c r="A52" s="5" t="s">
        <v>44</v>
      </c>
      <c r="B52" s="5">
        <v>2036</v>
      </c>
      <c r="C52" s="5">
        <v>1342895</v>
      </c>
      <c r="D52" s="5">
        <v>15149638.681</v>
      </c>
      <c r="E52" s="5">
        <v>1354</v>
      </c>
      <c r="F52" s="5">
        <v>518612</v>
      </c>
      <c r="G52" s="5">
        <v>4697640.404</v>
      </c>
      <c r="H52" s="5">
        <v>240</v>
      </c>
      <c r="I52" s="5">
        <v>456201</v>
      </c>
      <c r="J52" s="5">
        <v>5962085.819</v>
      </c>
    </row>
    <row r="53" spans="1:10" s="21" customFormat="1" ht="12.75">
      <c r="A53" s="22" t="s">
        <v>116</v>
      </c>
      <c r="B53" s="23">
        <f>B52/B$9*100</f>
        <v>10.491059926830525</v>
      </c>
      <c r="C53" s="23">
        <f aca="true" t="shared" si="5" ref="C53:I53">C52/C$9*100</f>
        <v>10.930742026690352</v>
      </c>
      <c r="D53" s="23">
        <f t="shared" si="5"/>
        <v>12.123433465412923</v>
      </c>
      <c r="E53" s="23">
        <f t="shared" si="5"/>
        <v>10.903527138025447</v>
      </c>
      <c r="F53" s="23">
        <f t="shared" si="5"/>
        <v>9.719326731990426</v>
      </c>
      <c r="G53" s="23">
        <f t="shared" si="5"/>
        <v>8.717976267419754</v>
      </c>
      <c r="H53" s="23">
        <f t="shared" si="5"/>
        <v>12.806830309498398</v>
      </c>
      <c r="I53" s="23">
        <f t="shared" si="5"/>
        <v>17.031322332561786</v>
      </c>
      <c r="J53" s="23">
        <f>J52/J$9*100</f>
        <v>27.701557794965165</v>
      </c>
    </row>
    <row r="54" spans="1:10" s="5" customFormat="1" ht="12.75">
      <c r="A54" s="5" t="s">
        <v>45</v>
      </c>
      <c r="B54" s="5">
        <v>589</v>
      </c>
      <c r="C54" s="5">
        <v>377796</v>
      </c>
      <c r="D54" s="5">
        <v>3718250.5300000003</v>
      </c>
      <c r="E54" s="5">
        <v>392</v>
      </c>
      <c r="F54" s="5">
        <v>132326</v>
      </c>
      <c r="G54" s="5">
        <v>1165678.443</v>
      </c>
      <c r="H54" s="5">
        <v>47</v>
      </c>
      <c r="I54" s="5">
        <v>136781</v>
      </c>
      <c r="J54" s="5">
        <v>1385424.522</v>
      </c>
    </row>
    <row r="55" spans="1:10" s="5" customFormat="1" ht="12.75">
      <c r="A55" s="5" t="s">
        <v>46</v>
      </c>
      <c r="B55" s="5">
        <v>528</v>
      </c>
      <c r="C55" s="5">
        <v>317360</v>
      </c>
      <c r="D55" s="5">
        <v>3216695.0919999997</v>
      </c>
      <c r="E55" s="5">
        <v>394</v>
      </c>
      <c r="F55" s="5">
        <v>191898</v>
      </c>
      <c r="G55" s="5">
        <v>1743124.113</v>
      </c>
      <c r="H55" s="5">
        <v>49</v>
      </c>
      <c r="I55" s="5">
        <v>60478</v>
      </c>
      <c r="J55" s="5">
        <v>503860.05</v>
      </c>
    </row>
    <row r="56" spans="1:10" s="5" customFormat="1" ht="12.75">
      <c r="A56" s="5" t="s">
        <v>47</v>
      </c>
      <c r="B56" s="5">
        <v>356</v>
      </c>
      <c r="C56" s="5">
        <v>266078</v>
      </c>
      <c r="D56" s="5">
        <v>4460056.358</v>
      </c>
      <c r="E56" s="5">
        <v>239</v>
      </c>
      <c r="F56" s="5">
        <v>66080</v>
      </c>
      <c r="G56" s="5">
        <v>637719.061</v>
      </c>
      <c r="H56" s="5">
        <v>57</v>
      </c>
      <c r="I56" s="5">
        <v>137378</v>
      </c>
      <c r="J56" s="5">
        <v>3241513.072</v>
      </c>
    </row>
    <row r="57" spans="1:10" s="5" customFormat="1" ht="12.75">
      <c r="A57" s="5" t="s">
        <v>48</v>
      </c>
      <c r="B57" s="5">
        <v>209</v>
      </c>
      <c r="C57" s="5">
        <v>92577</v>
      </c>
      <c r="D57" s="5">
        <v>1094589.172</v>
      </c>
      <c r="E57" s="5">
        <v>106</v>
      </c>
      <c r="F57" s="5">
        <v>26192</v>
      </c>
      <c r="G57" s="5">
        <v>210540.801</v>
      </c>
      <c r="H57" s="5">
        <v>31</v>
      </c>
      <c r="I57" s="5">
        <v>17038</v>
      </c>
      <c r="J57" s="5">
        <v>121036.144</v>
      </c>
    </row>
    <row r="58" spans="1:10" s="5" customFormat="1" ht="12.75">
      <c r="A58" s="5" t="s">
        <v>49</v>
      </c>
      <c r="B58" s="5">
        <v>354</v>
      </c>
      <c r="C58" s="5">
        <v>289084</v>
      </c>
      <c r="D58" s="5">
        <v>2660047.529</v>
      </c>
      <c r="E58" s="5">
        <v>223</v>
      </c>
      <c r="F58" s="5">
        <v>102116</v>
      </c>
      <c r="G58" s="5">
        <v>940577.986</v>
      </c>
      <c r="H58" s="5">
        <v>56</v>
      </c>
      <c r="I58" s="5">
        <v>104526</v>
      </c>
      <c r="J58" s="5">
        <v>710252.031</v>
      </c>
    </row>
    <row r="59" s="21" customFormat="1" ht="12.75"/>
    <row r="60" spans="1:10" s="5" customFormat="1" ht="12.75">
      <c r="A60" s="5" t="s">
        <v>50</v>
      </c>
      <c r="B60" s="5">
        <v>826</v>
      </c>
      <c r="C60" s="5">
        <v>188892</v>
      </c>
      <c r="D60" s="5">
        <v>1800497.225</v>
      </c>
      <c r="E60" s="5">
        <v>654</v>
      </c>
      <c r="F60" s="5">
        <v>125525</v>
      </c>
      <c r="G60" s="5">
        <v>1018130.336</v>
      </c>
      <c r="H60" s="5">
        <v>52</v>
      </c>
      <c r="I60" s="5">
        <v>15701</v>
      </c>
      <c r="J60" s="5">
        <v>134254.239</v>
      </c>
    </row>
    <row r="61" spans="1:10" s="21" customFormat="1" ht="12.75">
      <c r="A61" s="22" t="s">
        <v>116</v>
      </c>
      <c r="B61" s="23">
        <f>B60/B$9*100</f>
        <v>4.256196217859536</v>
      </c>
      <c r="C61" s="23">
        <f aca="true" t="shared" si="6" ref="C61:I61">C60/C$9*100</f>
        <v>1.5375213422535596</v>
      </c>
      <c r="D61" s="23">
        <f t="shared" si="6"/>
        <v>1.4408401924016885</v>
      </c>
      <c r="E61" s="23">
        <f t="shared" si="6"/>
        <v>5.2665485585440495</v>
      </c>
      <c r="F61" s="23">
        <f t="shared" si="6"/>
        <v>2.352468681852904</v>
      </c>
      <c r="G61" s="23">
        <f t="shared" si="6"/>
        <v>1.8894669116925662</v>
      </c>
      <c r="H61" s="23">
        <f t="shared" si="6"/>
        <v>2.774813233724653</v>
      </c>
      <c r="I61" s="23">
        <f t="shared" si="6"/>
        <v>0.586164414246248</v>
      </c>
      <c r="J61" s="23">
        <f>J60/J$9*100</f>
        <v>0.6237836344162772</v>
      </c>
    </row>
    <row r="62" spans="1:10" s="5" customFormat="1" ht="12.75">
      <c r="A62" s="5" t="s">
        <v>51</v>
      </c>
      <c r="B62" s="5">
        <v>100</v>
      </c>
      <c r="C62" s="5">
        <v>11515</v>
      </c>
      <c r="D62" s="5">
        <v>127039.779</v>
      </c>
      <c r="E62" s="5">
        <v>75</v>
      </c>
      <c r="F62" s="5">
        <v>6583</v>
      </c>
      <c r="G62" s="5">
        <v>60845.074</v>
      </c>
      <c r="H62" s="5">
        <v>10</v>
      </c>
      <c r="I62" s="5">
        <v>1958</v>
      </c>
      <c r="J62" s="5">
        <v>33142.647</v>
      </c>
    </row>
    <row r="63" spans="1:10" s="5" customFormat="1" ht="12.75">
      <c r="A63" s="5" t="s">
        <v>52</v>
      </c>
      <c r="B63" s="5">
        <v>103</v>
      </c>
      <c r="C63" s="5">
        <v>35456</v>
      </c>
      <c r="D63" s="5">
        <v>320806.089</v>
      </c>
      <c r="E63" s="5">
        <v>80</v>
      </c>
      <c r="F63" s="5">
        <v>26094</v>
      </c>
      <c r="G63" s="5">
        <v>178077.738</v>
      </c>
      <c r="H63" s="5">
        <v>7</v>
      </c>
      <c r="I63" s="5">
        <v>894</v>
      </c>
      <c r="J63" s="5">
        <v>6090.972</v>
      </c>
    </row>
    <row r="64" spans="1:10" s="5" customFormat="1" ht="12.75">
      <c r="A64" s="5" t="s">
        <v>53</v>
      </c>
      <c r="B64" s="5">
        <v>453</v>
      </c>
      <c r="C64" s="5">
        <v>81102</v>
      </c>
      <c r="D64" s="5">
        <v>555534.017</v>
      </c>
      <c r="E64" s="5">
        <v>379</v>
      </c>
      <c r="F64" s="5">
        <v>51111</v>
      </c>
      <c r="G64" s="5">
        <v>341306.572</v>
      </c>
      <c r="H64" s="5">
        <v>25</v>
      </c>
      <c r="I64" s="5">
        <v>10264</v>
      </c>
      <c r="J64" s="5">
        <v>57077.525</v>
      </c>
    </row>
    <row r="65" spans="1:10" s="5" customFormat="1" ht="12.75">
      <c r="A65" s="5" t="s">
        <v>54</v>
      </c>
      <c r="B65" s="5">
        <v>142</v>
      </c>
      <c r="C65" s="5">
        <v>55215</v>
      </c>
      <c r="D65" s="5">
        <v>740729.376</v>
      </c>
      <c r="E65" s="5">
        <v>100</v>
      </c>
      <c r="F65" s="5">
        <v>38229</v>
      </c>
      <c r="G65" s="5">
        <v>414953.525</v>
      </c>
      <c r="H65" s="5">
        <v>7</v>
      </c>
      <c r="I65" s="5">
        <v>1595</v>
      </c>
      <c r="J65" s="5">
        <v>25283.095</v>
      </c>
    </row>
    <row r="66" spans="1:10" s="5" customFormat="1" ht="12.75">
      <c r="A66" s="5" t="s">
        <v>55</v>
      </c>
      <c r="B66" s="5">
        <v>28</v>
      </c>
      <c r="C66" s="5">
        <v>5604</v>
      </c>
      <c r="D66" s="5">
        <v>56387.964</v>
      </c>
      <c r="E66" s="5">
        <v>20</v>
      </c>
      <c r="F66" s="5">
        <v>3508</v>
      </c>
      <c r="G66" s="5">
        <v>22947.427</v>
      </c>
      <c r="H66" s="5">
        <v>3</v>
      </c>
      <c r="I66" s="5">
        <v>990</v>
      </c>
      <c r="J66" s="5">
        <v>12660</v>
      </c>
    </row>
    <row r="67" s="21" customFormat="1" ht="12.75"/>
    <row r="68" spans="1:10" s="5" customFormat="1" ht="12.75">
      <c r="A68" s="5" t="s">
        <v>56</v>
      </c>
      <c r="B68" s="5">
        <v>511</v>
      </c>
      <c r="C68" s="5">
        <v>218941</v>
      </c>
      <c r="D68" s="5">
        <v>2516856.964</v>
      </c>
      <c r="E68" s="5">
        <v>345</v>
      </c>
      <c r="F68" s="5">
        <v>103492</v>
      </c>
      <c r="G68" s="5">
        <v>838612.272</v>
      </c>
      <c r="H68" s="5">
        <v>26</v>
      </c>
      <c r="I68" s="5">
        <v>21439</v>
      </c>
      <c r="J68" s="5">
        <v>132317.125</v>
      </c>
    </row>
    <row r="69" spans="1:10" s="21" customFormat="1" ht="12.75">
      <c r="A69" s="22" t="s">
        <v>116</v>
      </c>
      <c r="B69" s="23">
        <f>B68/B$9*100</f>
        <v>2.6330705415571702</v>
      </c>
      <c r="C69" s="23">
        <f aca="true" t="shared" si="7" ref="C69:I69">C68/C$9*100</f>
        <v>1.7821107309697426</v>
      </c>
      <c r="D69" s="23">
        <f t="shared" si="7"/>
        <v>2.014104005218497</v>
      </c>
      <c r="E69" s="23">
        <f t="shared" si="7"/>
        <v>2.7782251570301177</v>
      </c>
      <c r="F69" s="23">
        <f t="shared" si="7"/>
        <v>1.9395474114504738</v>
      </c>
      <c r="G69" s="23">
        <f t="shared" si="7"/>
        <v>1.5563136502823214</v>
      </c>
      <c r="H69" s="23">
        <f t="shared" si="7"/>
        <v>1.3874066168623265</v>
      </c>
      <c r="I69" s="23">
        <f t="shared" si="7"/>
        <v>0.8003807959381767</v>
      </c>
      <c r="J69" s="23">
        <f>J68/J$9*100</f>
        <v>0.6147832481327673</v>
      </c>
    </row>
    <row r="70" spans="1:10" s="5" customFormat="1" ht="12.75">
      <c r="A70" s="5" t="s">
        <v>57</v>
      </c>
      <c r="B70" s="5">
        <v>186</v>
      </c>
      <c r="C70" s="5">
        <v>67582</v>
      </c>
      <c r="D70" s="5">
        <v>869721.004</v>
      </c>
      <c r="E70" s="5">
        <v>140</v>
      </c>
      <c r="F70" s="5">
        <v>34666</v>
      </c>
      <c r="G70" s="5">
        <v>321826.882</v>
      </c>
      <c r="H70" s="5">
        <v>7</v>
      </c>
      <c r="I70" s="5">
        <v>7518</v>
      </c>
      <c r="J70" s="5">
        <v>60667.631</v>
      </c>
    </row>
    <row r="71" spans="1:10" s="5" customFormat="1" ht="12.75">
      <c r="A71" s="5" t="s">
        <v>58</v>
      </c>
      <c r="B71" s="5">
        <v>4</v>
      </c>
      <c r="C71" s="5">
        <v>5785</v>
      </c>
      <c r="D71" s="5">
        <v>69096.255</v>
      </c>
      <c r="E71" s="5">
        <v>2</v>
      </c>
      <c r="F71" s="5">
        <v>805</v>
      </c>
      <c r="G71" s="5">
        <v>6899.999</v>
      </c>
      <c r="H71" s="5">
        <v>1</v>
      </c>
      <c r="I71" s="5">
        <v>228</v>
      </c>
      <c r="J71" s="5">
        <v>1000</v>
      </c>
    </row>
    <row r="72" spans="1:10" s="5" customFormat="1" ht="12.75">
      <c r="A72" s="5" t="s">
        <v>59</v>
      </c>
      <c r="B72" s="5">
        <v>85</v>
      </c>
      <c r="C72" s="5">
        <v>42760</v>
      </c>
      <c r="D72" s="5">
        <v>367803.842</v>
      </c>
      <c r="E72" s="5">
        <v>43</v>
      </c>
      <c r="F72" s="5">
        <v>19602</v>
      </c>
      <c r="G72" s="5">
        <v>121548.372</v>
      </c>
      <c r="H72" s="5">
        <v>8</v>
      </c>
      <c r="I72" s="5">
        <v>6932</v>
      </c>
      <c r="J72" s="5">
        <v>36917.129</v>
      </c>
    </row>
    <row r="73" spans="1:10" s="5" customFormat="1" ht="12.75">
      <c r="A73" s="5" t="s">
        <v>60</v>
      </c>
      <c r="B73" s="5">
        <v>51</v>
      </c>
      <c r="C73" s="5">
        <v>25750</v>
      </c>
      <c r="D73" s="5">
        <v>310371.444</v>
      </c>
      <c r="E73" s="5">
        <v>21</v>
      </c>
      <c r="F73" s="5">
        <v>8005</v>
      </c>
      <c r="G73" s="5">
        <v>26619.628</v>
      </c>
      <c r="H73" s="5">
        <v>1</v>
      </c>
      <c r="I73" s="5">
        <v>1700</v>
      </c>
      <c r="J73" s="5">
        <v>2895.707</v>
      </c>
    </row>
    <row r="74" spans="1:10" s="5" customFormat="1" ht="12.75">
      <c r="A74" s="5" t="s">
        <v>61</v>
      </c>
      <c r="B74" s="5">
        <v>72</v>
      </c>
      <c r="C74" s="5">
        <v>21432</v>
      </c>
      <c r="D74" s="5">
        <v>238459.35499999998</v>
      </c>
      <c r="E74" s="5">
        <v>64</v>
      </c>
      <c r="F74" s="5">
        <v>18683</v>
      </c>
      <c r="G74" s="5">
        <v>201974.455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62</v>
      </c>
      <c r="B75" s="5">
        <v>113</v>
      </c>
      <c r="C75" s="5">
        <v>55632</v>
      </c>
      <c r="D75" s="5">
        <v>661405.064</v>
      </c>
      <c r="E75" s="5">
        <v>75</v>
      </c>
      <c r="F75" s="5">
        <v>21731</v>
      </c>
      <c r="G75" s="5">
        <v>159742.936</v>
      </c>
      <c r="H75" s="5">
        <v>9</v>
      </c>
      <c r="I75" s="5">
        <v>5061</v>
      </c>
      <c r="J75" s="5">
        <v>30836.658</v>
      </c>
    </row>
    <row r="76" s="21" customFormat="1" ht="12.75"/>
    <row r="77" spans="1:10" s="5" customFormat="1" ht="12.75">
      <c r="A77" s="5" t="s">
        <v>63</v>
      </c>
      <c r="B77" s="5">
        <v>1914</v>
      </c>
      <c r="C77" s="5">
        <v>1036395</v>
      </c>
      <c r="D77" s="5">
        <v>10626963.684</v>
      </c>
      <c r="E77" s="5">
        <v>1152</v>
      </c>
      <c r="F77" s="5">
        <v>453983</v>
      </c>
      <c r="G77" s="5">
        <v>4008625.097</v>
      </c>
      <c r="H77" s="5">
        <v>129</v>
      </c>
      <c r="I77" s="5">
        <v>220683</v>
      </c>
      <c r="J77" s="5">
        <v>1422098.116</v>
      </c>
    </row>
    <row r="78" spans="1:10" s="21" customFormat="1" ht="12.75">
      <c r="A78" s="22" t="s">
        <v>116</v>
      </c>
      <c r="B78" s="23">
        <f>B77/B$9*100</f>
        <v>9.862420776008657</v>
      </c>
      <c r="C78" s="23">
        <f aca="true" t="shared" si="8" ref="C78:I78">C77/C$9*100</f>
        <v>8.435928633848325</v>
      </c>
      <c r="D78" s="23">
        <f t="shared" si="8"/>
        <v>8.504182170622515</v>
      </c>
      <c r="E78" s="23">
        <f t="shared" si="8"/>
        <v>9.276856176517958</v>
      </c>
      <c r="F78" s="23">
        <f t="shared" si="8"/>
        <v>8.508112245318676</v>
      </c>
      <c r="G78" s="23">
        <f t="shared" si="8"/>
        <v>7.43928769662149</v>
      </c>
      <c r="H78" s="23">
        <f t="shared" si="8"/>
        <v>6.883671291355389</v>
      </c>
      <c r="I78" s="23">
        <f t="shared" si="8"/>
        <v>8.23874412006272</v>
      </c>
      <c r="J78" s="23">
        <f>J77/J$9*100</f>
        <v>6.607475025760791</v>
      </c>
    </row>
    <row r="79" spans="1:10" s="5" customFormat="1" ht="12.75">
      <c r="A79" s="5" t="s">
        <v>64</v>
      </c>
      <c r="B79" s="5">
        <v>279</v>
      </c>
      <c r="C79" s="5">
        <v>115513</v>
      </c>
      <c r="D79" s="5">
        <v>1366093.708</v>
      </c>
      <c r="E79" s="5">
        <v>153</v>
      </c>
      <c r="F79" s="5">
        <v>53671</v>
      </c>
      <c r="G79" s="5">
        <v>564437.192</v>
      </c>
      <c r="H79" s="5">
        <v>10</v>
      </c>
      <c r="I79" s="5">
        <v>2929</v>
      </c>
      <c r="J79" s="5">
        <v>32461.532</v>
      </c>
    </row>
    <row r="80" spans="1:10" s="5" customFormat="1" ht="12.75">
      <c r="A80" s="5" t="s">
        <v>65</v>
      </c>
      <c r="B80" s="5">
        <v>121</v>
      </c>
      <c r="C80" s="5">
        <v>57788</v>
      </c>
      <c r="D80" s="5">
        <v>643593.643</v>
      </c>
      <c r="E80" s="5">
        <v>64</v>
      </c>
      <c r="F80" s="5">
        <v>15933</v>
      </c>
      <c r="G80" s="5">
        <v>139091.529</v>
      </c>
      <c r="H80" s="5">
        <v>5</v>
      </c>
      <c r="I80" s="5">
        <v>2128</v>
      </c>
      <c r="J80" s="5">
        <v>10834.974</v>
      </c>
    </row>
    <row r="81" spans="1:10" s="5" customFormat="1" ht="12.75">
      <c r="A81" s="5" t="s">
        <v>66</v>
      </c>
      <c r="B81" s="5">
        <v>120</v>
      </c>
      <c r="C81" s="5">
        <v>79428</v>
      </c>
      <c r="D81" s="5">
        <v>774324.41</v>
      </c>
      <c r="E81" s="5">
        <v>80</v>
      </c>
      <c r="F81" s="5">
        <v>42333</v>
      </c>
      <c r="G81" s="5">
        <v>302283.477</v>
      </c>
      <c r="H81" s="5">
        <v>2</v>
      </c>
      <c r="I81" s="5">
        <v>9438</v>
      </c>
      <c r="J81" s="5">
        <v>53335.658</v>
      </c>
    </row>
    <row r="82" spans="1:10" s="5" customFormat="1" ht="12.75">
      <c r="A82" s="5" t="s">
        <v>67</v>
      </c>
      <c r="B82" s="5">
        <v>681</v>
      </c>
      <c r="C82" s="5">
        <v>262394</v>
      </c>
      <c r="D82" s="5">
        <v>2752671.743</v>
      </c>
      <c r="E82" s="5">
        <v>423</v>
      </c>
      <c r="F82" s="5">
        <v>131919</v>
      </c>
      <c r="G82" s="5">
        <v>1225537.109</v>
      </c>
      <c r="H82" s="5">
        <v>46</v>
      </c>
      <c r="I82" s="5">
        <v>57555</v>
      </c>
      <c r="J82" s="5">
        <v>642713.175</v>
      </c>
    </row>
    <row r="83" spans="1:10" s="5" customFormat="1" ht="12.75">
      <c r="A83" s="5" t="s">
        <v>68</v>
      </c>
      <c r="B83" s="5">
        <v>581</v>
      </c>
      <c r="C83" s="5">
        <v>489531</v>
      </c>
      <c r="D83" s="5">
        <v>4579187.796</v>
      </c>
      <c r="E83" s="5">
        <v>366</v>
      </c>
      <c r="F83" s="5">
        <v>198378</v>
      </c>
      <c r="G83" s="5">
        <v>1662364.975</v>
      </c>
      <c r="H83" s="5">
        <v>60</v>
      </c>
      <c r="I83" s="5">
        <v>144513</v>
      </c>
      <c r="J83" s="5">
        <v>662002.895</v>
      </c>
    </row>
    <row r="84" spans="1:10" s="5" customFormat="1" ht="12.75">
      <c r="A84" s="5" t="s">
        <v>69</v>
      </c>
      <c r="B84" s="5">
        <v>132</v>
      </c>
      <c r="C84" s="5">
        <v>31741</v>
      </c>
      <c r="D84" s="5">
        <v>511092.38399999996</v>
      </c>
      <c r="E84" s="5">
        <v>66</v>
      </c>
      <c r="F84" s="5">
        <v>11749</v>
      </c>
      <c r="G84" s="5">
        <v>114910.815</v>
      </c>
      <c r="H84" s="5">
        <v>6</v>
      </c>
      <c r="I84" s="5">
        <v>4120</v>
      </c>
      <c r="J84" s="5">
        <v>20749.882</v>
      </c>
    </row>
    <row r="85" s="5" customFormat="1" ht="12.75"/>
    <row r="86" spans="1:10" s="5" customFormat="1" ht="12.75">
      <c r="A86" s="5" t="s">
        <v>70</v>
      </c>
      <c r="B86" s="5">
        <v>2339</v>
      </c>
      <c r="C86" s="5">
        <v>1183629</v>
      </c>
      <c r="D86" s="5">
        <v>11841516.575000001</v>
      </c>
      <c r="E86" s="5">
        <v>1609</v>
      </c>
      <c r="F86" s="5">
        <v>624801</v>
      </c>
      <c r="G86" s="5">
        <v>6718690.571</v>
      </c>
      <c r="H86" s="5">
        <v>177</v>
      </c>
      <c r="I86" s="5">
        <v>216766</v>
      </c>
      <c r="J86" s="5">
        <v>1214788.425</v>
      </c>
    </row>
    <row r="87" spans="1:10" s="5" customFormat="1" ht="12.75">
      <c r="A87" s="22" t="s">
        <v>116</v>
      </c>
      <c r="B87" s="23">
        <f>B86/B$9*100</f>
        <v>12.052352244035658</v>
      </c>
      <c r="C87" s="23">
        <f aca="true" t="shared" si="9" ref="C87:I87">C86/C$9*100</f>
        <v>9.634366986480309</v>
      </c>
      <c r="D87" s="23">
        <f t="shared" si="9"/>
        <v>9.47612291946231</v>
      </c>
      <c r="E87" s="23">
        <f t="shared" si="9"/>
        <v>12.9569979062651</v>
      </c>
      <c r="F87" s="23">
        <f t="shared" si="9"/>
        <v>11.709418720496922</v>
      </c>
      <c r="G87" s="23">
        <f t="shared" si="9"/>
        <v>12.46868212735912</v>
      </c>
      <c r="H87" s="23">
        <f t="shared" si="9"/>
        <v>9.445037353255069</v>
      </c>
      <c r="I87" s="23">
        <f t="shared" si="9"/>
        <v>8.092511013215859</v>
      </c>
      <c r="J87" s="23">
        <f>J86/J$9*100</f>
        <v>5.644254843925822</v>
      </c>
    </row>
    <row r="88" spans="1:10" s="5" customFormat="1" ht="12.75">
      <c r="A88" s="5" t="s">
        <v>71</v>
      </c>
      <c r="B88" s="5">
        <v>652</v>
      </c>
      <c r="C88" s="5">
        <v>334414</v>
      </c>
      <c r="D88" s="5">
        <v>3431505.85</v>
      </c>
      <c r="E88" s="5">
        <v>411</v>
      </c>
      <c r="F88" s="5">
        <v>186795</v>
      </c>
      <c r="G88" s="5">
        <v>1803092.489</v>
      </c>
      <c r="H88" s="5">
        <v>27</v>
      </c>
      <c r="I88" s="5">
        <v>40554</v>
      </c>
      <c r="J88" s="5">
        <v>231722.39</v>
      </c>
    </row>
    <row r="89" spans="1:10" s="5" customFormat="1" ht="12.75">
      <c r="A89" s="5" t="s">
        <v>72</v>
      </c>
      <c r="B89" s="5">
        <v>1089</v>
      </c>
      <c r="C89" s="5">
        <v>701187</v>
      </c>
      <c r="D89" s="5">
        <v>6275117.533</v>
      </c>
      <c r="E89" s="5">
        <v>788</v>
      </c>
      <c r="F89" s="5">
        <v>340568</v>
      </c>
      <c r="G89" s="5">
        <v>3640360.182</v>
      </c>
      <c r="H89" s="5">
        <v>118</v>
      </c>
      <c r="I89" s="5">
        <v>168847</v>
      </c>
      <c r="J89" s="5">
        <v>892817.472</v>
      </c>
    </row>
    <row r="90" spans="1:10" s="5" customFormat="1" ht="12.75">
      <c r="A90" s="5" t="s">
        <v>73</v>
      </c>
      <c r="B90" s="5">
        <v>455</v>
      </c>
      <c r="C90" s="5">
        <v>118004</v>
      </c>
      <c r="D90" s="5">
        <v>1776669.394</v>
      </c>
      <c r="E90" s="5">
        <v>299</v>
      </c>
      <c r="F90" s="5">
        <v>74444</v>
      </c>
      <c r="G90" s="5">
        <v>1038992.902</v>
      </c>
      <c r="H90" s="5">
        <v>23</v>
      </c>
      <c r="I90" s="5">
        <v>5411</v>
      </c>
      <c r="J90" s="5">
        <v>74966.263</v>
      </c>
    </row>
    <row r="91" spans="1:10" s="5" customFormat="1" ht="12.75">
      <c r="A91" s="5" t="s">
        <v>74</v>
      </c>
      <c r="B91" s="5">
        <v>143</v>
      </c>
      <c r="C91" s="5">
        <v>30024</v>
      </c>
      <c r="D91" s="5">
        <v>358223.798</v>
      </c>
      <c r="E91" s="5">
        <v>111</v>
      </c>
      <c r="F91" s="5">
        <v>22994</v>
      </c>
      <c r="G91" s="5">
        <v>236244.998</v>
      </c>
      <c r="H91" s="5">
        <v>9</v>
      </c>
      <c r="I91" s="5">
        <v>1954</v>
      </c>
      <c r="J91" s="5">
        <v>15282.3</v>
      </c>
    </row>
    <row r="92" s="5" customFormat="1" ht="12.75"/>
    <row r="93" spans="1:10" s="5" customFormat="1" ht="12.75">
      <c r="A93" s="5" t="s">
        <v>75</v>
      </c>
      <c r="B93" s="5">
        <v>826</v>
      </c>
      <c r="C93" s="5">
        <v>462712</v>
      </c>
      <c r="D93" s="5">
        <v>4229778.611</v>
      </c>
      <c r="E93" s="5">
        <v>555</v>
      </c>
      <c r="F93" s="5">
        <v>170870</v>
      </c>
      <c r="G93" s="5">
        <v>1469520.346</v>
      </c>
      <c r="H93" s="5">
        <v>46</v>
      </c>
      <c r="I93" s="5">
        <v>13887</v>
      </c>
      <c r="J93" s="5">
        <v>104564.279</v>
      </c>
    </row>
    <row r="94" spans="1:10" s="5" customFormat="1" ht="12.75">
      <c r="A94" s="22" t="s">
        <v>116</v>
      </c>
      <c r="B94" s="23">
        <f>B93/B$9*100</f>
        <v>4.256196217859536</v>
      </c>
      <c r="C94" s="23">
        <f aca="true" t="shared" si="10" ref="C94:I94">C93/C$9*100</f>
        <v>3.7663298356565083</v>
      </c>
      <c r="D94" s="23">
        <f t="shared" si="10"/>
        <v>3.3848622164301227</v>
      </c>
      <c r="E94" s="23">
        <f t="shared" si="10"/>
        <v>4.469318730874537</v>
      </c>
      <c r="F94" s="23">
        <f t="shared" si="10"/>
        <v>3.2022810091073945</v>
      </c>
      <c r="G94" s="23">
        <f t="shared" si="10"/>
        <v>2.727165640437229</v>
      </c>
      <c r="H94" s="23">
        <f t="shared" si="10"/>
        <v>2.454642475987193</v>
      </c>
      <c r="I94" s="23">
        <f t="shared" si="10"/>
        <v>0.5184424699469873</v>
      </c>
      <c r="J94" s="23">
        <f>J93/J$9*100</f>
        <v>0.4858355793498453</v>
      </c>
    </row>
    <row r="95" spans="1:10" s="5" customFormat="1" ht="12.75">
      <c r="A95" s="5" t="s">
        <v>76</v>
      </c>
      <c r="B95" s="5">
        <v>70</v>
      </c>
      <c r="C95" s="5">
        <v>18688</v>
      </c>
      <c r="D95" s="5">
        <v>252203.957</v>
      </c>
      <c r="E95" s="5">
        <v>46</v>
      </c>
      <c r="F95" s="5">
        <v>10501</v>
      </c>
      <c r="G95" s="5">
        <v>112182.413</v>
      </c>
      <c r="H95" s="5">
        <v>13</v>
      </c>
      <c r="I95" s="5">
        <v>1581</v>
      </c>
      <c r="J95" s="5">
        <v>19271.524</v>
      </c>
    </row>
    <row r="96" spans="1:10" s="5" customFormat="1" ht="12.75">
      <c r="A96" s="5" t="s">
        <v>77</v>
      </c>
      <c r="B96" s="5">
        <v>395</v>
      </c>
      <c r="C96" s="5">
        <v>327747</v>
      </c>
      <c r="D96" s="5">
        <v>2692052.3989999997</v>
      </c>
      <c r="E96" s="5">
        <v>270</v>
      </c>
      <c r="F96" s="5">
        <v>104381</v>
      </c>
      <c r="G96" s="5">
        <v>805417.676</v>
      </c>
      <c r="H96" s="5">
        <v>15</v>
      </c>
      <c r="I96" s="5">
        <v>5783</v>
      </c>
      <c r="J96" s="5">
        <v>48088.611</v>
      </c>
    </row>
    <row r="97" spans="1:10" s="5" customFormat="1" ht="12.75">
      <c r="A97" s="5" t="s">
        <v>78</v>
      </c>
      <c r="B97" s="5">
        <v>72</v>
      </c>
      <c r="C97" s="5">
        <v>19098</v>
      </c>
      <c r="D97" s="5">
        <v>259230.11</v>
      </c>
      <c r="E97" s="5">
        <v>54</v>
      </c>
      <c r="F97" s="5">
        <v>11439</v>
      </c>
      <c r="G97" s="5">
        <v>134135.56</v>
      </c>
      <c r="H97" s="5">
        <v>3</v>
      </c>
      <c r="I97" s="5">
        <v>760</v>
      </c>
      <c r="J97" s="5">
        <v>2353.1</v>
      </c>
    </row>
    <row r="98" spans="1:10" s="5" customFormat="1" ht="12.75">
      <c r="A98" s="5" t="s">
        <v>79</v>
      </c>
      <c r="B98" s="5">
        <v>73</v>
      </c>
      <c r="C98" s="5">
        <v>24795</v>
      </c>
      <c r="D98" s="5">
        <v>340331.15499999997</v>
      </c>
      <c r="E98" s="5">
        <v>49</v>
      </c>
      <c r="F98" s="5">
        <v>12284</v>
      </c>
      <c r="G98" s="5">
        <v>178233.11</v>
      </c>
      <c r="H98" s="5">
        <v>6</v>
      </c>
      <c r="I98" s="5">
        <v>1749</v>
      </c>
      <c r="J98" s="5">
        <v>13686.812</v>
      </c>
    </row>
    <row r="99" spans="1:10" s="5" customFormat="1" ht="12.75">
      <c r="A99" s="5" t="s">
        <v>80</v>
      </c>
      <c r="B99" s="5">
        <v>161</v>
      </c>
      <c r="C99" s="5">
        <v>46960</v>
      </c>
      <c r="D99" s="5">
        <v>433650.35</v>
      </c>
      <c r="E99" s="5">
        <v>102</v>
      </c>
      <c r="F99" s="5">
        <v>22459</v>
      </c>
      <c r="G99" s="5">
        <v>136320.35</v>
      </c>
      <c r="H99" s="5">
        <v>7</v>
      </c>
      <c r="I99" s="5">
        <v>3195</v>
      </c>
      <c r="J99" s="5">
        <v>17933</v>
      </c>
    </row>
    <row r="100" spans="1:10" s="5" customFormat="1" ht="12.75">
      <c r="A100" s="5" t="s">
        <v>81</v>
      </c>
      <c r="B100" s="5">
        <v>55</v>
      </c>
      <c r="C100" s="5">
        <v>25424</v>
      </c>
      <c r="D100" s="5">
        <v>252310.64</v>
      </c>
      <c r="E100" s="5">
        <v>34</v>
      </c>
      <c r="F100" s="5">
        <v>9806</v>
      </c>
      <c r="G100" s="5">
        <v>103231.237</v>
      </c>
      <c r="H100" s="5">
        <v>2</v>
      </c>
      <c r="I100" s="5">
        <v>819</v>
      </c>
      <c r="J100" s="5">
        <v>3231.232</v>
      </c>
    </row>
    <row r="101" s="5" customFormat="1" ht="12.75"/>
    <row r="102" spans="1:10" s="5" customFormat="1" ht="12.75">
      <c r="A102" s="5" t="s">
        <v>82</v>
      </c>
      <c r="B102" s="5">
        <v>354</v>
      </c>
      <c r="C102" s="5">
        <v>141590</v>
      </c>
      <c r="D102" s="5">
        <v>1811369.162</v>
      </c>
      <c r="E102" s="5">
        <v>279</v>
      </c>
      <c r="F102" s="5">
        <v>64145</v>
      </c>
      <c r="G102" s="5">
        <v>589131.212</v>
      </c>
      <c r="H102" s="5">
        <v>8</v>
      </c>
      <c r="I102" s="5">
        <v>11714</v>
      </c>
      <c r="J102" s="5">
        <v>81738.59</v>
      </c>
    </row>
    <row r="103" spans="1:10" s="5" customFormat="1" ht="12.75">
      <c r="A103" s="22" t="s">
        <v>116</v>
      </c>
      <c r="B103" s="23">
        <f>B102/B$9*100</f>
        <v>1.8240840933683722</v>
      </c>
      <c r="C103" s="23">
        <f aca="true" t="shared" si="11" ref="C103:I103">C102/C$9*100</f>
        <v>1.1524979715905466</v>
      </c>
      <c r="D103" s="23">
        <f t="shared" si="11"/>
        <v>1.4495404134191683</v>
      </c>
      <c r="E103" s="23">
        <f t="shared" si="11"/>
        <v>2.246738605250443</v>
      </c>
      <c r="F103" s="23">
        <f t="shared" si="11"/>
        <v>1.2021438247158296</v>
      </c>
      <c r="G103" s="23">
        <f t="shared" si="11"/>
        <v>1.0933216429761097</v>
      </c>
      <c r="H103" s="23">
        <f t="shared" si="11"/>
        <v>0.42689434364994666</v>
      </c>
      <c r="I103" s="23">
        <f t="shared" si="11"/>
        <v>0.43731800194131265</v>
      </c>
      <c r="J103" s="23">
        <f>J102/J$9*100</f>
        <v>0.37978089274530813</v>
      </c>
    </row>
    <row r="104" spans="1:10" s="5" customFormat="1" ht="12.75">
      <c r="A104" s="5" t="s">
        <v>83</v>
      </c>
      <c r="B104" s="5">
        <v>174</v>
      </c>
      <c r="C104" s="5">
        <v>59523</v>
      </c>
      <c r="D104" s="5">
        <v>656752.896</v>
      </c>
      <c r="E104" s="5">
        <v>138</v>
      </c>
      <c r="F104" s="5">
        <v>24724</v>
      </c>
      <c r="G104" s="5">
        <v>157517.194</v>
      </c>
      <c r="H104" s="5">
        <v>4</v>
      </c>
      <c r="I104" s="5">
        <v>4315</v>
      </c>
      <c r="J104" s="5">
        <v>12972.59</v>
      </c>
    </row>
    <row r="105" spans="1:10" s="5" customFormat="1" ht="12.75">
      <c r="A105" s="5" t="s">
        <v>84</v>
      </c>
      <c r="B105" s="5">
        <v>153</v>
      </c>
      <c r="C105" s="5">
        <v>74721</v>
      </c>
      <c r="D105" s="5">
        <v>1049192.9340000001</v>
      </c>
      <c r="E105" s="5">
        <v>122</v>
      </c>
      <c r="F105" s="5">
        <v>37417</v>
      </c>
      <c r="G105" s="5">
        <v>410858.742</v>
      </c>
      <c r="H105" s="5">
        <v>4</v>
      </c>
      <c r="I105" s="5">
        <v>7399</v>
      </c>
      <c r="J105" s="5">
        <v>68766</v>
      </c>
    </row>
    <row r="106" spans="1:10" s="5" customFormat="1" ht="12.75">
      <c r="A106" s="5" t="s">
        <v>85</v>
      </c>
      <c r="B106" s="5">
        <v>17</v>
      </c>
      <c r="C106" s="5">
        <v>6598</v>
      </c>
      <c r="D106" s="5">
        <v>95971.788</v>
      </c>
      <c r="E106" s="5">
        <v>10</v>
      </c>
      <c r="F106" s="5">
        <v>1355</v>
      </c>
      <c r="G106" s="5">
        <v>11793.732</v>
      </c>
      <c r="H106" s="5">
        <v>0</v>
      </c>
      <c r="I106" s="5">
        <v>0</v>
      </c>
      <c r="J106" s="5">
        <v>0</v>
      </c>
    </row>
    <row r="107" spans="1:10" s="5" customFormat="1" ht="12.75">
      <c r="A107" s="19" t="s">
        <v>86</v>
      </c>
      <c r="B107" s="5">
        <v>10</v>
      </c>
      <c r="C107" s="5">
        <v>748</v>
      </c>
      <c r="D107" s="5">
        <v>9451.544</v>
      </c>
      <c r="E107" s="5">
        <v>9</v>
      </c>
      <c r="F107" s="5">
        <v>649</v>
      </c>
      <c r="G107" s="5">
        <v>8961.544</v>
      </c>
      <c r="H107" s="5">
        <v>0</v>
      </c>
      <c r="I107" s="5">
        <v>0</v>
      </c>
      <c r="J107" s="5">
        <v>0</v>
      </c>
    </row>
    <row r="108" s="5" customFormat="1" ht="12.75">
      <c r="A108" s="19"/>
    </row>
    <row r="109" spans="1:10" s="5" customFormat="1" ht="12.75">
      <c r="A109" s="5" t="s">
        <v>87</v>
      </c>
      <c r="B109" s="5">
        <v>1046</v>
      </c>
      <c r="C109" s="5">
        <v>524618</v>
      </c>
      <c r="D109" s="5">
        <v>4841045.264</v>
      </c>
      <c r="E109" s="5">
        <v>610</v>
      </c>
      <c r="F109" s="5">
        <v>160606</v>
      </c>
      <c r="G109" s="5">
        <v>1324736.7719999999</v>
      </c>
      <c r="H109" s="5">
        <v>75</v>
      </c>
      <c r="I109" s="5">
        <v>47128</v>
      </c>
      <c r="J109" s="5">
        <v>345649.234</v>
      </c>
    </row>
    <row r="110" spans="1:10" s="5" customFormat="1" ht="12.75">
      <c r="A110" s="22" t="s">
        <v>116</v>
      </c>
      <c r="B110" s="23">
        <f>B109/B$9*100</f>
        <v>5.389807801308806</v>
      </c>
      <c r="C110" s="23">
        <f aca="true" t="shared" si="12" ref="C110:I110">C109/C$9*100</f>
        <v>4.27022516321696</v>
      </c>
      <c r="D110" s="23">
        <f t="shared" si="12"/>
        <v>3.874025737311005</v>
      </c>
      <c r="E110" s="23">
        <f t="shared" si="12"/>
        <v>4.9122241906909325</v>
      </c>
      <c r="F110" s="23">
        <f t="shared" si="12"/>
        <v>3.0099230043231824</v>
      </c>
      <c r="G110" s="23">
        <f t="shared" si="12"/>
        <v>2.45847334952253</v>
      </c>
      <c r="H110" s="23">
        <f t="shared" si="12"/>
        <v>4.002134471718249</v>
      </c>
      <c r="I110" s="23">
        <f t="shared" si="12"/>
        <v>1.759426566116628</v>
      </c>
      <c r="J110" s="23">
        <f>J109/J$9*100</f>
        <v>1.6059853083500941</v>
      </c>
    </row>
    <row r="111" spans="1:10" s="5" customFormat="1" ht="12.75">
      <c r="A111" s="5" t="s">
        <v>88</v>
      </c>
      <c r="B111" s="5">
        <v>357</v>
      </c>
      <c r="C111" s="5">
        <v>136460</v>
      </c>
      <c r="D111" s="5">
        <v>1271701.63</v>
      </c>
      <c r="E111" s="5">
        <v>228</v>
      </c>
      <c r="F111" s="5">
        <v>52385</v>
      </c>
      <c r="G111" s="5">
        <v>365685.018</v>
      </c>
      <c r="H111" s="5">
        <v>11</v>
      </c>
      <c r="I111" s="5">
        <v>3753</v>
      </c>
      <c r="J111" s="5">
        <v>20367.043</v>
      </c>
    </row>
    <row r="112" spans="1:10" s="5" customFormat="1" ht="12.75">
      <c r="A112" s="5" t="s">
        <v>89</v>
      </c>
      <c r="B112" s="5">
        <v>98</v>
      </c>
      <c r="C112" s="5">
        <v>91273</v>
      </c>
      <c r="D112" s="5">
        <v>622658.389</v>
      </c>
      <c r="E112" s="5">
        <v>62</v>
      </c>
      <c r="F112" s="5">
        <v>11411</v>
      </c>
      <c r="G112" s="5">
        <v>75341.437</v>
      </c>
      <c r="H112" s="5">
        <v>6</v>
      </c>
      <c r="I112" s="5">
        <v>221</v>
      </c>
      <c r="J112" s="5">
        <v>379.418</v>
      </c>
    </row>
    <row r="113" spans="1:10" s="5" customFormat="1" ht="12.75">
      <c r="A113" s="5" t="s">
        <v>90</v>
      </c>
      <c r="B113" s="5">
        <v>47</v>
      </c>
      <c r="C113" s="5">
        <v>22442</v>
      </c>
      <c r="D113" s="5">
        <v>359857.928</v>
      </c>
      <c r="E113" s="5">
        <v>20</v>
      </c>
      <c r="F113" s="5">
        <v>4388</v>
      </c>
      <c r="G113" s="5">
        <v>40852.567</v>
      </c>
      <c r="H113" s="5">
        <v>6</v>
      </c>
      <c r="I113" s="5">
        <v>7671</v>
      </c>
      <c r="J113" s="5">
        <v>65518.311</v>
      </c>
    </row>
    <row r="114" spans="1:10" s="5" customFormat="1" ht="12.75">
      <c r="A114" s="5" t="s">
        <v>91</v>
      </c>
      <c r="B114" s="5">
        <v>239</v>
      </c>
      <c r="C114" s="5">
        <v>86503</v>
      </c>
      <c r="D114" s="5">
        <v>725312.092</v>
      </c>
      <c r="E114" s="5">
        <v>92</v>
      </c>
      <c r="F114" s="5">
        <v>22303</v>
      </c>
      <c r="G114" s="5">
        <v>155556.845</v>
      </c>
      <c r="H114" s="5">
        <v>25</v>
      </c>
      <c r="I114" s="5">
        <v>7405</v>
      </c>
      <c r="J114" s="5">
        <v>40127.945</v>
      </c>
    </row>
    <row r="115" spans="1:10" s="5" customFormat="1" ht="12.75">
      <c r="A115" s="5" t="s">
        <v>92</v>
      </c>
      <c r="B115" s="5">
        <v>305</v>
      </c>
      <c r="C115" s="5">
        <v>187940</v>
      </c>
      <c r="D115" s="5">
        <v>1861515.225</v>
      </c>
      <c r="E115" s="5">
        <v>208</v>
      </c>
      <c r="F115" s="5">
        <v>70119</v>
      </c>
      <c r="G115" s="5">
        <v>687300.905</v>
      </c>
      <c r="H115" s="5">
        <v>27</v>
      </c>
      <c r="I115" s="5">
        <v>28078</v>
      </c>
      <c r="J115" s="5">
        <v>219256.517</v>
      </c>
    </row>
    <row r="116" s="5" customFormat="1" ht="12.75"/>
    <row r="117" spans="1:10" s="5" customFormat="1" ht="12.75">
      <c r="A117" s="5" t="s">
        <v>93</v>
      </c>
      <c r="B117" s="5">
        <v>1626</v>
      </c>
      <c r="C117" s="5">
        <v>574242</v>
      </c>
      <c r="D117" s="5">
        <v>5837719.414</v>
      </c>
      <c r="E117" s="5">
        <v>877</v>
      </c>
      <c r="F117" s="5">
        <v>231970</v>
      </c>
      <c r="G117" s="5">
        <v>1524888.362</v>
      </c>
      <c r="H117" s="5">
        <v>100</v>
      </c>
      <c r="I117" s="5">
        <v>57834</v>
      </c>
      <c r="J117" s="5">
        <v>589365.54</v>
      </c>
    </row>
    <row r="118" spans="1:10" s="5" customFormat="1" ht="12.75">
      <c r="A118" s="22" t="s">
        <v>116</v>
      </c>
      <c r="B118" s="23">
        <f>B117/B$9*100</f>
        <v>8.378420157675066</v>
      </c>
      <c r="C118" s="23">
        <f aca="true" t="shared" si="13" ref="C118:I118">C117/C$9*100</f>
        <v>4.674148881998012</v>
      </c>
      <c r="D118" s="23">
        <f t="shared" si="13"/>
        <v>4.6716099568855665</v>
      </c>
      <c r="E118" s="23">
        <f t="shared" si="13"/>
        <v>7.062328877435981</v>
      </c>
      <c r="F118" s="23">
        <f t="shared" si="13"/>
        <v>4.3473583758567464</v>
      </c>
      <c r="G118" s="23">
        <f t="shared" si="13"/>
        <v>2.8299187266570907</v>
      </c>
      <c r="H118" s="23">
        <f t="shared" si="13"/>
        <v>5.3361792956243335</v>
      </c>
      <c r="I118" s="23">
        <f t="shared" si="13"/>
        <v>2.159112969461659</v>
      </c>
      <c r="J118" s="23">
        <f>J117/J$9*100</f>
        <v>2.7383610475115927</v>
      </c>
    </row>
    <row r="119" spans="1:10" s="5" customFormat="1" ht="12.75">
      <c r="A119" s="5" t="s">
        <v>94</v>
      </c>
      <c r="B119" s="5">
        <v>667</v>
      </c>
      <c r="C119" s="5">
        <v>294097</v>
      </c>
      <c r="D119" s="5">
        <v>2595781.4560000002</v>
      </c>
      <c r="E119" s="5">
        <v>461</v>
      </c>
      <c r="F119" s="5">
        <v>129628</v>
      </c>
      <c r="G119" s="5">
        <v>689800.023</v>
      </c>
      <c r="H119" s="5">
        <v>54</v>
      </c>
      <c r="I119" s="5">
        <v>27021</v>
      </c>
      <c r="J119" s="5">
        <v>278868.616</v>
      </c>
    </row>
    <row r="120" spans="1:10" s="5" customFormat="1" ht="12.75">
      <c r="A120" s="5" t="s">
        <v>95</v>
      </c>
      <c r="B120" s="5">
        <v>137</v>
      </c>
      <c r="C120" s="5">
        <v>71809</v>
      </c>
      <c r="D120" s="5">
        <v>795414.111</v>
      </c>
      <c r="E120" s="5">
        <v>97</v>
      </c>
      <c r="F120" s="5">
        <v>35141</v>
      </c>
      <c r="G120" s="5">
        <v>401988.05</v>
      </c>
      <c r="H120" s="5">
        <v>7</v>
      </c>
      <c r="I120" s="5">
        <v>18558</v>
      </c>
      <c r="J120" s="5">
        <v>231269.364</v>
      </c>
    </row>
    <row r="121" spans="1:10" s="5" customFormat="1" ht="12.75">
      <c r="A121" s="5" t="s">
        <v>96</v>
      </c>
      <c r="B121" s="5">
        <v>211</v>
      </c>
      <c r="C121" s="5">
        <v>50167</v>
      </c>
      <c r="D121" s="5">
        <v>520287.293</v>
      </c>
      <c r="E121" s="5">
        <v>140</v>
      </c>
      <c r="F121" s="5">
        <v>20765</v>
      </c>
      <c r="G121" s="5">
        <v>191178.804</v>
      </c>
      <c r="H121" s="5">
        <v>13</v>
      </c>
      <c r="I121" s="5">
        <v>3221</v>
      </c>
      <c r="J121" s="5">
        <v>36883.667</v>
      </c>
    </row>
    <row r="122" spans="1:10" s="5" customFormat="1" ht="12.75">
      <c r="A122" s="5" t="s">
        <v>97</v>
      </c>
      <c r="B122" s="5">
        <v>590</v>
      </c>
      <c r="C122" s="5">
        <v>150924</v>
      </c>
      <c r="D122" s="5">
        <v>1799510.759</v>
      </c>
      <c r="E122" s="5">
        <v>170</v>
      </c>
      <c r="F122" s="5">
        <v>45343</v>
      </c>
      <c r="G122" s="5">
        <v>234627.627</v>
      </c>
      <c r="H122" s="5">
        <v>23</v>
      </c>
      <c r="I122" s="5">
        <v>8119</v>
      </c>
      <c r="J122" s="5">
        <v>38036.649</v>
      </c>
    </row>
    <row r="123" spans="1:10" s="5" customFormat="1" ht="12.75">
      <c r="A123" s="5" t="s">
        <v>98</v>
      </c>
      <c r="B123" s="5">
        <v>21</v>
      </c>
      <c r="C123" s="5">
        <v>7245</v>
      </c>
      <c r="D123" s="5">
        <v>126725.795</v>
      </c>
      <c r="E123" s="5">
        <v>9</v>
      </c>
      <c r="F123" s="5">
        <v>1093</v>
      </c>
      <c r="G123" s="5">
        <v>7293.858</v>
      </c>
      <c r="H123" s="5">
        <v>3</v>
      </c>
      <c r="I123" s="5">
        <v>915</v>
      </c>
      <c r="J123" s="5">
        <v>4307.244</v>
      </c>
    </row>
    <row r="124" s="5" customFormat="1" ht="12.75"/>
    <row r="125" spans="1:10" s="5" customFormat="1" ht="12.75">
      <c r="A125" s="5" t="s">
        <v>99</v>
      </c>
      <c r="B125" s="5">
        <v>1411</v>
      </c>
      <c r="C125" s="5">
        <v>589877</v>
      </c>
      <c r="D125" s="5">
        <v>5342765.598</v>
      </c>
      <c r="E125" s="5">
        <v>915</v>
      </c>
      <c r="F125" s="5">
        <v>275747</v>
      </c>
      <c r="G125" s="5">
        <v>1955242.12</v>
      </c>
      <c r="H125" s="5">
        <v>98</v>
      </c>
      <c r="I125" s="5">
        <v>90548</v>
      </c>
      <c r="J125" s="5">
        <v>649195.739</v>
      </c>
    </row>
    <row r="126" spans="1:10" s="5" customFormat="1" ht="12.75">
      <c r="A126" s="22" t="s">
        <v>116</v>
      </c>
      <c r="B126" s="23">
        <f>B125/B$9*100</f>
        <v>7.270572473849642</v>
      </c>
      <c r="C126" s="23">
        <f aca="true" t="shared" si="14" ref="C126:I126">C125/C$9*100</f>
        <v>4.801412853929775</v>
      </c>
      <c r="D126" s="23">
        <f t="shared" si="14"/>
        <v>4.275525285621833</v>
      </c>
      <c r="E126" s="23">
        <f t="shared" si="14"/>
        <v>7.368336286036399</v>
      </c>
      <c r="F126" s="23">
        <f t="shared" si="14"/>
        <v>5.1677847569399935</v>
      </c>
      <c r="G126" s="23">
        <f t="shared" si="14"/>
        <v>3.6285779526047106</v>
      </c>
      <c r="H126" s="23">
        <f t="shared" si="14"/>
        <v>5.229455709711846</v>
      </c>
      <c r="I126" s="23">
        <f t="shared" si="14"/>
        <v>3.3804226088255054</v>
      </c>
      <c r="J126" s="23">
        <f>J125/J$9*100</f>
        <v>3.0163492828035086</v>
      </c>
    </row>
    <row r="127" spans="1:10" s="5" customFormat="1" ht="12.75">
      <c r="A127" s="5" t="s">
        <v>100</v>
      </c>
      <c r="B127" s="5">
        <v>388</v>
      </c>
      <c r="C127" s="5">
        <v>100177</v>
      </c>
      <c r="D127" s="5">
        <v>1183098.71</v>
      </c>
      <c r="E127" s="5">
        <v>255</v>
      </c>
      <c r="F127" s="5">
        <v>35979</v>
      </c>
      <c r="G127" s="5">
        <v>233496.712</v>
      </c>
      <c r="H127" s="5">
        <v>26</v>
      </c>
      <c r="I127" s="5">
        <v>28620</v>
      </c>
      <c r="J127" s="5">
        <v>313240.445</v>
      </c>
    </row>
    <row r="128" spans="1:10" s="5" customFormat="1" ht="12.75">
      <c r="A128" s="5" t="s">
        <v>101</v>
      </c>
      <c r="B128" s="5">
        <v>630</v>
      </c>
      <c r="C128" s="5">
        <v>316221</v>
      </c>
      <c r="D128" s="5">
        <v>2234487.534</v>
      </c>
      <c r="E128" s="5">
        <v>466</v>
      </c>
      <c r="F128" s="5">
        <v>183828</v>
      </c>
      <c r="G128" s="5">
        <v>1223192.605</v>
      </c>
      <c r="H128" s="5">
        <v>46</v>
      </c>
      <c r="I128" s="5">
        <v>43866</v>
      </c>
      <c r="J128" s="5">
        <v>252131.862</v>
      </c>
    </row>
    <row r="129" spans="1:10" s="5" customFormat="1" ht="12.75">
      <c r="A129" s="5" t="s">
        <v>102</v>
      </c>
      <c r="B129" s="5">
        <v>166</v>
      </c>
      <c r="C129" s="5">
        <v>66835</v>
      </c>
      <c r="D129" s="5">
        <v>828104.0160000001</v>
      </c>
      <c r="E129" s="5">
        <v>92</v>
      </c>
      <c r="F129" s="5">
        <v>30111</v>
      </c>
      <c r="G129" s="5">
        <v>276413.074</v>
      </c>
      <c r="H129" s="5">
        <v>10</v>
      </c>
      <c r="I129" s="5">
        <v>6783</v>
      </c>
      <c r="J129" s="5">
        <v>30842.782</v>
      </c>
    </row>
    <row r="130" spans="1:10" s="5" customFormat="1" ht="12.75">
      <c r="A130" s="5" t="s">
        <v>103</v>
      </c>
      <c r="B130" s="5">
        <v>164</v>
      </c>
      <c r="C130" s="5">
        <v>85733</v>
      </c>
      <c r="D130" s="5">
        <v>740750.66</v>
      </c>
      <c r="E130" s="5">
        <v>52</v>
      </c>
      <c r="F130" s="5">
        <v>12339</v>
      </c>
      <c r="G130" s="5">
        <v>81393.168</v>
      </c>
      <c r="H130" s="5">
        <v>16</v>
      </c>
      <c r="I130" s="5">
        <v>11279</v>
      </c>
      <c r="J130" s="5">
        <v>52980.65</v>
      </c>
    </row>
    <row r="131" spans="1:10" s="5" customFormat="1" ht="12.75">
      <c r="A131" s="19" t="s">
        <v>104</v>
      </c>
      <c r="B131" s="5">
        <v>63</v>
      </c>
      <c r="C131" s="5">
        <v>20911</v>
      </c>
      <c r="D131" s="5">
        <v>356324.67799999996</v>
      </c>
      <c r="E131" s="5">
        <v>50</v>
      </c>
      <c r="F131" s="5">
        <v>13490</v>
      </c>
      <c r="G131" s="5">
        <v>140746.561</v>
      </c>
      <c r="H131" s="5">
        <v>0</v>
      </c>
      <c r="I131" s="5">
        <v>0</v>
      </c>
      <c r="J131" s="5">
        <v>0</v>
      </c>
    </row>
    <row r="132" s="5" customFormat="1" ht="12.75">
      <c r="A132" s="19"/>
    </row>
    <row r="133" spans="1:10" s="5" customFormat="1" ht="12.75">
      <c r="A133" s="5" t="s">
        <v>105</v>
      </c>
      <c r="B133" s="5">
        <v>489</v>
      </c>
      <c r="C133" s="5">
        <v>135476</v>
      </c>
      <c r="D133" s="5">
        <v>1336847.215</v>
      </c>
      <c r="E133" s="5">
        <v>284</v>
      </c>
      <c r="F133" s="5">
        <v>71130</v>
      </c>
      <c r="G133" s="5">
        <v>622856.433</v>
      </c>
      <c r="H133" s="5">
        <v>35</v>
      </c>
      <c r="I133" s="5">
        <v>14991</v>
      </c>
      <c r="J133" s="5">
        <v>102368.337</v>
      </c>
    </row>
    <row r="134" spans="1:10" s="5" customFormat="1" ht="12.75">
      <c r="A134" s="22" t="s">
        <v>116</v>
      </c>
      <c r="B134" s="23">
        <f>B133/B$9*100</f>
        <v>2.519709383212243</v>
      </c>
      <c r="C134" s="23">
        <f aca="true" t="shared" si="15" ref="C134:I134">C133/C$9*100</f>
        <v>1.1027319386905918</v>
      </c>
      <c r="D134" s="23">
        <f t="shared" si="15"/>
        <v>1.0698062578087346</v>
      </c>
      <c r="E134" s="23">
        <f t="shared" si="15"/>
        <v>2.2870027379610245</v>
      </c>
      <c r="F134" s="23">
        <f t="shared" si="15"/>
        <v>1.3330499688523962</v>
      </c>
      <c r="G134" s="23">
        <f t="shared" si="15"/>
        <v>1.1559095916069018</v>
      </c>
      <c r="H134" s="23">
        <f t="shared" si="15"/>
        <v>1.8676627534685166</v>
      </c>
      <c r="I134" s="23">
        <f t="shared" si="15"/>
        <v>0.5596580303143434</v>
      </c>
      <c r="J134" s="23">
        <f>J133/J$9*100</f>
        <v>0.4756326040700305</v>
      </c>
    </row>
    <row r="135" spans="1:10" s="5" customFormat="1" ht="12.75">
      <c r="A135" s="5" t="s">
        <v>106</v>
      </c>
      <c r="B135" s="5">
        <v>308</v>
      </c>
      <c r="C135" s="5">
        <v>83300</v>
      </c>
      <c r="D135" s="5">
        <v>907722.7729999999</v>
      </c>
      <c r="E135" s="5">
        <v>195</v>
      </c>
      <c r="F135" s="5">
        <v>47298</v>
      </c>
      <c r="G135" s="5">
        <v>458648.04</v>
      </c>
      <c r="H135" s="5">
        <v>17</v>
      </c>
      <c r="I135" s="5">
        <v>11576</v>
      </c>
      <c r="J135" s="5">
        <v>82063.23</v>
      </c>
    </row>
    <row r="136" spans="1:10" s="5" customFormat="1" ht="12.75">
      <c r="A136" s="5" t="s">
        <v>107</v>
      </c>
      <c r="B136" s="5">
        <v>7</v>
      </c>
      <c r="C136" s="5">
        <v>2614</v>
      </c>
      <c r="D136" s="5">
        <v>34330.227999999996</v>
      </c>
      <c r="E136" s="5">
        <v>2</v>
      </c>
      <c r="F136" s="5">
        <v>341</v>
      </c>
      <c r="G136" s="5">
        <v>2559.131</v>
      </c>
      <c r="H136" s="5">
        <v>3</v>
      </c>
      <c r="I136" s="5">
        <v>1189</v>
      </c>
      <c r="J136" s="5">
        <v>5179.852</v>
      </c>
    </row>
    <row r="137" spans="1:10" s="5" customFormat="1" ht="12.75">
      <c r="A137" s="5" t="s">
        <v>108</v>
      </c>
      <c r="B137" s="5">
        <v>97</v>
      </c>
      <c r="C137" s="5">
        <v>30692</v>
      </c>
      <c r="D137" s="5">
        <v>262394.74</v>
      </c>
      <c r="E137" s="5">
        <v>53</v>
      </c>
      <c r="F137" s="5">
        <v>17081</v>
      </c>
      <c r="G137" s="5">
        <v>120684.929</v>
      </c>
      <c r="H137" s="5">
        <v>6</v>
      </c>
      <c r="I137" s="5">
        <v>875</v>
      </c>
      <c r="J137" s="5">
        <v>8740.88</v>
      </c>
    </row>
    <row r="138" spans="1:10" s="5" customFormat="1" ht="12.75">
      <c r="A138" s="5" t="s">
        <v>109</v>
      </c>
      <c r="B138" s="5">
        <v>55</v>
      </c>
      <c r="C138" s="5">
        <v>11306</v>
      </c>
      <c r="D138" s="5">
        <v>78865.219</v>
      </c>
      <c r="E138" s="5">
        <v>28</v>
      </c>
      <c r="F138" s="5">
        <v>5802</v>
      </c>
      <c r="G138" s="5">
        <v>36666.381</v>
      </c>
      <c r="H138" s="5">
        <v>6</v>
      </c>
      <c r="I138" s="5">
        <v>1112</v>
      </c>
      <c r="J138" s="5">
        <v>5048.334</v>
      </c>
    </row>
    <row r="139" spans="1:10" s="5" customFormat="1" ht="12.75">
      <c r="A139" s="5" t="s">
        <v>110</v>
      </c>
      <c r="B139" s="5">
        <v>22</v>
      </c>
      <c r="C139" s="5">
        <v>7564</v>
      </c>
      <c r="D139" s="5">
        <v>53534.255</v>
      </c>
      <c r="E139" s="5">
        <v>6</v>
      </c>
      <c r="F139" s="5">
        <v>608</v>
      </c>
      <c r="G139" s="5">
        <v>4297.952</v>
      </c>
      <c r="H139" s="5">
        <v>3</v>
      </c>
      <c r="I139" s="5">
        <v>239</v>
      </c>
      <c r="J139" s="5">
        <v>1336.041</v>
      </c>
    </row>
    <row r="140" s="5" customFormat="1" ht="12.75"/>
    <row r="141" spans="1:10" s="5" customFormat="1" ht="12.75">
      <c r="A141" s="5" t="s">
        <v>111</v>
      </c>
      <c r="B141" s="5">
        <v>11</v>
      </c>
      <c r="C141" s="5">
        <v>2882</v>
      </c>
      <c r="D141" s="5">
        <v>14626.143</v>
      </c>
      <c r="E141" s="5">
        <v>8</v>
      </c>
      <c r="F141" s="5">
        <v>1113</v>
      </c>
      <c r="G141" s="5">
        <v>5665.8</v>
      </c>
      <c r="H141" s="5">
        <v>1</v>
      </c>
      <c r="I141" s="5">
        <v>1066</v>
      </c>
      <c r="J141" s="5">
        <v>2980.143</v>
      </c>
    </row>
    <row r="142" spans="1:10" s="5" customFormat="1" ht="12.75">
      <c r="A142" s="22" t="s">
        <v>116</v>
      </c>
      <c r="B142" s="23">
        <f>B141/B$9*100</f>
        <v>0.056680579172463545</v>
      </c>
      <c r="C142" s="23">
        <f aca="true" t="shared" si="16" ref="C142:I142">C141/C$9*100</f>
        <v>0.023458571609039868</v>
      </c>
      <c r="D142" s="23">
        <f t="shared" si="16"/>
        <v>0.01170450828893369</v>
      </c>
      <c r="E142" s="23">
        <f t="shared" si="16"/>
        <v>0.06442261233693027</v>
      </c>
      <c r="F142" s="23">
        <f t="shared" si="16"/>
        <v>0.020858774291195235</v>
      </c>
      <c r="G142" s="23">
        <f t="shared" si="16"/>
        <v>0.010514706467078241</v>
      </c>
      <c r="H142" s="23">
        <f t="shared" si="16"/>
        <v>0.05336179295624333</v>
      </c>
      <c r="I142" s="23">
        <f t="shared" si="16"/>
        <v>0.03979690883297245</v>
      </c>
      <c r="J142" s="23">
        <f>J141/J$9*100</f>
        <v>0.013846597660281158</v>
      </c>
    </row>
    <row r="143" spans="1:10" s="5" customFormat="1" ht="12.75">
      <c r="A143" s="5" t="s">
        <v>112</v>
      </c>
      <c r="B143" s="5">
        <v>6</v>
      </c>
      <c r="C143" s="5">
        <v>521</v>
      </c>
      <c r="D143" s="5">
        <v>3094.204</v>
      </c>
      <c r="E143" s="5">
        <v>6</v>
      </c>
      <c r="F143" s="5">
        <v>521</v>
      </c>
      <c r="G143" s="5">
        <v>3094.204</v>
      </c>
      <c r="H143" s="5">
        <v>0</v>
      </c>
      <c r="I143" s="5">
        <v>0</v>
      </c>
      <c r="J143" s="5">
        <v>0</v>
      </c>
    </row>
    <row r="144" spans="1:10" s="5" customFormat="1" ht="12.75">
      <c r="A144" s="5" t="s">
        <v>113</v>
      </c>
      <c r="B144" s="5">
        <v>2</v>
      </c>
      <c r="C144" s="5">
        <v>703</v>
      </c>
      <c r="D144" s="5">
        <v>5980.2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</row>
    <row r="145" spans="1:10" s="5" customFormat="1" ht="12.75">
      <c r="A145" s="5" t="s">
        <v>114</v>
      </c>
      <c r="B145" s="5">
        <v>3</v>
      </c>
      <c r="C145" s="5">
        <v>1658</v>
      </c>
      <c r="D145" s="5">
        <v>5551.739</v>
      </c>
      <c r="E145" s="5">
        <v>2</v>
      </c>
      <c r="F145" s="5">
        <v>592</v>
      </c>
      <c r="G145" s="5">
        <v>2571.596</v>
      </c>
      <c r="H145" s="5">
        <v>1</v>
      </c>
      <c r="I145" s="5">
        <v>1066</v>
      </c>
      <c r="J145" s="5">
        <v>2980.143</v>
      </c>
    </row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7" ht="13.5" customHeight="1">
      <c r="A1" s="38" t="s">
        <v>121</v>
      </c>
      <c r="B1" s="38"/>
      <c r="C1" s="38"/>
      <c r="D1" s="38"/>
      <c r="E1" s="38"/>
      <c r="F1" s="38"/>
      <c r="G1" s="38"/>
    </row>
    <row r="2" ht="7.5" customHeight="1"/>
    <row r="3" spans="1:10" ht="13.5" customHeight="1">
      <c r="A3" s="37"/>
      <c r="B3" s="37"/>
      <c r="C3" s="37"/>
      <c r="D3" s="37"/>
      <c r="E3" s="37"/>
      <c r="F3" s="37"/>
      <c r="G3" s="37"/>
      <c r="H3" s="37"/>
      <c r="I3" s="37"/>
      <c r="J3" s="2"/>
    </row>
    <row r="4" spans="1:10" ht="13.5" customHeight="1">
      <c r="A4" s="10"/>
      <c r="B4" s="34" t="s">
        <v>7</v>
      </c>
      <c r="C4" s="34"/>
      <c r="D4" s="34"/>
      <c r="E4" s="34" t="s">
        <v>8</v>
      </c>
      <c r="F4" s="34"/>
      <c r="G4" s="34"/>
      <c r="H4" s="34" t="s">
        <v>10</v>
      </c>
      <c r="I4" s="35"/>
      <c r="J4" s="9"/>
    </row>
    <row r="5" spans="1:10" ht="13.5" customHeight="1">
      <c r="A5" s="11" t="s">
        <v>9</v>
      </c>
      <c r="B5" s="36" t="s">
        <v>0</v>
      </c>
      <c r="C5" s="10" t="s">
        <v>1</v>
      </c>
      <c r="D5" s="10" t="s">
        <v>2</v>
      </c>
      <c r="E5" s="36" t="s">
        <v>0</v>
      </c>
      <c r="F5" s="10" t="s">
        <v>1</v>
      </c>
      <c r="G5" s="10" t="s">
        <v>2</v>
      </c>
      <c r="H5" s="36" t="s">
        <v>0</v>
      </c>
      <c r="I5" s="12" t="s">
        <v>2</v>
      </c>
      <c r="J5" s="18"/>
    </row>
    <row r="6" spans="1:10" ht="13.5" customHeight="1">
      <c r="A6" s="11" t="s">
        <v>115</v>
      </c>
      <c r="B6" s="36"/>
      <c r="C6" s="13" t="s">
        <v>4</v>
      </c>
      <c r="D6" s="13" t="s">
        <v>11</v>
      </c>
      <c r="E6" s="36"/>
      <c r="F6" s="13" t="s">
        <v>4</v>
      </c>
      <c r="G6" s="13" t="s">
        <v>11</v>
      </c>
      <c r="H6" s="36"/>
      <c r="I6" s="14" t="s">
        <v>11</v>
      </c>
      <c r="J6" s="18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6">
        <v>-17</v>
      </c>
      <c r="J7" s="17"/>
      <c r="K7" s="3"/>
      <c r="L7" s="3"/>
    </row>
    <row r="8" s="5" customFormat="1" ht="12.75"/>
    <row r="9" spans="1:11" s="5" customFormat="1" ht="12.75">
      <c r="A9" s="8" t="s">
        <v>12</v>
      </c>
      <c r="B9" s="8">
        <v>3805</v>
      </c>
      <c r="C9" s="8">
        <v>3651020</v>
      </c>
      <c r="D9" s="8">
        <v>46080029.288</v>
      </c>
      <c r="E9" s="8">
        <v>796</v>
      </c>
      <c r="F9" s="8">
        <v>619984</v>
      </c>
      <c r="G9" s="8">
        <v>2998151.745</v>
      </c>
      <c r="H9" s="8">
        <v>514</v>
      </c>
      <c r="I9" s="8">
        <v>476343.903</v>
      </c>
      <c r="J9" s="8"/>
      <c r="K9" s="8"/>
    </row>
    <row r="10" spans="1:11" s="5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9" s="5" customFormat="1" ht="12.75">
      <c r="A11" s="5" t="s">
        <v>13</v>
      </c>
      <c r="B11" s="5">
        <v>68</v>
      </c>
      <c r="C11" s="5">
        <v>981580</v>
      </c>
      <c r="D11" s="5">
        <v>9490866.61</v>
      </c>
      <c r="E11" s="5">
        <v>0</v>
      </c>
      <c r="F11" s="5">
        <v>0</v>
      </c>
      <c r="G11" s="5">
        <v>0</v>
      </c>
      <c r="H11" s="5">
        <v>15</v>
      </c>
      <c r="I11" s="5">
        <v>30635.375</v>
      </c>
    </row>
    <row r="12" spans="1:10" s="5" customFormat="1" ht="12.75">
      <c r="A12" s="22" t="s">
        <v>116</v>
      </c>
      <c r="B12" s="20">
        <f aca="true" t="shared" si="0" ref="B12:I12">B11/B$9*100</f>
        <v>1.7871222076215505</v>
      </c>
      <c r="C12" s="20">
        <f t="shared" si="0"/>
        <v>26.885089646181065</v>
      </c>
      <c r="D12" s="20">
        <f t="shared" si="0"/>
        <v>20.596485628692033</v>
      </c>
      <c r="E12" s="20">
        <f t="shared" si="0"/>
        <v>0</v>
      </c>
      <c r="F12" s="20">
        <f t="shared" si="0"/>
        <v>0</v>
      </c>
      <c r="G12" s="20">
        <f t="shared" si="0"/>
        <v>0</v>
      </c>
      <c r="H12" s="20">
        <f t="shared" si="0"/>
        <v>2.9182879377431905</v>
      </c>
      <c r="I12" s="20">
        <f t="shared" si="0"/>
        <v>6.431356590702496</v>
      </c>
      <c r="J12" s="21"/>
    </row>
    <row r="13" spans="1:9" s="5" customFormat="1" ht="12.75">
      <c r="A13" s="5" t="s">
        <v>14</v>
      </c>
      <c r="B13" s="5">
        <v>8</v>
      </c>
      <c r="C13" s="5">
        <v>8078</v>
      </c>
      <c r="D13" s="5">
        <v>132816.21</v>
      </c>
      <c r="E13" s="5">
        <v>0</v>
      </c>
      <c r="F13" s="5">
        <v>0</v>
      </c>
      <c r="G13" s="5">
        <v>0</v>
      </c>
      <c r="H13" s="5">
        <v>2</v>
      </c>
      <c r="I13" s="5">
        <v>377.042</v>
      </c>
    </row>
    <row r="14" spans="1:9" s="5" customFormat="1" ht="12.75">
      <c r="A14" s="5" t="s">
        <v>15</v>
      </c>
      <c r="B14" s="5">
        <v>26</v>
      </c>
      <c r="C14" s="5">
        <v>40404</v>
      </c>
      <c r="D14" s="5">
        <v>723006.721</v>
      </c>
      <c r="E14" s="5">
        <v>0</v>
      </c>
      <c r="F14" s="5">
        <v>0</v>
      </c>
      <c r="G14" s="5">
        <v>0</v>
      </c>
      <c r="H14" s="5">
        <v>1</v>
      </c>
      <c r="I14" s="5">
        <v>15221.352</v>
      </c>
    </row>
    <row r="15" spans="1:9" s="5" customFormat="1" ht="12.75">
      <c r="A15" s="5" t="s">
        <v>16</v>
      </c>
      <c r="B15" s="5">
        <v>15</v>
      </c>
      <c r="C15" s="5">
        <v>8439</v>
      </c>
      <c r="D15" s="5">
        <v>99699.957</v>
      </c>
      <c r="E15" s="5">
        <v>0</v>
      </c>
      <c r="F15" s="5">
        <v>0</v>
      </c>
      <c r="G15" s="5">
        <v>0</v>
      </c>
      <c r="H15" s="5">
        <v>7</v>
      </c>
      <c r="I15" s="5">
        <v>4691.904</v>
      </c>
    </row>
    <row r="16" spans="1:9" s="5" customFormat="1" ht="12.75">
      <c r="A16" s="5" t="s">
        <v>17</v>
      </c>
      <c r="B16" s="5">
        <v>19</v>
      </c>
      <c r="C16" s="5">
        <v>924659</v>
      </c>
      <c r="D16" s="5">
        <v>8535343.722</v>
      </c>
      <c r="E16" s="5">
        <v>0</v>
      </c>
      <c r="F16" s="5">
        <v>0</v>
      </c>
      <c r="G16" s="5">
        <v>0</v>
      </c>
      <c r="H16" s="5">
        <v>5</v>
      </c>
      <c r="I16" s="5">
        <v>10345.077</v>
      </c>
    </row>
    <row r="17" s="21" customFormat="1" ht="12.75"/>
    <row r="18" spans="1:9" s="5" customFormat="1" ht="12.75">
      <c r="A18" s="5" t="s">
        <v>18</v>
      </c>
      <c r="B18" s="5">
        <v>72</v>
      </c>
      <c r="C18" s="5">
        <v>47625</v>
      </c>
      <c r="D18" s="5">
        <v>747428.086</v>
      </c>
      <c r="E18" s="5">
        <v>28</v>
      </c>
      <c r="F18" s="5">
        <v>10136</v>
      </c>
      <c r="G18" s="5">
        <v>44552.566</v>
      </c>
      <c r="H18" s="5">
        <v>2</v>
      </c>
      <c r="I18" s="5">
        <v>967.279</v>
      </c>
    </row>
    <row r="19" spans="1:9" s="21" customFormat="1" ht="12.75">
      <c r="A19" s="22" t="s">
        <v>116</v>
      </c>
      <c r="B19" s="20">
        <f aca="true" t="shared" si="1" ref="B19:I19">B18/B$9*100</f>
        <v>1.8922470433639946</v>
      </c>
      <c r="C19" s="20">
        <f t="shared" si="1"/>
        <v>1.3044299949055334</v>
      </c>
      <c r="D19" s="20">
        <f t="shared" si="1"/>
        <v>1.62202172513515</v>
      </c>
      <c r="E19" s="20">
        <f t="shared" si="1"/>
        <v>3.5175879396984926</v>
      </c>
      <c r="F19" s="20">
        <f t="shared" si="1"/>
        <v>1.6348809001522622</v>
      </c>
      <c r="G19" s="20">
        <f t="shared" si="1"/>
        <v>1.486001036281771</v>
      </c>
      <c r="H19" s="20">
        <f t="shared" si="1"/>
        <v>0.38910505836575876</v>
      </c>
      <c r="I19" s="20">
        <f t="shared" si="1"/>
        <v>0.20306316379995734</v>
      </c>
    </row>
    <row r="20" spans="1:9" s="5" customFormat="1" ht="12.75">
      <c r="A20" s="5" t="s">
        <v>19</v>
      </c>
      <c r="B20" s="5">
        <v>5</v>
      </c>
      <c r="C20" s="5">
        <v>1491</v>
      </c>
      <c r="D20" s="5">
        <v>11120.865</v>
      </c>
      <c r="E20" s="5">
        <v>1</v>
      </c>
      <c r="F20" s="5">
        <v>195</v>
      </c>
      <c r="G20" s="5">
        <v>1716.586</v>
      </c>
      <c r="H20" s="5">
        <v>0</v>
      </c>
      <c r="I20" s="5">
        <v>0</v>
      </c>
    </row>
    <row r="21" spans="1:9" s="5" customFormat="1" ht="12.75">
      <c r="A21" s="5" t="s">
        <v>20</v>
      </c>
      <c r="B21" s="5">
        <v>23</v>
      </c>
      <c r="C21" s="5">
        <v>27346</v>
      </c>
      <c r="D21" s="5">
        <v>332906.779</v>
      </c>
      <c r="E21" s="5">
        <v>2</v>
      </c>
      <c r="F21" s="5">
        <v>80</v>
      </c>
      <c r="G21" s="5">
        <v>1432.98</v>
      </c>
      <c r="H21" s="5">
        <v>0</v>
      </c>
      <c r="I21" s="5">
        <v>0</v>
      </c>
    </row>
    <row r="22" spans="1:9" s="5" customFormat="1" ht="12.75">
      <c r="A22" s="5" t="s">
        <v>21</v>
      </c>
      <c r="B22" s="5">
        <v>7</v>
      </c>
      <c r="C22" s="5">
        <v>880</v>
      </c>
      <c r="D22" s="5">
        <v>7850.803</v>
      </c>
      <c r="E22" s="5">
        <v>22</v>
      </c>
      <c r="F22" s="5">
        <v>9235</v>
      </c>
      <c r="G22" s="5">
        <v>33838.606</v>
      </c>
      <c r="H22" s="5">
        <v>0</v>
      </c>
      <c r="I22" s="5">
        <v>0</v>
      </c>
    </row>
    <row r="23" spans="1:9" s="5" customFormat="1" ht="12.75">
      <c r="A23" s="5" t="s">
        <v>22</v>
      </c>
      <c r="B23" s="5">
        <v>21</v>
      </c>
      <c r="C23" s="5">
        <v>8629</v>
      </c>
      <c r="D23" s="5">
        <v>174477.802</v>
      </c>
      <c r="E23" s="5">
        <v>1</v>
      </c>
      <c r="F23" s="5">
        <v>560</v>
      </c>
      <c r="G23" s="5">
        <v>7153.815</v>
      </c>
      <c r="H23" s="5">
        <v>1</v>
      </c>
      <c r="I23" s="5">
        <v>402.337</v>
      </c>
    </row>
    <row r="24" spans="1:9" s="5" customFormat="1" ht="12.75">
      <c r="A24" s="5" t="s">
        <v>23</v>
      </c>
      <c r="B24" s="5">
        <v>7</v>
      </c>
      <c r="C24" s="5">
        <v>6250</v>
      </c>
      <c r="D24" s="5">
        <v>149609.961</v>
      </c>
      <c r="E24" s="5">
        <v>1</v>
      </c>
      <c r="F24" s="5">
        <v>30</v>
      </c>
      <c r="G24" s="5">
        <v>150</v>
      </c>
      <c r="H24" s="5">
        <v>0</v>
      </c>
      <c r="I24" s="5">
        <v>0</v>
      </c>
    </row>
    <row r="25" spans="1:9" s="5" customFormat="1" ht="12.75">
      <c r="A25" s="5" t="s">
        <v>24</v>
      </c>
      <c r="B25" s="5">
        <v>9</v>
      </c>
      <c r="C25" s="5">
        <v>3029</v>
      </c>
      <c r="D25" s="5">
        <v>71461.876</v>
      </c>
      <c r="E25" s="5">
        <v>1</v>
      </c>
      <c r="F25" s="5">
        <v>36</v>
      </c>
      <c r="G25" s="5">
        <v>260.579</v>
      </c>
      <c r="H25" s="5">
        <v>1</v>
      </c>
      <c r="I25" s="5">
        <v>564.942</v>
      </c>
    </row>
    <row r="26" s="21" customFormat="1" ht="12.75"/>
    <row r="27" spans="1:9" s="5" customFormat="1" ht="12.75">
      <c r="A27" s="5" t="s">
        <v>25</v>
      </c>
      <c r="B27" s="5">
        <v>375</v>
      </c>
      <c r="C27" s="5">
        <v>237452</v>
      </c>
      <c r="D27" s="5">
        <v>3741005.044</v>
      </c>
      <c r="E27" s="5">
        <v>97</v>
      </c>
      <c r="F27" s="5">
        <v>28174</v>
      </c>
      <c r="G27" s="5">
        <v>243386.691</v>
      </c>
      <c r="H27" s="5">
        <v>27</v>
      </c>
      <c r="I27" s="5">
        <v>10256.845</v>
      </c>
    </row>
    <row r="28" spans="1:9" s="21" customFormat="1" ht="12.75">
      <c r="A28" s="22" t="s">
        <v>116</v>
      </c>
      <c r="B28" s="20">
        <f aca="true" t="shared" si="2" ref="B28:I28">B27/B$9*100</f>
        <v>9.85545335085414</v>
      </c>
      <c r="C28" s="20">
        <f t="shared" si="2"/>
        <v>6.503716769560287</v>
      </c>
      <c r="D28" s="20">
        <f t="shared" si="2"/>
        <v>8.118495369477161</v>
      </c>
      <c r="E28" s="20">
        <f t="shared" si="2"/>
        <v>12.185929648241206</v>
      </c>
      <c r="F28" s="20">
        <f t="shared" si="2"/>
        <v>4.544310820924411</v>
      </c>
      <c r="G28" s="20">
        <f t="shared" si="2"/>
        <v>8.11789101088344</v>
      </c>
      <c r="H28" s="20">
        <f t="shared" si="2"/>
        <v>5.252918287937743</v>
      </c>
      <c r="I28" s="20">
        <f t="shared" si="2"/>
        <v>2.1532436828523864</v>
      </c>
    </row>
    <row r="29" spans="1:9" s="5" customFormat="1" ht="12.75">
      <c r="A29" s="5" t="s">
        <v>26</v>
      </c>
      <c r="B29" s="5">
        <v>104</v>
      </c>
      <c r="C29" s="5">
        <v>52837</v>
      </c>
      <c r="D29" s="5">
        <v>741551.476</v>
      </c>
      <c r="E29" s="5">
        <v>12</v>
      </c>
      <c r="F29" s="5">
        <v>1774</v>
      </c>
      <c r="G29" s="5">
        <v>8447.924</v>
      </c>
      <c r="H29" s="5">
        <v>0</v>
      </c>
      <c r="I29" s="5">
        <v>0</v>
      </c>
    </row>
    <row r="30" spans="1:9" s="5" customFormat="1" ht="12.75">
      <c r="A30" s="5" t="s">
        <v>27</v>
      </c>
      <c r="B30" s="5">
        <v>31</v>
      </c>
      <c r="C30" s="5">
        <v>21057</v>
      </c>
      <c r="D30" s="5">
        <v>324231.224</v>
      </c>
      <c r="E30" s="5">
        <v>22</v>
      </c>
      <c r="F30" s="5">
        <v>2720</v>
      </c>
      <c r="G30" s="5">
        <v>13214.101</v>
      </c>
      <c r="H30" s="5">
        <v>0</v>
      </c>
      <c r="I30" s="5">
        <v>0</v>
      </c>
    </row>
    <row r="31" spans="1:9" s="5" customFormat="1" ht="12.75">
      <c r="A31" s="5" t="s">
        <v>28</v>
      </c>
      <c r="B31" s="5">
        <v>44</v>
      </c>
      <c r="C31" s="5">
        <v>24047</v>
      </c>
      <c r="D31" s="5">
        <v>410397.154</v>
      </c>
      <c r="E31" s="5">
        <v>16</v>
      </c>
      <c r="F31" s="5">
        <v>2642</v>
      </c>
      <c r="G31" s="5">
        <v>12233.736</v>
      </c>
      <c r="H31" s="5">
        <v>6</v>
      </c>
      <c r="I31" s="5">
        <v>2991.612</v>
      </c>
    </row>
    <row r="32" spans="1:9" s="5" customFormat="1" ht="12.75">
      <c r="A32" s="5" t="s">
        <v>29</v>
      </c>
      <c r="B32" s="5">
        <v>196</v>
      </c>
      <c r="C32" s="5">
        <v>139511</v>
      </c>
      <c r="D32" s="5">
        <v>2264825.19</v>
      </c>
      <c r="E32" s="5">
        <v>47</v>
      </c>
      <c r="F32" s="5">
        <v>21038</v>
      </c>
      <c r="G32" s="5">
        <v>209490.93</v>
      </c>
      <c r="H32" s="5">
        <v>21</v>
      </c>
      <c r="I32" s="5">
        <v>7265.233</v>
      </c>
    </row>
    <row r="33" s="21" customFormat="1" ht="12.75"/>
    <row r="34" spans="1:9" s="5" customFormat="1" ht="12.75">
      <c r="A34" s="5" t="s">
        <v>30</v>
      </c>
      <c r="B34" s="5">
        <v>122</v>
      </c>
      <c r="C34" s="5">
        <v>70292</v>
      </c>
      <c r="D34" s="5">
        <v>864440.358</v>
      </c>
      <c r="E34" s="5">
        <v>21</v>
      </c>
      <c r="F34" s="5">
        <v>28950</v>
      </c>
      <c r="G34" s="5">
        <v>142464.376</v>
      </c>
      <c r="H34" s="5">
        <v>4</v>
      </c>
      <c r="I34" s="5">
        <v>2843.19</v>
      </c>
    </row>
    <row r="35" spans="1:9" s="21" customFormat="1" ht="12.75">
      <c r="A35" s="22" t="s">
        <v>116</v>
      </c>
      <c r="B35" s="20">
        <f aca="true" t="shared" si="3" ref="B35:I35">B34/B$9*100</f>
        <v>3.2063074901445465</v>
      </c>
      <c r="C35" s="20">
        <f t="shared" si="3"/>
        <v>1.9252701984650864</v>
      </c>
      <c r="D35" s="20">
        <f t="shared" si="3"/>
        <v>1.8759544456824258</v>
      </c>
      <c r="E35" s="20">
        <f t="shared" si="3"/>
        <v>2.638190954773869</v>
      </c>
      <c r="F35" s="20">
        <f t="shared" si="3"/>
        <v>4.6694753412991306</v>
      </c>
      <c r="G35" s="20">
        <f t="shared" si="3"/>
        <v>4.7517400090768245</v>
      </c>
      <c r="H35" s="20">
        <f t="shared" si="3"/>
        <v>0.7782101167315175</v>
      </c>
      <c r="I35" s="20">
        <f t="shared" si="3"/>
        <v>0.5968775882495131</v>
      </c>
    </row>
    <row r="36" spans="1:9" s="5" customFormat="1" ht="12.75">
      <c r="A36" s="5" t="s">
        <v>31</v>
      </c>
      <c r="B36" s="5">
        <v>2</v>
      </c>
      <c r="C36" s="5">
        <v>871</v>
      </c>
      <c r="D36" s="5">
        <v>23587.325</v>
      </c>
      <c r="E36" s="5">
        <v>0</v>
      </c>
      <c r="F36" s="5">
        <v>0</v>
      </c>
      <c r="G36" s="5">
        <v>0</v>
      </c>
      <c r="H36" s="5">
        <v>1</v>
      </c>
      <c r="I36" s="5">
        <v>1468.664</v>
      </c>
    </row>
    <row r="37" spans="1:9" s="5" customFormat="1" ht="12.75">
      <c r="A37" s="5" t="s">
        <v>32</v>
      </c>
      <c r="B37" s="5">
        <v>38</v>
      </c>
      <c r="C37" s="5">
        <v>19417</v>
      </c>
      <c r="D37" s="5">
        <v>393073.955</v>
      </c>
      <c r="E37" s="5">
        <v>5</v>
      </c>
      <c r="F37" s="5">
        <v>371</v>
      </c>
      <c r="G37" s="5">
        <v>2279.657</v>
      </c>
      <c r="H37" s="5">
        <v>0</v>
      </c>
      <c r="I37" s="5">
        <v>0</v>
      </c>
    </row>
    <row r="38" spans="1:9" s="5" customFormat="1" ht="12.75">
      <c r="A38" s="5" t="s">
        <v>33</v>
      </c>
      <c r="B38" s="5">
        <v>66</v>
      </c>
      <c r="C38" s="5">
        <v>42675</v>
      </c>
      <c r="D38" s="5">
        <v>323172.899</v>
      </c>
      <c r="E38" s="5">
        <v>15</v>
      </c>
      <c r="F38" s="5">
        <v>27553</v>
      </c>
      <c r="G38" s="5">
        <v>132153.822</v>
      </c>
      <c r="H38" s="5">
        <v>3</v>
      </c>
      <c r="I38" s="5">
        <v>1374.526</v>
      </c>
    </row>
    <row r="39" spans="1:9" s="5" customFormat="1" ht="12.75">
      <c r="A39" s="5" t="s">
        <v>34</v>
      </c>
      <c r="B39" s="5">
        <v>3</v>
      </c>
      <c r="C39" s="5">
        <v>949</v>
      </c>
      <c r="D39" s="5">
        <v>12360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1:9" s="5" customFormat="1" ht="12.75">
      <c r="A40" s="5" t="s">
        <v>35</v>
      </c>
      <c r="B40" s="5">
        <v>13</v>
      </c>
      <c r="C40" s="5">
        <v>6380</v>
      </c>
      <c r="D40" s="5">
        <v>112246.179</v>
      </c>
      <c r="E40" s="5">
        <v>1</v>
      </c>
      <c r="F40" s="5">
        <v>1026</v>
      </c>
      <c r="G40" s="5">
        <v>8030.897</v>
      </c>
      <c r="H40" s="5">
        <v>0</v>
      </c>
      <c r="I40" s="5">
        <v>0</v>
      </c>
    </row>
    <row r="41" s="21" customFormat="1" ht="12.75"/>
    <row r="42" spans="1:9" s="5" customFormat="1" ht="12.75">
      <c r="A42" s="5" t="s">
        <v>36</v>
      </c>
      <c r="B42" s="5">
        <v>314</v>
      </c>
      <c r="C42" s="5">
        <v>277396</v>
      </c>
      <c r="D42" s="5">
        <v>3606859.321</v>
      </c>
      <c r="E42" s="5">
        <v>137</v>
      </c>
      <c r="F42" s="5">
        <v>157202</v>
      </c>
      <c r="G42" s="5">
        <v>744504.668</v>
      </c>
      <c r="H42" s="5">
        <v>73</v>
      </c>
      <c r="I42" s="5">
        <v>49835.302</v>
      </c>
    </row>
    <row r="43" spans="1:9" s="21" customFormat="1" ht="12.75">
      <c r="A43" s="22" t="s">
        <v>116</v>
      </c>
      <c r="B43" s="20">
        <f aca="true" t="shared" si="4" ref="B43:I43">B42/B$9*100</f>
        <v>8.252299605781864</v>
      </c>
      <c r="C43" s="20">
        <f t="shared" si="4"/>
        <v>7.597767199303209</v>
      </c>
      <c r="D43" s="20">
        <f t="shared" si="4"/>
        <v>7.827380704246396</v>
      </c>
      <c r="E43" s="20">
        <f t="shared" si="4"/>
        <v>17.21105527638191</v>
      </c>
      <c r="F43" s="20">
        <f t="shared" si="4"/>
        <v>25.355815633951845</v>
      </c>
      <c r="G43" s="20">
        <f t="shared" si="4"/>
        <v>24.832120963910715</v>
      </c>
      <c r="H43" s="20">
        <f t="shared" si="4"/>
        <v>14.202334630350194</v>
      </c>
      <c r="I43" s="20">
        <f t="shared" si="4"/>
        <v>10.462042588587515</v>
      </c>
    </row>
    <row r="44" spans="1:9" s="5" customFormat="1" ht="12.75">
      <c r="A44" s="5" t="s">
        <v>37</v>
      </c>
      <c r="B44" s="5">
        <v>12</v>
      </c>
      <c r="C44" s="5">
        <v>9486</v>
      </c>
      <c r="D44" s="5">
        <v>135839.076</v>
      </c>
      <c r="E44" s="5">
        <v>4</v>
      </c>
      <c r="F44" s="5">
        <v>2799</v>
      </c>
      <c r="G44" s="5">
        <v>18985.96</v>
      </c>
      <c r="H44" s="5">
        <v>0</v>
      </c>
      <c r="I44" s="5">
        <v>0</v>
      </c>
    </row>
    <row r="45" spans="1:9" s="5" customFormat="1" ht="12.75">
      <c r="A45" s="5" t="s">
        <v>38</v>
      </c>
      <c r="B45" s="5">
        <v>65</v>
      </c>
      <c r="C45" s="5">
        <v>80432</v>
      </c>
      <c r="D45" s="5">
        <v>726936.35</v>
      </c>
      <c r="E45" s="5">
        <v>4</v>
      </c>
      <c r="F45" s="5">
        <v>10056</v>
      </c>
      <c r="G45" s="5">
        <v>60847.223</v>
      </c>
      <c r="H45" s="5">
        <v>45</v>
      </c>
      <c r="I45" s="5">
        <v>36213.367</v>
      </c>
    </row>
    <row r="46" spans="1:9" s="5" customFormat="1" ht="12.75">
      <c r="A46" s="5" t="s">
        <v>39</v>
      </c>
      <c r="B46" s="5">
        <v>48</v>
      </c>
      <c r="C46" s="5">
        <v>17743</v>
      </c>
      <c r="D46" s="5">
        <v>295664.633</v>
      </c>
      <c r="E46" s="5">
        <v>25</v>
      </c>
      <c r="F46" s="5">
        <v>36357</v>
      </c>
      <c r="G46" s="5">
        <v>88139.164</v>
      </c>
      <c r="H46" s="5">
        <v>12</v>
      </c>
      <c r="I46" s="5">
        <v>5429.343</v>
      </c>
    </row>
    <row r="47" spans="1:9" s="5" customFormat="1" ht="12.75">
      <c r="A47" s="5" t="s">
        <v>40</v>
      </c>
      <c r="B47" s="5">
        <v>80</v>
      </c>
      <c r="C47" s="5">
        <v>81035</v>
      </c>
      <c r="D47" s="5">
        <v>1369504.769</v>
      </c>
      <c r="E47" s="5">
        <v>24</v>
      </c>
      <c r="F47" s="5">
        <v>25945</v>
      </c>
      <c r="G47" s="5">
        <v>163551.756</v>
      </c>
      <c r="H47" s="5">
        <v>3</v>
      </c>
      <c r="I47" s="5">
        <v>3032.459</v>
      </c>
    </row>
    <row r="48" spans="1:9" s="5" customFormat="1" ht="12.75">
      <c r="A48" s="5" t="s">
        <v>41</v>
      </c>
      <c r="B48" s="5">
        <v>79</v>
      </c>
      <c r="C48" s="5">
        <v>68410</v>
      </c>
      <c r="D48" s="5">
        <v>794541.904</v>
      </c>
      <c r="E48" s="5">
        <v>72</v>
      </c>
      <c r="F48" s="5">
        <v>78470</v>
      </c>
      <c r="G48" s="5">
        <v>399904.936</v>
      </c>
      <c r="H48" s="5">
        <v>11</v>
      </c>
      <c r="I48" s="5">
        <v>4322.133</v>
      </c>
    </row>
    <row r="49" spans="1:9" s="5" customFormat="1" ht="12.75">
      <c r="A49" s="5" t="s">
        <v>42</v>
      </c>
      <c r="B49" s="5">
        <v>10</v>
      </c>
      <c r="C49" s="5">
        <v>9164</v>
      </c>
      <c r="D49" s="5">
        <v>88203.244</v>
      </c>
      <c r="E49" s="5">
        <v>8</v>
      </c>
      <c r="F49" s="5">
        <v>3575</v>
      </c>
      <c r="G49" s="5">
        <v>13075.629</v>
      </c>
      <c r="H49" s="5">
        <v>2</v>
      </c>
      <c r="I49" s="5">
        <v>838</v>
      </c>
    </row>
    <row r="50" spans="1:9" s="5" customFormat="1" ht="12.75">
      <c r="A50" s="5" t="s">
        <v>43</v>
      </c>
      <c r="B50" s="5">
        <v>20</v>
      </c>
      <c r="C50" s="5">
        <v>11126</v>
      </c>
      <c r="D50" s="5">
        <v>196169.345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</row>
    <row r="51" s="21" customFormat="1" ht="12.75"/>
    <row r="52" spans="1:9" s="5" customFormat="1" ht="12.75">
      <c r="A52" s="5" t="s">
        <v>44</v>
      </c>
      <c r="B52" s="5">
        <v>288</v>
      </c>
      <c r="C52" s="5">
        <v>319014</v>
      </c>
      <c r="D52" s="5">
        <v>4146565.484</v>
      </c>
      <c r="E52" s="5">
        <v>95</v>
      </c>
      <c r="F52" s="5">
        <v>49068</v>
      </c>
      <c r="G52" s="5">
        <v>296991.142</v>
      </c>
      <c r="H52" s="5">
        <v>59</v>
      </c>
      <c r="I52" s="5">
        <v>46355.832</v>
      </c>
    </row>
    <row r="53" spans="1:9" s="21" customFormat="1" ht="12.75">
      <c r="A53" s="22" t="s">
        <v>116</v>
      </c>
      <c r="B53" s="20">
        <f aca="true" t="shared" si="5" ref="B53:I53">B52/B$9*100</f>
        <v>7.5689881734559785</v>
      </c>
      <c r="C53" s="20">
        <f t="shared" si="5"/>
        <v>8.737667829811944</v>
      </c>
      <c r="D53" s="20">
        <f t="shared" si="5"/>
        <v>8.998617292719114</v>
      </c>
      <c r="E53" s="20">
        <f t="shared" si="5"/>
        <v>11.934673366834172</v>
      </c>
      <c r="F53" s="20">
        <f t="shared" si="5"/>
        <v>7.9143977909107335</v>
      </c>
      <c r="G53" s="20">
        <f t="shared" si="5"/>
        <v>9.905807552779487</v>
      </c>
      <c r="H53" s="20">
        <f t="shared" si="5"/>
        <v>11.478599221789883</v>
      </c>
      <c r="I53" s="20">
        <f t="shared" si="5"/>
        <v>9.731589237954411</v>
      </c>
    </row>
    <row r="54" spans="1:9" s="5" customFormat="1" ht="12.75">
      <c r="A54" s="5" t="s">
        <v>45</v>
      </c>
      <c r="B54" s="5">
        <v>71</v>
      </c>
      <c r="C54" s="5">
        <v>71742</v>
      </c>
      <c r="D54" s="5">
        <v>935950.935</v>
      </c>
      <c r="E54" s="5">
        <v>75</v>
      </c>
      <c r="F54" s="5">
        <v>36947</v>
      </c>
      <c r="G54" s="5">
        <v>223891.238</v>
      </c>
      <c r="H54" s="5">
        <v>4</v>
      </c>
      <c r="I54" s="5">
        <v>7305.392</v>
      </c>
    </row>
    <row r="55" spans="1:9" s="5" customFormat="1" ht="12.75">
      <c r="A55" s="5" t="s">
        <v>46</v>
      </c>
      <c r="B55" s="5">
        <v>61</v>
      </c>
      <c r="C55" s="5">
        <v>63758</v>
      </c>
      <c r="D55" s="5">
        <v>938806.213</v>
      </c>
      <c r="E55" s="5">
        <v>3</v>
      </c>
      <c r="F55" s="5">
        <v>1226</v>
      </c>
      <c r="G55" s="5">
        <v>10237.292</v>
      </c>
      <c r="H55" s="5">
        <v>21</v>
      </c>
      <c r="I55" s="5">
        <v>20667.424</v>
      </c>
    </row>
    <row r="56" spans="1:9" s="5" customFormat="1" ht="12.75">
      <c r="A56" s="5" t="s">
        <v>47</v>
      </c>
      <c r="B56" s="5">
        <v>47</v>
      </c>
      <c r="C56" s="5">
        <v>56924</v>
      </c>
      <c r="D56" s="5">
        <v>540043.504</v>
      </c>
      <c r="E56" s="5">
        <v>7</v>
      </c>
      <c r="F56" s="5">
        <v>5696</v>
      </c>
      <c r="G56" s="5">
        <v>38515.56</v>
      </c>
      <c r="H56" s="5">
        <v>6</v>
      </c>
      <c r="I56" s="5">
        <v>2265.161</v>
      </c>
    </row>
    <row r="57" spans="1:9" s="5" customFormat="1" ht="12.75">
      <c r="A57" s="5" t="s">
        <v>48</v>
      </c>
      <c r="B57" s="5">
        <v>50</v>
      </c>
      <c r="C57" s="5">
        <v>47677</v>
      </c>
      <c r="D57" s="5">
        <v>744669.402</v>
      </c>
      <c r="E57" s="5">
        <v>6</v>
      </c>
      <c r="F57" s="5">
        <v>1670</v>
      </c>
      <c r="G57" s="5">
        <v>7947.398</v>
      </c>
      <c r="H57" s="5">
        <v>16</v>
      </c>
      <c r="I57" s="5">
        <v>10395.427</v>
      </c>
    </row>
    <row r="58" spans="1:9" s="5" customFormat="1" ht="12.75">
      <c r="A58" s="5" t="s">
        <v>49</v>
      </c>
      <c r="B58" s="5">
        <v>59</v>
      </c>
      <c r="C58" s="5">
        <v>78913</v>
      </c>
      <c r="D58" s="5">
        <v>987095.43</v>
      </c>
      <c r="E58" s="5">
        <v>4</v>
      </c>
      <c r="F58" s="5">
        <v>3529</v>
      </c>
      <c r="G58" s="5">
        <v>16399.654</v>
      </c>
      <c r="H58" s="5">
        <v>12</v>
      </c>
      <c r="I58" s="5">
        <v>5722.428</v>
      </c>
    </row>
    <row r="59" s="21" customFormat="1" ht="12.75"/>
    <row r="60" spans="1:9" s="5" customFormat="1" ht="12.75">
      <c r="A60" s="5" t="s">
        <v>50</v>
      </c>
      <c r="B60" s="5">
        <v>108</v>
      </c>
      <c r="C60" s="5">
        <v>42447</v>
      </c>
      <c r="D60" s="5">
        <v>633902.131</v>
      </c>
      <c r="E60" s="5">
        <v>8</v>
      </c>
      <c r="F60" s="5">
        <v>5219</v>
      </c>
      <c r="G60" s="5">
        <v>13463.519</v>
      </c>
      <c r="H60" s="5">
        <v>4</v>
      </c>
      <c r="I60" s="5">
        <v>747</v>
      </c>
    </row>
    <row r="61" spans="1:9" s="21" customFormat="1" ht="12.75">
      <c r="A61" s="22" t="s">
        <v>116</v>
      </c>
      <c r="B61" s="20">
        <f aca="true" t="shared" si="6" ref="B61:I61">B60/B$9*100</f>
        <v>2.838370565045992</v>
      </c>
      <c r="C61" s="20">
        <f t="shared" si="6"/>
        <v>1.1626066140421034</v>
      </c>
      <c r="D61" s="20">
        <f t="shared" si="6"/>
        <v>1.3756547918798276</v>
      </c>
      <c r="E61" s="20">
        <f t="shared" si="6"/>
        <v>1.0050251256281406</v>
      </c>
      <c r="F61" s="20">
        <f t="shared" si="6"/>
        <v>0.8417959173139952</v>
      </c>
      <c r="G61" s="20">
        <f t="shared" si="6"/>
        <v>0.44906062618254833</v>
      </c>
      <c r="H61" s="20">
        <f t="shared" si="6"/>
        <v>0.7782101167315175</v>
      </c>
      <c r="I61" s="20">
        <f t="shared" si="6"/>
        <v>0.15681947334592</v>
      </c>
    </row>
    <row r="62" spans="1:9" s="5" customFormat="1" ht="12.75">
      <c r="A62" s="5" t="s">
        <v>51</v>
      </c>
      <c r="B62" s="5">
        <v>14</v>
      </c>
      <c r="C62" s="5">
        <v>2961</v>
      </c>
      <c r="D62" s="5">
        <v>33026.949</v>
      </c>
      <c r="E62" s="5">
        <v>1</v>
      </c>
      <c r="F62" s="5">
        <v>13</v>
      </c>
      <c r="G62" s="5">
        <v>25.109</v>
      </c>
      <c r="H62" s="5">
        <v>0</v>
      </c>
      <c r="I62" s="5">
        <v>0</v>
      </c>
    </row>
    <row r="63" spans="1:9" s="5" customFormat="1" ht="12.75">
      <c r="A63" s="5" t="s">
        <v>52</v>
      </c>
      <c r="B63" s="5">
        <v>15</v>
      </c>
      <c r="C63" s="5">
        <v>8468</v>
      </c>
      <c r="D63" s="5">
        <v>136137.379</v>
      </c>
      <c r="E63" s="5">
        <v>0</v>
      </c>
      <c r="F63" s="5">
        <v>0</v>
      </c>
      <c r="G63" s="5">
        <v>0</v>
      </c>
      <c r="H63" s="5">
        <v>1</v>
      </c>
      <c r="I63" s="5">
        <v>500</v>
      </c>
    </row>
    <row r="64" spans="1:9" s="5" customFormat="1" ht="12.75">
      <c r="A64" s="5" t="s">
        <v>53</v>
      </c>
      <c r="B64" s="5">
        <v>42</v>
      </c>
      <c r="C64" s="5">
        <v>14521</v>
      </c>
      <c r="D64" s="5">
        <v>143711.51</v>
      </c>
      <c r="E64" s="5">
        <v>7</v>
      </c>
      <c r="F64" s="5">
        <v>5206</v>
      </c>
      <c r="G64" s="5">
        <v>13438.41</v>
      </c>
      <c r="H64" s="5">
        <v>0</v>
      </c>
      <c r="I64" s="5">
        <v>0</v>
      </c>
    </row>
    <row r="65" spans="1:9" s="5" customFormat="1" ht="12.75">
      <c r="A65" s="5" t="s">
        <v>54</v>
      </c>
      <c r="B65" s="5">
        <v>35</v>
      </c>
      <c r="C65" s="5">
        <v>15391</v>
      </c>
      <c r="D65" s="5">
        <v>300492.756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</row>
    <row r="66" spans="1:9" s="5" customFormat="1" ht="12.75">
      <c r="A66" s="5" t="s">
        <v>55</v>
      </c>
      <c r="B66" s="5">
        <v>2</v>
      </c>
      <c r="C66" s="5">
        <v>1106</v>
      </c>
      <c r="D66" s="5">
        <v>20533.537</v>
      </c>
      <c r="E66" s="5">
        <v>0</v>
      </c>
      <c r="F66" s="5">
        <v>0</v>
      </c>
      <c r="G66" s="5">
        <v>0</v>
      </c>
      <c r="H66" s="5">
        <v>3</v>
      </c>
      <c r="I66" s="5">
        <v>247</v>
      </c>
    </row>
    <row r="67" s="21" customFormat="1" ht="12.75"/>
    <row r="68" spans="1:9" s="5" customFormat="1" ht="12.75">
      <c r="A68" s="5" t="s">
        <v>56</v>
      </c>
      <c r="B68" s="5">
        <v>105</v>
      </c>
      <c r="C68" s="5">
        <v>75626</v>
      </c>
      <c r="D68" s="5">
        <v>1427010.21</v>
      </c>
      <c r="E68" s="5">
        <v>23</v>
      </c>
      <c r="F68" s="5">
        <v>18384</v>
      </c>
      <c r="G68" s="5">
        <v>113053.315</v>
      </c>
      <c r="H68" s="5">
        <v>12</v>
      </c>
      <c r="I68" s="5">
        <v>5864.042</v>
      </c>
    </row>
    <row r="69" spans="1:9" s="21" customFormat="1" ht="12.75">
      <c r="A69" s="22" t="s">
        <v>116</v>
      </c>
      <c r="B69" s="20">
        <f aca="true" t="shared" si="7" ref="B69:I69">B68/B$9*100</f>
        <v>2.759526938239159</v>
      </c>
      <c r="C69" s="20">
        <f t="shared" si="7"/>
        <v>2.0713663578945063</v>
      </c>
      <c r="D69" s="20">
        <f t="shared" si="7"/>
        <v>3.0968083832611994</v>
      </c>
      <c r="E69" s="20">
        <f t="shared" si="7"/>
        <v>2.8894472361809047</v>
      </c>
      <c r="F69" s="20">
        <f t="shared" si="7"/>
        <v>2.965237812588712</v>
      </c>
      <c r="G69" s="20">
        <f t="shared" si="7"/>
        <v>3.770766946287437</v>
      </c>
      <c r="H69" s="20">
        <f t="shared" si="7"/>
        <v>2.3346303501945527</v>
      </c>
      <c r="I69" s="20">
        <f t="shared" si="7"/>
        <v>1.2310521795426446</v>
      </c>
    </row>
    <row r="70" spans="1:9" s="5" customFormat="1" ht="12.75">
      <c r="A70" s="5" t="s">
        <v>57</v>
      </c>
      <c r="B70" s="5">
        <v>34</v>
      </c>
      <c r="C70" s="5">
        <v>25362</v>
      </c>
      <c r="D70" s="5">
        <v>486308.791</v>
      </c>
      <c r="E70" s="5">
        <v>2</v>
      </c>
      <c r="F70" s="5">
        <v>36</v>
      </c>
      <c r="G70" s="5">
        <v>418.7</v>
      </c>
      <c r="H70" s="5">
        <v>3</v>
      </c>
      <c r="I70" s="5">
        <v>499</v>
      </c>
    </row>
    <row r="71" spans="1:9" s="5" customFormat="1" ht="12.75">
      <c r="A71" s="5" t="s">
        <v>58</v>
      </c>
      <c r="B71" s="5">
        <v>0</v>
      </c>
      <c r="C71" s="5">
        <v>0</v>
      </c>
      <c r="D71" s="5">
        <v>0</v>
      </c>
      <c r="E71" s="5">
        <v>1</v>
      </c>
      <c r="F71" s="5">
        <v>4752</v>
      </c>
      <c r="G71" s="5">
        <v>61196.256</v>
      </c>
      <c r="H71" s="5">
        <v>0</v>
      </c>
      <c r="I71" s="5">
        <v>0</v>
      </c>
    </row>
    <row r="72" spans="1:9" s="5" customFormat="1" ht="12.75">
      <c r="A72" s="5" t="s">
        <v>59</v>
      </c>
      <c r="B72" s="5">
        <v>27</v>
      </c>
      <c r="C72" s="5">
        <v>14995</v>
      </c>
      <c r="D72" s="5">
        <v>201250.273</v>
      </c>
      <c r="E72" s="5">
        <v>5</v>
      </c>
      <c r="F72" s="5">
        <v>1231</v>
      </c>
      <c r="G72" s="5">
        <v>6532.893</v>
      </c>
      <c r="H72" s="5">
        <v>2</v>
      </c>
      <c r="I72" s="5">
        <v>1555.175</v>
      </c>
    </row>
    <row r="73" spans="1:9" s="5" customFormat="1" ht="12.75">
      <c r="A73" s="5" t="s">
        <v>60</v>
      </c>
      <c r="B73" s="5">
        <v>23</v>
      </c>
      <c r="C73" s="5">
        <v>16029</v>
      </c>
      <c r="D73" s="5">
        <v>279059.971</v>
      </c>
      <c r="E73" s="5">
        <v>1</v>
      </c>
      <c r="F73" s="5">
        <v>16</v>
      </c>
      <c r="G73" s="5">
        <v>337.177</v>
      </c>
      <c r="H73" s="5">
        <v>5</v>
      </c>
      <c r="I73" s="5">
        <v>1458.961</v>
      </c>
    </row>
    <row r="74" spans="1:9" s="5" customFormat="1" ht="12.75">
      <c r="A74" s="5" t="s">
        <v>61</v>
      </c>
      <c r="B74" s="5">
        <v>8</v>
      </c>
      <c r="C74" s="5">
        <v>2749</v>
      </c>
      <c r="D74" s="5">
        <v>36484.9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s="5" customFormat="1" ht="12.75">
      <c r="A75" s="5" t="s">
        <v>62</v>
      </c>
      <c r="B75" s="5">
        <v>13</v>
      </c>
      <c r="C75" s="5">
        <v>16491</v>
      </c>
      <c r="D75" s="5">
        <v>423906.275</v>
      </c>
      <c r="E75" s="5">
        <v>14</v>
      </c>
      <c r="F75" s="5">
        <v>12349</v>
      </c>
      <c r="G75" s="5">
        <v>44568.289</v>
      </c>
      <c r="H75" s="5">
        <v>2</v>
      </c>
      <c r="I75" s="5">
        <v>2350.906</v>
      </c>
    </row>
    <row r="76" s="21" customFormat="1" ht="12.75"/>
    <row r="77" spans="1:9" s="5" customFormat="1" ht="12.75">
      <c r="A77" s="5" t="s">
        <v>63</v>
      </c>
      <c r="B77" s="5">
        <v>541</v>
      </c>
      <c r="C77" s="5">
        <v>319793</v>
      </c>
      <c r="D77" s="5">
        <v>4931760.932</v>
      </c>
      <c r="E77" s="5">
        <v>40</v>
      </c>
      <c r="F77" s="5">
        <v>41936</v>
      </c>
      <c r="G77" s="5">
        <v>224597.919</v>
      </c>
      <c r="H77" s="5">
        <v>52</v>
      </c>
      <c r="I77" s="5">
        <v>39881.62</v>
      </c>
    </row>
    <row r="78" spans="1:9" s="21" customFormat="1" ht="12.75">
      <c r="A78" s="22" t="s">
        <v>116</v>
      </c>
      <c r="B78" s="20">
        <f aca="true" t="shared" si="8" ref="B78:I78">B77/B$9*100</f>
        <v>14.218134034165573</v>
      </c>
      <c r="C78" s="20">
        <f t="shared" si="8"/>
        <v>8.7590043330357</v>
      </c>
      <c r="D78" s="20">
        <f t="shared" si="8"/>
        <v>10.702599386767993</v>
      </c>
      <c r="E78" s="20">
        <f t="shared" si="8"/>
        <v>5.025125628140704</v>
      </c>
      <c r="F78" s="20">
        <f t="shared" si="8"/>
        <v>6.764045523755452</v>
      </c>
      <c r="G78" s="20">
        <f t="shared" si="8"/>
        <v>7.4912125236676435</v>
      </c>
      <c r="H78" s="20">
        <f t="shared" si="8"/>
        <v>10.116731517509727</v>
      </c>
      <c r="I78" s="20">
        <f t="shared" si="8"/>
        <v>8.372442629962665</v>
      </c>
    </row>
    <row r="79" spans="1:9" s="5" customFormat="1" ht="12.75">
      <c r="A79" s="5" t="s">
        <v>64</v>
      </c>
      <c r="B79" s="5">
        <v>111</v>
      </c>
      <c r="C79" s="5">
        <v>52216</v>
      </c>
      <c r="D79" s="5">
        <v>713824.692</v>
      </c>
      <c r="E79" s="5">
        <v>4</v>
      </c>
      <c r="F79" s="5">
        <v>6697</v>
      </c>
      <c r="G79" s="5">
        <v>54970.292</v>
      </c>
      <c r="H79" s="5">
        <v>1</v>
      </c>
      <c r="I79" s="5">
        <v>400</v>
      </c>
    </row>
    <row r="80" spans="1:9" s="5" customFormat="1" ht="12.75">
      <c r="A80" s="5" t="s">
        <v>65</v>
      </c>
      <c r="B80" s="5">
        <v>51</v>
      </c>
      <c r="C80" s="5">
        <v>39727</v>
      </c>
      <c r="D80" s="5">
        <v>492973.151</v>
      </c>
      <c r="E80" s="5">
        <v>0</v>
      </c>
      <c r="F80" s="5">
        <v>0</v>
      </c>
      <c r="G80" s="5">
        <v>0</v>
      </c>
      <c r="H80" s="5">
        <v>1</v>
      </c>
      <c r="I80" s="5">
        <v>693.989</v>
      </c>
    </row>
    <row r="81" spans="1:9" s="5" customFormat="1" ht="12.75">
      <c r="A81" s="5" t="s">
        <v>66</v>
      </c>
      <c r="B81" s="5">
        <v>37</v>
      </c>
      <c r="C81" s="5">
        <v>20657</v>
      </c>
      <c r="D81" s="5">
        <v>382261.435</v>
      </c>
      <c r="E81" s="5">
        <v>1</v>
      </c>
      <c r="F81" s="5">
        <v>7000</v>
      </c>
      <c r="G81" s="5">
        <v>36443.84</v>
      </c>
      <c r="H81" s="5">
        <v>0</v>
      </c>
      <c r="I81" s="5">
        <v>0</v>
      </c>
    </row>
    <row r="82" spans="1:9" s="5" customFormat="1" ht="12.75">
      <c r="A82" s="5" t="s">
        <v>67</v>
      </c>
      <c r="B82" s="5">
        <v>160</v>
      </c>
      <c r="C82" s="5">
        <v>63918</v>
      </c>
      <c r="D82" s="5">
        <v>807385.931</v>
      </c>
      <c r="E82" s="5">
        <v>17</v>
      </c>
      <c r="F82" s="5">
        <v>9002</v>
      </c>
      <c r="G82" s="5">
        <v>57210.208</v>
      </c>
      <c r="H82" s="5">
        <v>35</v>
      </c>
      <c r="I82" s="5">
        <v>19825.32</v>
      </c>
    </row>
    <row r="83" spans="1:9" s="5" customFormat="1" ht="12.75">
      <c r="A83" s="5" t="s">
        <v>68</v>
      </c>
      <c r="B83" s="5">
        <v>130</v>
      </c>
      <c r="C83" s="5">
        <v>127983</v>
      </c>
      <c r="D83" s="5">
        <v>2172997.753</v>
      </c>
      <c r="E83" s="5">
        <v>16</v>
      </c>
      <c r="F83" s="5">
        <v>18657</v>
      </c>
      <c r="G83" s="5">
        <v>66346.776</v>
      </c>
      <c r="H83" s="5">
        <v>9</v>
      </c>
      <c r="I83" s="5">
        <v>15475.397</v>
      </c>
    </row>
    <row r="84" spans="1:9" s="5" customFormat="1" ht="12.75">
      <c r="A84" s="5" t="s">
        <v>69</v>
      </c>
      <c r="B84" s="5">
        <v>52</v>
      </c>
      <c r="C84" s="5">
        <v>15292</v>
      </c>
      <c r="D84" s="5">
        <v>362317.97</v>
      </c>
      <c r="E84" s="5">
        <v>2</v>
      </c>
      <c r="F84" s="5">
        <v>580</v>
      </c>
      <c r="G84" s="5">
        <v>9626.803</v>
      </c>
      <c r="H84" s="5">
        <v>6</v>
      </c>
      <c r="I84" s="5">
        <v>3486.914</v>
      </c>
    </row>
    <row r="85" s="5" customFormat="1" ht="12.75"/>
    <row r="86" spans="1:9" s="5" customFormat="1" ht="12.75">
      <c r="A86" s="5" t="s">
        <v>70</v>
      </c>
      <c r="B86" s="5">
        <v>414</v>
      </c>
      <c r="C86" s="5">
        <v>229985</v>
      </c>
      <c r="D86" s="5">
        <v>3331646.809</v>
      </c>
      <c r="E86" s="5">
        <v>101</v>
      </c>
      <c r="F86" s="5">
        <v>112077</v>
      </c>
      <c r="G86" s="5">
        <v>421772.991</v>
      </c>
      <c r="H86" s="5">
        <v>38</v>
      </c>
      <c r="I86" s="5">
        <v>154617.779</v>
      </c>
    </row>
    <row r="87" spans="1:10" s="5" customFormat="1" ht="12.75">
      <c r="A87" s="22" t="s">
        <v>116</v>
      </c>
      <c r="B87" s="20">
        <f aca="true" t="shared" si="9" ref="B87:I87">B86/B$9*100</f>
        <v>10.88042049934297</v>
      </c>
      <c r="C87" s="20">
        <f t="shared" si="9"/>
        <v>6.299198580122815</v>
      </c>
      <c r="D87" s="20">
        <f t="shared" si="9"/>
        <v>7.23013170885205</v>
      </c>
      <c r="E87" s="20">
        <f t="shared" si="9"/>
        <v>12.688442211055277</v>
      </c>
      <c r="F87" s="20">
        <f t="shared" si="9"/>
        <v>18.0774019974709</v>
      </c>
      <c r="G87" s="20">
        <f t="shared" si="9"/>
        <v>14.06776664001041</v>
      </c>
      <c r="H87" s="20">
        <f t="shared" si="9"/>
        <v>7.392996108949417</v>
      </c>
      <c r="I87" s="20">
        <f t="shared" si="9"/>
        <v>32.459275331587484</v>
      </c>
      <c r="J87" s="21"/>
    </row>
    <row r="88" spans="1:9" s="5" customFormat="1" ht="12.75">
      <c r="A88" s="5" t="s">
        <v>71</v>
      </c>
      <c r="B88" s="5">
        <v>186</v>
      </c>
      <c r="C88" s="5">
        <v>88792</v>
      </c>
      <c r="D88" s="5">
        <v>1232130.214</v>
      </c>
      <c r="E88" s="5">
        <v>22</v>
      </c>
      <c r="F88" s="5">
        <v>18273</v>
      </c>
      <c r="G88" s="5">
        <v>161408.216</v>
      </c>
      <c r="H88" s="5">
        <v>6</v>
      </c>
      <c r="I88" s="5">
        <v>3152.541</v>
      </c>
    </row>
    <row r="89" spans="1:9" s="5" customFormat="1" ht="12.75">
      <c r="A89" s="5" t="s">
        <v>72</v>
      </c>
      <c r="B89" s="5">
        <v>113</v>
      </c>
      <c r="C89" s="5">
        <v>101629</v>
      </c>
      <c r="D89" s="5">
        <v>1485272.564</v>
      </c>
      <c r="E89" s="5">
        <v>67</v>
      </c>
      <c r="F89" s="5">
        <v>90143</v>
      </c>
      <c r="G89" s="5">
        <v>250137.808</v>
      </c>
      <c r="H89" s="5">
        <v>3</v>
      </c>
      <c r="I89" s="5">
        <v>6529.507</v>
      </c>
    </row>
    <row r="90" spans="1:9" s="5" customFormat="1" ht="12.75">
      <c r="A90" s="5" t="s">
        <v>73</v>
      </c>
      <c r="B90" s="5">
        <v>93</v>
      </c>
      <c r="C90" s="5">
        <v>34488</v>
      </c>
      <c r="D90" s="5">
        <v>507627.531</v>
      </c>
      <c r="E90" s="5">
        <v>12</v>
      </c>
      <c r="F90" s="5">
        <v>3661</v>
      </c>
      <c r="G90" s="5">
        <v>10226.967</v>
      </c>
      <c r="H90" s="5">
        <v>28</v>
      </c>
      <c r="I90" s="5">
        <v>144855.731</v>
      </c>
    </row>
    <row r="91" spans="1:9" s="5" customFormat="1" ht="12.75">
      <c r="A91" s="5" t="s">
        <v>74</v>
      </c>
      <c r="B91" s="5">
        <v>22</v>
      </c>
      <c r="C91" s="5">
        <v>5076</v>
      </c>
      <c r="D91" s="5">
        <v>106616.5</v>
      </c>
      <c r="E91" s="5">
        <v>0</v>
      </c>
      <c r="F91" s="5">
        <v>0</v>
      </c>
      <c r="G91" s="5">
        <v>0</v>
      </c>
      <c r="H91" s="5">
        <v>1</v>
      </c>
      <c r="I91" s="5">
        <v>80</v>
      </c>
    </row>
    <row r="92" s="5" customFormat="1" ht="12.75"/>
    <row r="93" spans="1:9" s="5" customFormat="1" ht="12.75">
      <c r="A93" s="5" t="s">
        <v>75</v>
      </c>
      <c r="B93" s="5">
        <v>196</v>
      </c>
      <c r="C93" s="5">
        <v>272704</v>
      </c>
      <c r="D93" s="5">
        <v>2623536.574</v>
      </c>
      <c r="E93" s="5">
        <v>25</v>
      </c>
      <c r="F93" s="5">
        <v>5251</v>
      </c>
      <c r="G93" s="5">
        <v>28218.782</v>
      </c>
      <c r="H93" s="5">
        <v>4</v>
      </c>
      <c r="I93" s="5">
        <v>3938.63</v>
      </c>
    </row>
    <row r="94" spans="1:10" s="5" customFormat="1" ht="12.75">
      <c r="A94" s="22" t="s">
        <v>116</v>
      </c>
      <c r="B94" s="20">
        <f aca="true" t="shared" si="10" ref="B94:I94">B93/B$9*100</f>
        <v>5.151116951379763</v>
      </c>
      <c r="C94" s="20">
        <f t="shared" si="10"/>
        <v>7.469255167049209</v>
      </c>
      <c r="D94" s="20">
        <f t="shared" si="10"/>
        <v>5.693435126967708</v>
      </c>
      <c r="E94" s="20">
        <f t="shared" si="10"/>
        <v>3.1407035175879394</v>
      </c>
      <c r="F94" s="20">
        <f t="shared" si="10"/>
        <v>0.8469573408346022</v>
      </c>
      <c r="G94" s="20">
        <f t="shared" si="10"/>
        <v>0.9412059295217561</v>
      </c>
      <c r="H94" s="20">
        <f t="shared" si="10"/>
        <v>0.7782101167315175</v>
      </c>
      <c r="I94" s="20">
        <f t="shared" si="10"/>
        <v>0.8268458933125046</v>
      </c>
      <c r="J94" s="21"/>
    </row>
    <row r="95" spans="1:9" s="5" customFormat="1" ht="12.75">
      <c r="A95" s="5" t="s">
        <v>76</v>
      </c>
      <c r="B95" s="5">
        <v>11</v>
      </c>
      <c r="C95" s="5">
        <v>6606</v>
      </c>
      <c r="D95" s="5">
        <v>120750.02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s="5" customFormat="1" ht="12.75">
      <c r="A96" s="5" t="s">
        <v>77</v>
      </c>
      <c r="B96" s="5">
        <v>92</v>
      </c>
      <c r="C96" s="5">
        <v>214981</v>
      </c>
      <c r="D96" s="5">
        <v>1826413.863</v>
      </c>
      <c r="E96" s="5">
        <v>15</v>
      </c>
      <c r="F96" s="5">
        <v>2602</v>
      </c>
      <c r="G96" s="5">
        <v>9585.039</v>
      </c>
      <c r="H96" s="5">
        <v>3</v>
      </c>
      <c r="I96" s="5">
        <v>2547.21</v>
      </c>
    </row>
    <row r="97" spans="1:9" s="5" customFormat="1" ht="12.75">
      <c r="A97" s="5" t="s">
        <v>78</v>
      </c>
      <c r="B97" s="5">
        <v>13</v>
      </c>
      <c r="C97" s="5">
        <v>6417</v>
      </c>
      <c r="D97" s="5">
        <v>121481.94</v>
      </c>
      <c r="E97" s="5">
        <v>2</v>
      </c>
      <c r="F97" s="5">
        <v>482</v>
      </c>
      <c r="G97" s="5">
        <v>1259.51</v>
      </c>
      <c r="H97" s="5">
        <v>0</v>
      </c>
      <c r="I97" s="5">
        <v>0</v>
      </c>
    </row>
    <row r="98" spans="1:9" s="5" customFormat="1" ht="12.75">
      <c r="A98" s="5" t="s">
        <v>79</v>
      </c>
      <c r="B98" s="5">
        <v>15</v>
      </c>
      <c r="C98" s="5">
        <v>9241</v>
      </c>
      <c r="D98" s="5">
        <v>134004.165</v>
      </c>
      <c r="E98" s="5">
        <v>2</v>
      </c>
      <c r="F98" s="5">
        <v>1521</v>
      </c>
      <c r="G98" s="5">
        <v>13015.648</v>
      </c>
      <c r="H98" s="5">
        <v>1</v>
      </c>
      <c r="I98" s="5">
        <v>1391.42</v>
      </c>
    </row>
    <row r="99" spans="1:9" s="5" customFormat="1" ht="12.75">
      <c r="A99" s="5" t="s">
        <v>80</v>
      </c>
      <c r="B99" s="5">
        <v>49</v>
      </c>
      <c r="C99" s="5">
        <v>20924</v>
      </c>
      <c r="D99" s="5">
        <v>276847</v>
      </c>
      <c r="E99" s="5">
        <v>3</v>
      </c>
      <c r="F99" s="5">
        <v>382</v>
      </c>
      <c r="G99" s="5">
        <v>2550</v>
      </c>
      <c r="H99" s="5">
        <v>0</v>
      </c>
      <c r="I99" s="5">
        <v>0</v>
      </c>
    </row>
    <row r="100" spans="1:9" s="5" customFormat="1" ht="12.75">
      <c r="A100" s="5" t="s">
        <v>81</v>
      </c>
      <c r="B100" s="5">
        <v>16</v>
      </c>
      <c r="C100" s="5">
        <v>14535</v>
      </c>
      <c r="D100" s="5">
        <v>144039.586</v>
      </c>
      <c r="E100" s="5">
        <v>3</v>
      </c>
      <c r="F100" s="5">
        <v>264</v>
      </c>
      <c r="G100" s="5">
        <v>1808.585</v>
      </c>
      <c r="H100" s="5">
        <v>0</v>
      </c>
      <c r="I100" s="5">
        <v>0</v>
      </c>
    </row>
    <row r="101" s="5" customFormat="1" ht="12.75"/>
    <row r="102" spans="1:9" s="5" customFormat="1" ht="12.75">
      <c r="A102" s="5" t="s">
        <v>82</v>
      </c>
      <c r="B102" s="5">
        <v>56</v>
      </c>
      <c r="C102" s="5">
        <v>62222</v>
      </c>
      <c r="D102" s="5">
        <v>1116537.41</v>
      </c>
      <c r="E102" s="5">
        <v>5</v>
      </c>
      <c r="F102" s="5">
        <v>3509</v>
      </c>
      <c r="G102" s="5">
        <v>18527.954</v>
      </c>
      <c r="H102" s="5">
        <v>6</v>
      </c>
      <c r="I102" s="5">
        <v>5433.996</v>
      </c>
    </row>
    <row r="103" spans="1:10" s="5" customFormat="1" ht="12.75">
      <c r="A103" s="22" t="s">
        <v>116</v>
      </c>
      <c r="B103" s="20">
        <f aca="true" t="shared" si="11" ref="B103:I103">B102/B$9*100</f>
        <v>1.471747700394218</v>
      </c>
      <c r="C103" s="20">
        <f t="shared" si="11"/>
        <v>1.7042360764936921</v>
      </c>
      <c r="D103" s="20">
        <f t="shared" si="11"/>
        <v>2.4230397142797924</v>
      </c>
      <c r="E103" s="20">
        <f t="shared" si="11"/>
        <v>0.628140703517588</v>
      </c>
      <c r="F103" s="20">
        <f t="shared" si="11"/>
        <v>0.5659823479315595</v>
      </c>
      <c r="G103" s="20">
        <f t="shared" si="11"/>
        <v>0.6179791943786355</v>
      </c>
      <c r="H103" s="20">
        <f t="shared" si="11"/>
        <v>1.1673151750972763</v>
      </c>
      <c r="I103" s="20">
        <f t="shared" si="11"/>
        <v>1.1407716076088834</v>
      </c>
      <c r="J103" s="21"/>
    </row>
    <row r="104" spans="1:9" s="5" customFormat="1" ht="12.75">
      <c r="A104" s="5" t="s">
        <v>83</v>
      </c>
      <c r="B104" s="5">
        <v>28</v>
      </c>
      <c r="C104" s="5">
        <v>30386</v>
      </c>
      <c r="D104" s="5">
        <v>485000.162</v>
      </c>
      <c r="E104" s="5">
        <v>2</v>
      </c>
      <c r="F104" s="5">
        <v>98</v>
      </c>
      <c r="G104" s="5">
        <v>292.954</v>
      </c>
      <c r="H104" s="5">
        <v>2</v>
      </c>
      <c r="I104" s="5">
        <v>969.996</v>
      </c>
    </row>
    <row r="105" spans="1:9" s="5" customFormat="1" ht="12.75">
      <c r="A105" s="5" t="s">
        <v>84</v>
      </c>
      <c r="B105" s="5">
        <v>21</v>
      </c>
      <c r="C105" s="5">
        <v>26593</v>
      </c>
      <c r="D105" s="5">
        <v>547359.192</v>
      </c>
      <c r="E105" s="5">
        <v>2</v>
      </c>
      <c r="F105" s="5">
        <v>3312</v>
      </c>
      <c r="G105" s="5">
        <v>17745</v>
      </c>
      <c r="H105" s="5">
        <v>4</v>
      </c>
      <c r="I105" s="5">
        <v>4464</v>
      </c>
    </row>
    <row r="106" spans="1:9" s="5" customFormat="1" ht="12.75">
      <c r="A106" s="5" t="s">
        <v>85</v>
      </c>
      <c r="B106" s="5">
        <v>7</v>
      </c>
      <c r="C106" s="5">
        <v>5243</v>
      </c>
      <c r="D106" s="5">
        <v>84178.056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</row>
    <row r="107" spans="1:9" s="5" customFormat="1" ht="12.75">
      <c r="A107" s="19" t="s">
        <v>86</v>
      </c>
      <c r="B107" s="5">
        <v>0</v>
      </c>
      <c r="C107" s="5">
        <v>0</v>
      </c>
      <c r="D107" s="5">
        <v>0</v>
      </c>
      <c r="E107" s="5">
        <v>1</v>
      </c>
      <c r="F107" s="5">
        <v>99</v>
      </c>
      <c r="G107" s="5">
        <v>490</v>
      </c>
      <c r="H107" s="5">
        <v>0</v>
      </c>
      <c r="I107" s="5">
        <v>0</v>
      </c>
    </row>
    <row r="108" s="5" customFormat="1" ht="12.75">
      <c r="A108" s="19"/>
    </row>
    <row r="109" spans="1:9" s="5" customFormat="1" ht="12.75">
      <c r="A109" s="5" t="s">
        <v>87</v>
      </c>
      <c r="B109" s="5">
        <v>293</v>
      </c>
      <c r="C109" s="5">
        <v>286850</v>
      </c>
      <c r="D109" s="5">
        <v>2986617.499</v>
      </c>
      <c r="E109" s="5">
        <v>52</v>
      </c>
      <c r="F109" s="5">
        <v>30034</v>
      </c>
      <c r="G109" s="5">
        <v>145734.551</v>
      </c>
      <c r="H109" s="5">
        <v>16</v>
      </c>
      <c r="I109" s="5">
        <v>38307.208</v>
      </c>
    </row>
    <row r="110" spans="1:10" s="5" customFormat="1" ht="12.75">
      <c r="A110" s="22" t="s">
        <v>116</v>
      </c>
      <c r="B110" s="20">
        <f aca="true" t="shared" si="12" ref="B110:I110">B109/B$9*100</f>
        <v>7.700394218134034</v>
      </c>
      <c r="C110" s="20">
        <f t="shared" si="12"/>
        <v>7.856708536244667</v>
      </c>
      <c r="D110" s="20">
        <f t="shared" si="12"/>
        <v>6.481370661319792</v>
      </c>
      <c r="E110" s="20">
        <f t="shared" si="12"/>
        <v>6.532663316582915</v>
      </c>
      <c r="F110" s="20">
        <f t="shared" si="12"/>
        <v>4.8443185630596926</v>
      </c>
      <c r="G110" s="20">
        <f t="shared" si="12"/>
        <v>4.860813040668828</v>
      </c>
      <c r="H110" s="20">
        <f t="shared" si="12"/>
        <v>3.11284046692607</v>
      </c>
      <c r="I110" s="20">
        <f t="shared" si="12"/>
        <v>8.041922602292654</v>
      </c>
      <c r="J110" s="21"/>
    </row>
    <row r="111" spans="1:9" s="5" customFormat="1" ht="12.75">
      <c r="A111" s="5" t="s">
        <v>88</v>
      </c>
      <c r="B111" s="5">
        <v>96</v>
      </c>
      <c r="C111" s="5">
        <v>66211</v>
      </c>
      <c r="D111" s="5">
        <v>796635.259</v>
      </c>
      <c r="E111" s="5">
        <v>21</v>
      </c>
      <c r="F111" s="5">
        <v>14111</v>
      </c>
      <c r="G111" s="5">
        <v>88762.741</v>
      </c>
      <c r="H111" s="5">
        <v>1</v>
      </c>
      <c r="I111" s="5">
        <v>251.569</v>
      </c>
    </row>
    <row r="112" spans="1:9" s="5" customFormat="1" ht="12.75">
      <c r="A112" s="5" t="s">
        <v>89</v>
      </c>
      <c r="B112" s="5">
        <v>24</v>
      </c>
      <c r="C112" s="5">
        <v>79599</v>
      </c>
      <c r="D112" s="5">
        <v>542574.652</v>
      </c>
      <c r="E112" s="5">
        <v>1</v>
      </c>
      <c r="F112" s="5">
        <v>42</v>
      </c>
      <c r="G112" s="5">
        <v>128.355</v>
      </c>
      <c r="H112" s="5">
        <v>5</v>
      </c>
      <c r="I112" s="5">
        <v>4234.527</v>
      </c>
    </row>
    <row r="113" spans="1:9" s="5" customFormat="1" ht="12.75">
      <c r="A113" s="5" t="s">
        <v>90</v>
      </c>
      <c r="B113" s="5">
        <v>20</v>
      </c>
      <c r="C113" s="5">
        <v>9823</v>
      </c>
      <c r="D113" s="5">
        <v>249706.356</v>
      </c>
      <c r="E113" s="5">
        <v>1</v>
      </c>
      <c r="F113" s="5">
        <v>560</v>
      </c>
      <c r="G113" s="5">
        <v>3780.694</v>
      </c>
      <c r="H113" s="5">
        <v>0</v>
      </c>
      <c r="I113" s="5">
        <v>0</v>
      </c>
    </row>
    <row r="114" spans="1:9" s="5" customFormat="1" ht="12.75">
      <c r="A114" s="5" t="s">
        <v>91</v>
      </c>
      <c r="B114" s="5">
        <v>92</v>
      </c>
      <c r="C114" s="5">
        <v>52147</v>
      </c>
      <c r="D114" s="5">
        <v>476181.969</v>
      </c>
      <c r="E114" s="5">
        <v>21</v>
      </c>
      <c r="F114" s="5">
        <v>4648</v>
      </c>
      <c r="G114" s="5">
        <v>19840.221</v>
      </c>
      <c r="H114" s="5">
        <v>9</v>
      </c>
      <c r="I114" s="5">
        <v>33605.112</v>
      </c>
    </row>
    <row r="115" spans="1:9" s="5" customFormat="1" ht="12.75">
      <c r="A115" s="5" t="s">
        <v>92</v>
      </c>
      <c r="B115" s="5">
        <v>61</v>
      </c>
      <c r="C115" s="5">
        <v>79070</v>
      </c>
      <c r="D115" s="5">
        <v>921519.263</v>
      </c>
      <c r="E115" s="5">
        <v>8</v>
      </c>
      <c r="F115" s="5">
        <v>10673</v>
      </c>
      <c r="G115" s="5">
        <v>33222.54</v>
      </c>
      <c r="H115" s="5">
        <v>1</v>
      </c>
      <c r="I115" s="5">
        <v>216</v>
      </c>
    </row>
    <row r="116" s="5" customFormat="1" ht="12.75"/>
    <row r="117" spans="1:9" s="5" customFormat="1" ht="12.75">
      <c r="A117" s="5" t="s">
        <v>93</v>
      </c>
      <c r="B117" s="5">
        <v>420</v>
      </c>
      <c r="C117" s="5">
        <v>245467</v>
      </c>
      <c r="D117" s="5">
        <v>3546191.28</v>
      </c>
      <c r="E117" s="5">
        <v>58</v>
      </c>
      <c r="F117" s="5">
        <v>38971</v>
      </c>
      <c r="G117" s="5">
        <v>138651.764</v>
      </c>
      <c r="H117" s="5">
        <v>171</v>
      </c>
      <c r="I117" s="5">
        <v>38622.468</v>
      </c>
    </row>
    <row r="118" spans="1:10" s="5" customFormat="1" ht="12.75">
      <c r="A118" s="22" t="s">
        <v>116</v>
      </c>
      <c r="B118" s="20">
        <f aca="true" t="shared" si="13" ref="B118:I118">B117/B$9*100</f>
        <v>11.038107752956636</v>
      </c>
      <c r="C118" s="20">
        <f t="shared" si="13"/>
        <v>6.723244463191108</v>
      </c>
      <c r="D118" s="20">
        <f t="shared" si="13"/>
        <v>7.695722712840129</v>
      </c>
      <c r="E118" s="20">
        <f t="shared" si="13"/>
        <v>7.2864321608040195</v>
      </c>
      <c r="F118" s="20">
        <f t="shared" si="13"/>
        <v>6.285807375674211</v>
      </c>
      <c r="G118" s="20">
        <f t="shared" si="13"/>
        <v>4.624574597707695</v>
      </c>
      <c r="H118" s="20">
        <f t="shared" si="13"/>
        <v>33.26848249027237</v>
      </c>
      <c r="I118" s="20">
        <f t="shared" si="13"/>
        <v>8.108105878286008</v>
      </c>
      <c r="J118" s="21"/>
    </row>
    <row r="119" spans="1:9" s="5" customFormat="1" ht="12.75">
      <c r="A119" s="5" t="s">
        <v>94</v>
      </c>
      <c r="B119" s="5">
        <v>118</v>
      </c>
      <c r="C119" s="5">
        <v>133551</v>
      </c>
      <c r="D119" s="5">
        <v>1603927.273</v>
      </c>
      <c r="E119" s="5">
        <v>16</v>
      </c>
      <c r="F119" s="5">
        <v>3897</v>
      </c>
      <c r="G119" s="5">
        <v>16452.682</v>
      </c>
      <c r="H119" s="5">
        <v>18</v>
      </c>
      <c r="I119" s="5">
        <v>6732.862</v>
      </c>
    </row>
    <row r="120" spans="1:9" s="5" customFormat="1" ht="12.75">
      <c r="A120" s="5" t="s">
        <v>95</v>
      </c>
      <c r="B120" s="5">
        <v>23</v>
      </c>
      <c r="C120" s="5">
        <v>9832</v>
      </c>
      <c r="D120" s="5">
        <v>117603.966</v>
      </c>
      <c r="E120" s="5">
        <v>9</v>
      </c>
      <c r="F120" s="5">
        <v>8278</v>
      </c>
      <c r="G120" s="5">
        <v>43013.403</v>
      </c>
      <c r="H120" s="5">
        <v>1</v>
      </c>
      <c r="I120" s="5">
        <v>1539.328</v>
      </c>
    </row>
    <row r="121" spans="1:9" s="5" customFormat="1" ht="12.75">
      <c r="A121" s="5" t="s">
        <v>96</v>
      </c>
      <c r="B121" s="5">
        <v>42</v>
      </c>
      <c r="C121" s="5">
        <v>16273</v>
      </c>
      <c r="D121" s="5">
        <v>254652.771</v>
      </c>
      <c r="E121" s="5">
        <v>15</v>
      </c>
      <c r="F121" s="5">
        <v>9908</v>
      </c>
      <c r="G121" s="5">
        <v>25292.489</v>
      </c>
      <c r="H121" s="5">
        <v>1</v>
      </c>
      <c r="I121" s="5">
        <v>12279.562</v>
      </c>
    </row>
    <row r="122" spans="1:9" s="5" customFormat="1" ht="12.75">
      <c r="A122" s="5" t="s">
        <v>97</v>
      </c>
      <c r="B122" s="5">
        <v>228</v>
      </c>
      <c r="C122" s="5">
        <v>80574</v>
      </c>
      <c r="D122" s="5">
        <v>1454882.577</v>
      </c>
      <c r="E122" s="5">
        <v>18</v>
      </c>
      <c r="F122" s="5">
        <v>16888</v>
      </c>
      <c r="G122" s="5">
        <v>53893.19</v>
      </c>
      <c r="H122" s="5">
        <v>151</v>
      </c>
      <c r="I122" s="5">
        <v>18070.716</v>
      </c>
    </row>
    <row r="123" spans="1:9" s="5" customFormat="1" ht="12.75">
      <c r="A123" s="5" t="s">
        <v>98</v>
      </c>
      <c r="B123" s="5">
        <v>9</v>
      </c>
      <c r="C123" s="5">
        <v>5237</v>
      </c>
      <c r="D123" s="5">
        <v>115124.693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</row>
    <row r="124" s="5" customFormat="1" ht="12.75"/>
    <row r="125" spans="1:9" s="5" customFormat="1" ht="12.75">
      <c r="A125" s="5" t="s">
        <v>99</v>
      </c>
      <c r="B125" s="5">
        <v>293</v>
      </c>
      <c r="C125" s="5">
        <v>135858</v>
      </c>
      <c r="D125" s="5">
        <v>2329407.404</v>
      </c>
      <c r="E125" s="5">
        <v>91</v>
      </c>
      <c r="F125" s="5">
        <v>87724</v>
      </c>
      <c r="G125" s="5">
        <v>400969.013</v>
      </c>
      <c r="H125" s="5">
        <v>14</v>
      </c>
      <c r="I125" s="5">
        <v>7951.322</v>
      </c>
    </row>
    <row r="126" spans="1:10" s="5" customFormat="1" ht="12.75">
      <c r="A126" s="22" t="s">
        <v>116</v>
      </c>
      <c r="B126" s="20">
        <f aca="true" t="shared" si="14" ref="B126:I126">B125/B$9*100</f>
        <v>7.700394218134034</v>
      </c>
      <c r="C126" s="20">
        <f t="shared" si="14"/>
        <v>3.7210971180656367</v>
      </c>
      <c r="D126" s="20">
        <f t="shared" si="14"/>
        <v>5.055134382491844</v>
      </c>
      <c r="E126" s="20">
        <f t="shared" si="14"/>
        <v>11.4321608040201</v>
      </c>
      <c r="F126" s="20">
        <f t="shared" si="14"/>
        <v>14.14939740380397</v>
      </c>
      <c r="G126" s="20">
        <f t="shared" si="14"/>
        <v>13.373873209342843</v>
      </c>
      <c r="H126" s="20">
        <f t="shared" si="14"/>
        <v>2.7237354085603114</v>
      </c>
      <c r="I126" s="20">
        <f t="shared" si="14"/>
        <v>1.6692397971135573</v>
      </c>
      <c r="J126" s="21"/>
    </row>
    <row r="127" spans="1:9" s="5" customFormat="1" ht="12.75">
      <c r="A127" s="5" t="s">
        <v>100</v>
      </c>
      <c r="B127" s="5">
        <v>89</v>
      </c>
      <c r="C127" s="5">
        <v>31348</v>
      </c>
      <c r="D127" s="5">
        <v>624315.882</v>
      </c>
      <c r="E127" s="5">
        <v>16</v>
      </c>
      <c r="F127" s="5">
        <v>4230</v>
      </c>
      <c r="G127" s="5">
        <v>11788.426</v>
      </c>
      <c r="H127" s="5">
        <v>2</v>
      </c>
      <c r="I127" s="5">
        <v>257.245</v>
      </c>
    </row>
    <row r="128" spans="1:9" s="5" customFormat="1" ht="12.75">
      <c r="A128" s="5" t="s">
        <v>101</v>
      </c>
      <c r="B128" s="5">
        <v>72</v>
      </c>
      <c r="C128" s="5">
        <v>33782</v>
      </c>
      <c r="D128" s="5">
        <v>461836.417</v>
      </c>
      <c r="E128" s="5">
        <v>38</v>
      </c>
      <c r="F128" s="5">
        <v>54745</v>
      </c>
      <c r="G128" s="5">
        <v>290890.776</v>
      </c>
      <c r="H128" s="5">
        <v>8</v>
      </c>
      <c r="I128" s="5">
        <v>6435.874</v>
      </c>
    </row>
    <row r="129" spans="1:9" s="5" customFormat="1" ht="12.75">
      <c r="A129" s="5" t="s">
        <v>102</v>
      </c>
      <c r="B129" s="5">
        <v>54</v>
      </c>
      <c r="C129" s="5">
        <v>28509</v>
      </c>
      <c r="D129" s="5">
        <v>506878.356</v>
      </c>
      <c r="E129" s="5">
        <v>6</v>
      </c>
      <c r="F129" s="5">
        <v>1432</v>
      </c>
      <c r="G129" s="5">
        <v>12711.601</v>
      </c>
      <c r="H129" s="5">
        <v>4</v>
      </c>
      <c r="I129" s="5">
        <v>1258.203</v>
      </c>
    </row>
    <row r="130" spans="1:9" s="5" customFormat="1" ht="12.75">
      <c r="A130" s="5" t="s">
        <v>103</v>
      </c>
      <c r="B130" s="5">
        <v>65</v>
      </c>
      <c r="C130" s="5">
        <v>34798</v>
      </c>
      <c r="D130" s="5">
        <v>520798.632</v>
      </c>
      <c r="E130" s="5">
        <v>31</v>
      </c>
      <c r="F130" s="5">
        <v>27317</v>
      </c>
      <c r="G130" s="5">
        <v>85578.21</v>
      </c>
      <c r="H130" s="5">
        <v>0</v>
      </c>
      <c r="I130" s="5">
        <v>0</v>
      </c>
    </row>
    <row r="131" spans="1:9" s="5" customFormat="1" ht="12.75">
      <c r="A131" s="19" t="s">
        <v>104</v>
      </c>
      <c r="B131" s="5">
        <v>13</v>
      </c>
      <c r="C131" s="5">
        <v>7421</v>
      </c>
      <c r="D131" s="5">
        <v>215578.117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</row>
    <row r="132" s="5" customFormat="1" ht="12.75">
      <c r="A132" s="19"/>
    </row>
    <row r="133" spans="1:9" s="5" customFormat="1" ht="12.75">
      <c r="A133" s="5" t="s">
        <v>105</v>
      </c>
      <c r="B133" s="5">
        <v>139</v>
      </c>
      <c r="C133" s="5">
        <v>46479</v>
      </c>
      <c r="D133" s="5">
        <v>555004.136</v>
      </c>
      <c r="E133" s="5">
        <v>14</v>
      </c>
      <c r="F133" s="5">
        <v>2876</v>
      </c>
      <c r="G133" s="5">
        <v>16532.294</v>
      </c>
      <c r="H133" s="5">
        <v>17</v>
      </c>
      <c r="I133" s="5">
        <v>40086.015</v>
      </c>
    </row>
    <row r="134" spans="1:10" s="5" customFormat="1" ht="12.75">
      <c r="A134" s="22" t="s">
        <v>116</v>
      </c>
      <c r="B134" s="20">
        <f aca="true" t="shared" si="15" ref="B134:I134">B133/B$9*100</f>
        <v>3.6530880420499345</v>
      </c>
      <c r="C134" s="20">
        <f t="shared" si="15"/>
        <v>1.2730415062092237</v>
      </c>
      <c r="D134" s="20">
        <f t="shared" si="15"/>
        <v>1.204435293500415</v>
      </c>
      <c r="E134" s="20">
        <f t="shared" si="15"/>
        <v>1.7587939698492463</v>
      </c>
      <c r="F134" s="20">
        <f t="shared" si="15"/>
        <v>0.4638829389145526</v>
      </c>
      <c r="G134" s="20">
        <f t="shared" si="15"/>
        <v>0.5514161859075616</v>
      </c>
      <c r="H134" s="20">
        <f t="shared" si="15"/>
        <v>3.3073929961089497</v>
      </c>
      <c r="I134" s="20">
        <f t="shared" si="15"/>
        <v>8.415351754801405</v>
      </c>
      <c r="J134" s="21"/>
    </row>
    <row r="135" spans="1:9" s="5" customFormat="1" ht="12.75">
      <c r="A135" s="5" t="s">
        <v>106</v>
      </c>
      <c r="B135" s="5">
        <v>80</v>
      </c>
      <c r="C135" s="5">
        <v>22184</v>
      </c>
      <c r="D135" s="5">
        <v>347509.622</v>
      </c>
      <c r="E135" s="5">
        <v>7</v>
      </c>
      <c r="F135" s="5">
        <v>2242</v>
      </c>
      <c r="G135" s="5">
        <v>14020.36</v>
      </c>
      <c r="H135" s="5">
        <v>9</v>
      </c>
      <c r="I135" s="5">
        <v>5481.521</v>
      </c>
    </row>
    <row r="136" spans="1:9" s="5" customFormat="1" ht="12.75">
      <c r="A136" s="5" t="s">
        <v>107</v>
      </c>
      <c r="B136" s="5">
        <v>2</v>
      </c>
      <c r="C136" s="5">
        <v>1084</v>
      </c>
      <c r="D136" s="5">
        <v>26591.245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</row>
    <row r="137" spans="1:9" s="5" customFormat="1" ht="12.75">
      <c r="A137" s="5" t="s">
        <v>108</v>
      </c>
      <c r="B137" s="5">
        <v>30</v>
      </c>
      <c r="C137" s="5">
        <v>12594</v>
      </c>
      <c r="D137" s="5">
        <v>98018.428</v>
      </c>
      <c r="E137" s="5">
        <v>2</v>
      </c>
      <c r="F137" s="5">
        <v>142</v>
      </c>
      <c r="G137" s="5">
        <v>1003.798</v>
      </c>
      <c r="H137" s="5">
        <v>6</v>
      </c>
      <c r="I137" s="5">
        <v>33946.705</v>
      </c>
    </row>
    <row r="138" spans="1:9" s="5" customFormat="1" ht="12.75">
      <c r="A138" s="5" t="s">
        <v>109</v>
      </c>
      <c r="B138" s="5">
        <v>15</v>
      </c>
      <c r="C138" s="5">
        <v>3900</v>
      </c>
      <c r="D138" s="5">
        <v>35402.368</v>
      </c>
      <c r="E138" s="5">
        <v>5</v>
      </c>
      <c r="F138" s="5">
        <v>492</v>
      </c>
      <c r="G138" s="5">
        <v>1508.136</v>
      </c>
      <c r="H138" s="5">
        <v>1</v>
      </c>
      <c r="I138" s="5">
        <v>240</v>
      </c>
    </row>
    <row r="139" spans="1:9" s="5" customFormat="1" ht="12.75">
      <c r="A139" s="5" t="s">
        <v>110</v>
      </c>
      <c r="B139" s="5">
        <v>12</v>
      </c>
      <c r="C139" s="5">
        <v>6717</v>
      </c>
      <c r="D139" s="5">
        <v>47482.473</v>
      </c>
      <c r="E139" s="5">
        <v>0</v>
      </c>
      <c r="F139" s="5">
        <v>0</v>
      </c>
      <c r="G139" s="5">
        <v>0</v>
      </c>
      <c r="H139" s="5">
        <v>1</v>
      </c>
      <c r="I139" s="5">
        <v>417.789</v>
      </c>
    </row>
    <row r="140" s="5" customFormat="1" ht="12.75"/>
    <row r="141" spans="1:9" s="5" customFormat="1" ht="12.75">
      <c r="A141" s="5" t="s">
        <v>111</v>
      </c>
      <c r="B141" s="5">
        <v>1</v>
      </c>
      <c r="C141" s="5">
        <v>230</v>
      </c>
      <c r="D141" s="5">
        <v>1250</v>
      </c>
      <c r="E141" s="5">
        <v>1</v>
      </c>
      <c r="F141" s="5">
        <v>473</v>
      </c>
      <c r="G141" s="5">
        <v>4730.2</v>
      </c>
      <c r="H141" s="5">
        <v>0</v>
      </c>
      <c r="I141" s="5">
        <v>0</v>
      </c>
    </row>
    <row r="142" spans="1:10" s="5" customFormat="1" ht="12.75">
      <c r="A142" s="22" t="s">
        <v>116</v>
      </c>
      <c r="B142" s="20">
        <f>B141/B$9*100</f>
        <v>0.026281208935611037</v>
      </c>
      <c r="C142" s="20">
        <f aca="true" t="shared" si="16" ref="C142:I142">C141/C$9*100</f>
        <v>0.0062996094242156984</v>
      </c>
      <c r="D142" s="20">
        <f t="shared" si="16"/>
        <v>0.0027126718869632327</v>
      </c>
      <c r="E142" s="20">
        <f t="shared" si="16"/>
        <v>0.12562814070351758</v>
      </c>
      <c r="F142" s="20">
        <f t="shared" si="16"/>
        <v>0.07629229141397198</v>
      </c>
      <c r="G142" s="20">
        <f t="shared" si="16"/>
        <v>0.15777053339239838</v>
      </c>
      <c r="H142" s="20">
        <f t="shared" si="16"/>
        <v>0</v>
      </c>
      <c r="I142" s="20">
        <f t="shared" si="16"/>
        <v>0</v>
      </c>
      <c r="J142" s="20"/>
    </row>
    <row r="143" spans="1:9" s="5" customFormat="1" ht="12.75">
      <c r="A143" s="5" t="s">
        <v>112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</row>
    <row r="144" spans="1:9" s="5" customFormat="1" ht="12.75">
      <c r="A144" s="5" t="s">
        <v>113</v>
      </c>
      <c r="B144" s="5">
        <v>1</v>
      </c>
      <c r="C144" s="5">
        <v>230</v>
      </c>
      <c r="D144" s="5">
        <v>1250</v>
      </c>
      <c r="E144" s="5">
        <v>1</v>
      </c>
      <c r="F144" s="5">
        <v>473</v>
      </c>
      <c r="G144" s="5">
        <v>4730.2</v>
      </c>
      <c r="H144" s="5">
        <v>0</v>
      </c>
      <c r="I144" s="5">
        <v>0</v>
      </c>
    </row>
    <row r="145" spans="1:9" s="5" customFormat="1" ht="12.75">
      <c r="A145" s="5" t="s">
        <v>114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</row>
    <row r="146" spans="1:10" s="5" customFormat="1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</row>
    <row r="147" spans="1:10" s="5" customFormat="1" ht="12.75">
      <c r="A147" s="25" t="s">
        <v>117</v>
      </c>
      <c r="B147" s="28"/>
      <c r="C147" s="29"/>
      <c r="D147" s="30"/>
      <c r="E147" s="30"/>
      <c r="F147" s="30"/>
      <c r="G147" s="30"/>
      <c r="H147" s="30"/>
      <c r="I147" s="26"/>
      <c r="J147" s="27"/>
    </row>
    <row r="148" spans="1:10" s="5" customFormat="1" ht="12.75">
      <c r="A148" s="31" t="s">
        <v>119</v>
      </c>
      <c r="B148" s="28"/>
      <c r="C148" s="25"/>
      <c r="D148" s="25"/>
      <c r="E148" s="25"/>
      <c r="F148" s="25"/>
      <c r="G148" s="25"/>
      <c r="H148" s="25"/>
      <c r="I148" s="26"/>
      <c r="J148" s="27"/>
    </row>
    <row r="149" spans="1:10" s="5" customFormat="1" ht="12.75">
      <c r="A149" s="32" t="s">
        <v>118</v>
      </c>
      <c r="B149" s="28"/>
      <c r="C149" s="25"/>
      <c r="D149" s="25"/>
      <c r="E149" s="25"/>
      <c r="F149" s="25"/>
      <c r="G149" s="25"/>
      <c r="H149" s="25"/>
      <c r="I149" s="26"/>
      <c r="J149" s="27"/>
    </row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3:I3"/>
    <mergeCell ref="A1:G1"/>
    <mergeCell ref="B4:D4"/>
    <mergeCell ref="E4:G4"/>
    <mergeCell ref="H4:I4"/>
    <mergeCell ref="B5:B6"/>
    <mergeCell ref="E5:E6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ISD PSA</cp:lastModifiedBy>
  <cp:lastPrinted>2016-02-29T06:30:45Z</cp:lastPrinted>
  <dcterms:created xsi:type="dcterms:W3CDTF">2012-10-18T00:42:30Z</dcterms:created>
  <dcterms:modified xsi:type="dcterms:W3CDTF">2021-07-28T16:43:18Z</dcterms:modified>
  <cp:category/>
  <cp:version/>
  <cp:contentType/>
  <cp:contentStatus/>
</cp:coreProperties>
</file>