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8075" windowHeight="3225" tabRatio="727" activeTab="0"/>
  </bookViews>
  <sheets>
    <sheet name="Table2.0" sheetId="1" r:id="rId1"/>
    <sheet name="Table2.1" sheetId="2" r:id="rId2"/>
  </sheets>
  <definedNames>
    <definedName name="_xlnm.Print_Titles" localSheetId="0">'Table2.0'!$1:$8</definedName>
    <definedName name="_xlnm.Print_Titles" localSheetId="1">'Table2.1'!$1:$8</definedName>
  </definedNames>
  <calcPr calcMode="manual" fullCalcOnLoad="1"/>
</workbook>
</file>

<file path=xl/sharedStrings.xml><?xml version="1.0" encoding="utf-8"?>
<sst xmlns="http://schemas.openxmlformats.org/spreadsheetml/2006/main" count="285" uniqueCount="123">
  <si>
    <t>Number</t>
  </si>
  <si>
    <t>Floor Area</t>
  </si>
  <si>
    <t>Value</t>
  </si>
  <si>
    <t>Total</t>
  </si>
  <si>
    <t>Residential</t>
  </si>
  <si>
    <t>Non-Residential</t>
  </si>
  <si>
    <t>(sq.m.)</t>
  </si>
  <si>
    <t>Region/</t>
  </si>
  <si>
    <t>Addition</t>
  </si>
  <si>
    <t>Street Furniture/ Landscaping/Signboard</t>
  </si>
  <si>
    <t>Alteration and Repair</t>
  </si>
  <si>
    <t>Demolition/Moving</t>
  </si>
  <si>
    <t>(PhP1,000)</t>
  </si>
  <si>
    <t>PHILIPPINES</t>
  </si>
  <si>
    <t xml:space="preserve">National Capital Region                           </t>
  </si>
  <si>
    <t xml:space="preserve">First District                                    </t>
  </si>
  <si>
    <t xml:space="preserve">Second District                                   </t>
  </si>
  <si>
    <t xml:space="preserve">Third District                                    </t>
  </si>
  <si>
    <t xml:space="preserve">Fourth District                                   </t>
  </si>
  <si>
    <t xml:space="preserve">Cordillera Administrative Region                  </t>
  </si>
  <si>
    <t xml:space="preserve">Abra                                              </t>
  </si>
  <si>
    <t xml:space="preserve">Benguet                                           </t>
  </si>
  <si>
    <t xml:space="preserve">Ifugao                                            </t>
  </si>
  <si>
    <t xml:space="preserve">Kalinga                                           </t>
  </si>
  <si>
    <t xml:space="preserve">Mountain Province                                 </t>
  </si>
  <si>
    <t xml:space="preserve">Apayao                                            </t>
  </si>
  <si>
    <t xml:space="preserve">I - Ilocos Region                                 </t>
  </si>
  <si>
    <t xml:space="preserve">Ilocos Norte                                      </t>
  </si>
  <si>
    <t xml:space="preserve">Ilocos Sur                                        </t>
  </si>
  <si>
    <t xml:space="preserve">La Union                                          </t>
  </si>
  <si>
    <t xml:space="preserve">Pangasinan                                        </t>
  </si>
  <si>
    <t xml:space="preserve">II - Cagayan Valley                               </t>
  </si>
  <si>
    <t xml:space="preserve">Batanes                                           </t>
  </si>
  <si>
    <t xml:space="preserve">Cagayan                                           </t>
  </si>
  <si>
    <t xml:space="preserve">Isabela                                           </t>
  </si>
  <si>
    <t xml:space="preserve">Nueva Vizcaya                                     </t>
  </si>
  <si>
    <t xml:space="preserve">Quirino                                           </t>
  </si>
  <si>
    <t xml:space="preserve">III - Central Luzon                               </t>
  </si>
  <si>
    <t xml:space="preserve">Bataan                                            </t>
  </si>
  <si>
    <t xml:space="preserve">Bulacan                                           </t>
  </si>
  <si>
    <t xml:space="preserve">Nueva Ecija                                       </t>
  </si>
  <si>
    <t xml:space="preserve">Pampanga                                          </t>
  </si>
  <si>
    <t xml:space="preserve">Tarlac                                            </t>
  </si>
  <si>
    <t xml:space="preserve">Zambales                                          </t>
  </si>
  <si>
    <t xml:space="preserve">Aurora                                            </t>
  </si>
  <si>
    <t xml:space="preserve">IVA - CALABARZON                                  </t>
  </si>
  <si>
    <t xml:space="preserve">Batangas                                          </t>
  </si>
  <si>
    <t xml:space="preserve">Cavite                                            </t>
  </si>
  <si>
    <t xml:space="preserve">Laguna                                            </t>
  </si>
  <si>
    <t xml:space="preserve">Quezon                                            </t>
  </si>
  <si>
    <t xml:space="preserve">Rizal                                             </t>
  </si>
  <si>
    <t xml:space="preserve">MIMAROPA Region                                   </t>
  </si>
  <si>
    <t xml:space="preserve">Marinduque                                        </t>
  </si>
  <si>
    <t xml:space="preserve">Occidental Mindoro                                </t>
  </si>
  <si>
    <t xml:space="preserve">Oriental Mindoro                                  </t>
  </si>
  <si>
    <t xml:space="preserve">Palawan                                           </t>
  </si>
  <si>
    <t xml:space="preserve">Romblon                                           </t>
  </si>
  <si>
    <t xml:space="preserve">V - Bicol Region                                  </t>
  </si>
  <si>
    <t xml:space="preserve">Albay                                             </t>
  </si>
  <si>
    <t xml:space="preserve">Camarines Norte                                   </t>
  </si>
  <si>
    <t xml:space="preserve">Camarines Sur                                     </t>
  </si>
  <si>
    <t xml:space="preserve">Catanduanes                                       </t>
  </si>
  <si>
    <t xml:space="preserve">Masbate                                           </t>
  </si>
  <si>
    <t xml:space="preserve">Sorsogon                                          </t>
  </si>
  <si>
    <t xml:space="preserve">VI - Western Visayas                              </t>
  </si>
  <si>
    <t xml:space="preserve">Aklan                                             </t>
  </si>
  <si>
    <t xml:space="preserve">Antique                                           </t>
  </si>
  <si>
    <t xml:space="preserve">Capiz                                             </t>
  </si>
  <si>
    <t xml:space="preserve">Iloilo                                            </t>
  </si>
  <si>
    <t xml:space="preserve">Negros Occidental                                 </t>
  </si>
  <si>
    <t xml:space="preserve">Guimaras                                          </t>
  </si>
  <si>
    <t xml:space="preserve">VII - Central Visayas                             </t>
  </si>
  <si>
    <t xml:space="preserve">Bohol                                             </t>
  </si>
  <si>
    <t xml:space="preserve">Cebu                                              </t>
  </si>
  <si>
    <t xml:space="preserve">Negros Oriental                                   </t>
  </si>
  <si>
    <t xml:space="preserve">Siquijor                                          </t>
  </si>
  <si>
    <t xml:space="preserve">VIII - Eastern Visayas                            </t>
  </si>
  <si>
    <t xml:space="preserve">Eastern Samar                                     </t>
  </si>
  <si>
    <t xml:space="preserve">Leyte                                             </t>
  </si>
  <si>
    <t xml:space="preserve">Northern Samar                                    </t>
  </si>
  <si>
    <t xml:space="preserve">Samar (Western Samar)                             </t>
  </si>
  <si>
    <t xml:space="preserve">Southern Leyte                                    </t>
  </si>
  <si>
    <t xml:space="preserve">Biliran                                           </t>
  </si>
  <si>
    <t xml:space="preserve">IX - Zamboanga Peninsula                          </t>
  </si>
  <si>
    <t xml:space="preserve">Zamboanga Del Norte                               </t>
  </si>
  <si>
    <t xml:space="preserve">Zamboanga Del Sur                                 </t>
  </si>
  <si>
    <t xml:space="preserve">Zamboanga Sibugay                                 </t>
  </si>
  <si>
    <t xml:space="preserve">   Isabela City                                  </t>
  </si>
  <si>
    <t xml:space="preserve">X - Northern Mindanao                             </t>
  </si>
  <si>
    <t xml:space="preserve">Bukidnon                                          </t>
  </si>
  <si>
    <t xml:space="preserve">Camiguin                                          </t>
  </si>
  <si>
    <t xml:space="preserve">Lanao Del Norte                                   </t>
  </si>
  <si>
    <t xml:space="preserve">Misamis Occidental                                </t>
  </si>
  <si>
    <t xml:space="preserve">Misamis Oriental                                  </t>
  </si>
  <si>
    <t xml:space="preserve">XI - Davao Region                                 </t>
  </si>
  <si>
    <t xml:space="preserve">Davao Del Norte                                   </t>
  </si>
  <si>
    <t xml:space="preserve">Davao Del Sur                                     </t>
  </si>
  <si>
    <t xml:space="preserve">Davao Oriental                                    </t>
  </si>
  <si>
    <t xml:space="preserve">Davao de Oro                                      </t>
  </si>
  <si>
    <t xml:space="preserve">Davao Occidental                                  </t>
  </si>
  <si>
    <t xml:space="preserve">XII - SOCCSKSARGEN                                </t>
  </si>
  <si>
    <t xml:space="preserve">North Cotabato                                    </t>
  </si>
  <si>
    <t xml:space="preserve">South Cotabato                                    </t>
  </si>
  <si>
    <t xml:space="preserve">Sultan Kudarat                                    </t>
  </si>
  <si>
    <t xml:space="preserve">Sarangani                                         </t>
  </si>
  <si>
    <t xml:space="preserve">   Cotabato City                                 </t>
  </si>
  <si>
    <t xml:space="preserve">XIII - Caraga                                     </t>
  </si>
  <si>
    <t xml:space="preserve">Agusan Del Norte                                  </t>
  </si>
  <si>
    <t xml:space="preserve">Agusan Del Sur                                    </t>
  </si>
  <si>
    <t xml:space="preserve">Surigao Del Norte                                 </t>
  </si>
  <si>
    <t xml:space="preserve">Surigao Del Sur                                   </t>
  </si>
  <si>
    <t xml:space="preserve">Dinagat Islands                                   </t>
  </si>
  <si>
    <t xml:space="preserve">Autonomous Region in Muslim Mindanao              </t>
  </si>
  <si>
    <t xml:space="preserve">Basilan (except Isabela City)                     </t>
  </si>
  <si>
    <t xml:space="preserve">Lanao Del Sur                                     </t>
  </si>
  <si>
    <t xml:space="preserve">Maguindanao (except Cotabato City)                </t>
  </si>
  <si>
    <t>Province</t>
  </si>
  <si>
    <t>Percent Share</t>
  </si>
  <si>
    <t>Note: Details of floor area and value may not add up to their respective totals due to rounding.</t>
  </si>
  <si>
    <t xml:space="preserve">                Philippine Statistics Authority</t>
  </si>
  <si>
    <t>Source:   Generation of Construction Statistics from Approved Building Permit: Philippines 2020 - Final  Results</t>
  </si>
  <si>
    <t>Table 2. Number, Floor Area and Value of Constructions by Type and by Province: Philippines 2020</t>
  </si>
  <si>
    <t>Table 2. (cont.)</t>
  </si>
</sst>
</file>

<file path=xl/styles.xml><?xml version="1.0" encoding="utf-8"?>
<styleSheet xmlns="http://schemas.openxmlformats.org/spreadsheetml/2006/main">
  <numFmts count="31">
    <numFmt numFmtId="5" formatCode="&quot;₱&quot;#,##0;\-&quot;₱&quot;#,##0"/>
    <numFmt numFmtId="6" formatCode="&quot;₱&quot;#,##0;[Red]\-&quot;₱&quot;#,##0"/>
    <numFmt numFmtId="7" formatCode="&quot;₱&quot;#,##0.00;\-&quot;₱&quot;#,##0.00"/>
    <numFmt numFmtId="8" formatCode="&quot;₱&quot;#,##0.00;[Red]\-&quot;₱&quot;#,##0.00"/>
    <numFmt numFmtId="42" formatCode="_-&quot;₱&quot;* #,##0_-;\-&quot;₱&quot;* #,##0_-;_-&quot;₱&quot;* &quot;-&quot;_-;_-@_-"/>
    <numFmt numFmtId="41" formatCode="_-* #,##0_-;\-* #,##0_-;_-* &quot;-&quot;_-;_-@_-"/>
    <numFmt numFmtId="44" formatCode="_-&quot;₱&quot;* #,##0.00_-;\-&quot;₱&quot;* #,##0.00_-;_-&quot;₱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Php&quot;#,##0_);\(&quot;Php&quot;#,##0\)"/>
    <numFmt numFmtId="173" formatCode="&quot;Php&quot;#,##0_);[Red]\(&quot;Php&quot;#,##0\)"/>
    <numFmt numFmtId="174" formatCode="&quot;Php&quot;#,##0.00_);\(&quot;Php&quot;#,##0.00\)"/>
    <numFmt numFmtId="175" formatCode="&quot;Php&quot;#,##0.00_);[Red]\(&quot;Php&quot;#,##0.00\)"/>
    <numFmt numFmtId="176" formatCode="_(&quot;Php&quot;* #,##0_);_(&quot;Php&quot;* \(#,##0\);_(&quot;Php&quot;* &quot;-&quot;_);_(@_)"/>
    <numFmt numFmtId="177" formatCode="_(&quot;Php&quot;* #,##0.00_);_(&quot;Php&quot;* \(#,##0.00\);_(&quot;Php&quot;* &quot;-&quot;??_);_(@_)"/>
    <numFmt numFmtId="178" formatCode="0_);\(0\)"/>
    <numFmt numFmtId="179" formatCode="_(* #,##0_);_(* \(#,##0\);_(* \-??_);_(@_)"/>
    <numFmt numFmtId="180" formatCode="_(* #,##0_);_(* \(#,##0\);_(* &quot;-&quot;??_);_(@_)"/>
    <numFmt numFmtId="181" formatCode="[$-409]h:mm:ss\ am/pm"/>
    <numFmt numFmtId="182" formatCode="[$-3409]dddd\,\ d\ mmmm\ yyyy"/>
    <numFmt numFmtId="183" formatCode="0_ ;\-0\ "/>
    <numFmt numFmtId="184" formatCode="#,##0_ ;\-#,##0\ "/>
    <numFmt numFmtId="185" formatCode="_(* #,##0.0_);_(* \(#,##0.0\);_(* \-??_);_(@_)"/>
    <numFmt numFmtId="186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name val="Arial"/>
      <family val="2"/>
    </font>
    <font>
      <sz val="10"/>
      <name val="Arial Narrow"/>
      <family val="2"/>
    </font>
    <font>
      <b/>
      <i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 Narrow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Narrow"/>
      <family val="2"/>
    </font>
    <font>
      <sz val="10"/>
      <color indexed="10"/>
      <name val="Arial Narrow"/>
      <family val="2"/>
    </font>
    <font>
      <sz val="10"/>
      <color indexed="60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 Narrow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rgb="FFFF0000"/>
      <name val="Arial Narrow"/>
      <family val="2"/>
    </font>
    <font>
      <sz val="10"/>
      <color rgb="FFC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3" fillId="0" borderId="0">
      <alignment/>
      <protection/>
    </xf>
    <xf numFmtId="0" fontId="38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43" fillId="0" borderId="0" xfId="0" applyFont="1" applyAlignment="1">
      <alignment/>
    </xf>
    <xf numFmtId="178" fontId="43" fillId="0" borderId="0" xfId="0" applyNumberFormat="1" applyFont="1" applyAlignment="1">
      <alignment horizontal="center" vertical="center"/>
    </xf>
    <xf numFmtId="184" fontId="43" fillId="0" borderId="0" xfId="0" applyNumberFormat="1" applyFont="1" applyAlignment="1">
      <alignment/>
    </xf>
    <xf numFmtId="179" fontId="43" fillId="0" borderId="0" xfId="0" applyNumberFormat="1" applyFont="1" applyAlignment="1">
      <alignment/>
    </xf>
    <xf numFmtId="0" fontId="43" fillId="0" borderId="0" xfId="0" applyFont="1" applyBorder="1" applyAlignment="1">
      <alignment/>
    </xf>
    <xf numFmtId="178" fontId="43" fillId="0" borderId="0" xfId="0" applyNumberFormat="1" applyFont="1" applyBorder="1" applyAlignment="1">
      <alignment horizontal="center" vertical="center"/>
    </xf>
    <xf numFmtId="179" fontId="44" fillId="0" borderId="0" xfId="0" applyNumberFormat="1" applyFont="1" applyAlignment="1">
      <alignment/>
    </xf>
    <xf numFmtId="179" fontId="2" fillId="0" borderId="0" xfId="0" applyNumberFormat="1" applyFont="1" applyAlignment="1">
      <alignment/>
    </xf>
    <xf numFmtId="0" fontId="44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178" fontId="44" fillId="0" borderId="15" xfId="0" applyNumberFormat="1" applyFont="1" applyBorder="1" applyAlignment="1">
      <alignment horizontal="center" vertical="center"/>
    </xf>
    <xf numFmtId="178" fontId="44" fillId="0" borderId="16" xfId="0" applyNumberFormat="1" applyFont="1" applyBorder="1" applyAlignment="1">
      <alignment horizontal="center" vertical="center"/>
    </xf>
    <xf numFmtId="179" fontId="43" fillId="0" borderId="0" xfId="0" applyNumberFormat="1" applyFont="1" applyAlignment="1" quotePrefix="1">
      <alignment/>
    </xf>
    <xf numFmtId="185" fontId="45" fillId="0" borderId="0" xfId="0" applyNumberFormat="1" applyFont="1" applyAlignment="1">
      <alignment/>
    </xf>
    <xf numFmtId="185" fontId="46" fillId="0" borderId="0" xfId="0" applyNumberFormat="1" applyFont="1" applyAlignment="1">
      <alignment horizontal="left" indent="1"/>
    </xf>
    <xf numFmtId="179" fontId="46" fillId="0" borderId="0" xfId="0" applyNumberFormat="1" applyFont="1" applyAlignment="1">
      <alignment/>
    </xf>
    <xf numFmtId="179" fontId="46" fillId="0" borderId="0" xfId="0" applyNumberFormat="1" applyFont="1" applyAlignment="1">
      <alignment/>
    </xf>
    <xf numFmtId="185" fontId="46" fillId="0" borderId="0" xfId="0" applyNumberFormat="1" applyFont="1" applyAlignment="1">
      <alignment horizontal="left" indent="1"/>
    </xf>
    <xf numFmtId="179" fontId="43" fillId="0" borderId="17" xfId="0" applyNumberFormat="1" applyFont="1" applyBorder="1" applyAlignment="1">
      <alignment/>
    </xf>
    <xf numFmtId="0" fontId="4" fillId="0" borderId="0" xfId="56" applyFont="1">
      <alignment/>
      <protection/>
    </xf>
    <xf numFmtId="3" fontId="4" fillId="0" borderId="0" xfId="56" applyNumberFormat="1" applyFont="1">
      <alignment/>
      <protection/>
    </xf>
    <xf numFmtId="186" fontId="4" fillId="0" borderId="0" xfId="56" applyNumberFormat="1" applyFont="1">
      <alignment/>
      <protection/>
    </xf>
    <xf numFmtId="0" fontId="3" fillId="0" borderId="0" xfId="56">
      <alignment/>
      <protection/>
    </xf>
    <xf numFmtId="0" fontId="4" fillId="0" borderId="0" xfId="56" applyFont="1" applyAlignment="1">
      <alignment horizontal="right"/>
      <protection/>
    </xf>
    <xf numFmtId="3" fontId="43" fillId="0" borderId="0" xfId="57" applyNumberFormat="1" applyFont="1">
      <alignment/>
      <protection/>
    </xf>
    <xf numFmtId="0" fontId="43" fillId="0" borderId="0" xfId="56" applyFont="1">
      <alignment/>
      <protection/>
    </xf>
    <xf numFmtId="0" fontId="43" fillId="0" borderId="0" xfId="56" applyFont="1" applyAlignment="1">
      <alignment horizontal="left" vertical="center"/>
      <protection/>
    </xf>
    <xf numFmtId="0" fontId="44" fillId="0" borderId="0" xfId="0" applyFont="1" applyAlignment="1">
      <alignment horizontal="center" vertical="center"/>
    </xf>
    <xf numFmtId="0" fontId="44" fillId="0" borderId="15" xfId="0" applyFont="1" applyBorder="1" applyAlignment="1">
      <alignment horizontal="center" wrapText="1"/>
    </xf>
    <xf numFmtId="0" fontId="44" fillId="0" borderId="16" xfId="0" applyFont="1" applyBorder="1" applyAlignment="1">
      <alignment horizontal="center" wrapText="1"/>
    </xf>
    <xf numFmtId="0" fontId="44" fillId="0" borderId="15" xfId="0" applyFont="1" applyBorder="1" applyAlignment="1">
      <alignment horizontal="center" vertical="center"/>
    </xf>
    <xf numFmtId="0" fontId="43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179" fontId="2" fillId="0" borderId="18" xfId="42" applyNumberFormat="1" applyFont="1" applyFill="1" applyBorder="1" applyAlignment="1" applyProtection="1">
      <alignment horizontal="center" vertical="center" wrapText="1"/>
      <protection/>
    </xf>
    <xf numFmtId="179" fontId="2" fillId="0" borderId="18" xfId="42" applyNumberFormat="1" applyFont="1" applyFill="1" applyBorder="1" applyAlignment="1" applyProtection="1">
      <alignment horizontal="center" vertical="center"/>
      <protection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6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5"/>
  <sheetViews>
    <sheetView tabSelected="1" zoomScalePageLayoutView="0" workbookViewId="0" topLeftCell="A1">
      <selection activeCell="B5" sqref="B5:B6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2" width="12.421875" style="1" customWidth="1"/>
    <col min="13" max="16384" width="9.140625" style="1" customWidth="1"/>
  </cols>
  <sheetData>
    <row r="1" spans="1:10" ht="13.5" customHeight="1">
      <c r="A1" s="31" t="s">
        <v>121</v>
      </c>
      <c r="B1" s="31"/>
      <c r="C1" s="31"/>
      <c r="D1" s="31"/>
      <c r="E1" s="31"/>
      <c r="F1" s="31"/>
      <c r="G1" s="31"/>
      <c r="H1" s="31"/>
      <c r="I1" s="31"/>
      <c r="J1" s="31"/>
    </row>
    <row r="2" ht="7.5" customHeight="1"/>
    <row r="3" spans="1:10" ht="13.5" customHeight="1">
      <c r="A3" s="35"/>
      <c r="B3" s="35"/>
      <c r="C3" s="35"/>
      <c r="D3" s="35"/>
      <c r="E3" s="35"/>
      <c r="F3" s="35"/>
      <c r="G3" s="35"/>
      <c r="H3" s="35"/>
      <c r="I3" s="35"/>
      <c r="J3" s="35"/>
    </row>
    <row r="4" spans="1:11" ht="13.5" customHeight="1">
      <c r="A4" s="9"/>
      <c r="B4" s="32" t="s">
        <v>3</v>
      </c>
      <c r="C4" s="32"/>
      <c r="D4" s="32"/>
      <c r="E4" s="32" t="s">
        <v>4</v>
      </c>
      <c r="F4" s="32"/>
      <c r="G4" s="32"/>
      <c r="H4" s="32" t="s">
        <v>5</v>
      </c>
      <c r="I4" s="32"/>
      <c r="J4" s="33"/>
      <c r="K4" s="5"/>
    </row>
    <row r="5" spans="1:11" ht="13.5" customHeight="1">
      <c r="A5" s="10" t="s">
        <v>7</v>
      </c>
      <c r="B5" s="34" t="s">
        <v>0</v>
      </c>
      <c r="C5" s="9" t="s">
        <v>1</v>
      </c>
      <c r="D5" s="9" t="s">
        <v>2</v>
      </c>
      <c r="E5" s="34" t="s">
        <v>0</v>
      </c>
      <c r="F5" s="9" t="s">
        <v>1</v>
      </c>
      <c r="G5" s="9" t="s">
        <v>2</v>
      </c>
      <c r="H5" s="34" t="s">
        <v>0</v>
      </c>
      <c r="I5" s="9" t="s">
        <v>1</v>
      </c>
      <c r="J5" s="11" t="s">
        <v>2</v>
      </c>
      <c r="K5" s="5"/>
    </row>
    <row r="6" spans="1:11" ht="13.5" customHeight="1">
      <c r="A6" s="10" t="s">
        <v>116</v>
      </c>
      <c r="B6" s="34"/>
      <c r="C6" s="12" t="s">
        <v>6</v>
      </c>
      <c r="D6" s="12" t="s">
        <v>12</v>
      </c>
      <c r="E6" s="34"/>
      <c r="F6" s="12" t="s">
        <v>6</v>
      </c>
      <c r="G6" s="12" t="s">
        <v>12</v>
      </c>
      <c r="H6" s="34"/>
      <c r="I6" s="12" t="s">
        <v>6</v>
      </c>
      <c r="J6" s="13" t="s">
        <v>12</v>
      </c>
      <c r="K6" s="5"/>
    </row>
    <row r="7" spans="1:12" ht="13.5" customHeight="1">
      <c r="A7" s="12"/>
      <c r="B7" s="14">
        <v>-1</v>
      </c>
      <c r="C7" s="14">
        <v>-2</v>
      </c>
      <c r="D7" s="14">
        <v>-3</v>
      </c>
      <c r="E7" s="14">
        <v>-4</v>
      </c>
      <c r="F7" s="14">
        <v>-5</v>
      </c>
      <c r="G7" s="14">
        <v>-6</v>
      </c>
      <c r="H7" s="14">
        <v>-7</v>
      </c>
      <c r="I7" s="14">
        <v>-8</v>
      </c>
      <c r="J7" s="15">
        <v>-9</v>
      </c>
      <c r="K7" s="6"/>
      <c r="L7" s="2"/>
    </row>
    <row r="8" s="4" customFormat="1" ht="12.75"/>
    <row r="9" spans="1:11" s="4" customFormat="1" ht="12.75">
      <c r="A9" s="7" t="s">
        <v>13</v>
      </c>
      <c r="B9" s="7">
        <v>123783</v>
      </c>
      <c r="C9" s="7">
        <v>24987738</v>
      </c>
      <c r="D9" s="7">
        <v>275814297.61800003</v>
      </c>
      <c r="E9" s="7">
        <v>87419</v>
      </c>
      <c r="F9" s="7">
        <v>12401694</v>
      </c>
      <c r="G9" s="7">
        <v>131084662.547</v>
      </c>
      <c r="H9" s="7">
        <v>19407</v>
      </c>
      <c r="I9" s="7">
        <v>12285488</v>
      </c>
      <c r="J9" s="7">
        <v>124961618.54</v>
      </c>
      <c r="K9" s="7"/>
    </row>
    <row r="10" spans="1:11" s="4" customFormat="1" ht="12.7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0" s="4" customFormat="1" ht="12.75">
      <c r="A11" s="4" t="s">
        <v>14</v>
      </c>
      <c r="B11" s="4">
        <v>6462</v>
      </c>
      <c r="C11" s="4">
        <v>5397991</v>
      </c>
      <c r="D11" s="4">
        <v>76289870.939</v>
      </c>
      <c r="E11" s="4">
        <v>3598</v>
      </c>
      <c r="F11" s="4">
        <v>2656706</v>
      </c>
      <c r="G11" s="4">
        <v>36334037.874</v>
      </c>
      <c r="H11" s="4">
        <v>713</v>
      </c>
      <c r="I11" s="4">
        <v>2720162</v>
      </c>
      <c r="J11" s="4">
        <v>30445173.978</v>
      </c>
    </row>
    <row r="12" spans="1:10" s="4" customFormat="1" ht="12.75">
      <c r="A12" s="19" t="s">
        <v>117</v>
      </c>
      <c r="B12" s="18">
        <f>B11/B$9*100</f>
        <v>5.220426068199995</v>
      </c>
      <c r="C12" s="18">
        <f aca="true" t="shared" si="0" ref="C12:I12">C11/C$9*100</f>
        <v>21.602559623444108</v>
      </c>
      <c r="D12" s="18">
        <f t="shared" si="0"/>
        <v>27.65986810613447</v>
      </c>
      <c r="E12" s="18">
        <f t="shared" si="0"/>
        <v>4.115810064173693</v>
      </c>
      <c r="F12" s="18">
        <f t="shared" si="0"/>
        <v>21.422121848837747</v>
      </c>
      <c r="G12" s="18">
        <f t="shared" si="0"/>
        <v>27.71799321753034</v>
      </c>
      <c r="H12" s="18">
        <f t="shared" si="0"/>
        <v>3.6739320863605913</v>
      </c>
      <c r="I12" s="18">
        <f t="shared" si="0"/>
        <v>22.141261299510447</v>
      </c>
      <c r="J12" s="18">
        <f>J11/J$9*100</f>
        <v>24.363620072874255</v>
      </c>
    </row>
    <row r="13" spans="1:10" s="4" customFormat="1" ht="12.75">
      <c r="A13" s="4" t="s">
        <v>15</v>
      </c>
      <c r="B13" s="4">
        <v>379</v>
      </c>
      <c r="C13" s="4">
        <v>442139</v>
      </c>
      <c r="D13" s="4">
        <v>7671444.7</v>
      </c>
      <c r="E13" s="4">
        <v>174</v>
      </c>
      <c r="F13" s="4">
        <v>349939</v>
      </c>
      <c r="G13" s="4">
        <v>6032835.469</v>
      </c>
      <c r="H13" s="4">
        <v>40</v>
      </c>
      <c r="I13" s="4">
        <v>88242</v>
      </c>
      <c r="J13" s="4">
        <v>1210180.452</v>
      </c>
    </row>
    <row r="14" spans="1:10" s="4" customFormat="1" ht="12.75">
      <c r="A14" s="4" t="s">
        <v>16</v>
      </c>
      <c r="B14" s="4">
        <v>1347</v>
      </c>
      <c r="C14" s="4">
        <v>938330</v>
      </c>
      <c r="D14" s="4">
        <v>13556483.14</v>
      </c>
      <c r="E14" s="4">
        <v>767</v>
      </c>
      <c r="F14" s="4">
        <v>655077</v>
      </c>
      <c r="G14" s="4">
        <v>8863660.777</v>
      </c>
      <c r="H14" s="4">
        <v>176</v>
      </c>
      <c r="I14" s="4">
        <v>276962</v>
      </c>
      <c r="J14" s="4">
        <v>3307767.919</v>
      </c>
    </row>
    <row r="15" spans="1:10" s="4" customFormat="1" ht="12.75">
      <c r="A15" s="4" t="s">
        <v>17</v>
      </c>
      <c r="B15" s="4">
        <v>1792</v>
      </c>
      <c r="C15" s="4">
        <v>495758</v>
      </c>
      <c r="D15" s="4">
        <v>4156140.38</v>
      </c>
      <c r="E15" s="4">
        <v>1292</v>
      </c>
      <c r="F15" s="4">
        <v>231985</v>
      </c>
      <c r="G15" s="4">
        <v>2292821.793</v>
      </c>
      <c r="H15" s="4">
        <v>269</v>
      </c>
      <c r="I15" s="4">
        <v>252899</v>
      </c>
      <c r="J15" s="4">
        <v>1538125.209</v>
      </c>
    </row>
    <row r="16" spans="1:10" s="4" customFormat="1" ht="12.75">
      <c r="A16" s="4" t="s">
        <v>18</v>
      </c>
      <c r="B16" s="4">
        <v>2944</v>
      </c>
      <c r="C16" s="4">
        <v>3521764</v>
      </c>
      <c r="D16" s="4">
        <v>50905802.719000004</v>
      </c>
      <c r="E16" s="4">
        <v>1365</v>
      </c>
      <c r="F16" s="4">
        <v>1419705</v>
      </c>
      <c r="G16" s="4">
        <v>19144719.835</v>
      </c>
      <c r="H16" s="4">
        <v>228</v>
      </c>
      <c r="I16" s="4">
        <v>2102059</v>
      </c>
      <c r="J16" s="4">
        <v>24389100.398</v>
      </c>
    </row>
    <row r="17" s="4" customFormat="1" ht="12.75"/>
    <row r="18" spans="1:10" s="4" customFormat="1" ht="12.75">
      <c r="A18" s="4" t="s">
        <v>19</v>
      </c>
      <c r="B18" s="4">
        <v>1283</v>
      </c>
      <c r="C18" s="4">
        <v>461529</v>
      </c>
      <c r="D18" s="4">
        <v>5480862.954</v>
      </c>
      <c r="E18" s="4">
        <v>959</v>
      </c>
      <c r="F18" s="4">
        <v>297877</v>
      </c>
      <c r="G18" s="4">
        <v>3326511.097</v>
      </c>
      <c r="H18" s="4">
        <v>234</v>
      </c>
      <c r="I18" s="4">
        <v>131127</v>
      </c>
      <c r="J18" s="4">
        <v>1481362.461</v>
      </c>
    </row>
    <row r="19" spans="1:10" s="4" customFormat="1" ht="12.75">
      <c r="A19" s="20" t="s">
        <v>117</v>
      </c>
      <c r="B19" s="21">
        <f aca="true" t="shared" si="1" ref="B19:J19">B18/B$9*100</f>
        <v>1.036491279093252</v>
      </c>
      <c r="C19" s="21">
        <f t="shared" si="1"/>
        <v>1.8470219273149093</v>
      </c>
      <c r="D19" s="21">
        <f t="shared" si="1"/>
        <v>1.987156939047061</v>
      </c>
      <c r="E19" s="21">
        <f t="shared" si="1"/>
        <v>1.097015522941237</v>
      </c>
      <c r="F19" s="21">
        <f t="shared" si="1"/>
        <v>2.4019057396513737</v>
      </c>
      <c r="G19" s="21">
        <f t="shared" si="1"/>
        <v>2.5376813979341706</v>
      </c>
      <c r="H19" s="21">
        <f t="shared" si="1"/>
        <v>1.2057505023960426</v>
      </c>
      <c r="I19" s="21">
        <f t="shared" si="1"/>
        <v>1.0673324494720926</v>
      </c>
      <c r="J19" s="21">
        <f t="shared" si="1"/>
        <v>1.1854539644313413</v>
      </c>
    </row>
    <row r="20" spans="1:10" s="4" customFormat="1" ht="12.75">
      <c r="A20" s="4" t="s">
        <v>20</v>
      </c>
      <c r="B20" s="4">
        <v>44</v>
      </c>
      <c r="C20" s="4">
        <v>11186</v>
      </c>
      <c r="D20" s="4">
        <v>96651.55900000001</v>
      </c>
      <c r="E20" s="4">
        <v>24</v>
      </c>
      <c r="F20" s="4">
        <v>4562</v>
      </c>
      <c r="G20" s="4">
        <v>37667.518</v>
      </c>
      <c r="H20" s="4">
        <v>16</v>
      </c>
      <c r="I20" s="4">
        <v>6514</v>
      </c>
      <c r="J20" s="4">
        <v>55357.441</v>
      </c>
    </row>
    <row r="21" spans="1:10" s="4" customFormat="1" ht="12.75">
      <c r="A21" s="4" t="s">
        <v>21</v>
      </c>
      <c r="B21" s="4">
        <v>714</v>
      </c>
      <c r="C21" s="4">
        <v>342470</v>
      </c>
      <c r="D21" s="4">
        <v>4246511.329</v>
      </c>
      <c r="E21" s="4">
        <v>586</v>
      </c>
      <c r="F21" s="4">
        <v>240315</v>
      </c>
      <c r="G21" s="4">
        <v>2805419.716</v>
      </c>
      <c r="H21" s="4">
        <v>60</v>
      </c>
      <c r="I21" s="4">
        <v>71064</v>
      </c>
      <c r="J21" s="4">
        <v>786443.181</v>
      </c>
    </row>
    <row r="22" spans="1:10" s="4" customFormat="1" ht="12.75">
      <c r="A22" s="4" t="s">
        <v>22</v>
      </c>
      <c r="B22" s="4">
        <v>62</v>
      </c>
      <c r="C22" s="4">
        <v>19521</v>
      </c>
      <c r="D22" s="4">
        <v>107527.684</v>
      </c>
      <c r="E22" s="4">
        <v>11</v>
      </c>
      <c r="F22" s="4">
        <v>2804</v>
      </c>
      <c r="G22" s="4">
        <v>22518.454</v>
      </c>
      <c r="H22" s="4">
        <v>51</v>
      </c>
      <c r="I22" s="4">
        <v>16717</v>
      </c>
      <c r="J22" s="4">
        <v>85009.23</v>
      </c>
    </row>
    <row r="23" spans="1:10" s="4" customFormat="1" ht="12.75">
      <c r="A23" s="4" t="s">
        <v>23</v>
      </c>
      <c r="B23" s="4">
        <v>203</v>
      </c>
      <c r="C23" s="4">
        <v>54212</v>
      </c>
      <c r="D23" s="4">
        <v>599248.2239999999</v>
      </c>
      <c r="E23" s="4">
        <v>135</v>
      </c>
      <c r="F23" s="4">
        <v>30517</v>
      </c>
      <c r="G23" s="4">
        <v>288834.784</v>
      </c>
      <c r="H23" s="4">
        <v>62</v>
      </c>
      <c r="I23" s="4">
        <v>23413</v>
      </c>
      <c r="J23" s="4">
        <v>301877.34</v>
      </c>
    </row>
    <row r="24" spans="1:10" s="4" customFormat="1" ht="12.75">
      <c r="A24" s="4" t="s">
        <v>24</v>
      </c>
      <c r="B24" s="4">
        <v>28</v>
      </c>
      <c r="C24" s="4">
        <v>9413</v>
      </c>
      <c r="D24" s="4">
        <v>183131.36399999997</v>
      </c>
      <c r="E24" s="4">
        <v>16</v>
      </c>
      <c r="F24" s="4">
        <v>2459</v>
      </c>
      <c r="G24" s="4">
        <v>28274.774</v>
      </c>
      <c r="H24" s="4">
        <v>10</v>
      </c>
      <c r="I24" s="4">
        <v>6504</v>
      </c>
      <c r="J24" s="4">
        <v>152550.961</v>
      </c>
    </row>
    <row r="25" spans="1:10" s="4" customFormat="1" ht="12.75">
      <c r="A25" s="4" t="s">
        <v>25</v>
      </c>
      <c r="B25" s="4">
        <v>232</v>
      </c>
      <c r="C25" s="4">
        <v>24727</v>
      </c>
      <c r="D25" s="4">
        <v>247792.79400000002</v>
      </c>
      <c r="E25" s="4">
        <v>187</v>
      </c>
      <c r="F25" s="4">
        <v>17220</v>
      </c>
      <c r="G25" s="4">
        <v>143795.851</v>
      </c>
      <c r="H25" s="4">
        <v>35</v>
      </c>
      <c r="I25" s="4">
        <v>6915</v>
      </c>
      <c r="J25" s="4">
        <v>100124.308</v>
      </c>
    </row>
    <row r="26" s="4" customFormat="1" ht="12.75"/>
    <row r="27" spans="1:10" s="4" customFormat="1" ht="12.75">
      <c r="A27" s="4" t="s">
        <v>26</v>
      </c>
      <c r="B27" s="4">
        <v>12932</v>
      </c>
      <c r="C27" s="4">
        <v>1745660</v>
      </c>
      <c r="D27" s="4">
        <v>19628078.771</v>
      </c>
      <c r="E27" s="4">
        <v>10111</v>
      </c>
      <c r="F27" s="4">
        <v>1092151</v>
      </c>
      <c r="G27" s="4">
        <v>10891778.176</v>
      </c>
      <c r="H27" s="4">
        <v>1681</v>
      </c>
      <c r="I27" s="4">
        <v>632915</v>
      </c>
      <c r="J27" s="4">
        <v>8167103.176</v>
      </c>
    </row>
    <row r="28" spans="1:10" s="4" customFormat="1" ht="12.75">
      <c r="A28" s="20" t="s">
        <v>117</v>
      </c>
      <c r="B28" s="21">
        <f aca="true" t="shared" si="2" ref="B28:J28">B27/B$9*100</f>
        <v>10.447315059418498</v>
      </c>
      <c r="C28" s="21">
        <f t="shared" si="2"/>
        <v>6.986066525909629</v>
      </c>
      <c r="D28" s="21">
        <f t="shared" si="2"/>
        <v>7.116410911440381</v>
      </c>
      <c r="E28" s="21">
        <f t="shared" si="2"/>
        <v>11.56613550829911</v>
      </c>
      <c r="F28" s="21">
        <f t="shared" si="2"/>
        <v>8.806466277913323</v>
      </c>
      <c r="G28" s="21">
        <f t="shared" si="2"/>
        <v>8.308964576305627</v>
      </c>
      <c r="H28" s="21">
        <f t="shared" si="2"/>
        <v>8.661823053537383</v>
      </c>
      <c r="I28" s="21">
        <f t="shared" si="2"/>
        <v>5.151728608582744</v>
      </c>
      <c r="J28" s="21">
        <f t="shared" si="2"/>
        <v>6.5356893351903285</v>
      </c>
    </row>
    <row r="29" spans="1:10" s="4" customFormat="1" ht="12.75">
      <c r="A29" s="4" t="s">
        <v>27</v>
      </c>
      <c r="B29" s="4">
        <v>4439</v>
      </c>
      <c r="C29" s="4">
        <v>426713</v>
      </c>
      <c r="D29" s="4">
        <v>4435589.402</v>
      </c>
      <c r="E29" s="4">
        <v>3659</v>
      </c>
      <c r="F29" s="4">
        <v>344193</v>
      </c>
      <c r="G29" s="4">
        <v>3349491.688</v>
      </c>
      <c r="H29" s="4">
        <v>292</v>
      </c>
      <c r="I29" s="4">
        <v>79562</v>
      </c>
      <c r="J29" s="4">
        <v>962532.392</v>
      </c>
    </row>
    <row r="30" spans="1:10" s="4" customFormat="1" ht="12.75">
      <c r="A30" s="4" t="s">
        <v>28</v>
      </c>
      <c r="B30" s="4">
        <v>2601</v>
      </c>
      <c r="C30" s="4">
        <v>277710</v>
      </c>
      <c r="D30" s="4">
        <v>2666450.793</v>
      </c>
      <c r="E30" s="4">
        <v>2016</v>
      </c>
      <c r="F30" s="4">
        <v>210806</v>
      </c>
      <c r="G30" s="4">
        <v>1944835.459</v>
      </c>
      <c r="H30" s="4">
        <v>220</v>
      </c>
      <c r="I30" s="4">
        <v>66797</v>
      </c>
      <c r="J30" s="4">
        <v>688004.612</v>
      </c>
    </row>
    <row r="31" spans="1:10" s="4" customFormat="1" ht="12.75">
      <c r="A31" s="4" t="s">
        <v>29</v>
      </c>
      <c r="B31" s="4">
        <v>1535</v>
      </c>
      <c r="C31" s="4">
        <v>288325</v>
      </c>
      <c r="D31" s="4">
        <v>3114323.776</v>
      </c>
      <c r="E31" s="4">
        <v>1122</v>
      </c>
      <c r="F31" s="4">
        <v>142026</v>
      </c>
      <c r="G31" s="4">
        <v>1476309.718</v>
      </c>
      <c r="H31" s="4">
        <v>294</v>
      </c>
      <c r="I31" s="4">
        <v>139892</v>
      </c>
      <c r="J31" s="4">
        <v>1521189.555</v>
      </c>
    </row>
    <row r="32" spans="1:10" s="4" customFormat="1" ht="12.75">
      <c r="A32" s="4" t="s">
        <v>30</v>
      </c>
      <c r="B32" s="4">
        <v>4357</v>
      </c>
      <c r="C32" s="4">
        <v>752912</v>
      </c>
      <c r="D32" s="4">
        <v>9411714.799999999</v>
      </c>
      <c r="E32" s="4">
        <v>3314</v>
      </c>
      <c r="F32" s="4">
        <v>395126</v>
      </c>
      <c r="G32" s="4">
        <v>4121141.311</v>
      </c>
      <c r="H32" s="4">
        <v>875</v>
      </c>
      <c r="I32" s="4">
        <v>346664</v>
      </c>
      <c r="J32" s="4">
        <v>4995376.617</v>
      </c>
    </row>
    <row r="33" s="4" customFormat="1" ht="12.75"/>
    <row r="34" spans="1:10" s="4" customFormat="1" ht="12.75">
      <c r="A34" s="4" t="s">
        <v>31</v>
      </c>
      <c r="B34" s="4">
        <v>3977</v>
      </c>
      <c r="C34" s="4">
        <v>596419</v>
      </c>
      <c r="D34" s="4">
        <v>6802786.108</v>
      </c>
      <c r="E34" s="4">
        <v>3063</v>
      </c>
      <c r="F34" s="4">
        <v>291519</v>
      </c>
      <c r="G34" s="4">
        <v>2990471.628</v>
      </c>
      <c r="H34" s="4">
        <v>756</v>
      </c>
      <c r="I34" s="4">
        <v>299766</v>
      </c>
      <c r="J34" s="4">
        <v>3551481.601</v>
      </c>
    </row>
    <row r="35" spans="1:10" s="4" customFormat="1" ht="12.75">
      <c r="A35" s="20" t="s">
        <v>117</v>
      </c>
      <c r="B35" s="21">
        <f aca="true" t="shared" si="3" ref="B35:J35">B34/B$9*100</f>
        <v>3.2128806055758865</v>
      </c>
      <c r="C35" s="21">
        <f t="shared" si="3"/>
        <v>2.3868467005696954</v>
      </c>
      <c r="D35" s="21">
        <f t="shared" si="3"/>
        <v>2.4664370798579083</v>
      </c>
      <c r="E35" s="21">
        <f t="shared" si="3"/>
        <v>3.503814960134524</v>
      </c>
      <c r="F35" s="21">
        <f t="shared" si="3"/>
        <v>2.3506385498626234</v>
      </c>
      <c r="G35" s="21">
        <f t="shared" si="3"/>
        <v>2.281328394866772</v>
      </c>
      <c r="H35" s="21">
        <f t="shared" si="3"/>
        <v>3.8955016231256767</v>
      </c>
      <c r="I35" s="21">
        <f t="shared" si="3"/>
        <v>2.44000075536275</v>
      </c>
      <c r="J35" s="21">
        <f t="shared" si="3"/>
        <v>2.8420579394649694</v>
      </c>
    </row>
    <row r="36" spans="1:10" s="4" customFormat="1" ht="12.75">
      <c r="A36" s="4" t="s">
        <v>32</v>
      </c>
      <c r="B36" s="4">
        <v>99</v>
      </c>
      <c r="C36" s="4">
        <v>10625</v>
      </c>
      <c r="D36" s="4">
        <v>211371.43</v>
      </c>
      <c r="E36" s="4">
        <v>73</v>
      </c>
      <c r="F36" s="4">
        <v>7609</v>
      </c>
      <c r="G36" s="4">
        <v>120230.449</v>
      </c>
      <c r="H36" s="4">
        <v>20</v>
      </c>
      <c r="I36" s="4">
        <v>2673</v>
      </c>
      <c r="J36" s="4">
        <v>50750.142</v>
      </c>
    </row>
    <row r="37" spans="1:10" s="4" customFormat="1" ht="12.75">
      <c r="A37" s="4" t="s">
        <v>33</v>
      </c>
      <c r="B37" s="4">
        <v>2325</v>
      </c>
      <c r="C37" s="4">
        <v>226828</v>
      </c>
      <c r="D37" s="4">
        <v>2353986.237</v>
      </c>
      <c r="E37" s="4">
        <v>2056</v>
      </c>
      <c r="F37" s="4">
        <v>157167</v>
      </c>
      <c r="G37" s="4">
        <v>1480038.647</v>
      </c>
      <c r="H37" s="4">
        <v>257</v>
      </c>
      <c r="I37" s="4">
        <v>69661</v>
      </c>
      <c r="J37" s="4">
        <v>864515.211</v>
      </c>
    </row>
    <row r="38" spans="1:10" s="4" customFormat="1" ht="12.75">
      <c r="A38" s="4" t="s">
        <v>34</v>
      </c>
      <c r="B38" s="4">
        <v>1318</v>
      </c>
      <c r="C38" s="4">
        <v>312097</v>
      </c>
      <c r="D38" s="4">
        <v>3645769.571</v>
      </c>
      <c r="E38" s="4">
        <v>782</v>
      </c>
      <c r="F38" s="4">
        <v>99839</v>
      </c>
      <c r="G38" s="4">
        <v>1114388.987</v>
      </c>
      <c r="H38" s="4">
        <v>415</v>
      </c>
      <c r="I38" s="4">
        <v>207467</v>
      </c>
      <c r="J38" s="4">
        <v>2374242.175</v>
      </c>
    </row>
    <row r="39" spans="1:10" s="4" customFormat="1" ht="12.75">
      <c r="A39" s="4" t="s">
        <v>35</v>
      </c>
      <c r="B39" s="4">
        <v>126</v>
      </c>
      <c r="C39" s="4">
        <v>23352</v>
      </c>
      <c r="D39" s="4">
        <v>320904.11899999995</v>
      </c>
      <c r="E39" s="4">
        <v>84</v>
      </c>
      <c r="F39" s="4">
        <v>18323</v>
      </c>
      <c r="G39" s="4">
        <v>192928.928</v>
      </c>
      <c r="H39" s="4">
        <v>24</v>
      </c>
      <c r="I39" s="4">
        <v>5029</v>
      </c>
      <c r="J39" s="4">
        <v>74718.384</v>
      </c>
    </row>
    <row r="40" spans="1:10" s="4" customFormat="1" ht="12.75">
      <c r="A40" s="4" t="s">
        <v>36</v>
      </c>
      <c r="B40" s="4">
        <v>109</v>
      </c>
      <c r="C40" s="4">
        <v>23517</v>
      </c>
      <c r="D40" s="4">
        <v>270754.751</v>
      </c>
      <c r="E40" s="4">
        <v>68</v>
      </c>
      <c r="F40" s="4">
        <v>8581</v>
      </c>
      <c r="G40" s="4">
        <v>82884.617</v>
      </c>
      <c r="H40" s="4">
        <v>40</v>
      </c>
      <c r="I40" s="4">
        <v>14936</v>
      </c>
      <c r="J40" s="4">
        <v>187255.689</v>
      </c>
    </row>
    <row r="41" s="4" customFormat="1" ht="12.75"/>
    <row r="42" spans="1:10" s="4" customFormat="1" ht="12.75">
      <c r="A42" s="4" t="s">
        <v>37</v>
      </c>
      <c r="B42" s="4">
        <v>12822</v>
      </c>
      <c r="C42" s="4">
        <v>3544805</v>
      </c>
      <c r="D42" s="4">
        <v>31086519.379</v>
      </c>
      <c r="E42" s="4">
        <v>9033</v>
      </c>
      <c r="F42" s="4">
        <v>1419394</v>
      </c>
      <c r="G42" s="4">
        <v>14174853.843</v>
      </c>
      <c r="H42" s="4">
        <v>2634</v>
      </c>
      <c r="I42" s="4">
        <v>2099369</v>
      </c>
      <c r="J42" s="4">
        <v>15966872.788</v>
      </c>
    </row>
    <row r="43" spans="1:10" s="4" customFormat="1" ht="12.75">
      <c r="A43" s="20" t="s">
        <v>117</v>
      </c>
      <c r="B43" s="21">
        <f aca="true" t="shared" si="4" ref="B43:J43">B42/B$9*100</f>
        <v>10.358449867914011</v>
      </c>
      <c r="C43" s="21">
        <f t="shared" si="4"/>
        <v>14.186178036603394</v>
      </c>
      <c r="D43" s="21">
        <f t="shared" si="4"/>
        <v>11.270815054720082</v>
      </c>
      <c r="E43" s="21">
        <f t="shared" si="4"/>
        <v>10.332993971562246</v>
      </c>
      <c r="F43" s="21">
        <f t="shared" si="4"/>
        <v>11.445162249608803</v>
      </c>
      <c r="G43" s="21">
        <f t="shared" si="4"/>
        <v>10.813510572159919</v>
      </c>
      <c r="H43" s="21">
        <f t="shared" si="4"/>
        <v>13.572422321842634</v>
      </c>
      <c r="I43" s="21">
        <f t="shared" si="4"/>
        <v>17.08820195013824</v>
      </c>
      <c r="J43" s="21">
        <f t="shared" si="4"/>
        <v>12.777421559155808</v>
      </c>
    </row>
    <row r="44" spans="1:10" s="4" customFormat="1" ht="12.75">
      <c r="A44" s="4" t="s">
        <v>38</v>
      </c>
      <c r="B44" s="4">
        <v>790</v>
      </c>
      <c r="C44" s="4">
        <v>393490</v>
      </c>
      <c r="D44" s="4">
        <v>3810863.057</v>
      </c>
      <c r="E44" s="4">
        <v>629</v>
      </c>
      <c r="F44" s="4">
        <v>74184</v>
      </c>
      <c r="G44" s="4">
        <v>933621.636</v>
      </c>
      <c r="H44" s="4">
        <v>114</v>
      </c>
      <c r="I44" s="4">
        <v>317599</v>
      </c>
      <c r="J44" s="4">
        <v>2847123.76</v>
      </c>
    </row>
    <row r="45" spans="1:10" s="4" customFormat="1" ht="12.75">
      <c r="A45" s="4" t="s">
        <v>39</v>
      </c>
      <c r="B45" s="4">
        <v>4440</v>
      </c>
      <c r="C45" s="4">
        <v>1313321</v>
      </c>
      <c r="D45" s="4">
        <v>8980131.412</v>
      </c>
      <c r="E45" s="4">
        <v>3073</v>
      </c>
      <c r="F45" s="4">
        <v>490125</v>
      </c>
      <c r="G45" s="4">
        <v>4363198.837</v>
      </c>
      <c r="H45" s="4">
        <v>834</v>
      </c>
      <c r="I45" s="4">
        <v>809587</v>
      </c>
      <c r="J45" s="4">
        <v>4236606.748</v>
      </c>
    </row>
    <row r="46" spans="1:10" s="4" customFormat="1" ht="12.75">
      <c r="A46" s="4" t="s">
        <v>40</v>
      </c>
      <c r="B46" s="4">
        <v>2073</v>
      </c>
      <c r="C46" s="4">
        <v>289035</v>
      </c>
      <c r="D46" s="4">
        <v>2638600.724</v>
      </c>
      <c r="E46" s="4">
        <v>1394</v>
      </c>
      <c r="F46" s="4">
        <v>141037</v>
      </c>
      <c r="G46" s="4">
        <v>1381134.05</v>
      </c>
      <c r="H46" s="4">
        <v>330</v>
      </c>
      <c r="I46" s="4">
        <v>144406</v>
      </c>
      <c r="J46" s="4">
        <v>1005772.444</v>
      </c>
    </row>
    <row r="47" spans="1:10" s="4" customFormat="1" ht="12.75">
      <c r="A47" s="4" t="s">
        <v>41</v>
      </c>
      <c r="B47" s="4">
        <v>2960</v>
      </c>
      <c r="C47" s="4">
        <v>883776</v>
      </c>
      <c r="D47" s="4">
        <v>9100213.978</v>
      </c>
      <c r="E47" s="4">
        <v>2210</v>
      </c>
      <c r="F47" s="4">
        <v>431481</v>
      </c>
      <c r="G47" s="4">
        <v>4623838.803</v>
      </c>
      <c r="H47" s="4">
        <v>644</v>
      </c>
      <c r="I47" s="4">
        <v>447282</v>
      </c>
      <c r="J47" s="4">
        <v>4330300.444</v>
      </c>
    </row>
    <row r="48" spans="1:10" s="4" customFormat="1" ht="12.75">
      <c r="A48" s="4" t="s">
        <v>42</v>
      </c>
      <c r="B48" s="4">
        <v>1400</v>
      </c>
      <c r="C48" s="4">
        <v>487370</v>
      </c>
      <c r="D48" s="4">
        <v>4665590.131</v>
      </c>
      <c r="E48" s="4">
        <v>919</v>
      </c>
      <c r="F48" s="4">
        <v>184086</v>
      </c>
      <c r="G48" s="4">
        <v>1909388.223</v>
      </c>
      <c r="H48" s="4">
        <v>426</v>
      </c>
      <c r="I48" s="4">
        <v>301325</v>
      </c>
      <c r="J48" s="4">
        <v>2668257.952</v>
      </c>
    </row>
    <row r="49" spans="1:10" s="4" customFormat="1" ht="12.75">
      <c r="A49" s="4" t="s">
        <v>43</v>
      </c>
      <c r="B49" s="4">
        <v>704</v>
      </c>
      <c r="C49" s="4">
        <v>123779</v>
      </c>
      <c r="D49" s="4">
        <v>1302520.534</v>
      </c>
      <c r="E49" s="4">
        <v>455</v>
      </c>
      <c r="F49" s="4">
        <v>68938</v>
      </c>
      <c r="G49" s="4">
        <v>697764.764</v>
      </c>
      <c r="H49" s="4">
        <v>188</v>
      </c>
      <c r="I49" s="4">
        <v>54679</v>
      </c>
      <c r="J49" s="4">
        <v>557427.494</v>
      </c>
    </row>
    <row r="50" spans="1:10" s="4" customFormat="1" ht="12.75">
      <c r="A50" s="4" t="s">
        <v>44</v>
      </c>
      <c r="B50" s="4">
        <v>455</v>
      </c>
      <c r="C50" s="4">
        <v>54034</v>
      </c>
      <c r="D50" s="4">
        <v>588599.5430000001</v>
      </c>
      <c r="E50" s="4">
        <v>353</v>
      </c>
      <c r="F50" s="4">
        <v>29543</v>
      </c>
      <c r="G50" s="4">
        <v>265907.53</v>
      </c>
      <c r="H50" s="4">
        <v>98</v>
      </c>
      <c r="I50" s="4">
        <v>24491</v>
      </c>
      <c r="J50" s="4">
        <v>321383.946</v>
      </c>
    </row>
    <row r="51" s="4" customFormat="1" ht="12.75"/>
    <row r="52" spans="1:10" s="4" customFormat="1" ht="12.75">
      <c r="A52" s="4" t="s">
        <v>45</v>
      </c>
      <c r="B52" s="4">
        <v>24411</v>
      </c>
      <c r="C52" s="4">
        <v>4036258</v>
      </c>
      <c r="D52" s="4">
        <v>44579489.223000005</v>
      </c>
      <c r="E52" s="4">
        <v>17046</v>
      </c>
      <c r="F52" s="4">
        <v>2586684</v>
      </c>
      <c r="G52" s="4">
        <v>25809432.691</v>
      </c>
      <c r="H52" s="4">
        <v>2036</v>
      </c>
      <c r="I52" s="4">
        <v>1342895</v>
      </c>
      <c r="J52" s="4">
        <v>15149638.681</v>
      </c>
    </row>
    <row r="53" spans="1:10" s="4" customFormat="1" ht="12.75">
      <c r="A53" s="20" t="s">
        <v>117</v>
      </c>
      <c r="B53" s="21">
        <f aca="true" t="shared" si="5" ref="B53:J53">B52/B$9*100</f>
        <v>19.720801725600445</v>
      </c>
      <c r="C53" s="21">
        <f t="shared" si="5"/>
        <v>16.152954701221855</v>
      </c>
      <c r="D53" s="21">
        <f t="shared" si="5"/>
        <v>16.162863784799924</v>
      </c>
      <c r="E53" s="21">
        <f t="shared" si="5"/>
        <v>19.499193539161965</v>
      </c>
      <c r="F53" s="21">
        <f t="shared" si="5"/>
        <v>20.857505434338243</v>
      </c>
      <c r="G53" s="21">
        <f t="shared" si="5"/>
        <v>19.68913234356926</v>
      </c>
      <c r="H53" s="21">
        <f t="shared" si="5"/>
        <v>10.491059926830525</v>
      </c>
      <c r="I53" s="21">
        <f t="shared" si="5"/>
        <v>10.930742026690352</v>
      </c>
      <c r="J53" s="21">
        <f t="shared" si="5"/>
        <v>12.123433465412923</v>
      </c>
    </row>
    <row r="54" spans="1:10" s="4" customFormat="1" ht="12.75">
      <c r="A54" s="4" t="s">
        <v>46</v>
      </c>
      <c r="B54" s="4">
        <v>5680</v>
      </c>
      <c r="C54" s="4">
        <v>918443</v>
      </c>
      <c r="D54" s="4">
        <v>9705747.596</v>
      </c>
      <c r="E54" s="4">
        <v>4008</v>
      </c>
      <c r="F54" s="4">
        <v>539854</v>
      </c>
      <c r="G54" s="4">
        <v>5291019.255</v>
      </c>
      <c r="H54" s="4">
        <v>589</v>
      </c>
      <c r="I54" s="4">
        <v>377796</v>
      </c>
      <c r="J54" s="4">
        <v>3718250.53</v>
      </c>
    </row>
    <row r="55" spans="1:10" s="4" customFormat="1" ht="12.75">
      <c r="A55" s="4" t="s">
        <v>47</v>
      </c>
      <c r="B55" s="4">
        <v>9474</v>
      </c>
      <c r="C55" s="4">
        <v>1400147</v>
      </c>
      <c r="D55" s="4">
        <v>14147212.626999998</v>
      </c>
      <c r="E55" s="4">
        <v>6374</v>
      </c>
      <c r="F55" s="4">
        <v>1039522</v>
      </c>
      <c r="G55" s="4">
        <v>9821400.016</v>
      </c>
      <c r="H55" s="4">
        <v>528</v>
      </c>
      <c r="I55" s="4">
        <v>317360</v>
      </c>
      <c r="J55" s="4">
        <v>3216695.092</v>
      </c>
    </row>
    <row r="56" spans="1:10" s="4" customFormat="1" ht="12.75">
      <c r="A56" s="4" t="s">
        <v>48</v>
      </c>
      <c r="B56" s="4">
        <v>4046</v>
      </c>
      <c r="C56" s="4">
        <v>714369</v>
      </c>
      <c r="D56" s="4">
        <v>9553363.888</v>
      </c>
      <c r="E56" s="4">
        <v>2777</v>
      </c>
      <c r="F56" s="4">
        <v>400631</v>
      </c>
      <c r="G56" s="4">
        <v>3908748.085</v>
      </c>
      <c r="H56" s="4">
        <v>356</v>
      </c>
      <c r="I56" s="4">
        <v>266078</v>
      </c>
      <c r="J56" s="4">
        <v>4460056.358</v>
      </c>
    </row>
    <row r="57" spans="1:10" s="4" customFormat="1" ht="12.75">
      <c r="A57" s="4" t="s">
        <v>49</v>
      </c>
      <c r="B57" s="4">
        <v>1808</v>
      </c>
      <c r="C57" s="4">
        <v>249927</v>
      </c>
      <c r="D57" s="4">
        <v>3070570.205</v>
      </c>
      <c r="E57" s="4">
        <v>1398</v>
      </c>
      <c r="F57" s="4">
        <v>155471</v>
      </c>
      <c r="G57" s="4">
        <v>1753380.996</v>
      </c>
      <c r="H57" s="4">
        <v>209</v>
      </c>
      <c r="I57" s="4">
        <v>92577</v>
      </c>
      <c r="J57" s="4">
        <v>1094589.172</v>
      </c>
    </row>
    <row r="58" spans="1:10" s="4" customFormat="1" ht="12.75">
      <c r="A58" s="4" t="s">
        <v>50</v>
      </c>
      <c r="B58" s="4">
        <v>3403</v>
      </c>
      <c r="C58" s="4">
        <v>753372</v>
      </c>
      <c r="D58" s="4">
        <v>8102594.907</v>
      </c>
      <c r="E58" s="4">
        <v>2489</v>
      </c>
      <c r="F58" s="4">
        <v>451206</v>
      </c>
      <c r="G58" s="4">
        <v>5034884.339</v>
      </c>
      <c r="H58" s="4">
        <v>354</v>
      </c>
      <c r="I58" s="4">
        <v>289084</v>
      </c>
      <c r="J58" s="4">
        <v>2660047.529</v>
      </c>
    </row>
    <row r="59" s="4" customFormat="1" ht="12.75"/>
    <row r="60" spans="1:10" s="4" customFormat="1" ht="12.75">
      <c r="A60" s="4" t="s">
        <v>51</v>
      </c>
      <c r="B60" s="4">
        <v>3109</v>
      </c>
      <c r="C60" s="4">
        <v>402944</v>
      </c>
      <c r="D60" s="4">
        <v>3990907.265</v>
      </c>
      <c r="E60" s="4">
        <v>2113</v>
      </c>
      <c r="F60" s="4">
        <v>211548</v>
      </c>
      <c r="G60" s="4">
        <v>2027035.059</v>
      </c>
      <c r="H60" s="4">
        <v>826</v>
      </c>
      <c r="I60" s="4">
        <v>188892</v>
      </c>
      <c r="J60" s="4">
        <v>1800497.225</v>
      </c>
    </row>
    <row r="61" spans="1:10" s="4" customFormat="1" ht="12.75">
      <c r="A61" s="20" t="s">
        <v>117</v>
      </c>
      <c r="B61" s="21">
        <f aca="true" t="shared" si="6" ref="B61:J61">B60/B$9*100</f>
        <v>2.511653458067747</v>
      </c>
      <c r="C61" s="21">
        <f t="shared" si="6"/>
        <v>1.6125669318287232</v>
      </c>
      <c r="D61" s="21">
        <f t="shared" si="6"/>
        <v>1.4469544543072839</v>
      </c>
      <c r="E61" s="21">
        <f t="shared" si="6"/>
        <v>2.4170946819341332</v>
      </c>
      <c r="F61" s="21">
        <f t="shared" si="6"/>
        <v>1.7057992238802215</v>
      </c>
      <c r="G61" s="21">
        <f t="shared" si="6"/>
        <v>1.546355629723815</v>
      </c>
      <c r="H61" s="21">
        <f t="shared" si="6"/>
        <v>4.256196217859536</v>
      </c>
      <c r="I61" s="21">
        <f t="shared" si="6"/>
        <v>1.5375213422535596</v>
      </c>
      <c r="J61" s="21">
        <f t="shared" si="6"/>
        <v>1.4408401924016885</v>
      </c>
    </row>
    <row r="62" spans="1:10" s="4" customFormat="1" ht="12.75">
      <c r="A62" s="4" t="s">
        <v>52</v>
      </c>
      <c r="B62" s="4">
        <v>590</v>
      </c>
      <c r="C62" s="4">
        <v>48164</v>
      </c>
      <c r="D62" s="4">
        <v>479774.999</v>
      </c>
      <c r="E62" s="4">
        <v>483</v>
      </c>
      <c r="F62" s="4">
        <v>36649</v>
      </c>
      <c r="G62" s="4">
        <v>343193.286</v>
      </c>
      <c r="H62" s="4">
        <v>100</v>
      </c>
      <c r="I62" s="4">
        <v>11515</v>
      </c>
      <c r="J62" s="4">
        <v>127039.779</v>
      </c>
    </row>
    <row r="63" spans="1:10" s="4" customFormat="1" ht="12.75">
      <c r="A63" s="4" t="s">
        <v>53</v>
      </c>
      <c r="B63" s="4">
        <v>253</v>
      </c>
      <c r="C63" s="4">
        <v>55474</v>
      </c>
      <c r="D63" s="4">
        <v>531881.1510000001</v>
      </c>
      <c r="E63" s="4">
        <v>139</v>
      </c>
      <c r="F63" s="4">
        <v>19892</v>
      </c>
      <c r="G63" s="4">
        <v>203757.125</v>
      </c>
      <c r="H63" s="4">
        <v>103</v>
      </c>
      <c r="I63" s="4">
        <v>35456</v>
      </c>
      <c r="J63" s="4">
        <v>320806.089</v>
      </c>
    </row>
    <row r="64" spans="1:10" s="4" customFormat="1" ht="12.75">
      <c r="A64" s="4" t="s">
        <v>54</v>
      </c>
      <c r="B64" s="4">
        <v>1183</v>
      </c>
      <c r="C64" s="4">
        <v>152848</v>
      </c>
      <c r="D64" s="4">
        <v>1276439.325</v>
      </c>
      <c r="E64" s="4">
        <v>640</v>
      </c>
      <c r="F64" s="4">
        <v>69862</v>
      </c>
      <c r="G64" s="4">
        <v>640413.93</v>
      </c>
      <c r="H64" s="4">
        <v>453</v>
      </c>
      <c r="I64" s="4">
        <v>81102</v>
      </c>
      <c r="J64" s="4">
        <v>555534.017</v>
      </c>
    </row>
    <row r="65" spans="1:10" s="4" customFormat="1" ht="12.75">
      <c r="A65" s="4" t="s">
        <v>55</v>
      </c>
      <c r="B65" s="4">
        <v>671</v>
      </c>
      <c r="C65" s="4">
        <v>103228</v>
      </c>
      <c r="D65" s="4">
        <v>1291150.6509999998</v>
      </c>
      <c r="E65" s="4">
        <v>478</v>
      </c>
      <c r="F65" s="4">
        <v>47844</v>
      </c>
      <c r="G65" s="4">
        <v>507395.254</v>
      </c>
      <c r="H65" s="4">
        <v>142</v>
      </c>
      <c r="I65" s="4">
        <v>55215</v>
      </c>
      <c r="J65" s="4">
        <v>740729.376</v>
      </c>
    </row>
    <row r="66" spans="1:10" s="4" customFormat="1" ht="12.75">
      <c r="A66" s="4" t="s">
        <v>56</v>
      </c>
      <c r="B66" s="4">
        <v>412</v>
      </c>
      <c r="C66" s="4">
        <v>43230</v>
      </c>
      <c r="D66" s="4">
        <v>411661.139</v>
      </c>
      <c r="E66" s="4">
        <v>373</v>
      </c>
      <c r="F66" s="4">
        <v>37301</v>
      </c>
      <c r="G66" s="4">
        <v>332275.464</v>
      </c>
      <c r="H66" s="4">
        <v>28</v>
      </c>
      <c r="I66" s="4">
        <v>5604</v>
      </c>
      <c r="J66" s="4">
        <v>56387.964</v>
      </c>
    </row>
    <row r="67" s="4" customFormat="1" ht="12.75"/>
    <row r="68" spans="1:10" s="4" customFormat="1" ht="12.75">
      <c r="A68" s="4" t="s">
        <v>57</v>
      </c>
      <c r="B68" s="4">
        <v>1979</v>
      </c>
      <c r="C68" s="4">
        <v>415254</v>
      </c>
      <c r="D68" s="4">
        <v>5113781.5309999995</v>
      </c>
      <c r="E68" s="4">
        <v>1356</v>
      </c>
      <c r="F68" s="4">
        <v>192797</v>
      </c>
      <c r="G68" s="4">
        <v>2200142.126</v>
      </c>
      <c r="H68" s="4">
        <v>511</v>
      </c>
      <c r="I68" s="4">
        <v>218941</v>
      </c>
      <c r="J68" s="4">
        <v>2516856.964</v>
      </c>
    </row>
    <row r="69" spans="1:10" s="4" customFormat="1" ht="12.75">
      <c r="A69" s="20" t="s">
        <v>117</v>
      </c>
      <c r="B69" s="21">
        <f aca="true" t="shared" si="7" ref="B69:J69">B68/B$9*100</f>
        <v>1.5987655817034647</v>
      </c>
      <c r="C69" s="21">
        <f t="shared" si="7"/>
        <v>1.6618310949154342</v>
      </c>
      <c r="D69" s="21">
        <f t="shared" si="7"/>
        <v>1.8540668758522931</v>
      </c>
      <c r="E69" s="21">
        <f t="shared" si="7"/>
        <v>1.5511502076207688</v>
      </c>
      <c r="F69" s="21">
        <f t="shared" si="7"/>
        <v>1.5546021374176786</v>
      </c>
      <c r="G69" s="21">
        <f t="shared" si="7"/>
        <v>1.6784130830036244</v>
      </c>
      <c r="H69" s="21">
        <f t="shared" si="7"/>
        <v>2.6330705415571702</v>
      </c>
      <c r="I69" s="21">
        <f t="shared" si="7"/>
        <v>1.7821107309697426</v>
      </c>
      <c r="J69" s="21">
        <f t="shared" si="7"/>
        <v>2.014104005218497</v>
      </c>
    </row>
    <row r="70" spans="1:10" s="4" customFormat="1" ht="12.75">
      <c r="A70" s="4" t="s">
        <v>58</v>
      </c>
      <c r="B70" s="4">
        <v>670</v>
      </c>
      <c r="C70" s="4">
        <v>142341</v>
      </c>
      <c r="D70" s="4">
        <v>1791128.395</v>
      </c>
      <c r="E70" s="4">
        <v>462</v>
      </c>
      <c r="F70" s="4">
        <v>74759</v>
      </c>
      <c r="G70" s="4">
        <v>808921.675</v>
      </c>
      <c r="H70" s="4">
        <v>186</v>
      </c>
      <c r="I70" s="4">
        <v>67582</v>
      </c>
      <c r="J70" s="4">
        <v>869721.004</v>
      </c>
    </row>
    <row r="71" spans="1:10" s="4" customFormat="1" ht="12.75">
      <c r="A71" s="4" t="s">
        <v>59</v>
      </c>
      <c r="B71" s="4">
        <v>60</v>
      </c>
      <c r="C71" s="4">
        <v>12500</v>
      </c>
      <c r="D71" s="4">
        <v>157429.117</v>
      </c>
      <c r="E71" s="4">
        <v>42</v>
      </c>
      <c r="F71" s="4">
        <v>6232</v>
      </c>
      <c r="G71" s="4">
        <v>68628.503</v>
      </c>
      <c r="H71" s="4">
        <v>4</v>
      </c>
      <c r="I71" s="4">
        <v>5785</v>
      </c>
      <c r="J71" s="4">
        <v>69096.255</v>
      </c>
    </row>
    <row r="72" spans="1:10" s="4" customFormat="1" ht="12.75">
      <c r="A72" s="4" t="s">
        <v>60</v>
      </c>
      <c r="B72" s="4">
        <v>391</v>
      </c>
      <c r="C72" s="4">
        <v>75024</v>
      </c>
      <c r="D72" s="4">
        <v>773675.262</v>
      </c>
      <c r="E72" s="4">
        <v>274</v>
      </c>
      <c r="F72" s="4">
        <v>30076</v>
      </c>
      <c r="G72" s="4">
        <v>364662.738</v>
      </c>
      <c r="H72" s="4">
        <v>85</v>
      </c>
      <c r="I72" s="4">
        <v>42760</v>
      </c>
      <c r="J72" s="4">
        <v>367803.842</v>
      </c>
    </row>
    <row r="73" spans="1:10" s="4" customFormat="1" ht="12.75">
      <c r="A73" s="4" t="s">
        <v>61</v>
      </c>
      <c r="B73" s="4">
        <v>294</v>
      </c>
      <c r="C73" s="4">
        <v>52345</v>
      </c>
      <c r="D73" s="4">
        <v>759737.72</v>
      </c>
      <c r="E73" s="4">
        <v>221</v>
      </c>
      <c r="F73" s="4">
        <v>26420</v>
      </c>
      <c r="G73" s="4">
        <v>287931.335</v>
      </c>
      <c r="H73" s="4">
        <v>51</v>
      </c>
      <c r="I73" s="4">
        <v>25750</v>
      </c>
      <c r="J73" s="4">
        <v>310371.444</v>
      </c>
    </row>
    <row r="74" spans="1:10" s="4" customFormat="1" ht="12.75">
      <c r="A74" s="4" t="s">
        <v>62</v>
      </c>
      <c r="B74" s="4">
        <v>162</v>
      </c>
      <c r="C74" s="4">
        <v>35090</v>
      </c>
      <c r="D74" s="4">
        <v>427386.441</v>
      </c>
      <c r="E74" s="4">
        <v>86</v>
      </c>
      <c r="F74" s="4">
        <v>13658</v>
      </c>
      <c r="G74" s="4">
        <v>184475.544</v>
      </c>
      <c r="H74" s="4">
        <v>72</v>
      </c>
      <c r="I74" s="4">
        <v>21432</v>
      </c>
      <c r="J74" s="4">
        <v>238459.355</v>
      </c>
    </row>
    <row r="75" spans="1:10" s="4" customFormat="1" ht="12.75">
      <c r="A75" s="4" t="s">
        <v>63</v>
      </c>
      <c r="B75" s="4">
        <v>402</v>
      </c>
      <c r="C75" s="4">
        <v>97954</v>
      </c>
      <c r="D75" s="4">
        <v>1204424.596</v>
      </c>
      <c r="E75" s="4">
        <v>271</v>
      </c>
      <c r="F75" s="4">
        <v>41652</v>
      </c>
      <c r="G75" s="4">
        <v>485522.331</v>
      </c>
      <c r="H75" s="4">
        <v>113</v>
      </c>
      <c r="I75" s="4">
        <v>55632</v>
      </c>
      <c r="J75" s="4">
        <v>661405.064</v>
      </c>
    </row>
    <row r="76" s="4" customFormat="1" ht="12.75"/>
    <row r="77" spans="1:10" s="4" customFormat="1" ht="12.75">
      <c r="A77" s="4" t="s">
        <v>64</v>
      </c>
      <c r="B77" s="4">
        <v>9105</v>
      </c>
      <c r="C77" s="4">
        <v>1774829</v>
      </c>
      <c r="D77" s="4">
        <v>19373202.634999998</v>
      </c>
      <c r="E77" s="4">
        <v>6303</v>
      </c>
      <c r="F77" s="4">
        <v>731884</v>
      </c>
      <c r="G77" s="4">
        <v>8005958.707</v>
      </c>
      <c r="H77" s="4">
        <v>1914</v>
      </c>
      <c r="I77" s="4">
        <v>1036395</v>
      </c>
      <c r="J77" s="4">
        <v>10626963.684</v>
      </c>
    </row>
    <row r="78" spans="1:10" s="4" customFormat="1" ht="12.75">
      <c r="A78" s="20" t="s">
        <v>117</v>
      </c>
      <c r="B78" s="21">
        <f aca="true" t="shared" si="8" ref="B78:J78">B77/B$9*100</f>
        <v>7.35561426043964</v>
      </c>
      <c r="C78" s="21">
        <f t="shared" si="8"/>
        <v>7.102799781236701</v>
      </c>
      <c r="D78" s="21">
        <f t="shared" si="8"/>
        <v>7.024002309637945</v>
      </c>
      <c r="E78" s="21">
        <f t="shared" si="8"/>
        <v>7.210103066839017</v>
      </c>
      <c r="F78" s="21">
        <f t="shared" si="8"/>
        <v>5.901484103703898</v>
      </c>
      <c r="G78" s="21">
        <f t="shared" si="8"/>
        <v>6.107471729676604</v>
      </c>
      <c r="H78" s="21">
        <f t="shared" si="8"/>
        <v>9.862420776008657</v>
      </c>
      <c r="I78" s="21">
        <f t="shared" si="8"/>
        <v>8.435928633848325</v>
      </c>
      <c r="J78" s="21">
        <f t="shared" si="8"/>
        <v>8.504182170622515</v>
      </c>
    </row>
    <row r="79" spans="1:10" s="4" customFormat="1" ht="12.75">
      <c r="A79" s="4" t="s">
        <v>65</v>
      </c>
      <c r="B79" s="4">
        <v>843</v>
      </c>
      <c r="C79" s="4">
        <v>220450</v>
      </c>
      <c r="D79" s="4">
        <v>2819994.789</v>
      </c>
      <c r="E79" s="4">
        <v>496</v>
      </c>
      <c r="F79" s="4">
        <v>102407</v>
      </c>
      <c r="G79" s="4">
        <v>1290350.822</v>
      </c>
      <c r="H79" s="4">
        <v>279</v>
      </c>
      <c r="I79" s="4">
        <v>115513</v>
      </c>
      <c r="J79" s="4">
        <v>1366093.708</v>
      </c>
    </row>
    <row r="80" spans="1:10" s="4" customFormat="1" ht="12.75">
      <c r="A80" s="4" t="s">
        <v>66</v>
      </c>
      <c r="B80" s="4">
        <v>442</v>
      </c>
      <c r="C80" s="4">
        <v>102683</v>
      </c>
      <c r="D80" s="4">
        <v>1087066.609</v>
      </c>
      <c r="E80" s="4">
        <v>268</v>
      </c>
      <c r="F80" s="4">
        <v>44895</v>
      </c>
      <c r="G80" s="4">
        <v>372200.464</v>
      </c>
      <c r="H80" s="4">
        <v>121</v>
      </c>
      <c r="I80" s="4">
        <v>57788</v>
      </c>
      <c r="J80" s="4">
        <v>643593.643</v>
      </c>
    </row>
    <row r="81" spans="1:10" s="4" customFormat="1" ht="12.75">
      <c r="A81" s="4" t="s">
        <v>67</v>
      </c>
      <c r="B81" s="4">
        <v>400</v>
      </c>
      <c r="C81" s="4">
        <v>122515</v>
      </c>
      <c r="D81" s="4">
        <v>1238470.086</v>
      </c>
      <c r="E81" s="4">
        <v>273</v>
      </c>
      <c r="F81" s="4">
        <v>43087</v>
      </c>
      <c r="G81" s="4">
        <v>458808.625</v>
      </c>
      <c r="H81" s="4">
        <v>120</v>
      </c>
      <c r="I81" s="4">
        <v>79428</v>
      </c>
      <c r="J81" s="4">
        <v>774324.41</v>
      </c>
    </row>
    <row r="82" spans="1:10" s="4" customFormat="1" ht="12.75">
      <c r="A82" s="4" t="s">
        <v>68</v>
      </c>
      <c r="B82" s="4">
        <v>3135</v>
      </c>
      <c r="C82" s="4">
        <v>539748</v>
      </c>
      <c r="D82" s="4">
        <v>5750970.56</v>
      </c>
      <c r="E82" s="4">
        <v>2057</v>
      </c>
      <c r="F82" s="4">
        <v>273688</v>
      </c>
      <c r="G82" s="4">
        <v>2817059.91</v>
      </c>
      <c r="H82" s="4">
        <v>681</v>
      </c>
      <c r="I82" s="4">
        <v>262394</v>
      </c>
      <c r="J82" s="4">
        <v>2752671.743</v>
      </c>
    </row>
    <row r="83" spans="1:10" s="4" customFormat="1" ht="12.75">
      <c r="A83" s="4" t="s">
        <v>69</v>
      </c>
      <c r="B83" s="4">
        <v>4048</v>
      </c>
      <c r="C83" s="4">
        <v>746489</v>
      </c>
      <c r="D83" s="4">
        <v>7871234.554</v>
      </c>
      <c r="E83" s="4">
        <v>3118</v>
      </c>
      <c r="F83" s="4">
        <v>256804</v>
      </c>
      <c r="G83" s="4">
        <v>2979845.794</v>
      </c>
      <c r="H83" s="4">
        <v>581</v>
      </c>
      <c r="I83" s="4">
        <v>489531</v>
      </c>
      <c r="J83" s="4">
        <v>4579187.796</v>
      </c>
    </row>
    <row r="84" spans="1:10" s="4" customFormat="1" ht="12.75">
      <c r="A84" s="4" t="s">
        <v>70</v>
      </c>
      <c r="B84" s="4">
        <v>237</v>
      </c>
      <c r="C84" s="4">
        <v>42944</v>
      </c>
      <c r="D84" s="4">
        <v>605466.037</v>
      </c>
      <c r="E84" s="4">
        <v>91</v>
      </c>
      <c r="F84" s="4">
        <v>11003</v>
      </c>
      <c r="G84" s="4">
        <v>87693.092</v>
      </c>
      <c r="H84" s="4">
        <v>132</v>
      </c>
      <c r="I84" s="4">
        <v>31741</v>
      </c>
      <c r="J84" s="4">
        <v>511092.384</v>
      </c>
    </row>
    <row r="85" s="4" customFormat="1" ht="12.75"/>
    <row r="86" spans="1:10" s="4" customFormat="1" ht="12.75">
      <c r="A86" s="4" t="s">
        <v>71</v>
      </c>
      <c r="B86" s="4">
        <v>18328</v>
      </c>
      <c r="C86" s="4">
        <v>2397612</v>
      </c>
      <c r="D86" s="4">
        <v>23937389.812</v>
      </c>
      <c r="E86" s="4">
        <v>12592</v>
      </c>
      <c r="F86" s="4">
        <v>1210170</v>
      </c>
      <c r="G86" s="4">
        <v>11419436.043</v>
      </c>
      <c r="H86" s="4">
        <v>2339</v>
      </c>
      <c r="I86" s="4">
        <v>1183629</v>
      </c>
      <c r="J86" s="4">
        <v>11841516.575</v>
      </c>
    </row>
    <row r="87" spans="1:10" s="4" customFormat="1" ht="12.75">
      <c r="A87" s="20" t="s">
        <v>117</v>
      </c>
      <c r="B87" s="21">
        <f aca="true" t="shared" si="9" ref="B87:J87">B86/B$9*100</f>
        <v>14.806556635402277</v>
      </c>
      <c r="C87" s="21">
        <f t="shared" si="9"/>
        <v>9.595154231247342</v>
      </c>
      <c r="D87" s="21">
        <f t="shared" si="9"/>
        <v>8.678806725658957</v>
      </c>
      <c r="E87" s="21">
        <f t="shared" si="9"/>
        <v>14.404191308525608</v>
      </c>
      <c r="F87" s="21">
        <f t="shared" si="9"/>
        <v>9.758102401171968</v>
      </c>
      <c r="G87" s="21">
        <f t="shared" si="9"/>
        <v>8.711496693143332</v>
      </c>
      <c r="H87" s="21">
        <f t="shared" si="9"/>
        <v>12.052352244035658</v>
      </c>
      <c r="I87" s="21">
        <f t="shared" si="9"/>
        <v>9.634366986480309</v>
      </c>
      <c r="J87" s="21">
        <f t="shared" si="9"/>
        <v>9.476122919462307</v>
      </c>
    </row>
    <row r="88" spans="1:10" s="4" customFormat="1" ht="12.75">
      <c r="A88" s="4" t="s">
        <v>72</v>
      </c>
      <c r="B88" s="4">
        <v>7382</v>
      </c>
      <c r="C88" s="4">
        <v>767747</v>
      </c>
      <c r="D88" s="4">
        <v>7687712.624</v>
      </c>
      <c r="E88" s="4">
        <v>4809</v>
      </c>
      <c r="F88" s="4">
        <v>433297</v>
      </c>
      <c r="G88" s="4">
        <v>4047309.469</v>
      </c>
      <c r="H88" s="4">
        <v>652</v>
      </c>
      <c r="I88" s="4">
        <v>334414</v>
      </c>
      <c r="J88" s="4">
        <v>3431505.85</v>
      </c>
    </row>
    <row r="89" spans="1:10" s="4" customFormat="1" ht="12.75">
      <c r="A89" s="4" t="s">
        <v>73</v>
      </c>
      <c r="B89" s="4">
        <v>5677</v>
      </c>
      <c r="C89" s="4">
        <v>1226455</v>
      </c>
      <c r="D89" s="4">
        <v>12046740.477</v>
      </c>
      <c r="E89" s="4">
        <v>3929</v>
      </c>
      <c r="F89" s="4">
        <v>521868</v>
      </c>
      <c r="G89" s="4">
        <v>5376491.002</v>
      </c>
      <c r="H89" s="4">
        <v>1089</v>
      </c>
      <c r="I89" s="4">
        <v>701187</v>
      </c>
      <c r="J89" s="4">
        <v>6275117.533</v>
      </c>
    </row>
    <row r="90" spans="1:10" s="4" customFormat="1" ht="12.75">
      <c r="A90" s="4" t="s">
        <v>74</v>
      </c>
      <c r="B90" s="4">
        <v>4933</v>
      </c>
      <c r="C90" s="4">
        <v>353033</v>
      </c>
      <c r="D90" s="4">
        <v>3634735.5100000002</v>
      </c>
      <c r="E90" s="4">
        <v>3677</v>
      </c>
      <c r="F90" s="4">
        <v>234652</v>
      </c>
      <c r="G90" s="4">
        <v>1791803.113</v>
      </c>
      <c r="H90" s="4">
        <v>455</v>
      </c>
      <c r="I90" s="4">
        <v>118004</v>
      </c>
      <c r="J90" s="4">
        <v>1776669.394</v>
      </c>
    </row>
    <row r="91" spans="1:10" s="4" customFormat="1" ht="12.75">
      <c r="A91" s="4" t="s">
        <v>75</v>
      </c>
      <c r="B91" s="4">
        <v>336</v>
      </c>
      <c r="C91" s="4">
        <v>50377</v>
      </c>
      <c r="D91" s="4">
        <v>568201.201</v>
      </c>
      <c r="E91" s="4">
        <v>177</v>
      </c>
      <c r="F91" s="4">
        <v>20353</v>
      </c>
      <c r="G91" s="4">
        <v>203832.459</v>
      </c>
      <c r="H91" s="4">
        <v>143</v>
      </c>
      <c r="I91" s="4">
        <v>30024</v>
      </c>
      <c r="J91" s="4">
        <v>358223.798</v>
      </c>
    </row>
    <row r="92" s="4" customFormat="1" ht="12.75"/>
    <row r="93" spans="1:10" s="4" customFormat="1" ht="12.75">
      <c r="A93" s="4" t="s">
        <v>76</v>
      </c>
      <c r="B93" s="4">
        <v>3818</v>
      </c>
      <c r="C93" s="4">
        <v>796863</v>
      </c>
      <c r="D93" s="4">
        <v>7823519.043</v>
      </c>
      <c r="E93" s="4">
        <v>2527</v>
      </c>
      <c r="F93" s="4">
        <v>325397</v>
      </c>
      <c r="G93" s="4">
        <v>3016292.486</v>
      </c>
      <c r="H93" s="4">
        <v>826</v>
      </c>
      <c r="I93" s="4">
        <v>462712</v>
      </c>
      <c r="J93" s="4">
        <v>4229778.611</v>
      </c>
    </row>
    <row r="94" spans="1:10" s="4" customFormat="1" ht="12.75">
      <c r="A94" s="20" t="s">
        <v>117</v>
      </c>
      <c r="B94" s="21">
        <f aca="true" t="shared" si="10" ref="B94:J94">B93/B$9*100</f>
        <v>3.0844300105830365</v>
      </c>
      <c r="C94" s="21">
        <f t="shared" si="10"/>
        <v>3.1890161486405852</v>
      </c>
      <c r="D94" s="21">
        <f t="shared" si="10"/>
        <v>2.8365168559301783</v>
      </c>
      <c r="E94" s="21">
        <f t="shared" si="10"/>
        <v>2.8906759400130406</v>
      </c>
      <c r="F94" s="21">
        <f t="shared" si="10"/>
        <v>2.6238109084129957</v>
      </c>
      <c r="G94" s="21">
        <f t="shared" si="10"/>
        <v>2.3010262431873123</v>
      </c>
      <c r="H94" s="21">
        <f t="shared" si="10"/>
        <v>4.256196217859536</v>
      </c>
      <c r="I94" s="21">
        <f t="shared" si="10"/>
        <v>3.7663298356565083</v>
      </c>
      <c r="J94" s="21">
        <f t="shared" si="10"/>
        <v>3.3848622164301227</v>
      </c>
    </row>
    <row r="95" spans="1:10" s="4" customFormat="1" ht="12.75">
      <c r="A95" s="4" t="s">
        <v>77</v>
      </c>
      <c r="B95" s="4">
        <v>336</v>
      </c>
      <c r="C95" s="4">
        <v>58521</v>
      </c>
      <c r="D95" s="4">
        <v>716377.693</v>
      </c>
      <c r="E95" s="4">
        <v>233</v>
      </c>
      <c r="F95" s="4">
        <v>34896</v>
      </c>
      <c r="G95" s="4">
        <v>393255.059</v>
      </c>
      <c r="H95" s="4">
        <v>70</v>
      </c>
      <c r="I95" s="4">
        <v>18688</v>
      </c>
      <c r="J95" s="4">
        <v>252203.957</v>
      </c>
    </row>
    <row r="96" spans="1:10" s="4" customFormat="1" ht="12.75">
      <c r="A96" s="4" t="s">
        <v>78</v>
      </c>
      <c r="B96" s="4">
        <v>1755</v>
      </c>
      <c r="C96" s="4">
        <v>505154</v>
      </c>
      <c r="D96" s="4">
        <v>4408359.938999999</v>
      </c>
      <c r="E96" s="4">
        <v>1178</v>
      </c>
      <c r="F96" s="4">
        <v>174266</v>
      </c>
      <c r="G96" s="4">
        <v>1485054.307</v>
      </c>
      <c r="H96" s="4">
        <v>395</v>
      </c>
      <c r="I96" s="4">
        <v>327747</v>
      </c>
      <c r="J96" s="4">
        <v>2692052.399</v>
      </c>
    </row>
    <row r="97" spans="1:10" s="4" customFormat="1" ht="12.75">
      <c r="A97" s="4" t="s">
        <v>79</v>
      </c>
      <c r="B97" s="4">
        <v>668</v>
      </c>
      <c r="C97" s="4">
        <v>49448</v>
      </c>
      <c r="D97" s="4">
        <v>611823.7100000001</v>
      </c>
      <c r="E97" s="4">
        <v>421</v>
      </c>
      <c r="F97" s="4">
        <v>30229</v>
      </c>
      <c r="G97" s="4">
        <v>300092.57</v>
      </c>
      <c r="H97" s="4">
        <v>72</v>
      </c>
      <c r="I97" s="4">
        <v>19098</v>
      </c>
      <c r="J97" s="4">
        <v>259230.11</v>
      </c>
    </row>
    <row r="98" spans="1:10" s="4" customFormat="1" ht="12.75">
      <c r="A98" s="4" t="s">
        <v>80</v>
      </c>
      <c r="B98" s="4">
        <v>263</v>
      </c>
      <c r="C98" s="4">
        <v>56155</v>
      </c>
      <c r="D98" s="4">
        <v>852455.5380000001</v>
      </c>
      <c r="E98" s="4">
        <v>175</v>
      </c>
      <c r="F98" s="4">
        <v>31257</v>
      </c>
      <c r="G98" s="4">
        <v>324036.313</v>
      </c>
      <c r="H98" s="4">
        <v>73</v>
      </c>
      <c r="I98" s="4">
        <v>24795</v>
      </c>
      <c r="J98" s="4">
        <v>340331.155</v>
      </c>
    </row>
    <row r="99" spans="1:10" s="4" customFormat="1" ht="12.75">
      <c r="A99" s="4" t="s">
        <v>81</v>
      </c>
      <c r="B99" s="4">
        <v>570</v>
      </c>
      <c r="C99" s="4">
        <v>81094</v>
      </c>
      <c r="D99" s="4">
        <v>763328.5499999999</v>
      </c>
      <c r="E99" s="4">
        <v>359</v>
      </c>
      <c r="F99" s="4">
        <v>33774</v>
      </c>
      <c r="G99" s="4">
        <v>316990.6</v>
      </c>
      <c r="H99" s="4">
        <v>161</v>
      </c>
      <c r="I99" s="4">
        <v>46960</v>
      </c>
      <c r="J99" s="4">
        <v>433650.35</v>
      </c>
    </row>
    <row r="100" spans="1:10" s="4" customFormat="1" ht="12.75">
      <c r="A100" s="4" t="s">
        <v>82</v>
      </c>
      <c r="B100" s="4">
        <v>226</v>
      </c>
      <c r="C100" s="4">
        <v>46491</v>
      </c>
      <c r="D100" s="4">
        <v>471173.613</v>
      </c>
      <c r="E100" s="4">
        <v>161</v>
      </c>
      <c r="F100" s="4">
        <v>20975</v>
      </c>
      <c r="G100" s="4">
        <v>196863.637</v>
      </c>
      <c r="H100" s="4">
        <v>55</v>
      </c>
      <c r="I100" s="4">
        <v>25424</v>
      </c>
      <c r="J100" s="4">
        <v>252310.64</v>
      </c>
    </row>
    <row r="101" s="4" customFormat="1" ht="12.75"/>
    <row r="102" spans="1:10" s="4" customFormat="1" ht="12.75">
      <c r="A102" s="4" t="s">
        <v>83</v>
      </c>
      <c r="B102" s="4">
        <v>2174</v>
      </c>
      <c r="C102" s="4">
        <v>313888</v>
      </c>
      <c r="D102" s="4">
        <v>3293237.594</v>
      </c>
      <c r="E102" s="4">
        <v>1535</v>
      </c>
      <c r="F102" s="4">
        <v>171962</v>
      </c>
      <c r="G102" s="4">
        <v>1402185.594</v>
      </c>
      <c r="H102" s="4">
        <v>354</v>
      </c>
      <c r="I102" s="4">
        <v>141590</v>
      </c>
      <c r="J102" s="4">
        <v>1811369.162</v>
      </c>
    </row>
    <row r="103" spans="1:10" s="4" customFormat="1" ht="12.75">
      <c r="A103" s="20" t="s">
        <v>117</v>
      </c>
      <c r="B103" s="21">
        <f aca="true" t="shared" si="11" ref="B103:J103">B102/B$9*100</f>
        <v>1.7562993302796024</v>
      </c>
      <c r="C103" s="21">
        <f t="shared" si="11"/>
        <v>1.2561681253421177</v>
      </c>
      <c r="D103" s="21">
        <f t="shared" si="11"/>
        <v>1.194005395094166</v>
      </c>
      <c r="E103" s="21">
        <f t="shared" si="11"/>
        <v>1.755911186355369</v>
      </c>
      <c r="F103" s="21">
        <f t="shared" si="11"/>
        <v>1.3866008950067628</v>
      </c>
      <c r="G103" s="21">
        <f t="shared" si="11"/>
        <v>1.069679371144775</v>
      </c>
      <c r="H103" s="21">
        <f t="shared" si="11"/>
        <v>1.8240840933683722</v>
      </c>
      <c r="I103" s="21">
        <f t="shared" si="11"/>
        <v>1.1524979715905466</v>
      </c>
      <c r="J103" s="21">
        <f t="shared" si="11"/>
        <v>1.4495404134191683</v>
      </c>
    </row>
    <row r="104" spans="1:10" s="4" customFormat="1" ht="12.75">
      <c r="A104" s="4" t="s">
        <v>84</v>
      </c>
      <c r="B104" s="4">
        <v>1166</v>
      </c>
      <c r="C104" s="4">
        <v>124252</v>
      </c>
      <c r="D104" s="4">
        <v>1068838.43</v>
      </c>
      <c r="E104" s="4">
        <v>839</v>
      </c>
      <c r="F104" s="4">
        <v>64485</v>
      </c>
      <c r="G104" s="4">
        <v>383230.952</v>
      </c>
      <c r="H104" s="4">
        <v>174</v>
      </c>
      <c r="I104" s="4">
        <v>59523</v>
      </c>
      <c r="J104" s="4">
        <v>656752.896</v>
      </c>
    </row>
    <row r="105" spans="1:10" s="4" customFormat="1" ht="12.75">
      <c r="A105" s="4" t="s">
        <v>85</v>
      </c>
      <c r="B105" s="4">
        <v>925</v>
      </c>
      <c r="C105" s="4">
        <v>177789</v>
      </c>
      <c r="D105" s="4">
        <v>2074126.614</v>
      </c>
      <c r="E105" s="4">
        <v>648</v>
      </c>
      <c r="F105" s="4">
        <v>103068</v>
      </c>
      <c r="G105" s="4">
        <v>981443.529</v>
      </c>
      <c r="H105" s="4">
        <v>153</v>
      </c>
      <c r="I105" s="4">
        <v>74721</v>
      </c>
      <c r="J105" s="4">
        <v>1049192.934</v>
      </c>
    </row>
    <row r="106" spans="1:10" s="4" customFormat="1" ht="12.75">
      <c r="A106" s="4" t="s">
        <v>86</v>
      </c>
      <c r="B106" s="4">
        <v>71</v>
      </c>
      <c r="C106" s="4">
        <v>10908</v>
      </c>
      <c r="D106" s="4">
        <v>138639.98700000002</v>
      </c>
      <c r="E106" s="4">
        <v>47</v>
      </c>
      <c r="F106" s="4">
        <v>4310</v>
      </c>
      <c r="G106" s="4">
        <v>37111.113</v>
      </c>
      <c r="H106" s="4">
        <v>17</v>
      </c>
      <c r="I106" s="4">
        <v>6598</v>
      </c>
      <c r="J106" s="4">
        <v>95971.788</v>
      </c>
    </row>
    <row r="107" spans="1:10" s="4" customFormat="1" ht="12.75">
      <c r="A107" s="16" t="s">
        <v>87</v>
      </c>
      <c r="B107" s="4">
        <v>12</v>
      </c>
      <c r="C107" s="4">
        <v>939</v>
      </c>
      <c r="D107" s="4">
        <v>11632.563</v>
      </c>
      <c r="E107" s="4">
        <v>1</v>
      </c>
      <c r="F107" s="4">
        <v>99</v>
      </c>
      <c r="G107" s="4">
        <v>400</v>
      </c>
      <c r="H107" s="4">
        <v>10</v>
      </c>
      <c r="I107" s="4">
        <v>748</v>
      </c>
      <c r="J107" s="4">
        <v>9451.544</v>
      </c>
    </row>
    <row r="108" s="4" customFormat="1" ht="12.75">
      <c r="A108" s="16"/>
    </row>
    <row r="109" spans="1:10" s="4" customFormat="1" ht="12.75">
      <c r="A109" s="4" t="s">
        <v>88</v>
      </c>
      <c r="B109" s="4">
        <v>8489</v>
      </c>
      <c r="C109" s="4">
        <v>1045263</v>
      </c>
      <c r="D109" s="4">
        <v>8890683.476</v>
      </c>
      <c r="E109" s="4">
        <v>7214</v>
      </c>
      <c r="F109" s="4">
        <v>513985</v>
      </c>
      <c r="G109" s="4">
        <v>3840684.9639999997</v>
      </c>
      <c r="H109" s="4">
        <v>1046</v>
      </c>
      <c r="I109" s="4">
        <v>524618</v>
      </c>
      <c r="J109" s="4">
        <v>4841045.264</v>
      </c>
    </row>
    <row r="110" spans="1:10" s="4" customFormat="1" ht="12.75">
      <c r="A110" s="20" t="s">
        <v>117</v>
      </c>
      <c r="B110" s="21">
        <f aca="true" t="shared" si="12" ref="B110:J110">B109/B$9*100</f>
        <v>6.8579691880145095</v>
      </c>
      <c r="C110" s="21">
        <f t="shared" si="12"/>
        <v>4.183103728716861</v>
      </c>
      <c r="D110" s="21">
        <f t="shared" si="12"/>
        <v>3.2234309652480397</v>
      </c>
      <c r="E110" s="21">
        <f t="shared" si="12"/>
        <v>8.252210617829075</v>
      </c>
      <c r="F110" s="21">
        <f t="shared" si="12"/>
        <v>4.144474133936864</v>
      </c>
      <c r="G110" s="21">
        <f t="shared" si="12"/>
        <v>2.9299270329379183</v>
      </c>
      <c r="H110" s="21">
        <f t="shared" si="12"/>
        <v>5.389807801308806</v>
      </c>
      <c r="I110" s="21">
        <f t="shared" si="12"/>
        <v>4.27022516321696</v>
      </c>
      <c r="J110" s="21">
        <f t="shared" si="12"/>
        <v>3.874025737311005</v>
      </c>
    </row>
    <row r="111" spans="1:10" s="4" customFormat="1" ht="12.75">
      <c r="A111" s="4" t="s">
        <v>89</v>
      </c>
      <c r="B111" s="4">
        <v>2075</v>
      </c>
      <c r="C111" s="4">
        <v>252278</v>
      </c>
      <c r="D111" s="4">
        <v>2014889.492</v>
      </c>
      <c r="E111" s="4">
        <v>1715</v>
      </c>
      <c r="F111" s="4">
        <v>115818</v>
      </c>
      <c r="G111" s="4">
        <v>743109.708</v>
      </c>
      <c r="H111" s="4">
        <v>357</v>
      </c>
      <c r="I111" s="4">
        <v>136460</v>
      </c>
      <c r="J111" s="4">
        <v>1271701.63</v>
      </c>
    </row>
    <row r="112" spans="1:10" s="4" customFormat="1" ht="12.75">
      <c r="A112" s="4" t="s">
        <v>90</v>
      </c>
      <c r="B112" s="4">
        <v>789</v>
      </c>
      <c r="C112" s="4">
        <v>121384</v>
      </c>
      <c r="D112" s="4">
        <v>767366.946</v>
      </c>
      <c r="E112" s="4">
        <v>679</v>
      </c>
      <c r="F112" s="4">
        <v>29189</v>
      </c>
      <c r="G112" s="4">
        <v>137952.829</v>
      </c>
      <c r="H112" s="4">
        <v>98</v>
      </c>
      <c r="I112" s="4">
        <v>91273</v>
      </c>
      <c r="J112" s="4">
        <v>622658.389</v>
      </c>
    </row>
    <row r="113" spans="1:10" s="4" customFormat="1" ht="12.75">
      <c r="A113" s="4" t="s">
        <v>91</v>
      </c>
      <c r="B113" s="4">
        <v>940</v>
      </c>
      <c r="C113" s="4">
        <v>92894</v>
      </c>
      <c r="D113" s="4">
        <v>1030077.8450000001</v>
      </c>
      <c r="E113" s="4">
        <v>833</v>
      </c>
      <c r="F113" s="4">
        <v>67896</v>
      </c>
      <c r="G113" s="4">
        <v>573405.617</v>
      </c>
      <c r="H113" s="4">
        <v>47</v>
      </c>
      <c r="I113" s="4">
        <v>22442</v>
      </c>
      <c r="J113" s="4">
        <v>359857.928</v>
      </c>
    </row>
    <row r="114" spans="1:10" s="4" customFormat="1" ht="12.75">
      <c r="A114" s="4" t="s">
        <v>92</v>
      </c>
      <c r="B114" s="4">
        <v>2081</v>
      </c>
      <c r="C114" s="4">
        <v>217329</v>
      </c>
      <c r="D114" s="4">
        <v>1696356.325</v>
      </c>
      <c r="E114" s="4">
        <v>1771</v>
      </c>
      <c r="F114" s="4">
        <v>128549</v>
      </c>
      <c r="G114" s="4">
        <v>880989.323</v>
      </c>
      <c r="H114" s="4">
        <v>239</v>
      </c>
      <c r="I114" s="4">
        <v>86503</v>
      </c>
      <c r="J114" s="4">
        <v>725312.092</v>
      </c>
    </row>
    <row r="115" spans="1:10" s="4" customFormat="1" ht="12.75">
      <c r="A115" s="4" t="s">
        <v>93</v>
      </c>
      <c r="B115" s="4">
        <v>2604</v>
      </c>
      <c r="C115" s="4">
        <v>361378</v>
      </c>
      <c r="D115" s="4">
        <v>3381992.868</v>
      </c>
      <c r="E115" s="4">
        <v>2216</v>
      </c>
      <c r="F115" s="4">
        <v>172533</v>
      </c>
      <c r="G115" s="4">
        <v>1505227.487</v>
      </c>
      <c r="H115" s="4">
        <v>305</v>
      </c>
      <c r="I115" s="4">
        <v>187940</v>
      </c>
      <c r="J115" s="4">
        <v>1861515.225</v>
      </c>
    </row>
    <row r="116" s="4" customFormat="1" ht="12.75"/>
    <row r="117" spans="1:10" s="4" customFormat="1" ht="12.75">
      <c r="A117" s="4" t="s">
        <v>94</v>
      </c>
      <c r="B117" s="4">
        <v>8258</v>
      </c>
      <c r="C117" s="4">
        <v>933846</v>
      </c>
      <c r="D117" s="4">
        <v>8827263.726</v>
      </c>
      <c r="E117" s="4">
        <v>5890</v>
      </c>
      <c r="F117" s="4">
        <v>332610</v>
      </c>
      <c r="G117" s="4">
        <v>2701945.255</v>
      </c>
      <c r="H117" s="4">
        <v>1626</v>
      </c>
      <c r="I117" s="4">
        <v>574242</v>
      </c>
      <c r="J117" s="4">
        <v>5837719.414</v>
      </c>
    </row>
    <row r="118" spans="1:10" s="4" customFormat="1" ht="12.75">
      <c r="A118" s="20" t="s">
        <v>117</v>
      </c>
      <c r="B118" s="21">
        <f aca="true" t="shared" si="13" ref="B118:J118">B117/B$9*100</f>
        <v>6.671352285855085</v>
      </c>
      <c r="C118" s="21">
        <f t="shared" si="13"/>
        <v>3.7372170302089764</v>
      </c>
      <c r="D118" s="21">
        <f t="shared" si="13"/>
        <v>3.2004373240380994</v>
      </c>
      <c r="E118" s="21">
        <f t="shared" si="13"/>
        <v>6.737665724842426</v>
      </c>
      <c r="F118" s="21">
        <f t="shared" si="13"/>
        <v>2.6819723176527335</v>
      </c>
      <c r="G118" s="21">
        <f t="shared" si="13"/>
        <v>2.0612215056290246</v>
      </c>
      <c r="H118" s="21">
        <f t="shared" si="13"/>
        <v>8.378420157675066</v>
      </c>
      <c r="I118" s="21">
        <f t="shared" si="13"/>
        <v>4.674148881998012</v>
      </c>
      <c r="J118" s="21">
        <f t="shared" si="13"/>
        <v>4.6716099568855665</v>
      </c>
    </row>
    <row r="119" spans="1:10" s="4" customFormat="1" ht="12.75">
      <c r="A119" s="4" t="s">
        <v>95</v>
      </c>
      <c r="B119" s="4">
        <v>3713</v>
      </c>
      <c r="C119" s="4">
        <v>449199</v>
      </c>
      <c r="D119" s="4">
        <v>3708202.696</v>
      </c>
      <c r="E119" s="4">
        <v>2995</v>
      </c>
      <c r="F119" s="4">
        <v>154529</v>
      </c>
      <c r="G119" s="4">
        <v>1068891.729</v>
      </c>
      <c r="H119" s="4">
        <v>667</v>
      </c>
      <c r="I119" s="4">
        <v>294097</v>
      </c>
      <c r="J119" s="4">
        <v>2595781.456</v>
      </c>
    </row>
    <row r="120" spans="1:10" s="4" customFormat="1" ht="12.75">
      <c r="A120" s="4" t="s">
        <v>96</v>
      </c>
      <c r="B120" s="4">
        <v>1005</v>
      </c>
      <c r="C120" s="4">
        <v>166662</v>
      </c>
      <c r="D120" s="4">
        <v>2007512.486</v>
      </c>
      <c r="E120" s="4">
        <v>797</v>
      </c>
      <c r="F120" s="4">
        <v>80352</v>
      </c>
      <c r="G120" s="4">
        <v>1039966.42</v>
      </c>
      <c r="H120" s="4">
        <v>137</v>
      </c>
      <c r="I120" s="4">
        <v>71809</v>
      </c>
      <c r="J120" s="4">
        <v>795414.111</v>
      </c>
    </row>
    <row r="121" spans="1:10" s="4" customFormat="1" ht="12.75">
      <c r="A121" s="4" t="s">
        <v>97</v>
      </c>
      <c r="B121" s="4">
        <v>608</v>
      </c>
      <c r="C121" s="4">
        <v>76781</v>
      </c>
      <c r="D121" s="4">
        <v>758797.981</v>
      </c>
      <c r="E121" s="4">
        <v>361</v>
      </c>
      <c r="F121" s="4">
        <v>25327</v>
      </c>
      <c r="G121" s="4">
        <v>221019.789</v>
      </c>
      <c r="H121" s="4">
        <v>211</v>
      </c>
      <c r="I121" s="4">
        <v>50167</v>
      </c>
      <c r="J121" s="4">
        <v>520287.293</v>
      </c>
    </row>
    <row r="122" spans="1:10" s="4" customFormat="1" ht="12.75">
      <c r="A122" s="4" t="s">
        <v>98</v>
      </c>
      <c r="B122" s="4">
        <v>2870</v>
      </c>
      <c r="C122" s="4">
        <v>231879</v>
      </c>
      <c r="D122" s="4">
        <v>2205658.977</v>
      </c>
      <c r="E122" s="4">
        <v>1705</v>
      </c>
      <c r="F122" s="4">
        <v>70322</v>
      </c>
      <c r="G122" s="4">
        <v>357745.368</v>
      </c>
      <c r="H122" s="4">
        <v>590</v>
      </c>
      <c r="I122" s="4">
        <v>150924</v>
      </c>
      <c r="J122" s="4">
        <v>1799510.759</v>
      </c>
    </row>
    <row r="123" spans="1:10" s="4" customFormat="1" ht="12.75">
      <c r="A123" s="4" t="s">
        <v>99</v>
      </c>
      <c r="B123" s="4">
        <v>62</v>
      </c>
      <c r="C123" s="4">
        <v>9325</v>
      </c>
      <c r="D123" s="4">
        <v>147091.586</v>
      </c>
      <c r="E123" s="4">
        <v>32</v>
      </c>
      <c r="F123" s="4">
        <v>2080</v>
      </c>
      <c r="G123" s="4">
        <v>14321.949</v>
      </c>
      <c r="H123" s="4">
        <v>21</v>
      </c>
      <c r="I123" s="4">
        <v>7245</v>
      </c>
      <c r="J123" s="4">
        <v>126725.795</v>
      </c>
    </row>
    <row r="124" s="4" customFormat="1" ht="12.75"/>
    <row r="125" spans="1:10" s="4" customFormat="1" ht="12.75">
      <c r="A125" s="4" t="s">
        <v>100</v>
      </c>
      <c r="B125" s="4">
        <v>3892</v>
      </c>
      <c r="C125" s="4">
        <v>818560</v>
      </c>
      <c r="D125" s="4">
        <v>7968007.319</v>
      </c>
      <c r="E125" s="4">
        <v>1998</v>
      </c>
      <c r="F125" s="4">
        <v>203487</v>
      </c>
      <c r="G125" s="4">
        <v>1704733.843</v>
      </c>
      <c r="H125" s="4">
        <v>1411</v>
      </c>
      <c r="I125" s="4">
        <v>589877</v>
      </c>
      <c r="J125" s="4">
        <v>5342765.598</v>
      </c>
    </row>
    <row r="126" spans="1:10" s="4" customFormat="1" ht="12.75">
      <c r="A126" s="20" t="s">
        <v>117</v>
      </c>
      <c r="B126" s="21">
        <f aca="true" t="shared" si="14" ref="B126:J126">B125/B$9*100</f>
        <v>3.144212048504237</v>
      </c>
      <c r="C126" s="21">
        <f t="shared" si="14"/>
        <v>3.2758467373077145</v>
      </c>
      <c r="D126" s="21">
        <f t="shared" si="14"/>
        <v>2.8889029277356784</v>
      </c>
      <c r="E126" s="21">
        <f t="shared" si="14"/>
        <v>2.28554433246777</v>
      </c>
      <c r="F126" s="21">
        <f t="shared" si="14"/>
        <v>1.640800039091434</v>
      </c>
      <c r="G126" s="21">
        <f t="shared" si="14"/>
        <v>1.300483069397057</v>
      </c>
      <c r="H126" s="21">
        <f t="shared" si="14"/>
        <v>7.270572473849642</v>
      </c>
      <c r="I126" s="21">
        <f t="shared" si="14"/>
        <v>4.801412853929775</v>
      </c>
      <c r="J126" s="21">
        <f t="shared" si="14"/>
        <v>4.275525285621833</v>
      </c>
    </row>
    <row r="127" spans="1:10" s="4" customFormat="1" ht="12.75">
      <c r="A127" s="4" t="s">
        <v>101</v>
      </c>
      <c r="B127" s="4">
        <v>1093</v>
      </c>
      <c r="C127" s="4">
        <v>144563</v>
      </c>
      <c r="D127" s="4">
        <v>1649578.838</v>
      </c>
      <c r="E127" s="4">
        <v>580</v>
      </c>
      <c r="F127" s="4">
        <v>43674</v>
      </c>
      <c r="G127" s="4">
        <v>260026.965</v>
      </c>
      <c r="H127" s="4">
        <v>388</v>
      </c>
      <c r="I127" s="4">
        <v>100177</v>
      </c>
      <c r="J127" s="4">
        <v>1183098.71</v>
      </c>
    </row>
    <row r="128" spans="1:10" s="4" customFormat="1" ht="12.75">
      <c r="A128" s="4" t="s">
        <v>102</v>
      </c>
      <c r="B128" s="4">
        <v>1443</v>
      </c>
      <c r="C128" s="4">
        <v>422196</v>
      </c>
      <c r="D128" s="4">
        <v>3740929.354</v>
      </c>
      <c r="E128" s="4">
        <v>653</v>
      </c>
      <c r="F128" s="4">
        <v>86964</v>
      </c>
      <c r="G128" s="4">
        <v>871566.923</v>
      </c>
      <c r="H128" s="4">
        <v>630</v>
      </c>
      <c r="I128" s="4">
        <v>316221</v>
      </c>
      <c r="J128" s="4">
        <v>2234487.534</v>
      </c>
    </row>
    <row r="129" spans="1:10" s="4" customFormat="1" ht="12.75">
      <c r="A129" s="4" t="s">
        <v>103</v>
      </c>
      <c r="B129" s="4">
        <v>511</v>
      </c>
      <c r="C129" s="4">
        <v>98729</v>
      </c>
      <c r="D129" s="4">
        <v>1100721.9200000002</v>
      </c>
      <c r="E129" s="4">
        <v>334</v>
      </c>
      <c r="F129" s="4">
        <v>31782</v>
      </c>
      <c r="G129" s="4">
        <v>264188.142</v>
      </c>
      <c r="H129" s="4">
        <v>166</v>
      </c>
      <c r="I129" s="4">
        <v>66835</v>
      </c>
      <c r="J129" s="4">
        <v>828104.016</v>
      </c>
    </row>
    <row r="130" spans="1:10" s="4" customFormat="1" ht="12.75">
      <c r="A130" s="4" t="s">
        <v>104</v>
      </c>
      <c r="B130" s="4">
        <v>676</v>
      </c>
      <c r="C130" s="4">
        <v>121533</v>
      </c>
      <c r="D130" s="4">
        <v>1012069.188</v>
      </c>
      <c r="E130" s="4">
        <v>325</v>
      </c>
      <c r="F130" s="4">
        <v>30439</v>
      </c>
      <c r="G130" s="4">
        <v>200568.472</v>
      </c>
      <c r="H130" s="4">
        <v>164</v>
      </c>
      <c r="I130" s="4">
        <v>85733</v>
      </c>
      <c r="J130" s="4">
        <v>740750.66</v>
      </c>
    </row>
    <row r="131" spans="1:10" s="4" customFormat="1" ht="12.75">
      <c r="A131" s="16" t="s">
        <v>105</v>
      </c>
      <c r="B131" s="4">
        <v>169</v>
      </c>
      <c r="C131" s="4">
        <v>31539</v>
      </c>
      <c r="D131" s="4">
        <v>464708.019</v>
      </c>
      <c r="E131" s="4">
        <v>106</v>
      </c>
      <c r="F131" s="4">
        <v>10628</v>
      </c>
      <c r="G131" s="4">
        <v>108383.341</v>
      </c>
      <c r="H131" s="4">
        <v>63</v>
      </c>
      <c r="I131" s="4">
        <v>20911</v>
      </c>
      <c r="J131" s="4">
        <v>356324.678</v>
      </c>
    </row>
    <row r="132" s="4" customFormat="1" ht="12.75">
      <c r="A132" s="16"/>
    </row>
    <row r="133" spans="1:10" s="4" customFormat="1" ht="12.75">
      <c r="A133" s="4" t="s">
        <v>106</v>
      </c>
      <c r="B133" s="4">
        <v>2687</v>
      </c>
      <c r="C133" s="4">
        <v>299554</v>
      </c>
      <c r="D133" s="4">
        <v>2683149.805</v>
      </c>
      <c r="E133" s="4">
        <v>2035</v>
      </c>
      <c r="F133" s="4">
        <v>159942</v>
      </c>
      <c r="G133" s="4">
        <v>1208241.266</v>
      </c>
      <c r="H133" s="4">
        <v>489</v>
      </c>
      <c r="I133" s="4">
        <v>135476</v>
      </c>
      <c r="J133" s="4">
        <v>1336847.215</v>
      </c>
    </row>
    <row r="134" spans="1:10" s="4" customFormat="1" ht="12.75">
      <c r="A134" s="20" t="s">
        <v>117</v>
      </c>
      <c r="B134" s="21">
        <f aca="true" t="shared" si="15" ref="B134:J134">B133/B$9*100</f>
        <v>2.17073426884144</v>
      </c>
      <c r="C134" s="21">
        <f t="shared" si="15"/>
        <v>1.1988039893807114</v>
      </c>
      <c r="D134" s="21">
        <f t="shared" si="15"/>
        <v>0.9728102669703276</v>
      </c>
      <c r="E134" s="21">
        <f t="shared" si="15"/>
        <v>2.3278692275134696</v>
      </c>
      <c r="F134" s="21">
        <f t="shared" si="15"/>
        <v>1.2896786519648042</v>
      </c>
      <c r="G134" s="21">
        <f t="shared" si="15"/>
        <v>0.9217258850300574</v>
      </c>
      <c r="H134" s="21">
        <f t="shared" si="15"/>
        <v>2.519709383212243</v>
      </c>
      <c r="I134" s="21">
        <f t="shared" si="15"/>
        <v>1.1027319386905918</v>
      </c>
      <c r="J134" s="21">
        <f t="shared" si="15"/>
        <v>1.0698062578087346</v>
      </c>
    </row>
    <row r="135" spans="1:10" s="4" customFormat="1" ht="12.75">
      <c r="A135" s="4" t="s">
        <v>107</v>
      </c>
      <c r="B135" s="4">
        <v>1729</v>
      </c>
      <c r="C135" s="4">
        <v>188885</v>
      </c>
      <c r="D135" s="4">
        <v>1817281.002</v>
      </c>
      <c r="E135" s="4">
        <v>1295</v>
      </c>
      <c r="F135" s="4">
        <v>101503</v>
      </c>
      <c r="G135" s="4">
        <v>803001.669</v>
      </c>
      <c r="H135" s="4">
        <v>308</v>
      </c>
      <c r="I135" s="4">
        <v>83300</v>
      </c>
      <c r="J135" s="4">
        <v>907722.773</v>
      </c>
    </row>
    <row r="136" spans="1:10" s="4" customFormat="1" ht="12.75">
      <c r="A136" s="4" t="s">
        <v>108</v>
      </c>
      <c r="B136" s="4">
        <v>13</v>
      </c>
      <c r="C136" s="4">
        <v>3004</v>
      </c>
      <c r="D136" s="4">
        <v>41495.466</v>
      </c>
      <c r="E136" s="4">
        <v>5</v>
      </c>
      <c r="F136" s="4">
        <v>390</v>
      </c>
      <c r="G136" s="4">
        <v>5955.168</v>
      </c>
      <c r="H136" s="4">
        <v>7</v>
      </c>
      <c r="I136" s="4">
        <v>2614</v>
      </c>
      <c r="J136" s="4">
        <v>34330.228</v>
      </c>
    </row>
    <row r="137" spans="1:10" s="4" customFormat="1" ht="12.75">
      <c r="A137" s="4" t="s">
        <v>109</v>
      </c>
      <c r="B137" s="4">
        <v>627</v>
      </c>
      <c r="C137" s="4">
        <v>69902</v>
      </c>
      <c r="D137" s="4">
        <v>560140.649</v>
      </c>
      <c r="E137" s="4">
        <v>499</v>
      </c>
      <c r="F137" s="4">
        <v>39156</v>
      </c>
      <c r="G137" s="4">
        <v>268820.841</v>
      </c>
      <c r="H137" s="4">
        <v>97</v>
      </c>
      <c r="I137" s="4">
        <v>30692</v>
      </c>
      <c r="J137" s="4">
        <v>262394.74</v>
      </c>
    </row>
    <row r="138" spans="1:10" s="4" customFormat="1" ht="12.75">
      <c r="A138" s="4" t="s">
        <v>110</v>
      </c>
      <c r="B138" s="4">
        <v>254</v>
      </c>
      <c r="C138" s="4">
        <v>26879</v>
      </c>
      <c r="D138" s="4">
        <v>186819.693</v>
      </c>
      <c r="E138" s="4">
        <v>196</v>
      </c>
      <c r="F138" s="4">
        <v>15573</v>
      </c>
      <c r="G138" s="4">
        <v>107749.178</v>
      </c>
      <c r="H138" s="4">
        <v>55</v>
      </c>
      <c r="I138" s="4">
        <v>11306</v>
      </c>
      <c r="J138" s="4">
        <v>78865.219</v>
      </c>
    </row>
    <row r="139" spans="1:10" s="4" customFormat="1" ht="12.75">
      <c r="A139" s="4" t="s">
        <v>111</v>
      </c>
      <c r="B139" s="4">
        <v>64</v>
      </c>
      <c r="C139" s="4">
        <v>10884</v>
      </c>
      <c r="D139" s="4">
        <v>77412.995</v>
      </c>
      <c r="E139" s="4">
        <v>40</v>
      </c>
      <c r="F139" s="4">
        <v>3320</v>
      </c>
      <c r="G139" s="4">
        <v>22714.41</v>
      </c>
      <c r="H139" s="4">
        <v>22</v>
      </c>
      <c r="I139" s="4">
        <v>7564</v>
      </c>
      <c r="J139" s="4">
        <v>53534.255</v>
      </c>
    </row>
    <row r="140" s="4" customFormat="1" ht="12.75"/>
    <row r="141" spans="1:10" s="4" customFormat="1" ht="12.75">
      <c r="A141" s="4" t="s">
        <v>112</v>
      </c>
      <c r="B141" s="4">
        <v>57</v>
      </c>
      <c r="C141" s="4">
        <v>6463</v>
      </c>
      <c r="D141" s="4">
        <v>45548.038</v>
      </c>
      <c r="E141" s="4">
        <v>46</v>
      </c>
      <c r="F141" s="4">
        <v>3581</v>
      </c>
      <c r="G141" s="4">
        <v>30921.895</v>
      </c>
      <c r="H141" s="4">
        <v>11</v>
      </c>
      <c r="I141" s="4">
        <v>2882</v>
      </c>
      <c r="J141" s="4">
        <v>14626.143</v>
      </c>
    </row>
    <row r="142" spans="1:10" s="4" customFormat="1" ht="12.75">
      <c r="A142" s="20" t="s">
        <v>117</v>
      </c>
      <c r="B142" s="21">
        <f aca="true" t="shared" si="16" ref="B142:J142">B141/B$9*100</f>
        <v>0.04604832650687089</v>
      </c>
      <c r="C142" s="21">
        <f t="shared" si="16"/>
        <v>0.025864686111243842</v>
      </c>
      <c r="D142" s="21">
        <f t="shared" si="16"/>
        <v>0.016514023527193493</v>
      </c>
      <c r="E142" s="21">
        <f t="shared" si="16"/>
        <v>0.05262013978654526</v>
      </c>
      <c r="F142" s="21">
        <f t="shared" si="16"/>
        <v>0.028875087548523613</v>
      </c>
      <c r="G142" s="21">
        <f t="shared" si="16"/>
        <v>0.023589254760382854</v>
      </c>
      <c r="H142" s="21">
        <f t="shared" si="16"/>
        <v>0.056680579172463545</v>
      </c>
      <c r="I142" s="21">
        <f t="shared" si="16"/>
        <v>0.023458571609039868</v>
      </c>
      <c r="J142" s="21">
        <f t="shared" si="16"/>
        <v>0.01170450828893369</v>
      </c>
    </row>
    <row r="143" spans="1:10" s="4" customFormat="1" ht="12.75">
      <c r="A143" s="4" t="s">
        <v>113</v>
      </c>
      <c r="B143" s="4">
        <v>10</v>
      </c>
      <c r="C143" s="4">
        <v>977</v>
      </c>
      <c r="D143" s="4">
        <v>5262.082</v>
      </c>
      <c r="E143" s="4">
        <v>4</v>
      </c>
      <c r="F143" s="4">
        <v>456</v>
      </c>
      <c r="G143" s="4">
        <v>2167.878</v>
      </c>
      <c r="H143" s="4">
        <v>6</v>
      </c>
      <c r="I143" s="4">
        <v>521</v>
      </c>
      <c r="J143" s="4">
        <v>3094.204</v>
      </c>
    </row>
    <row r="144" spans="1:10" s="4" customFormat="1" ht="12.75">
      <c r="A144" s="4" t="s">
        <v>114</v>
      </c>
      <c r="B144" s="4">
        <v>34</v>
      </c>
      <c r="C144" s="4">
        <v>2819</v>
      </c>
      <c r="D144" s="4">
        <v>26080.707</v>
      </c>
      <c r="E144" s="4">
        <v>32</v>
      </c>
      <c r="F144" s="4">
        <v>2116</v>
      </c>
      <c r="G144" s="4">
        <v>20100.507</v>
      </c>
      <c r="H144" s="4">
        <v>2</v>
      </c>
      <c r="I144" s="4">
        <v>703</v>
      </c>
      <c r="J144" s="4">
        <v>5980.2</v>
      </c>
    </row>
    <row r="145" spans="1:10" s="4" customFormat="1" ht="12.75">
      <c r="A145" s="4" t="s">
        <v>115</v>
      </c>
      <c r="B145" s="4">
        <v>13</v>
      </c>
      <c r="C145" s="4">
        <v>2667</v>
      </c>
      <c r="D145" s="4">
        <v>14205.249</v>
      </c>
      <c r="E145" s="4">
        <v>10</v>
      </c>
      <c r="F145" s="4">
        <v>1009</v>
      </c>
      <c r="G145" s="4">
        <v>8653.51</v>
      </c>
      <c r="H145" s="4">
        <v>3</v>
      </c>
      <c r="I145" s="4">
        <v>1658</v>
      </c>
      <c r="J145" s="4">
        <v>5551.739</v>
      </c>
    </row>
    <row r="146" s="4" customFormat="1" ht="12.75"/>
    <row r="147" s="4" customFormat="1" ht="12.75"/>
    <row r="148" s="4" customFormat="1" ht="12.75"/>
    <row r="149" s="4" customFormat="1" ht="12.75"/>
    <row r="150" s="4" customFormat="1" ht="12.75"/>
    <row r="151" s="4" customFormat="1" ht="12.75"/>
    <row r="152" s="4" customFormat="1" ht="12.75"/>
    <row r="153" s="4" customFormat="1" ht="12.75"/>
    <row r="154" s="4" customFormat="1" ht="12.75"/>
    <row r="155" s="4" customFormat="1" ht="12.75"/>
    <row r="156" s="4" customFormat="1" ht="12.75"/>
    <row r="157" s="4" customFormat="1" ht="12.75"/>
    <row r="158" s="4" customFormat="1" ht="12.75"/>
    <row r="159" s="4" customFormat="1" ht="12.75"/>
    <row r="160" s="4" customFormat="1" ht="12.75"/>
    <row r="161" s="4" customFormat="1" ht="12.75"/>
    <row r="162" s="4" customFormat="1" ht="12.75"/>
    <row r="163" s="4" customFormat="1" ht="12.75"/>
    <row r="164" s="4" customFormat="1" ht="12.75"/>
    <row r="165" s="4" customFormat="1" ht="12.75"/>
    <row r="166" s="4" customFormat="1" ht="12.75"/>
    <row r="167" s="4" customFormat="1" ht="12.75"/>
    <row r="168" s="4" customFormat="1" ht="12.75"/>
    <row r="169" s="4" customFormat="1" ht="12.75"/>
    <row r="170" s="4" customFormat="1" ht="12.75"/>
    <row r="171" s="4" customFormat="1" ht="12.75"/>
    <row r="172" s="4" customFormat="1" ht="12.75"/>
    <row r="173" s="4" customFormat="1" ht="12.75"/>
    <row r="174" s="4" customFormat="1" ht="12.75"/>
    <row r="175" s="4" customFormat="1" ht="12.75"/>
    <row r="176" s="4" customFormat="1" ht="12.75"/>
    <row r="177" s="4" customFormat="1" ht="12.75"/>
    <row r="178" s="4" customFormat="1" ht="12.75"/>
    <row r="179" s="4" customFormat="1" ht="12.75"/>
    <row r="180" s="4" customFormat="1" ht="12.75"/>
    <row r="181" s="4" customFormat="1" ht="12.75"/>
    <row r="182" s="4" customFormat="1" ht="12.75"/>
    <row r="183" s="4" customFormat="1" ht="12.75"/>
    <row r="184" s="4" customFormat="1" ht="12.75"/>
    <row r="185" s="4" customFormat="1" ht="12.75"/>
    <row r="186" s="4" customFormat="1" ht="12.75"/>
    <row r="187" s="4" customFormat="1" ht="12.75"/>
    <row r="188" s="4" customFormat="1" ht="12.75"/>
    <row r="189" s="4" customFormat="1" ht="12.75"/>
    <row r="190" s="4" customFormat="1" ht="12.75"/>
    <row r="191" s="4" customFormat="1" ht="12.75"/>
    <row r="192" s="4" customFormat="1" ht="12.75"/>
    <row r="193" s="4" customFormat="1" ht="12.75"/>
    <row r="194" s="4" customFormat="1" ht="12.75"/>
    <row r="195" s="4" customFormat="1" ht="12.75"/>
    <row r="196" s="4" customFormat="1" ht="12.75"/>
    <row r="197" s="4" customFormat="1" ht="12.75"/>
    <row r="198" s="4" customFormat="1" ht="12.75"/>
    <row r="199" s="4" customFormat="1" ht="12.75"/>
    <row r="200" s="4" customFormat="1" ht="12.75"/>
    <row r="201" s="4" customFormat="1" ht="12.75"/>
    <row r="202" s="4" customFormat="1" ht="12.75"/>
    <row r="203" s="4" customFormat="1" ht="12.75"/>
    <row r="204" s="4" customFormat="1" ht="12.75"/>
    <row r="205" s="4" customFormat="1" ht="12.75"/>
    <row r="206" s="4" customFormat="1" ht="12.75"/>
    <row r="207" s="4" customFormat="1" ht="12.75"/>
    <row r="208" s="4" customFormat="1" ht="12.75"/>
    <row r="209" s="4" customFormat="1" ht="12.75"/>
    <row r="210" s="4" customFormat="1" ht="12.75"/>
    <row r="211" s="4" customFormat="1" ht="12.75"/>
    <row r="212" s="4" customFormat="1" ht="12.75"/>
    <row r="213" s="4" customFormat="1" ht="12.75"/>
    <row r="214" s="4" customFormat="1" ht="12.75"/>
    <row r="215" s="4" customFormat="1" ht="12.75"/>
    <row r="216" s="4" customFormat="1" ht="12.75"/>
    <row r="217" s="4" customFormat="1" ht="12.75"/>
    <row r="218" s="4" customFormat="1" ht="12.75"/>
    <row r="219" s="4" customFormat="1" ht="12.75"/>
    <row r="220" s="4" customFormat="1" ht="12.75"/>
    <row r="221" s="4" customFormat="1" ht="12.75"/>
    <row r="222" s="4" customFormat="1" ht="12.75"/>
    <row r="223" s="4" customFormat="1" ht="12.75"/>
    <row r="224" s="4" customFormat="1" ht="12.75"/>
    <row r="225" s="4" customFormat="1" ht="12.75"/>
    <row r="226" s="4" customFormat="1" ht="12.75"/>
    <row r="227" s="4" customFormat="1" ht="12.75"/>
    <row r="228" s="4" customFormat="1" ht="12.75"/>
    <row r="229" s="4" customFormat="1" ht="12.75"/>
    <row r="230" s="4" customFormat="1" ht="12.75"/>
    <row r="231" s="4" customFormat="1" ht="12.75"/>
    <row r="232" s="4" customFormat="1" ht="12.75"/>
    <row r="233" s="4" customFormat="1" ht="12.75"/>
    <row r="234" s="4" customFormat="1" ht="12.75"/>
    <row r="235" s="4" customFormat="1" ht="12.75"/>
    <row r="236" s="4" customFormat="1" ht="12.75"/>
    <row r="237" s="4" customFormat="1" ht="12.75"/>
    <row r="238" s="4" customFormat="1" ht="12.75"/>
    <row r="239" s="4" customFormat="1" ht="12.75"/>
    <row r="240" s="4" customFormat="1" ht="12.75"/>
    <row r="241" s="4" customFormat="1" ht="12.75"/>
    <row r="242" s="4" customFormat="1" ht="12.75"/>
    <row r="243" s="4" customFormat="1" ht="12.75"/>
    <row r="244" s="4" customFormat="1" ht="12.75"/>
    <row r="245" s="4" customFormat="1" ht="12.75"/>
    <row r="246" s="4" customFormat="1" ht="12.75"/>
    <row r="247" s="4" customFormat="1" ht="12.75"/>
    <row r="248" s="4" customFormat="1" ht="12.75"/>
    <row r="249" s="4" customFormat="1" ht="12.75"/>
    <row r="250" s="4" customFormat="1" ht="12.75"/>
    <row r="251" s="4" customFormat="1" ht="12.75"/>
    <row r="252" s="4" customFormat="1" ht="12.75"/>
    <row r="253" s="4" customFormat="1" ht="12.75"/>
    <row r="254" s="4" customFormat="1" ht="12.75"/>
    <row r="255" s="4" customFormat="1" ht="12.75"/>
    <row r="256" s="4" customFormat="1" ht="12.75"/>
    <row r="257" s="4" customFormat="1" ht="12.75"/>
    <row r="258" s="4" customFormat="1" ht="12.75"/>
    <row r="259" s="4" customFormat="1" ht="12.75"/>
    <row r="260" s="4" customFormat="1" ht="12.75"/>
    <row r="261" s="4" customFormat="1" ht="12.75"/>
    <row r="262" s="4" customFormat="1" ht="12.75"/>
    <row r="263" s="4" customFormat="1" ht="12.75"/>
    <row r="264" s="4" customFormat="1" ht="12.75"/>
    <row r="265" s="4" customFormat="1" ht="12.75"/>
    <row r="266" s="4" customFormat="1" ht="12.75"/>
    <row r="267" s="4" customFormat="1" ht="12.75"/>
    <row r="268" s="4" customFormat="1" ht="12.75"/>
    <row r="269" s="4" customFormat="1" ht="12.75"/>
    <row r="270" s="4" customFormat="1" ht="12.75"/>
    <row r="271" s="4" customFormat="1" ht="12.75"/>
    <row r="272" s="4" customFormat="1" ht="12.75"/>
    <row r="273" s="4" customFormat="1" ht="12.75"/>
    <row r="274" s="4" customFormat="1" ht="12.75"/>
    <row r="275" s="4" customFormat="1" ht="12.75"/>
    <row r="276" s="4" customFormat="1" ht="12.75"/>
    <row r="277" s="4" customFormat="1" ht="12.75"/>
    <row r="278" s="4" customFormat="1" ht="12.75"/>
    <row r="279" s="4" customFormat="1" ht="12.75"/>
    <row r="280" s="4" customFormat="1" ht="12.75"/>
    <row r="281" s="4" customFormat="1" ht="12.75"/>
    <row r="282" s="4" customFormat="1" ht="12.75"/>
    <row r="283" s="4" customFormat="1" ht="12.75"/>
    <row r="284" s="4" customFormat="1" ht="12.75"/>
    <row r="285" s="4" customFormat="1" ht="12.75"/>
    <row r="286" s="4" customFormat="1" ht="12.75"/>
    <row r="287" s="4" customFormat="1" ht="12.75"/>
    <row r="288" s="4" customFormat="1" ht="12.75"/>
    <row r="289" s="4" customFormat="1" ht="12.75"/>
    <row r="290" s="4" customFormat="1" ht="12.75"/>
    <row r="291" s="4" customFormat="1" ht="12.75"/>
    <row r="292" s="4" customFormat="1" ht="12.75"/>
    <row r="293" s="4" customFormat="1" ht="12.75"/>
    <row r="294" s="4" customFormat="1" ht="12.75"/>
    <row r="295" s="4" customFormat="1" ht="12.75"/>
    <row r="296" s="4" customFormat="1" ht="12.75"/>
    <row r="297" s="4" customFormat="1" ht="12.75"/>
    <row r="298" s="4" customFormat="1" ht="12.75"/>
    <row r="299" s="4" customFormat="1" ht="12.75"/>
    <row r="300" s="4" customFormat="1" ht="12.75"/>
    <row r="301" s="4" customFormat="1" ht="12.75"/>
    <row r="302" s="4" customFormat="1" ht="12.75"/>
    <row r="303" s="4" customFormat="1" ht="12.75"/>
    <row r="304" s="4" customFormat="1" ht="12.75"/>
    <row r="305" s="4" customFormat="1" ht="12.75"/>
    <row r="306" s="4" customFormat="1" ht="12.75"/>
    <row r="307" s="4" customFormat="1" ht="12.75"/>
    <row r="308" s="4" customFormat="1" ht="12.75"/>
    <row r="309" s="4" customFormat="1" ht="12.75"/>
    <row r="310" s="4" customFormat="1" ht="12.75"/>
    <row r="311" s="4" customFormat="1" ht="12.75"/>
    <row r="312" s="4" customFormat="1" ht="12.75"/>
    <row r="313" s="4" customFormat="1" ht="12.75"/>
    <row r="314" s="4" customFormat="1" ht="12.75"/>
    <row r="315" s="4" customFormat="1" ht="12.75"/>
    <row r="316" s="4" customFormat="1" ht="12.75"/>
    <row r="317" s="4" customFormat="1" ht="12.75"/>
    <row r="318" s="4" customFormat="1" ht="12.75"/>
    <row r="319" s="4" customFormat="1" ht="12.75"/>
    <row r="320" s="4" customFormat="1" ht="12.75"/>
    <row r="321" s="4" customFormat="1" ht="12.75"/>
    <row r="322" s="4" customFormat="1" ht="12.75"/>
    <row r="323" s="4" customFormat="1" ht="12.75"/>
    <row r="324" s="4" customFormat="1" ht="12.75"/>
    <row r="325" s="4" customFormat="1" ht="12.75"/>
    <row r="326" s="4" customFormat="1" ht="12.75"/>
    <row r="327" s="4" customFormat="1" ht="12.75"/>
    <row r="328" s="4" customFormat="1" ht="12.75"/>
    <row r="329" s="4" customFormat="1" ht="12.75"/>
    <row r="330" s="4" customFormat="1" ht="12.75"/>
    <row r="331" s="4" customFormat="1" ht="12.75"/>
    <row r="332" s="4" customFormat="1" ht="12.75"/>
    <row r="333" s="4" customFormat="1" ht="12.75"/>
    <row r="334" s="4" customFormat="1" ht="12.75"/>
    <row r="335" s="4" customFormat="1" ht="12.75"/>
    <row r="336" s="4" customFormat="1" ht="12.75"/>
    <row r="337" s="4" customFormat="1" ht="12.75"/>
    <row r="338" s="4" customFormat="1" ht="12.75"/>
    <row r="339" s="4" customFormat="1" ht="12.75"/>
    <row r="340" s="4" customFormat="1" ht="12.75"/>
    <row r="341" s="4" customFormat="1" ht="12.75"/>
    <row r="342" s="4" customFormat="1" ht="12.75"/>
    <row r="343" s="4" customFormat="1" ht="12.75"/>
    <row r="344" s="4" customFormat="1" ht="12.75"/>
    <row r="345" s="4" customFormat="1" ht="12.75"/>
    <row r="346" s="4" customFormat="1" ht="12.75"/>
    <row r="347" s="4" customFormat="1" ht="12.75"/>
    <row r="348" s="4" customFormat="1" ht="12.75"/>
    <row r="349" s="4" customFormat="1" ht="12.75"/>
    <row r="350" s="4" customFormat="1" ht="12.75"/>
    <row r="351" s="4" customFormat="1" ht="12.75"/>
    <row r="352" s="4" customFormat="1" ht="12.75"/>
    <row r="353" s="4" customFormat="1" ht="12.75"/>
    <row r="354" s="4" customFormat="1" ht="12.75"/>
    <row r="355" s="4" customFormat="1" ht="12.75"/>
    <row r="356" s="4" customFormat="1" ht="12.75"/>
    <row r="357" s="4" customFormat="1" ht="12.75"/>
    <row r="358" s="4" customFormat="1" ht="12.75"/>
    <row r="359" s="4" customFormat="1" ht="12.75"/>
    <row r="360" s="4" customFormat="1" ht="12.75"/>
    <row r="361" s="4" customFormat="1" ht="12.75"/>
    <row r="362" s="4" customFormat="1" ht="12.75"/>
    <row r="363" s="4" customFormat="1" ht="12.75"/>
    <row r="364" s="4" customFormat="1" ht="12.75"/>
    <row r="365" s="4" customFormat="1" ht="12.75"/>
    <row r="366" s="4" customFormat="1" ht="12.75"/>
    <row r="367" s="4" customFormat="1" ht="12.75"/>
    <row r="368" s="4" customFormat="1" ht="12.75"/>
    <row r="369" s="4" customFormat="1" ht="12.75"/>
    <row r="370" s="4" customFormat="1" ht="12.75"/>
    <row r="371" s="4" customFormat="1" ht="12.75"/>
    <row r="372" s="4" customFormat="1" ht="12.75"/>
    <row r="373" s="4" customFormat="1" ht="12.75"/>
    <row r="374" s="4" customFormat="1" ht="12.75"/>
    <row r="375" s="4" customFormat="1" ht="12.75"/>
    <row r="376" s="4" customFormat="1" ht="12.75"/>
    <row r="377" s="4" customFormat="1" ht="12.75"/>
    <row r="378" s="4" customFormat="1" ht="12.75"/>
    <row r="379" s="4" customFormat="1" ht="12.75"/>
    <row r="380" s="4" customFormat="1" ht="12.75"/>
    <row r="381" s="4" customFormat="1" ht="12.75"/>
    <row r="382" s="4" customFormat="1" ht="12.75"/>
    <row r="383" s="4" customFormat="1" ht="12.75"/>
    <row r="384" s="4" customFormat="1" ht="12.75"/>
    <row r="385" s="4" customFormat="1" ht="12.75"/>
    <row r="386" s="4" customFormat="1" ht="12.75"/>
    <row r="387" s="4" customFormat="1" ht="12.75"/>
    <row r="388" s="4" customFormat="1" ht="12.75"/>
    <row r="389" s="4" customFormat="1" ht="12.75"/>
    <row r="390" s="4" customFormat="1" ht="12.75"/>
    <row r="391" s="4" customFormat="1" ht="12.75"/>
    <row r="392" s="4" customFormat="1" ht="12.75"/>
    <row r="393" s="4" customFormat="1" ht="12.75"/>
    <row r="394" s="4" customFormat="1" ht="12.75"/>
    <row r="395" s="4" customFormat="1" ht="12.75"/>
    <row r="396" s="4" customFormat="1" ht="12.75"/>
    <row r="397" s="4" customFormat="1" ht="12.75"/>
    <row r="398" s="4" customFormat="1" ht="12.75"/>
    <row r="399" s="4" customFormat="1" ht="12.75"/>
    <row r="400" s="4" customFormat="1" ht="12.75"/>
    <row r="401" s="4" customFormat="1" ht="12.75"/>
    <row r="402" s="4" customFormat="1" ht="12.75"/>
    <row r="403" s="4" customFormat="1" ht="12.75"/>
    <row r="404" s="4" customFormat="1" ht="12.75"/>
    <row r="405" s="4" customFormat="1" ht="12.75"/>
    <row r="406" s="4" customFormat="1" ht="12.75"/>
    <row r="407" s="4" customFormat="1" ht="12.75"/>
    <row r="408" s="4" customFormat="1" ht="12.75"/>
    <row r="409" s="4" customFormat="1" ht="12.75"/>
    <row r="410" s="4" customFormat="1" ht="12.75"/>
    <row r="411" s="4" customFormat="1" ht="12.75"/>
    <row r="412" s="4" customFormat="1" ht="12.75"/>
    <row r="413" s="4" customFormat="1" ht="12.75"/>
    <row r="414" s="4" customFormat="1" ht="12.75"/>
    <row r="415" s="4" customFormat="1" ht="12.75"/>
    <row r="416" s="4" customFormat="1" ht="12.75"/>
    <row r="417" s="4" customFormat="1" ht="12.75"/>
    <row r="418" s="4" customFormat="1" ht="12.75"/>
    <row r="419" s="4" customFormat="1" ht="12.75"/>
    <row r="420" s="4" customFormat="1" ht="12.75"/>
    <row r="421" s="4" customFormat="1" ht="12.75"/>
    <row r="422" s="4" customFormat="1" ht="12.75"/>
    <row r="423" s="4" customFormat="1" ht="12.75"/>
    <row r="424" s="4" customFormat="1" ht="12.75"/>
    <row r="425" s="4" customFormat="1" ht="12.75"/>
    <row r="426" s="4" customFormat="1" ht="12.75"/>
    <row r="427" s="4" customFormat="1" ht="12.75"/>
    <row r="428" s="4" customFormat="1" ht="12.75"/>
    <row r="429" s="4" customFormat="1" ht="12.75"/>
    <row r="430" s="4" customFormat="1" ht="12.75"/>
    <row r="431" s="4" customFormat="1" ht="12.75"/>
    <row r="432" s="4" customFormat="1" ht="12.75"/>
    <row r="433" s="4" customFormat="1" ht="12.75"/>
    <row r="434" s="4" customFormat="1" ht="12.75"/>
    <row r="435" s="4" customFormat="1" ht="12.75"/>
    <row r="436" s="4" customFormat="1" ht="12.75"/>
    <row r="437" s="4" customFormat="1" ht="12.75"/>
    <row r="438" s="4" customFormat="1" ht="12.75"/>
    <row r="439" s="4" customFormat="1" ht="12.75"/>
    <row r="440" s="4" customFormat="1" ht="12.75"/>
    <row r="441" s="4" customFormat="1" ht="12.75"/>
    <row r="442" s="4" customFormat="1" ht="12.75"/>
    <row r="443" s="4" customFormat="1" ht="12.75"/>
    <row r="444" s="4" customFormat="1" ht="12.75"/>
    <row r="445" s="4" customFormat="1" ht="12.75"/>
    <row r="446" s="4" customFormat="1" ht="12.75"/>
    <row r="447" s="4" customFormat="1" ht="12.75"/>
    <row r="448" s="4" customFormat="1" ht="12.75"/>
    <row r="449" s="4" customFormat="1" ht="12.75"/>
    <row r="450" s="4" customFormat="1" ht="12.75"/>
    <row r="451" s="4" customFormat="1" ht="12.75"/>
    <row r="452" s="4" customFormat="1" ht="12.75"/>
    <row r="453" s="4" customFormat="1" ht="12.75"/>
    <row r="454" s="4" customFormat="1" ht="12.75"/>
    <row r="455" s="4" customFormat="1" ht="12.75"/>
    <row r="456" s="4" customFormat="1" ht="12.75"/>
    <row r="457" s="4" customFormat="1" ht="12.75"/>
    <row r="458" s="4" customFormat="1" ht="12.75"/>
    <row r="459" s="4" customFormat="1" ht="12.75"/>
    <row r="460" s="4" customFormat="1" ht="12.75"/>
    <row r="461" s="4" customFormat="1" ht="12.75"/>
    <row r="462" s="4" customFormat="1" ht="12.75"/>
    <row r="463" s="4" customFormat="1" ht="12.75"/>
    <row r="464" s="4" customFormat="1" ht="12.75"/>
    <row r="465" s="4" customFormat="1" ht="12.75"/>
    <row r="466" s="4" customFormat="1" ht="12.75"/>
    <row r="467" s="4" customFormat="1" ht="12.75"/>
    <row r="468" s="4" customFormat="1" ht="12.75"/>
    <row r="469" s="4" customFormat="1" ht="12.75"/>
    <row r="470" s="4" customFormat="1" ht="12.75"/>
    <row r="471" s="4" customFormat="1" ht="12.75"/>
    <row r="472" s="4" customFormat="1" ht="12.75"/>
    <row r="473" s="4" customFormat="1" ht="12.75"/>
    <row r="474" s="4" customFormat="1" ht="12.75"/>
    <row r="475" s="4" customFormat="1" ht="12.75"/>
    <row r="476" s="4" customFormat="1" ht="12.75"/>
    <row r="477" s="4" customFormat="1" ht="12.75"/>
    <row r="478" s="4" customFormat="1" ht="12.75"/>
    <row r="479" s="4" customFormat="1" ht="12.75"/>
    <row r="480" s="4" customFormat="1" ht="12.75"/>
    <row r="481" s="4" customFormat="1" ht="12.75"/>
    <row r="482" s="4" customFormat="1" ht="12.75"/>
    <row r="483" s="4" customFormat="1" ht="12.75"/>
    <row r="484" s="4" customFormat="1" ht="12.75"/>
    <row r="485" s="4" customFormat="1" ht="12.75"/>
    <row r="486" s="4" customFormat="1" ht="12.75"/>
    <row r="487" s="4" customFormat="1" ht="12.75"/>
    <row r="488" s="4" customFormat="1" ht="12.75"/>
    <row r="489" s="4" customFormat="1" ht="12.75"/>
    <row r="490" s="4" customFormat="1" ht="12.75"/>
    <row r="491" s="4" customFormat="1" ht="12.75"/>
    <row r="492" s="4" customFormat="1" ht="12.75"/>
    <row r="493" s="4" customFormat="1" ht="12.75"/>
    <row r="494" s="4" customFormat="1" ht="12.75"/>
    <row r="495" s="4" customFormat="1" ht="12.75"/>
    <row r="496" s="4" customFormat="1" ht="12.75"/>
    <row r="497" s="4" customFormat="1" ht="12.75"/>
    <row r="498" s="4" customFormat="1" ht="12.75"/>
    <row r="499" s="4" customFormat="1" ht="12.75"/>
    <row r="500" s="4" customFormat="1" ht="12.75"/>
    <row r="501" s="4" customFormat="1" ht="12.75"/>
    <row r="502" s="4" customFormat="1" ht="12.75"/>
    <row r="503" s="4" customFormat="1" ht="12.75"/>
    <row r="504" s="4" customFormat="1" ht="12.75"/>
    <row r="505" s="4" customFormat="1" ht="12.75"/>
    <row r="506" s="4" customFormat="1" ht="12.75"/>
    <row r="507" s="4" customFormat="1" ht="12.75"/>
    <row r="508" s="4" customFormat="1" ht="12.75"/>
    <row r="509" s="4" customFormat="1" ht="12.75"/>
    <row r="510" s="4" customFormat="1" ht="12.75"/>
    <row r="511" s="4" customFormat="1" ht="12.75"/>
    <row r="512" s="4" customFormat="1" ht="12.75"/>
    <row r="513" s="4" customFormat="1" ht="12.75"/>
    <row r="514" s="4" customFormat="1" ht="12.75"/>
    <row r="515" s="4" customFormat="1" ht="12.75"/>
    <row r="516" s="4" customFormat="1" ht="12.75"/>
    <row r="517" s="4" customFormat="1" ht="12.75"/>
    <row r="518" s="4" customFormat="1" ht="12.75"/>
    <row r="519" s="4" customFormat="1" ht="12.75"/>
    <row r="520" s="4" customFormat="1" ht="12.75"/>
    <row r="521" s="4" customFormat="1" ht="12.75"/>
    <row r="522" s="4" customFormat="1" ht="12.75"/>
    <row r="523" s="4" customFormat="1" ht="12.75"/>
    <row r="524" s="4" customFormat="1" ht="12.75"/>
    <row r="525" s="4" customFormat="1" ht="12.75"/>
    <row r="526" s="4" customFormat="1" ht="12.75"/>
    <row r="527" s="4" customFormat="1" ht="12.75"/>
    <row r="528" s="4" customFormat="1" ht="12.75"/>
    <row r="529" s="4" customFormat="1" ht="12.75"/>
    <row r="530" s="4" customFormat="1" ht="12.75"/>
    <row r="531" s="4" customFormat="1" ht="12.75"/>
    <row r="532" s="4" customFormat="1" ht="12.75"/>
    <row r="533" s="4" customFormat="1" ht="12.75"/>
    <row r="534" s="4" customFormat="1" ht="12.75"/>
    <row r="535" s="4" customFormat="1" ht="12.75"/>
    <row r="536" s="4" customFormat="1" ht="12.75"/>
    <row r="537" s="4" customFormat="1" ht="12.75"/>
    <row r="538" s="4" customFormat="1" ht="12.75"/>
    <row r="539" s="4" customFormat="1" ht="12.75"/>
    <row r="540" s="4" customFormat="1" ht="12.75"/>
    <row r="541" s="4" customFormat="1" ht="12.75"/>
    <row r="542" s="4" customFormat="1" ht="12.75"/>
    <row r="543" s="4" customFormat="1" ht="12.75"/>
    <row r="544" s="4" customFormat="1" ht="12.75"/>
    <row r="545" s="4" customFormat="1" ht="12.75"/>
    <row r="546" s="4" customFormat="1" ht="12.75"/>
    <row r="547" s="4" customFormat="1" ht="12.75"/>
    <row r="548" s="4" customFormat="1" ht="12.75"/>
    <row r="549" s="4" customFormat="1" ht="12.75"/>
    <row r="550" s="4" customFormat="1" ht="12.75"/>
    <row r="551" s="4" customFormat="1" ht="12.75"/>
    <row r="552" s="4" customFormat="1" ht="12.75"/>
    <row r="553" s="4" customFormat="1" ht="12.75"/>
    <row r="554" s="4" customFormat="1" ht="12.75"/>
    <row r="555" s="4" customFormat="1" ht="12.75"/>
    <row r="556" s="4" customFormat="1" ht="12.75"/>
    <row r="557" s="4" customFormat="1" ht="12.75"/>
    <row r="558" s="4" customFormat="1" ht="12.75"/>
    <row r="559" s="4" customFormat="1" ht="12.75"/>
    <row r="560" s="4" customFormat="1" ht="12.75"/>
    <row r="561" s="4" customFormat="1" ht="12.75"/>
    <row r="562" s="4" customFormat="1" ht="12.75"/>
    <row r="563" s="4" customFormat="1" ht="12.75"/>
    <row r="564" s="4" customFormat="1" ht="12.75"/>
    <row r="565" s="4" customFormat="1" ht="12.75"/>
    <row r="566" s="4" customFormat="1" ht="12.75"/>
    <row r="567" s="4" customFormat="1" ht="12.75"/>
    <row r="568" s="4" customFormat="1" ht="12.75"/>
    <row r="569" s="4" customFormat="1" ht="12.75"/>
    <row r="570" s="4" customFormat="1" ht="12.75"/>
    <row r="571" s="4" customFormat="1" ht="12.75"/>
    <row r="572" s="4" customFormat="1" ht="12.75"/>
    <row r="573" s="4" customFormat="1" ht="12.75"/>
    <row r="574" s="4" customFormat="1" ht="12.75"/>
    <row r="575" s="4" customFormat="1" ht="12.75"/>
    <row r="576" s="4" customFormat="1" ht="12.75"/>
    <row r="577" s="4" customFormat="1" ht="12.75"/>
    <row r="578" s="4" customFormat="1" ht="12.75"/>
    <row r="579" s="4" customFormat="1" ht="12.75"/>
    <row r="580" s="4" customFormat="1" ht="12.75"/>
    <row r="581" s="4" customFormat="1" ht="12.75"/>
    <row r="582" s="4" customFormat="1" ht="12.75"/>
    <row r="583" s="4" customFormat="1" ht="12.75"/>
    <row r="584" s="4" customFormat="1" ht="12.75"/>
    <row r="585" s="4" customFormat="1" ht="12.75"/>
    <row r="586" s="4" customFormat="1" ht="12.75"/>
    <row r="587" s="4" customFormat="1" ht="12.75"/>
    <row r="588" s="4" customFormat="1" ht="12.75"/>
    <row r="589" s="4" customFormat="1" ht="12.75"/>
    <row r="590" s="4" customFormat="1" ht="12.75"/>
    <row r="591" s="4" customFormat="1" ht="12.75"/>
    <row r="592" s="4" customFormat="1" ht="12.75"/>
    <row r="593" s="4" customFormat="1" ht="12.75"/>
    <row r="594" s="4" customFormat="1" ht="12.75"/>
    <row r="595" s="4" customFormat="1" ht="12.75"/>
    <row r="596" s="4" customFormat="1" ht="12.75"/>
    <row r="597" s="4" customFormat="1" ht="12.75"/>
    <row r="598" s="4" customFormat="1" ht="12.75"/>
    <row r="599" s="4" customFormat="1" ht="12.75"/>
    <row r="600" s="4" customFormat="1" ht="12.75"/>
    <row r="601" s="4" customFormat="1" ht="12.75"/>
    <row r="602" s="4" customFormat="1" ht="12.75"/>
    <row r="603" s="4" customFormat="1" ht="12.75"/>
    <row r="604" s="4" customFormat="1" ht="12.75"/>
    <row r="605" s="4" customFormat="1" ht="12.75"/>
    <row r="606" s="4" customFormat="1" ht="12.75"/>
    <row r="607" s="4" customFormat="1" ht="12.75"/>
    <row r="608" s="4" customFormat="1" ht="12.75"/>
    <row r="609" s="4" customFormat="1" ht="12.75"/>
    <row r="610" s="4" customFormat="1" ht="12.75"/>
    <row r="611" s="4" customFormat="1" ht="12.75"/>
    <row r="612" s="4" customFormat="1" ht="12.75"/>
    <row r="613" s="4" customFormat="1" ht="12.75"/>
    <row r="614" s="4" customFormat="1" ht="12.75"/>
    <row r="615" s="4" customFormat="1" ht="12.75"/>
    <row r="616" s="4" customFormat="1" ht="12.75"/>
    <row r="617" s="4" customFormat="1" ht="12.75"/>
    <row r="618" s="4" customFormat="1" ht="12.75"/>
    <row r="619" s="4" customFormat="1" ht="12.75"/>
    <row r="620" s="4" customFormat="1" ht="12.75"/>
    <row r="621" s="4" customFormat="1" ht="12.75"/>
    <row r="622" s="4" customFormat="1" ht="12.75"/>
    <row r="623" s="4" customFormat="1" ht="12.75"/>
    <row r="624" s="4" customFormat="1" ht="12.75"/>
    <row r="625" s="4" customFormat="1" ht="12.75"/>
    <row r="626" s="4" customFormat="1" ht="12.75"/>
    <row r="627" s="4" customFormat="1" ht="12.75"/>
    <row r="628" s="4" customFormat="1" ht="12.75"/>
    <row r="629" s="4" customFormat="1" ht="12.75"/>
    <row r="630" s="4" customFormat="1" ht="12.75"/>
    <row r="631" s="4" customFormat="1" ht="12.75"/>
    <row r="632" s="4" customFormat="1" ht="12.75"/>
    <row r="633" s="4" customFormat="1" ht="12.75"/>
    <row r="634" s="4" customFormat="1" ht="12.75"/>
    <row r="635" s="4" customFormat="1" ht="12.75"/>
    <row r="636" s="4" customFormat="1" ht="12.75"/>
    <row r="637" s="4" customFormat="1" ht="12.75"/>
    <row r="638" s="4" customFormat="1" ht="12.75"/>
    <row r="639" s="4" customFormat="1" ht="12.75"/>
    <row r="640" s="4" customFormat="1" ht="12.75"/>
    <row r="641" s="4" customFormat="1" ht="12.75"/>
    <row r="642" s="4" customFormat="1" ht="12.75"/>
    <row r="643" s="4" customFormat="1" ht="12.75"/>
    <row r="644" s="4" customFormat="1" ht="12.75"/>
    <row r="645" s="4" customFormat="1" ht="12.75"/>
    <row r="646" s="4" customFormat="1" ht="12.75"/>
    <row r="647" s="4" customFormat="1" ht="12.75"/>
    <row r="648" s="4" customFormat="1" ht="12.75"/>
    <row r="649" s="4" customFormat="1" ht="12.75"/>
    <row r="650" s="4" customFormat="1" ht="12.75"/>
    <row r="651" s="4" customFormat="1" ht="12.75"/>
    <row r="652" s="4" customFormat="1" ht="12.75"/>
    <row r="653" s="4" customFormat="1" ht="12.75"/>
    <row r="654" s="4" customFormat="1" ht="12.75"/>
    <row r="655" s="4" customFormat="1" ht="12.75"/>
    <row r="656" s="4" customFormat="1" ht="12.75"/>
    <row r="657" s="4" customFormat="1" ht="12.75"/>
    <row r="658" s="4" customFormat="1" ht="12.75"/>
    <row r="659" s="4" customFormat="1" ht="12.75"/>
    <row r="660" s="4" customFormat="1" ht="12.75"/>
    <row r="661" s="4" customFormat="1" ht="12.75"/>
    <row r="662" s="4" customFormat="1" ht="12.75"/>
    <row r="663" s="4" customFormat="1" ht="12.75"/>
    <row r="664" s="4" customFormat="1" ht="12.75"/>
    <row r="665" s="4" customFormat="1" ht="12.75"/>
    <row r="666" s="4" customFormat="1" ht="12.75"/>
    <row r="667" s="4" customFormat="1" ht="12.75"/>
    <row r="668" s="4" customFormat="1" ht="12.75"/>
    <row r="669" s="4" customFormat="1" ht="12.75"/>
    <row r="670" s="4" customFormat="1" ht="12.75"/>
    <row r="671" s="4" customFormat="1" ht="12.75"/>
    <row r="672" s="4" customFormat="1" ht="12.75"/>
    <row r="673" s="4" customFormat="1" ht="12.75"/>
    <row r="674" s="4" customFormat="1" ht="12.75"/>
    <row r="675" s="4" customFormat="1" ht="12.75"/>
    <row r="676" s="4" customFormat="1" ht="12.75"/>
    <row r="677" s="4" customFormat="1" ht="12.75"/>
    <row r="678" s="4" customFormat="1" ht="12.75"/>
    <row r="679" s="4" customFormat="1" ht="12.75"/>
    <row r="680" s="4" customFormat="1" ht="12.75"/>
    <row r="681" s="4" customFormat="1" ht="12.75"/>
    <row r="682" s="4" customFormat="1" ht="12.75"/>
    <row r="683" s="4" customFormat="1" ht="12.75"/>
    <row r="684" s="4" customFormat="1" ht="12.75"/>
    <row r="685" s="4" customFormat="1" ht="12.75"/>
    <row r="686" s="4" customFormat="1" ht="12.75"/>
    <row r="687" s="4" customFormat="1" ht="12.75"/>
    <row r="688" s="4" customFormat="1" ht="12.75"/>
    <row r="689" s="4" customFormat="1" ht="12.75"/>
    <row r="690" s="4" customFormat="1" ht="12.75"/>
    <row r="691" s="4" customFormat="1" ht="12.75"/>
    <row r="692" s="4" customFormat="1" ht="12.75"/>
    <row r="693" s="4" customFormat="1" ht="12.75"/>
    <row r="694" s="4" customFormat="1" ht="12.75"/>
    <row r="695" s="4" customFormat="1" ht="12.75"/>
    <row r="696" s="4" customFormat="1" ht="12.75"/>
    <row r="697" s="4" customFormat="1" ht="12.75"/>
    <row r="698" s="4" customFormat="1" ht="12.75"/>
    <row r="699" s="4" customFormat="1" ht="12.75"/>
    <row r="700" s="4" customFormat="1" ht="12.75"/>
    <row r="701" s="4" customFormat="1" ht="12.75"/>
    <row r="702" s="4" customFormat="1" ht="12.75"/>
    <row r="703" s="4" customFormat="1" ht="12.75"/>
    <row r="704" s="4" customFormat="1" ht="12.75"/>
    <row r="705" s="4" customFormat="1" ht="12.75"/>
    <row r="706" s="4" customFormat="1" ht="12.75"/>
    <row r="707" s="4" customFormat="1" ht="12.75"/>
    <row r="708" s="4" customFormat="1" ht="12.75"/>
    <row r="709" s="4" customFormat="1" ht="12.75"/>
    <row r="710" s="4" customFormat="1" ht="12.75"/>
    <row r="711" s="4" customFormat="1" ht="12.75"/>
    <row r="712" s="4" customFormat="1" ht="12.75"/>
    <row r="713" s="4" customFormat="1" ht="12.75"/>
    <row r="714" s="4" customFormat="1" ht="12.75"/>
    <row r="715" s="4" customFormat="1" ht="12.75"/>
    <row r="716" s="4" customFormat="1" ht="12.75"/>
    <row r="717" s="4" customFormat="1" ht="12.75"/>
    <row r="718" s="4" customFormat="1" ht="12.75"/>
    <row r="719" s="4" customFormat="1" ht="12.75"/>
    <row r="720" s="4" customFormat="1" ht="12.75"/>
    <row r="721" s="4" customFormat="1" ht="12.75"/>
    <row r="722" s="4" customFormat="1" ht="12.75"/>
    <row r="723" s="4" customFormat="1" ht="12.75"/>
    <row r="724" s="4" customFormat="1" ht="12.75"/>
    <row r="725" s="4" customFormat="1" ht="12.75"/>
    <row r="726" s="4" customFormat="1" ht="12.75"/>
    <row r="727" s="4" customFormat="1" ht="12.75"/>
    <row r="728" s="4" customFormat="1" ht="12.75"/>
    <row r="729" s="4" customFormat="1" ht="12.75"/>
    <row r="730" s="4" customFormat="1" ht="12.75"/>
    <row r="731" s="4" customFormat="1" ht="12.75"/>
    <row r="732" s="4" customFormat="1" ht="12.75"/>
    <row r="733" s="4" customFormat="1" ht="12.75"/>
    <row r="734" s="4" customFormat="1" ht="12.75"/>
    <row r="735" s="4" customFormat="1" ht="12.75"/>
    <row r="736" s="4" customFormat="1" ht="12.75"/>
    <row r="737" s="4" customFormat="1" ht="12.75"/>
    <row r="738" s="4" customFormat="1" ht="12.75"/>
    <row r="739" s="4" customFormat="1" ht="12.75"/>
    <row r="740" s="4" customFormat="1" ht="12.75"/>
    <row r="741" s="4" customFormat="1" ht="12.75"/>
    <row r="742" s="4" customFormat="1" ht="12.75"/>
    <row r="743" s="4" customFormat="1" ht="12.75"/>
    <row r="744" s="4" customFormat="1" ht="12.75"/>
    <row r="745" s="4" customFormat="1" ht="12.75"/>
    <row r="746" s="4" customFormat="1" ht="12.75"/>
    <row r="747" s="4" customFormat="1" ht="12.75"/>
    <row r="748" s="4" customFormat="1" ht="12.75"/>
    <row r="749" s="4" customFormat="1" ht="12.75"/>
    <row r="750" s="4" customFormat="1" ht="12.75"/>
    <row r="751" s="4" customFormat="1" ht="12.75"/>
    <row r="752" s="4" customFormat="1" ht="12.75"/>
    <row r="753" s="4" customFormat="1" ht="12.75"/>
    <row r="754" s="4" customFormat="1" ht="12.75"/>
    <row r="755" s="4" customFormat="1" ht="12.75"/>
    <row r="756" s="4" customFormat="1" ht="12.75"/>
    <row r="757" s="4" customFormat="1" ht="12.75"/>
    <row r="758" s="4" customFormat="1" ht="12.75"/>
    <row r="759" s="4" customFormat="1" ht="12.75"/>
    <row r="760" s="4" customFormat="1" ht="12.75"/>
    <row r="761" s="4" customFormat="1" ht="12.75"/>
    <row r="762" s="4" customFormat="1" ht="12.75"/>
    <row r="763" s="4" customFormat="1" ht="12.75"/>
    <row r="764" s="4" customFormat="1" ht="12.75"/>
    <row r="765" s="4" customFormat="1" ht="12.75"/>
    <row r="766" s="4" customFormat="1" ht="12.75"/>
    <row r="767" s="4" customFormat="1" ht="12.75"/>
    <row r="768" s="4" customFormat="1" ht="12.75"/>
    <row r="769" s="4" customFormat="1" ht="12.75"/>
    <row r="770" s="4" customFormat="1" ht="12.75"/>
    <row r="771" s="4" customFormat="1" ht="12.75"/>
    <row r="772" s="4" customFormat="1" ht="12.75"/>
    <row r="773" s="4" customFormat="1" ht="12.75"/>
    <row r="774" s="4" customFormat="1" ht="12.75"/>
    <row r="775" s="4" customFormat="1" ht="12.75"/>
    <row r="776" s="4" customFormat="1" ht="12.75"/>
    <row r="777" s="4" customFormat="1" ht="12.75"/>
    <row r="778" s="4" customFormat="1" ht="12.75"/>
    <row r="779" s="4" customFormat="1" ht="12.75"/>
    <row r="780" s="4" customFormat="1" ht="12.75"/>
    <row r="781" s="4" customFormat="1" ht="12.75"/>
    <row r="782" s="4" customFormat="1" ht="12.75"/>
    <row r="783" s="4" customFormat="1" ht="12.75"/>
    <row r="784" s="4" customFormat="1" ht="12.75"/>
    <row r="785" s="4" customFormat="1" ht="12.75"/>
    <row r="786" s="4" customFormat="1" ht="12.75"/>
    <row r="787" s="4" customFormat="1" ht="12.75"/>
    <row r="788" s="4" customFormat="1" ht="12.75"/>
    <row r="789" s="4" customFormat="1" ht="12.75"/>
    <row r="790" s="4" customFormat="1" ht="12.75"/>
    <row r="791" s="4" customFormat="1" ht="12.75"/>
    <row r="792" s="4" customFormat="1" ht="12.75"/>
    <row r="793" s="4" customFormat="1" ht="12.75"/>
    <row r="794" s="4" customFormat="1" ht="12.75"/>
    <row r="795" s="4" customFormat="1" ht="12.75"/>
    <row r="796" s="4" customFormat="1" ht="12.75"/>
    <row r="797" s="4" customFormat="1" ht="12.75"/>
    <row r="798" s="4" customFormat="1" ht="12.75"/>
    <row r="799" s="4" customFormat="1" ht="12.75"/>
    <row r="800" s="4" customFormat="1" ht="12.75"/>
    <row r="801" s="4" customFormat="1" ht="12.75"/>
    <row r="802" s="4" customFormat="1" ht="12.75"/>
    <row r="803" s="4" customFormat="1" ht="12.75"/>
    <row r="804" s="4" customFormat="1" ht="12.75"/>
    <row r="805" s="4" customFormat="1" ht="12.75"/>
    <row r="806" s="4" customFormat="1" ht="12.75"/>
    <row r="807" s="4" customFormat="1" ht="12.75"/>
    <row r="808" s="4" customFormat="1" ht="12.75"/>
    <row r="809" s="4" customFormat="1" ht="12.75"/>
    <row r="810" s="4" customFormat="1" ht="12.75"/>
    <row r="811" s="4" customFormat="1" ht="12.75"/>
    <row r="812" s="4" customFormat="1" ht="12.75"/>
    <row r="813" s="4" customFormat="1" ht="12.75"/>
    <row r="814" s="4" customFormat="1" ht="12.75"/>
    <row r="815" s="4" customFormat="1" ht="12.75"/>
    <row r="816" s="4" customFormat="1" ht="12.75"/>
    <row r="817" s="4" customFormat="1" ht="12.75"/>
    <row r="818" s="4" customFormat="1" ht="12.75"/>
    <row r="819" s="4" customFormat="1" ht="12.75"/>
    <row r="820" s="4" customFormat="1" ht="12.75"/>
    <row r="821" s="4" customFormat="1" ht="12.75"/>
    <row r="822" s="4" customFormat="1" ht="12.75"/>
    <row r="823" s="4" customFormat="1" ht="12.75"/>
    <row r="824" s="4" customFormat="1" ht="12.75"/>
    <row r="825" s="4" customFormat="1" ht="12.75"/>
    <row r="826" s="4" customFormat="1" ht="12.75"/>
    <row r="827" s="4" customFormat="1" ht="12.75"/>
    <row r="828" s="4" customFormat="1" ht="12.75"/>
    <row r="829" s="4" customFormat="1" ht="12.75"/>
    <row r="830" s="4" customFormat="1" ht="12.75"/>
    <row r="831" s="4" customFormat="1" ht="12.75"/>
    <row r="832" s="4" customFormat="1" ht="12.75"/>
    <row r="833" s="4" customFormat="1" ht="12.75"/>
    <row r="834" s="4" customFormat="1" ht="12.75"/>
    <row r="835" s="4" customFormat="1" ht="12.75"/>
    <row r="836" s="4" customFormat="1" ht="12.75"/>
    <row r="837" s="4" customFormat="1" ht="12.75"/>
    <row r="838" s="4" customFormat="1" ht="12.75"/>
    <row r="839" s="4" customFormat="1" ht="12.75"/>
    <row r="840" s="4" customFormat="1" ht="12.75"/>
    <row r="841" s="4" customFormat="1" ht="12.75"/>
    <row r="842" s="4" customFormat="1" ht="12.75"/>
    <row r="843" s="4" customFormat="1" ht="12.75"/>
    <row r="844" s="4" customFormat="1" ht="12.75"/>
    <row r="845" s="4" customFormat="1" ht="12.75"/>
    <row r="846" s="4" customFormat="1" ht="12.75"/>
    <row r="847" s="4" customFormat="1" ht="12.75"/>
    <row r="848" s="4" customFormat="1" ht="12.75"/>
    <row r="849" s="4" customFormat="1" ht="12.75"/>
    <row r="850" s="4" customFormat="1" ht="12.75"/>
    <row r="851" s="4" customFormat="1" ht="12.75"/>
    <row r="852" s="4" customFormat="1" ht="12.75"/>
    <row r="853" s="4" customFormat="1" ht="12.75"/>
    <row r="854" s="4" customFormat="1" ht="12.75"/>
    <row r="855" s="4" customFormat="1" ht="12.75"/>
    <row r="856" s="4" customFormat="1" ht="12.75"/>
    <row r="857" s="4" customFormat="1" ht="12.75"/>
    <row r="858" s="4" customFormat="1" ht="12.75"/>
    <row r="859" s="4" customFormat="1" ht="12.75"/>
    <row r="860" s="4" customFormat="1" ht="12.75"/>
    <row r="861" s="4" customFormat="1" ht="12.75"/>
    <row r="862" s="4" customFormat="1" ht="12.75"/>
    <row r="863" s="4" customFormat="1" ht="12.75"/>
    <row r="864" s="4" customFormat="1" ht="12.75"/>
    <row r="865" s="4" customFormat="1" ht="12.75"/>
    <row r="866" s="4" customFormat="1" ht="12.75"/>
    <row r="867" s="4" customFormat="1" ht="12.75"/>
    <row r="868" s="4" customFormat="1" ht="12.75"/>
    <row r="869" s="4" customFormat="1" ht="12.75"/>
    <row r="870" s="4" customFormat="1" ht="12.75"/>
    <row r="871" s="4" customFormat="1" ht="12.75"/>
    <row r="872" s="4" customFormat="1" ht="12.75"/>
    <row r="873" s="4" customFormat="1" ht="12.75"/>
    <row r="874" s="4" customFormat="1" ht="12.75"/>
    <row r="875" s="4" customFormat="1" ht="12.75"/>
    <row r="876" s="4" customFormat="1" ht="12.75"/>
    <row r="877" s="4" customFormat="1" ht="12.75"/>
    <row r="878" s="4" customFormat="1" ht="12.75"/>
    <row r="879" s="4" customFormat="1" ht="12.75"/>
    <row r="880" s="4" customFormat="1" ht="12.75"/>
    <row r="881" s="4" customFormat="1" ht="12.75"/>
    <row r="882" s="4" customFormat="1" ht="12.75"/>
    <row r="883" s="4" customFormat="1" ht="12.75"/>
    <row r="884" s="4" customFormat="1" ht="12.75"/>
    <row r="885" s="4" customFormat="1" ht="12.75"/>
    <row r="886" s="4" customFormat="1" ht="12.75"/>
    <row r="887" s="4" customFormat="1" ht="12.75"/>
    <row r="888" s="4" customFormat="1" ht="12.75"/>
    <row r="889" s="4" customFormat="1" ht="12.75"/>
    <row r="890" s="4" customFormat="1" ht="12.75"/>
    <row r="891" s="4" customFormat="1" ht="12.75"/>
    <row r="892" s="4" customFormat="1" ht="12.75"/>
    <row r="893" s="4" customFormat="1" ht="12.75"/>
    <row r="894" s="4" customFormat="1" ht="12.75"/>
    <row r="895" s="4" customFormat="1" ht="12.75"/>
    <row r="896" s="4" customFormat="1" ht="12.75"/>
    <row r="897" s="4" customFormat="1" ht="12.75"/>
    <row r="898" s="4" customFormat="1" ht="12.75"/>
    <row r="899" s="4" customFormat="1" ht="12.75"/>
    <row r="900" s="4" customFormat="1" ht="12.75"/>
    <row r="901" s="4" customFormat="1" ht="12.75"/>
    <row r="902" s="4" customFormat="1" ht="12.75"/>
    <row r="903" s="4" customFormat="1" ht="12.75"/>
    <row r="904" s="4" customFormat="1" ht="12.75"/>
    <row r="905" s="4" customFormat="1" ht="12.75"/>
    <row r="906" s="4" customFormat="1" ht="12.75"/>
    <row r="907" s="4" customFormat="1" ht="12.75"/>
    <row r="908" s="4" customFormat="1" ht="12.75"/>
    <row r="909" s="4" customFormat="1" ht="12.75"/>
    <row r="910" s="4" customFormat="1" ht="12.75"/>
    <row r="911" s="4" customFormat="1" ht="12.75"/>
    <row r="912" s="4" customFormat="1" ht="12.75"/>
    <row r="913" s="4" customFormat="1" ht="12.75"/>
    <row r="914" s="4" customFormat="1" ht="12.75"/>
    <row r="915" s="4" customFormat="1" ht="12.75"/>
    <row r="916" s="4" customFormat="1" ht="12.75"/>
    <row r="917" s="4" customFormat="1" ht="12.75"/>
    <row r="918" s="4" customFormat="1" ht="12.75"/>
    <row r="919" s="4" customFormat="1" ht="12.75"/>
    <row r="920" s="4" customFormat="1" ht="12.75"/>
    <row r="921" s="4" customFormat="1" ht="12.75"/>
    <row r="922" s="4" customFormat="1" ht="12.75"/>
    <row r="923" s="4" customFormat="1" ht="12.75"/>
    <row r="924" s="4" customFormat="1" ht="12.75"/>
    <row r="925" s="4" customFormat="1" ht="12.75"/>
    <row r="926" s="4" customFormat="1" ht="12.75"/>
    <row r="927" s="4" customFormat="1" ht="12.75"/>
    <row r="928" s="4" customFormat="1" ht="12.75"/>
    <row r="929" s="4" customFormat="1" ht="12.75"/>
    <row r="930" s="4" customFormat="1" ht="12.75"/>
    <row r="931" s="4" customFormat="1" ht="12.75"/>
    <row r="932" s="4" customFormat="1" ht="12.75"/>
    <row r="933" s="4" customFormat="1" ht="12.75"/>
    <row r="934" s="4" customFormat="1" ht="12.75"/>
    <row r="935" s="4" customFormat="1" ht="12.75"/>
    <row r="936" s="4" customFormat="1" ht="12.75"/>
    <row r="937" s="4" customFormat="1" ht="12.75"/>
    <row r="938" s="4" customFormat="1" ht="12.75"/>
    <row r="939" s="4" customFormat="1" ht="12.75"/>
    <row r="940" s="4" customFormat="1" ht="12.75"/>
    <row r="941" s="4" customFormat="1" ht="12.75"/>
    <row r="942" s="4" customFormat="1" ht="12.75"/>
    <row r="943" s="4" customFormat="1" ht="12.75"/>
    <row r="944" s="4" customFormat="1" ht="12.75"/>
    <row r="945" s="4" customFormat="1" ht="12.75"/>
    <row r="946" s="4" customFormat="1" ht="12.75"/>
    <row r="947" s="4" customFormat="1" ht="12.75"/>
    <row r="948" s="4" customFormat="1" ht="12.75"/>
    <row r="949" s="4" customFormat="1" ht="12.75"/>
    <row r="950" s="4" customFormat="1" ht="12.75"/>
    <row r="951" s="4" customFormat="1" ht="12.75"/>
    <row r="952" s="4" customFormat="1" ht="12.75"/>
    <row r="953" s="4" customFormat="1" ht="12.75"/>
    <row r="954" s="4" customFormat="1" ht="12.75"/>
    <row r="955" s="4" customFormat="1" ht="12.75"/>
    <row r="956" s="4" customFormat="1" ht="12.75"/>
    <row r="957" s="4" customFormat="1" ht="12.75"/>
    <row r="958" s="4" customFormat="1" ht="12.75"/>
    <row r="959" s="4" customFormat="1" ht="12.75"/>
    <row r="960" s="4" customFormat="1" ht="12.75"/>
    <row r="961" s="4" customFormat="1" ht="12.75"/>
    <row r="962" s="4" customFormat="1" ht="12.75"/>
    <row r="963" s="4" customFormat="1" ht="12.75"/>
    <row r="964" s="4" customFormat="1" ht="12.75"/>
    <row r="965" s="4" customFormat="1" ht="12.75"/>
    <row r="966" s="4" customFormat="1" ht="12.75"/>
    <row r="967" s="4" customFormat="1" ht="12.75"/>
    <row r="968" s="4" customFormat="1" ht="12.75"/>
    <row r="969" s="4" customFormat="1" ht="12.75"/>
    <row r="970" s="4" customFormat="1" ht="12.75"/>
    <row r="971" s="4" customFormat="1" ht="12.75"/>
    <row r="972" s="4" customFormat="1" ht="12.75"/>
    <row r="973" s="4" customFormat="1" ht="12.75"/>
    <row r="974" s="4" customFormat="1" ht="12.75"/>
    <row r="975" s="4" customFormat="1" ht="12.75"/>
    <row r="976" s="4" customFormat="1" ht="12.75"/>
    <row r="977" s="4" customFormat="1" ht="12.75"/>
    <row r="978" s="4" customFormat="1" ht="12.75"/>
    <row r="979" s="4" customFormat="1" ht="12.75"/>
    <row r="980" s="4" customFormat="1" ht="12.75"/>
    <row r="981" s="4" customFormat="1" ht="12.75"/>
    <row r="982" s="4" customFormat="1" ht="12.75"/>
    <row r="983" s="4" customFormat="1" ht="12.75"/>
    <row r="984" s="4" customFormat="1" ht="12.75"/>
    <row r="985" s="4" customFormat="1" ht="12.75"/>
    <row r="986" s="4" customFormat="1" ht="12.75"/>
    <row r="987" s="4" customFormat="1" ht="12.75"/>
    <row r="988" s="4" customFormat="1" ht="12.75"/>
    <row r="989" s="4" customFormat="1" ht="12.75"/>
    <row r="990" s="4" customFormat="1" ht="12.75"/>
    <row r="991" s="4" customFormat="1" ht="12.75"/>
    <row r="992" s="4" customFormat="1" ht="12.75"/>
    <row r="993" s="4" customFormat="1" ht="12.75"/>
    <row r="994" s="4" customFormat="1" ht="12.75"/>
    <row r="995" s="4" customFormat="1" ht="12.75"/>
    <row r="996" s="4" customFormat="1" ht="12.75"/>
    <row r="997" s="4" customFormat="1" ht="12.75"/>
    <row r="998" s="4" customFormat="1" ht="12.75"/>
    <row r="999" s="4" customFormat="1" ht="12.75"/>
    <row r="1000" s="4" customFormat="1" ht="12.75"/>
    <row r="1001" s="4" customFormat="1" ht="12.75"/>
    <row r="1002" s="4" customFormat="1" ht="12.75"/>
    <row r="1003" s="4" customFormat="1" ht="12.75"/>
    <row r="1004" s="4" customFormat="1" ht="12.75"/>
    <row r="1005" s="4" customFormat="1" ht="12.75"/>
    <row r="1006" s="4" customFormat="1" ht="12.75"/>
    <row r="1007" s="4" customFormat="1" ht="12.75"/>
    <row r="1008" s="4" customFormat="1" ht="12.75"/>
    <row r="1009" s="4" customFormat="1" ht="12.75"/>
    <row r="1010" s="4" customFormat="1" ht="12.75"/>
    <row r="1011" s="4" customFormat="1" ht="12.75"/>
    <row r="1012" s="4" customFormat="1" ht="12.75"/>
    <row r="1013" s="4" customFormat="1" ht="12.75"/>
    <row r="1014" s="4" customFormat="1" ht="12.75"/>
    <row r="1015" s="4" customFormat="1" ht="12.75"/>
    <row r="1016" s="4" customFormat="1" ht="12.75"/>
    <row r="1017" s="4" customFormat="1" ht="12.75"/>
    <row r="1018" s="4" customFormat="1" ht="12.75"/>
    <row r="1019" s="4" customFormat="1" ht="12.75"/>
    <row r="1020" s="4" customFormat="1" ht="12.75"/>
    <row r="1021" s="4" customFormat="1" ht="12.75"/>
    <row r="1022" s="4" customFormat="1" ht="12.75"/>
    <row r="1023" s="4" customFormat="1" ht="12.75"/>
    <row r="1024" s="4" customFormat="1" ht="12.75"/>
    <row r="1025" s="4" customFormat="1" ht="12.75"/>
    <row r="1026" s="4" customFormat="1" ht="12.75"/>
    <row r="1027" s="4" customFormat="1" ht="12.75"/>
    <row r="1028" s="4" customFormat="1" ht="12.75"/>
    <row r="1029" s="4" customFormat="1" ht="12.75"/>
    <row r="1030" s="4" customFormat="1" ht="12.75"/>
    <row r="1031" s="4" customFormat="1" ht="12.75"/>
    <row r="1032" s="4" customFormat="1" ht="12.75"/>
    <row r="1033" s="4" customFormat="1" ht="12.75"/>
    <row r="1034" s="4" customFormat="1" ht="12.75"/>
    <row r="1035" s="4" customFormat="1" ht="12.75"/>
    <row r="1036" s="4" customFormat="1" ht="12.75"/>
    <row r="1037" s="4" customFormat="1" ht="12.75"/>
    <row r="1038" s="4" customFormat="1" ht="12.75"/>
    <row r="1039" s="4" customFormat="1" ht="12.75"/>
    <row r="1040" s="4" customFormat="1" ht="12.75"/>
    <row r="1041" s="4" customFormat="1" ht="12.75"/>
    <row r="1042" s="4" customFormat="1" ht="12.75"/>
    <row r="1043" s="4" customFormat="1" ht="12.75"/>
    <row r="1044" s="4" customFormat="1" ht="12.75"/>
    <row r="1045" s="4" customFormat="1" ht="12.75"/>
    <row r="1046" s="4" customFormat="1" ht="12.75"/>
    <row r="1047" s="4" customFormat="1" ht="12.75"/>
    <row r="1048" s="4" customFormat="1" ht="12.75"/>
    <row r="1049" s="4" customFormat="1" ht="12.75"/>
    <row r="1050" s="4" customFormat="1" ht="12.75"/>
    <row r="1051" s="4" customFormat="1" ht="12.75"/>
    <row r="1052" s="4" customFormat="1" ht="12.75"/>
    <row r="1053" s="4" customFormat="1" ht="12.75"/>
    <row r="1054" s="4" customFormat="1" ht="12.75"/>
    <row r="1055" s="4" customFormat="1" ht="12.75"/>
    <row r="1056" s="4" customFormat="1" ht="12.75"/>
    <row r="1057" s="4" customFormat="1" ht="12.75"/>
    <row r="1058" s="4" customFormat="1" ht="12.75"/>
    <row r="1059" s="4" customFormat="1" ht="12.75"/>
    <row r="1060" s="4" customFormat="1" ht="12.75"/>
    <row r="1061" s="4" customFormat="1" ht="12.75"/>
    <row r="1062" s="4" customFormat="1" ht="12.75"/>
    <row r="1063" s="4" customFormat="1" ht="12.75"/>
    <row r="1064" s="4" customFormat="1" ht="12.75"/>
    <row r="1065" s="4" customFormat="1" ht="12.75"/>
    <row r="1066" s="4" customFormat="1" ht="12.75"/>
    <row r="1067" s="4" customFormat="1" ht="12.75"/>
    <row r="1068" s="4" customFormat="1" ht="12.75"/>
    <row r="1069" s="4" customFormat="1" ht="12.75"/>
    <row r="1070" s="4" customFormat="1" ht="12.75"/>
    <row r="1071" s="4" customFormat="1" ht="12.75"/>
    <row r="1072" s="4" customFormat="1" ht="12.75"/>
    <row r="1073" s="4" customFormat="1" ht="12.75"/>
    <row r="1074" s="4" customFormat="1" ht="12.75"/>
    <row r="1075" s="4" customFormat="1" ht="12.75"/>
    <row r="1076" s="4" customFormat="1" ht="12.75"/>
    <row r="1077" s="4" customFormat="1" ht="12.75"/>
    <row r="1078" s="4" customFormat="1" ht="12.75"/>
    <row r="1079" s="4" customFormat="1" ht="12.75"/>
    <row r="1080" s="4" customFormat="1" ht="12.75"/>
    <row r="1081" s="4" customFormat="1" ht="12.75"/>
    <row r="1082" s="4" customFormat="1" ht="12.75"/>
    <row r="1083" s="4" customFormat="1" ht="12.75"/>
    <row r="1084" s="4" customFormat="1" ht="12.75"/>
    <row r="1085" s="4" customFormat="1" ht="12.75"/>
    <row r="1086" s="4" customFormat="1" ht="12.75"/>
    <row r="1087" s="4" customFormat="1" ht="12.75"/>
    <row r="1088" s="4" customFormat="1" ht="12.75"/>
    <row r="1089" s="4" customFormat="1" ht="12.75"/>
    <row r="1090" s="4" customFormat="1" ht="12.75"/>
    <row r="1091" s="4" customFormat="1" ht="12.75"/>
    <row r="1092" s="4" customFormat="1" ht="12.75"/>
    <row r="1093" s="4" customFormat="1" ht="12.75"/>
    <row r="1094" s="4" customFormat="1" ht="12.75"/>
    <row r="1095" s="4" customFormat="1" ht="12.75"/>
    <row r="1096" s="4" customFormat="1" ht="12.75"/>
    <row r="1097" s="4" customFormat="1" ht="12.75"/>
    <row r="1098" s="4" customFormat="1" ht="12.75"/>
    <row r="1099" s="4" customFormat="1" ht="12.75"/>
    <row r="1100" s="4" customFormat="1" ht="12.75"/>
    <row r="1101" s="4" customFormat="1" ht="12.75"/>
    <row r="1102" s="4" customFormat="1" ht="12.75"/>
    <row r="1103" s="4" customFormat="1" ht="12.75"/>
    <row r="1104" s="4" customFormat="1" ht="12.75"/>
    <row r="1105" s="4" customFormat="1" ht="12.75"/>
    <row r="1106" s="4" customFormat="1" ht="12.75"/>
    <row r="1107" s="4" customFormat="1" ht="12.75"/>
    <row r="1108" s="4" customFormat="1" ht="12.75"/>
    <row r="1109" s="4" customFormat="1" ht="12.75"/>
    <row r="1110" s="4" customFormat="1" ht="12.75"/>
    <row r="1111" s="4" customFormat="1" ht="12.75"/>
    <row r="1112" s="4" customFormat="1" ht="12.75"/>
    <row r="1113" s="4" customFormat="1" ht="12.75"/>
    <row r="1114" s="4" customFormat="1" ht="12.75"/>
    <row r="1115" s="4" customFormat="1" ht="12.75"/>
    <row r="1116" s="4" customFormat="1" ht="12.75"/>
    <row r="1117" s="4" customFormat="1" ht="12.75"/>
    <row r="1118" s="4" customFormat="1" ht="12.75"/>
    <row r="1119" s="4" customFormat="1" ht="12.75"/>
    <row r="1120" s="4" customFormat="1" ht="12.75"/>
    <row r="1121" s="4" customFormat="1" ht="12.75"/>
    <row r="1122" s="4" customFormat="1" ht="12.75"/>
    <row r="1123" s="4" customFormat="1" ht="12.75"/>
    <row r="1124" s="4" customFormat="1" ht="12.75"/>
    <row r="1125" s="4" customFormat="1" ht="12.75"/>
    <row r="1126" s="4" customFormat="1" ht="12.75"/>
    <row r="1127" s="4" customFormat="1" ht="12.75"/>
    <row r="1128" s="4" customFormat="1" ht="12.75"/>
    <row r="1129" s="4" customFormat="1" ht="12.75"/>
    <row r="1130" s="4" customFormat="1" ht="12.75"/>
    <row r="1131" s="4" customFormat="1" ht="12.75"/>
    <row r="1132" s="4" customFormat="1" ht="12.75"/>
    <row r="1133" s="4" customFormat="1" ht="12.75"/>
    <row r="1134" s="4" customFormat="1" ht="12.75"/>
    <row r="1135" s="4" customFormat="1" ht="12.75"/>
    <row r="1136" s="4" customFormat="1" ht="12.75"/>
    <row r="1137" s="4" customFormat="1" ht="12.75"/>
    <row r="1138" s="4" customFormat="1" ht="12.75"/>
    <row r="1139" s="4" customFormat="1" ht="12.75"/>
    <row r="1140" s="4" customFormat="1" ht="12.75"/>
    <row r="1141" s="4" customFormat="1" ht="12.75"/>
    <row r="1142" s="4" customFormat="1" ht="12.75"/>
    <row r="1143" s="4" customFormat="1" ht="12.75"/>
    <row r="1144" s="4" customFormat="1" ht="12.75"/>
    <row r="1145" s="4" customFormat="1" ht="12.75"/>
    <row r="1146" s="4" customFormat="1" ht="12.75"/>
    <row r="1147" s="4" customFormat="1" ht="12.75"/>
    <row r="1148" s="4" customFormat="1" ht="12.75"/>
    <row r="1149" s="4" customFormat="1" ht="12.75"/>
    <row r="1150" s="4" customFormat="1" ht="12.75"/>
    <row r="1151" s="4" customFormat="1" ht="12.75"/>
    <row r="1152" s="4" customFormat="1" ht="12.75"/>
    <row r="1153" s="4" customFormat="1" ht="12.75"/>
    <row r="1154" s="4" customFormat="1" ht="12.75"/>
    <row r="1155" s="4" customFormat="1" ht="12.75"/>
    <row r="1156" s="4" customFormat="1" ht="12.75"/>
    <row r="1157" s="4" customFormat="1" ht="12.75"/>
    <row r="1158" s="4" customFormat="1" ht="12.75"/>
    <row r="1159" s="4" customFormat="1" ht="12.75"/>
    <row r="1160" s="4" customFormat="1" ht="12.75"/>
    <row r="1161" s="4" customFormat="1" ht="12.75"/>
    <row r="1162" s="4" customFormat="1" ht="12.75"/>
    <row r="1163" s="4" customFormat="1" ht="12.75"/>
    <row r="1164" s="4" customFormat="1" ht="12.75"/>
    <row r="1165" s="4" customFormat="1" ht="12.75"/>
    <row r="1166" s="4" customFormat="1" ht="12.75"/>
    <row r="1167" s="4" customFormat="1" ht="12.75"/>
    <row r="1168" s="4" customFormat="1" ht="12.75"/>
    <row r="1169" s="4" customFormat="1" ht="12.75"/>
    <row r="1170" s="4" customFormat="1" ht="12.75"/>
    <row r="1171" s="4" customFormat="1" ht="12.75"/>
    <row r="1172" s="4" customFormat="1" ht="12.75"/>
    <row r="1173" s="4" customFormat="1" ht="12.75"/>
    <row r="1174" s="4" customFormat="1" ht="12.75"/>
    <row r="1175" s="4" customFormat="1" ht="12.75"/>
    <row r="1176" s="4" customFormat="1" ht="12.75"/>
    <row r="1177" s="4" customFormat="1" ht="12.75"/>
    <row r="1178" s="4" customFormat="1" ht="12.75"/>
    <row r="1179" s="4" customFormat="1" ht="12.75"/>
    <row r="1180" s="4" customFormat="1" ht="12.75"/>
    <row r="1181" s="4" customFormat="1" ht="12.75"/>
    <row r="1182" s="4" customFormat="1" ht="12.75"/>
    <row r="1183" s="4" customFormat="1" ht="12.75"/>
    <row r="1184" s="4" customFormat="1" ht="12.75"/>
    <row r="1185" s="4" customFormat="1" ht="12.75"/>
    <row r="1186" s="4" customFormat="1" ht="12.75"/>
    <row r="1187" s="4" customFormat="1" ht="12.75"/>
    <row r="1188" s="4" customFormat="1" ht="12.75"/>
    <row r="1189" s="4" customFormat="1" ht="12.75"/>
    <row r="1190" s="4" customFormat="1" ht="12.75"/>
    <row r="1191" s="4" customFormat="1" ht="12.75"/>
    <row r="1192" s="4" customFormat="1" ht="12.75"/>
    <row r="1193" s="4" customFormat="1" ht="12.75"/>
    <row r="1194" s="4" customFormat="1" ht="12.75"/>
    <row r="1195" s="4" customFormat="1" ht="12.75"/>
    <row r="1196" s="4" customFormat="1" ht="12.75"/>
    <row r="1197" s="4" customFormat="1" ht="12.75"/>
    <row r="1198" s="4" customFormat="1" ht="12.75"/>
    <row r="1199" s="4" customFormat="1" ht="12.75"/>
    <row r="1200" s="4" customFormat="1" ht="12.75"/>
    <row r="1201" s="4" customFormat="1" ht="12.75"/>
    <row r="1202" s="4" customFormat="1" ht="12.75"/>
    <row r="1203" s="4" customFormat="1" ht="12.75"/>
    <row r="1204" s="4" customFormat="1" ht="12.75"/>
    <row r="1205" s="4" customFormat="1" ht="12.75"/>
    <row r="1206" s="4" customFormat="1" ht="12.75"/>
    <row r="1207" s="4" customFormat="1" ht="12.75"/>
    <row r="1208" s="4" customFormat="1" ht="12.75"/>
    <row r="1209" s="4" customFormat="1" ht="12.75"/>
    <row r="1210" s="4" customFormat="1" ht="12.75"/>
    <row r="1211" s="4" customFormat="1" ht="12.75"/>
    <row r="1212" s="4" customFormat="1" ht="12.75"/>
    <row r="1213" s="4" customFormat="1" ht="12.75"/>
    <row r="1214" s="4" customFormat="1" ht="12.75"/>
    <row r="1215" s="4" customFormat="1" ht="12.75"/>
    <row r="1216" s="4" customFormat="1" ht="12.75"/>
    <row r="1217" s="4" customFormat="1" ht="12.75"/>
    <row r="1218" s="4" customFormat="1" ht="12.75"/>
    <row r="1219" s="4" customFormat="1" ht="12.75"/>
    <row r="1220" s="4" customFormat="1" ht="12.75"/>
    <row r="1221" s="4" customFormat="1" ht="12.75"/>
    <row r="1222" s="4" customFormat="1" ht="12.75"/>
    <row r="1223" s="4" customFormat="1" ht="12.75"/>
    <row r="1224" s="4" customFormat="1" ht="12.75"/>
    <row r="1225" s="4" customFormat="1" ht="12.75"/>
    <row r="1226" s="4" customFormat="1" ht="12.75"/>
    <row r="1227" s="4" customFormat="1" ht="12.75"/>
    <row r="1228" s="4" customFormat="1" ht="12.75"/>
    <row r="1229" s="4" customFormat="1" ht="12.75"/>
    <row r="1230" s="4" customFormat="1" ht="12.75"/>
    <row r="1231" s="4" customFormat="1" ht="12.75"/>
    <row r="1232" s="4" customFormat="1" ht="12.75"/>
    <row r="1233" s="4" customFormat="1" ht="12.75"/>
    <row r="1234" s="4" customFormat="1" ht="12.75"/>
    <row r="1235" s="4" customFormat="1" ht="12.75"/>
    <row r="1236" s="4" customFormat="1" ht="12.75"/>
    <row r="1237" s="4" customFormat="1" ht="12.75"/>
    <row r="1238" s="4" customFormat="1" ht="12.75"/>
    <row r="1239" s="4" customFormat="1" ht="12.75"/>
    <row r="1240" s="4" customFormat="1" ht="12.75"/>
    <row r="1241" s="4" customFormat="1" ht="12.75"/>
    <row r="1242" s="4" customFormat="1" ht="12.75"/>
    <row r="1243" s="4" customFormat="1" ht="12.75"/>
    <row r="1244" s="4" customFormat="1" ht="12.75"/>
    <row r="1245" s="4" customFormat="1" ht="12.75"/>
    <row r="1246" s="4" customFormat="1" ht="12.75"/>
    <row r="1247" s="4" customFormat="1" ht="12.75"/>
    <row r="1248" s="4" customFormat="1" ht="12.75"/>
    <row r="1249" s="4" customFormat="1" ht="12.75"/>
    <row r="1250" s="4" customFormat="1" ht="12.75"/>
    <row r="1251" s="4" customFormat="1" ht="12.75"/>
    <row r="1252" s="4" customFormat="1" ht="12.75"/>
    <row r="1253" s="4" customFormat="1" ht="12.75"/>
    <row r="1254" s="4" customFormat="1" ht="12.75"/>
    <row r="1255" s="4" customFormat="1" ht="12.75"/>
    <row r="1256" s="4" customFormat="1" ht="12.75"/>
    <row r="1257" s="4" customFormat="1" ht="12.75"/>
    <row r="1258" s="4" customFormat="1" ht="12.75"/>
    <row r="1259" s="4" customFormat="1" ht="12.75"/>
    <row r="1260" s="4" customFormat="1" ht="12.75"/>
    <row r="1261" s="4" customFormat="1" ht="12.75"/>
    <row r="1262" s="4" customFormat="1" ht="12.75"/>
    <row r="1263" s="4" customFormat="1" ht="12.75"/>
    <row r="1264" s="4" customFormat="1" ht="12.75"/>
    <row r="1265" s="4" customFormat="1" ht="12.75"/>
    <row r="1266" s="4" customFormat="1" ht="12.75"/>
    <row r="1267" s="4" customFormat="1" ht="12.75"/>
    <row r="1268" s="4" customFormat="1" ht="12.75"/>
    <row r="1269" s="4" customFormat="1" ht="12.75"/>
    <row r="1270" s="4" customFormat="1" ht="12.75"/>
    <row r="1271" s="4" customFormat="1" ht="12.75"/>
    <row r="1272" s="4" customFormat="1" ht="12.75"/>
    <row r="1273" s="4" customFormat="1" ht="12.75"/>
    <row r="1274" s="4" customFormat="1" ht="12.75"/>
    <row r="1275" s="4" customFormat="1" ht="12.75"/>
    <row r="1276" s="4" customFormat="1" ht="12.75"/>
    <row r="1277" s="4" customFormat="1" ht="12.75"/>
    <row r="1278" s="4" customFormat="1" ht="12.75"/>
    <row r="1279" s="4" customFormat="1" ht="12.75"/>
    <row r="1280" s="4" customFormat="1" ht="12.75"/>
    <row r="1281" s="4" customFormat="1" ht="12.75"/>
    <row r="1282" s="4" customFormat="1" ht="12.75"/>
    <row r="1283" s="4" customFormat="1" ht="12.75"/>
    <row r="1284" s="4" customFormat="1" ht="12.75"/>
    <row r="1285" s="4" customFormat="1" ht="12.75"/>
    <row r="1286" s="4" customFormat="1" ht="12.75"/>
    <row r="1287" s="4" customFormat="1" ht="12.75"/>
    <row r="1288" s="4" customFormat="1" ht="12.75"/>
    <row r="1289" s="4" customFormat="1" ht="12.75"/>
    <row r="1290" s="4" customFormat="1" ht="12.75"/>
    <row r="1291" s="4" customFormat="1" ht="12.75"/>
    <row r="1292" s="4" customFormat="1" ht="12.75"/>
    <row r="1293" s="4" customFormat="1" ht="12.75"/>
    <row r="1294" s="4" customFormat="1" ht="12.75"/>
    <row r="1295" s="4" customFormat="1" ht="12.75"/>
    <row r="1296" s="4" customFormat="1" ht="12.75"/>
    <row r="1297" s="4" customFormat="1" ht="12.75"/>
    <row r="1298" s="4" customFormat="1" ht="12.75"/>
    <row r="1299" s="4" customFormat="1" ht="12.75"/>
    <row r="1300" s="4" customFormat="1" ht="12.75"/>
    <row r="1301" s="4" customFormat="1" ht="12.75"/>
    <row r="1302" s="4" customFormat="1" ht="12.75"/>
    <row r="1303" s="4" customFormat="1" ht="12.75"/>
    <row r="1304" s="4" customFormat="1" ht="12.75"/>
    <row r="1305" s="4" customFormat="1" ht="12.75"/>
    <row r="1306" s="4" customFormat="1" ht="12.75"/>
    <row r="1307" s="4" customFormat="1" ht="12.75"/>
    <row r="1308" s="4" customFormat="1" ht="12.75"/>
    <row r="1309" s="4" customFormat="1" ht="12.75"/>
    <row r="1310" s="4" customFormat="1" ht="12.75"/>
    <row r="1311" s="4" customFormat="1" ht="12.75"/>
    <row r="1312" s="4" customFormat="1" ht="12.75"/>
    <row r="1313" s="4" customFormat="1" ht="12.75"/>
    <row r="1314" s="4" customFormat="1" ht="12.75"/>
    <row r="1315" s="4" customFormat="1" ht="12.75"/>
    <row r="1316" s="4" customFormat="1" ht="12.75"/>
    <row r="1317" s="4" customFormat="1" ht="12.75"/>
    <row r="1318" s="4" customFormat="1" ht="12.75"/>
    <row r="1319" s="4" customFormat="1" ht="12.75"/>
    <row r="1320" s="4" customFormat="1" ht="12.75"/>
    <row r="1321" s="4" customFormat="1" ht="12.75"/>
    <row r="1322" s="4" customFormat="1" ht="12.75"/>
    <row r="1323" s="4" customFormat="1" ht="12.75"/>
    <row r="1324" s="4" customFormat="1" ht="12.75"/>
    <row r="1325" s="4" customFormat="1" ht="12.75"/>
    <row r="1326" s="4" customFormat="1" ht="12.75"/>
    <row r="1327" s="4" customFormat="1" ht="12.75"/>
    <row r="1328" s="4" customFormat="1" ht="12.75"/>
    <row r="1329" s="4" customFormat="1" ht="12.75"/>
    <row r="1330" s="4" customFormat="1" ht="12.75"/>
    <row r="1331" s="4" customFormat="1" ht="12.75"/>
    <row r="1332" s="4" customFormat="1" ht="12.75"/>
    <row r="1333" s="4" customFormat="1" ht="12.75"/>
    <row r="1334" s="4" customFormat="1" ht="12.75"/>
    <row r="1335" s="4" customFormat="1" ht="12.75"/>
    <row r="1336" s="4" customFormat="1" ht="12.75"/>
    <row r="1337" s="4" customFormat="1" ht="12.75"/>
    <row r="1338" s="4" customFormat="1" ht="12.75"/>
    <row r="1339" s="4" customFormat="1" ht="12.75"/>
    <row r="1340" s="4" customFormat="1" ht="12.75"/>
    <row r="1341" s="4" customFormat="1" ht="12.75"/>
    <row r="1342" s="4" customFormat="1" ht="12.75"/>
    <row r="1343" s="4" customFormat="1" ht="12.75"/>
    <row r="1344" s="4" customFormat="1" ht="12.75"/>
    <row r="1345" s="4" customFormat="1" ht="12.75"/>
    <row r="1346" s="4" customFormat="1" ht="12.75"/>
    <row r="1347" s="4" customFormat="1" ht="12.75"/>
    <row r="1348" s="4" customFormat="1" ht="12.75"/>
    <row r="1349" s="4" customFormat="1" ht="12.75"/>
    <row r="1350" s="4" customFormat="1" ht="12.75"/>
    <row r="1351" s="4" customFormat="1" ht="12.75"/>
    <row r="1352" s="4" customFormat="1" ht="12.75"/>
    <row r="1353" s="4" customFormat="1" ht="12.75"/>
    <row r="1354" s="4" customFormat="1" ht="12.75"/>
    <row r="1355" s="4" customFormat="1" ht="12.75"/>
    <row r="1356" s="4" customFormat="1" ht="12.75"/>
    <row r="1357" s="4" customFormat="1" ht="12.75"/>
    <row r="1358" s="4" customFormat="1" ht="12.75"/>
    <row r="1359" s="4" customFormat="1" ht="12.75"/>
    <row r="1360" s="4" customFormat="1" ht="12.75"/>
    <row r="1361" s="4" customFormat="1" ht="12.75"/>
    <row r="1362" s="4" customFormat="1" ht="12.75"/>
    <row r="1363" s="4" customFormat="1" ht="12.75"/>
    <row r="1364" s="4" customFormat="1" ht="12.75"/>
    <row r="1365" s="4" customFormat="1" ht="12.75"/>
    <row r="1366" s="4" customFormat="1" ht="12.75"/>
    <row r="1367" s="4" customFormat="1" ht="12.75"/>
    <row r="1368" s="4" customFormat="1" ht="12.75"/>
    <row r="1369" s="4" customFormat="1" ht="12.75"/>
    <row r="1370" s="4" customFormat="1" ht="12.75"/>
    <row r="1371" s="4" customFormat="1" ht="12.75"/>
    <row r="1372" s="4" customFormat="1" ht="12.75"/>
    <row r="1373" s="4" customFormat="1" ht="12.75"/>
    <row r="1374" s="4" customFormat="1" ht="12.75"/>
    <row r="1375" s="4" customFormat="1" ht="12.75"/>
    <row r="1376" s="4" customFormat="1" ht="12.75"/>
    <row r="1377" s="4" customFormat="1" ht="12.75"/>
    <row r="1378" s="4" customFormat="1" ht="12.75"/>
    <row r="1379" s="4" customFormat="1" ht="12.75"/>
    <row r="1380" s="4" customFormat="1" ht="12.75"/>
    <row r="1381" s="4" customFormat="1" ht="12.75"/>
    <row r="1382" s="4" customFormat="1" ht="12.75"/>
    <row r="1383" s="4" customFormat="1" ht="12.75"/>
    <row r="1384" s="4" customFormat="1" ht="12.75"/>
    <row r="1385" s="4" customFormat="1" ht="12.75"/>
    <row r="1386" s="4" customFormat="1" ht="12.75"/>
    <row r="1387" s="4" customFormat="1" ht="12.75"/>
    <row r="1388" s="4" customFormat="1" ht="12.75"/>
    <row r="1389" s="4" customFormat="1" ht="12.75"/>
    <row r="1390" s="4" customFormat="1" ht="12.75"/>
    <row r="1391" s="4" customFormat="1" ht="12.75"/>
    <row r="1392" s="4" customFormat="1" ht="12.75"/>
    <row r="1393" s="4" customFormat="1" ht="12.75"/>
    <row r="1394" s="4" customFormat="1" ht="12.75"/>
    <row r="1395" s="4" customFormat="1" ht="12.75"/>
    <row r="1396" s="4" customFormat="1" ht="12.75"/>
    <row r="1397" s="4" customFormat="1" ht="12.75"/>
    <row r="1398" s="4" customFormat="1" ht="12.75"/>
    <row r="1399" s="4" customFormat="1" ht="12.75"/>
    <row r="1400" s="4" customFormat="1" ht="12.75"/>
    <row r="1401" s="4" customFormat="1" ht="12.75"/>
    <row r="1402" s="4" customFormat="1" ht="12.75"/>
    <row r="1403" s="4" customFormat="1" ht="12.75"/>
    <row r="1404" s="4" customFormat="1" ht="12.75"/>
    <row r="1405" s="4" customFormat="1" ht="12.75"/>
    <row r="1406" s="4" customFormat="1" ht="12.75"/>
    <row r="1407" s="4" customFormat="1" ht="12.75"/>
    <row r="1408" s="4" customFormat="1" ht="12.75"/>
    <row r="1409" s="4" customFormat="1" ht="12.75"/>
    <row r="1410" s="4" customFormat="1" ht="12.75"/>
    <row r="1411" s="4" customFormat="1" ht="12.75"/>
    <row r="1412" s="4" customFormat="1" ht="12.75"/>
    <row r="1413" s="4" customFormat="1" ht="12.75"/>
    <row r="1414" s="4" customFormat="1" ht="12.75"/>
    <row r="1415" s="4" customFormat="1" ht="12.75"/>
    <row r="1416" s="4" customFormat="1" ht="12.75"/>
    <row r="1417" s="4" customFormat="1" ht="12.75"/>
    <row r="1418" s="4" customFormat="1" ht="12.75"/>
    <row r="1419" s="4" customFormat="1" ht="12.75"/>
    <row r="1420" s="4" customFormat="1" ht="12.75"/>
    <row r="1421" s="4" customFormat="1" ht="12.75"/>
    <row r="1422" s="4" customFormat="1" ht="12.75"/>
    <row r="1423" s="4" customFormat="1" ht="12.75"/>
    <row r="1424" s="4" customFormat="1" ht="12.75"/>
    <row r="1425" s="4" customFormat="1" ht="12.75"/>
    <row r="1426" s="4" customFormat="1" ht="12.75"/>
    <row r="1427" s="4" customFormat="1" ht="12.75"/>
    <row r="1428" s="4" customFormat="1" ht="12.75"/>
    <row r="1429" s="4" customFormat="1" ht="12.75"/>
    <row r="1430" s="4" customFormat="1" ht="12.75"/>
    <row r="1431" s="4" customFormat="1" ht="12.75"/>
    <row r="1432" s="4" customFormat="1" ht="12.75"/>
    <row r="1433" s="4" customFormat="1" ht="12.75"/>
    <row r="1434" s="4" customFormat="1" ht="12.75"/>
    <row r="1435" s="4" customFormat="1" ht="12.75"/>
    <row r="1436" s="4" customFormat="1" ht="12.75"/>
    <row r="1437" s="4" customFormat="1" ht="12.75"/>
    <row r="1438" s="4" customFormat="1" ht="12.75"/>
    <row r="1439" s="4" customFormat="1" ht="12.75"/>
    <row r="1440" s="4" customFormat="1" ht="12.75"/>
    <row r="1441" s="4" customFormat="1" ht="12.75"/>
    <row r="1442" s="4" customFormat="1" ht="12.75"/>
    <row r="1443" s="4" customFormat="1" ht="12.75"/>
    <row r="1444" s="4" customFormat="1" ht="12.75"/>
    <row r="1445" s="4" customFormat="1" ht="12.75"/>
    <row r="1446" s="4" customFormat="1" ht="12.75"/>
    <row r="1447" s="4" customFormat="1" ht="12.75"/>
    <row r="1448" s="4" customFormat="1" ht="12.75"/>
    <row r="1449" s="4" customFormat="1" ht="12.75"/>
    <row r="1450" s="4" customFormat="1" ht="12.75"/>
    <row r="1451" s="4" customFormat="1" ht="12.75"/>
    <row r="1452" s="4" customFormat="1" ht="12.75"/>
    <row r="1453" s="4" customFormat="1" ht="12.75"/>
    <row r="1454" s="4" customFormat="1" ht="12.75"/>
    <row r="1455" s="4" customFormat="1" ht="12.75"/>
    <row r="1456" s="4" customFormat="1" ht="12.75"/>
    <row r="1457" s="4" customFormat="1" ht="12.75"/>
    <row r="1458" s="4" customFormat="1" ht="12.75"/>
    <row r="1459" s="4" customFormat="1" ht="12.75"/>
    <row r="1460" s="4" customFormat="1" ht="12.75"/>
    <row r="1461" s="4" customFormat="1" ht="12.75"/>
    <row r="1462" s="4" customFormat="1" ht="12.75"/>
    <row r="1463" s="4" customFormat="1" ht="12.75"/>
    <row r="1464" s="4" customFormat="1" ht="12.75"/>
    <row r="1465" s="4" customFormat="1" ht="12.75"/>
    <row r="1466" s="4" customFormat="1" ht="12.75"/>
    <row r="1467" s="4" customFormat="1" ht="12.75"/>
    <row r="1468" s="4" customFormat="1" ht="12.75"/>
    <row r="1469" s="4" customFormat="1" ht="12.75"/>
    <row r="1470" s="4" customFormat="1" ht="12.75"/>
    <row r="1471" s="4" customFormat="1" ht="12.75"/>
    <row r="1472" s="4" customFormat="1" ht="12.75"/>
    <row r="1473" s="4" customFormat="1" ht="12.75"/>
    <row r="1474" s="4" customFormat="1" ht="12.75"/>
    <row r="1475" s="4" customFormat="1" ht="12.75"/>
    <row r="1476" s="4" customFormat="1" ht="12.75"/>
    <row r="1477" s="4" customFormat="1" ht="12.75"/>
    <row r="1478" s="4" customFormat="1" ht="12.75"/>
    <row r="1479" s="4" customFormat="1" ht="12.75"/>
    <row r="1480" s="4" customFormat="1" ht="12.75"/>
    <row r="1481" s="4" customFormat="1" ht="12.75"/>
    <row r="1482" s="4" customFormat="1" ht="12.75"/>
    <row r="1483" s="4" customFormat="1" ht="12.75"/>
    <row r="1484" s="4" customFormat="1" ht="12.75"/>
    <row r="1485" s="4" customFormat="1" ht="12.75"/>
    <row r="1486" s="4" customFormat="1" ht="12.75"/>
    <row r="1487" s="4" customFormat="1" ht="12.75"/>
    <row r="1488" s="4" customFormat="1" ht="12.75"/>
    <row r="1489" s="4" customFormat="1" ht="12.75"/>
    <row r="1490" s="4" customFormat="1" ht="12.75"/>
    <row r="1491" s="4" customFormat="1" ht="12.75"/>
    <row r="1492" s="4" customFormat="1" ht="12.75"/>
    <row r="1493" s="4" customFormat="1" ht="12.75"/>
    <row r="1494" s="4" customFormat="1" ht="12.75"/>
    <row r="1495" s="4" customFormat="1" ht="12.75"/>
    <row r="1496" s="4" customFormat="1" ht="12.75"/>
    <row r="1497" s="4" customFormat="1" ht="12.75"/>
    <row r="1498" s="4" customFormat="1" ht="12.75"/>
    <row r="1499" s="4" customFormat="1" ht="12.75"/>
    <row r="1500" s="4" customFormat="1" ht="12.75"/>
    <row r="1501" s="4" customFormat="1" ht="12.75"/>
    <row r="1502" s="4" customFormat="1" ht="12.75"/>
    <row r="1503" s="4" customFormat="1" ht="12.75"/>
    <row r="1504" s="4" customFormat="1" ht="12.75"/>
    <row r="1505" s="4" customFormat="1" ht="12.75"/>
    <row r="1506" s="4" customFormat="1" ht="12.75"/>
    <row r="1507" s="4" customFormat="1" ht="12.75"/>
    <row r="1508" s="4" customFormat="1" ht="12.75"/>
    <row r="1509" s="4" customFormat="1" ht="12.75"/>
    <row r="1510" s="4" customFormat="1" ht="12.75"/>
    <row r="1511" s="4" customFormat="1" ht="12.75"/>
    <row r="1512" s="4" customFormat="1" ht="12.75"/>
    <row r="1513" s="4" customFormat="1" ht="12.75"/>
    <row r="1514" s="4" customFormat="1" ht="12.75"/>
    <row r="1515" s="4" customFormat="1" ht="12.75"/>
    <row r="1516" s="4" customFormat="1" ht="12.75"/>
    <row r="1517" s="4" customFormat="1" ht="12.75"/>
    <row r="1518" s="4" customFormat="1" ht="12.75"/>
    <row r="1519" s="4" customFormat="1" ht="12.75"/>
    <row r="1520" s="4" customFormat="1" ht="12.75"/>
    <row r="1521" s="4" customFormat="1" ht="12.75"/>
    <row r="1522" s="4" customFormat="1" ht="12.75"/>
    <row r="1523" s="4" customFormat="1" ht="12.75"/>
    <row r="1524" s="4" customFormat="1" ht="12.75"/>
    <row r="1525" s="4" customFormat="1" ht="12.75"/>
    <row r="1526" s="4" customFormat="1" ht="12.75"/>
    <row r="1527" s="4" customFormat="1" ht="12.75"/>
    <row r="1528" s="4" customFormat="1" ht="12.75"/>
    <row r="1529" s="4" customFormat="1" ht="12.75"/>
    <row r="1530" s="4" customFormat="1" ht="12.75"/>
    <row r="1531" s="4" customFormat="1" ht="12.75"/>
    <row r="1532" s="4" customFormat="1" ht="12.75"/>
    <row r="1533" s="4" customFormat="1" ht="12.75"/>
    <row r="1534" s="4" customFormat="1" ht="12.75"/>
    <row r="1535" s="4" customFormat="1" ht="12.75"/>
    <row r="1536" s="4" customFormat="1" ht="12.75"/>
    <row r="1537" s="4" customFormat="1" ht="12.75"/>
    <row r="1538" s="4" customFormat="1" ht="12.75"/>
    <row r="1539" s="4" customFormat="1" ht="12.75"/>
    <row r="1540" s="4" customFormat="1" ht="12.75"/>
    <row r="1541" s="4" customFormat="1" ht="12.75"/>
    <row r="1542" s="4" customFormat="1" ht="12.75"/>
    <row r="1543" s="4" customFormat="1" ht="12.75"/>
    <row r="1544" s="4" customFormat="1" ht="12.75"/>
    <row r="1545" s="4" customFormat="1" ht="12.75"/>
    <row r="1546" s="4" customFormat="1" ht="12.75"/>
    <row r="1547" s="4" customFormat="1" ht="12.75"/>
    <row r="1548" s="4" customFormat="1" ht="12.75"/>
    <row r="1549" s="4" customFormat="1" ht="12.75"/>
    <row r="1550" s="4" customFormat="1" ht="12.75"/>
    <row r="1551" s="4" customFormat="1" ht="12.75"/>
    <row r="1552" s="4" customFormat="1" ht="12.75"/>
    <row r="1553" s="4" customFormat="1" ht="12.75"/>
    <row r="1554" s="4" customFormat="1" ht="12.75"/>
    <row r="1555" s="4" customFormat="1" ht="12.75"/>
    <row r="1556" s="4" customFormat="1" ht="12.75"/>
    <row r="1557" s="4" customFormat="1" ht="12.75"/>
    <row r="1558" s="4" customFormat="1" ht="12.75"/>
    <row r="1559" s="4" customFormat="1" ht="12.75"/>
    <row r="1560" s="4" customFormat="1" ht="12.75"/>
    <row r="1561" s="4" customFormat="1" ht="12.75"/>
    <row r="1562" s="4" customFormat="1" ht="12.75"/>
    <row r="1563" s="4" customFormat="1" ht="12.75"/>
    <row r="1564" s="4" customFormat="1" ht="12.75"/>
    <row r="1565" s="4" customFormat="1" ht="12.75"/>
    <row r="1566" s="4" customFormat="1" ht="12.75"/>
    <row r="1567" s="4" customFormat="1" ht="12.75"/>
    <row r="1568" s="4" customFormat="1" ht="12.75"/>
    <row r="1569" s="4" customFormat="1" ht="12.75"/>
    <row r="1570" s="4" customFormat="1" ht="12.75"/>
    <row r="1571" s="4" customFormat="1" ht="12.75"/>
    <row r="1572" s="4" customFormat="1" ht="12.75"/>
    <row r="1573" s="4" customFormat="1" ht="12.75"/>
    <row r="1574" s="4" customFormat="1" ht="12.75"/>
    <row r="1575" s="4" customFormat="1" ht="12.75"/>
    <row r="1576" s="4" customFormat="1" ht="12.75"/>
    <row r="1577" s="4" customFormat="1" ht="12.75"/>
    <row r="1578" s="4" customFormat="1" ht="12.75"/>
    <row r="1579" s="4" customFormat="1" ht="12.75"/>
    <row r="1580" s="4" customFormat="1" ht="12.75"/>
    <row r="1581" s="4" customFormat="1" ht="12.75"/>
    <row r="1582" s="4" customFormat="1" ht="12.75"/>
    <row r="1583" s="4" customFormat="1" ht="12.75"/>
    <row r="1584" s="4" customFormat="1" ht="12.75"/>
    <row r="1585" s="4" customFormat="1" ht="12.75"/>
    <row r="1586" s="4" customFormat="1" ht="12.75"/>
    <row r="1587" s="4" customFormat="1" ht="12.75"/>
    <row r="1588" s="4" customFormat="1" ht="12.75"/>
    <row r="1589" s="4" customFormat="1" ht="12.75"/>
    <row r="1590" s="4" customFormat="1" ht="12.75"/>
    <row r="1591" s="4" customFormat="1" ht="12.75"/>
    <row r="1592" s="4" customFormat="1" ht="12.75"/>
    <row r="1593" s="4" customFormat="1" ht="12.75"/>
    <row r="1594" s="4" customFormat="1" ht="12.75"/>
    <row r="1595" s="4" customFormat="1" ht="12.75"/>
    <row r="1596" s="4" customFormat="1" ht="12.75"/>
    <row r="1597" s="4" customFormat="1" ht="12.75"/>
    <row r="1598" s="4" customFormat="1" ht="12.75"/>
    <row r="1599" s="4" customFormat="1" ht="12.75"/>
    <row r="1600" s="4" customFormat="1" ht="12.75"/>
    <row r="1601" s="4" customFormat="1" ht="12.75"/>
    <row r="1602" s="4" customFormat="1" ht="12.75"/>
    <row r="1603" s="4" customFormat="1" ht="12.75"/>
    <row r="1604" s="4" customFormat="1" ht="12.75"/>
    <row r="1605" s="4" customFormat="1" ht="12.75"/>
    <row r="1606" s="4" customFormat="1" ht="12.75"/>
    <row r="1607" s="4" customFormat="1" ht="12.75"/>
    <row r="1608" s="4" customFormat="1" ht="12.75"/>
    <row r="1609" s="4" customFormat="1" ht="12.75"/>
    <row r="1610" s="4" customFormat="1" ht="12.75"/>
    <row r="1611" s="4" customFormat="1" ht="12.75"/>
    <row r="1612" s="4" customFormat="1" ht="12.75"/>
    <row r="1613" s="4" customFormat="1" ht="12.75"/>
    <row r="1614" s="4" customFormat="1" ht="12.75"/>
    <row r="1615" s="4" customFormat="1" ht="12.75"/>
    <row r="1616" s="4" customFormat="1" ht="12.75"/>
    <row r="1617" s="4" customFormat="1" ht="12.75"/>
    <row r="1618" s="4" customFormat="1" ht="12.75"/>
    <row r="1619" s="4" customFormat="1" ht="12.75"/>
    <row r="1620" s="4" customFormat="1" ht="12.75"/>
    <row r="1621" s="4" customFormat="1" ht="12.75"/>
    <row r="1622" s="4" customFormat="1" ht="12.75"/>
    <row r="1623" s="4" customFormat="1" ht="12.75"/>
    <row r="1624" s="4" customFormat="1" ht="12.75"/>
    <row r="1625" s="4" customFormat="1" ht="12.75"/>
    <row r="1626" s="4" customFormat="1" ht="12.75"/>
    <row r="1627" s="4" customFormat="1" ht="12.75"/>
    <row r="1628" s="4" customFormat="1" ht="12.75"/>
    <row r="1629" s="4" customFormat="1" ht="12.75"/>
    <row r="1630" s="4" customFormat="1" ht="12.75"/>
    <row r="1631" s="4" customFormat="1" ht="12.75"/>
    <row r="1632" s="4" customFormat="1" ht="12.75"/>
    <row r="1633" s="4" customFormat="1" ht="12.75"/>
    <row r="1634" s="4" customFormat="1" ht="12.75"/>
    <row r="1635" s="4" customFormat="1" ht="12.75"/>
    <row r="1636" s="4" customFormat="1" ht="12.75"/>
    <row r="1637" s="4" customFormat="1" ht="12.75"/>
    <row r="1638" s="4" customFormat="1" ht="12.75"/>
    <row r="1639" s="4" customFormat="1" ht="12.75"/>
    <row r="1640" s="4" customFormat="1" ht="12.75"/>
    <row r="1641" s="4" customFormat="1" ht="12.75"/>
    <row r="1642" s="4" customFormat="1" ht="12.75"/>
    <row r="1643" s="4" customFormat="1" ht="12.75"/>
    <row r="1644" s="4" customFormat="1" ht="12.75"/>
    <row r="1645" s="4" customFormat="1" ht="12.75"/>
    <row r="1646" s="4" customFormat="1" ht="12.75"/>
    <row r="1647" s="4" customFormat="1" ht="12.75"/>
    <row r="1648" s="4" customFormat="1" ht="12.75"/>
    <row r="1649" s="4" customFormat="1" ht="12.75"/>
    <row r="1650" s="4" customFormat="1" ht="12.75"/>
    <row r="1651" s="4" customFormat="1" ht="12.75"/>
    <row r="1652" s="4" customFormat="1" ht="12.75"/>
    <row r="1653" s="4" customFormat="1" ht="12.75"/>
    <row r="1654" s="4" customFormat="1" ht="12.75"/>
    <row r="1655" s="4" customFormat="1" ht="12.75"/>
    <row r="1656" s="4" customFormat="1" ht="12.75"/>
    <row r="1657" s="4" customFormat="1" ht="12.75"/>
    <row r="1658" s="4" customFormat="1" ht="12.75"/>
    <row r="1659" s="4" customFormat="1" ht="12.75"/>
    <row r="1660" s="4" customFormat="1" ht="12.75"/>
    <row r="1661" s="4" customFormat="1" ht="12.75"/>
    <row r="1662" s="4" customFormat="1" ht="12.75"/>
    <row r="1663" s="4" customFormat="1" ht="12.75"/>
    <row r="1664" s="4" customFormat="1" ht="12.75"/>
    <row r="1665" s="4" customFormat="1" ht="12.75"/>
    <row r="1666" s="4" customFormat="1" ht="12.75"/>
    <row r="1667" s="4" customFormat="1" ht="12.75"/>
    <row r="1668" s="4" customFormat="1" ht="12.75"/>
    <row r="1669" s="4" customFormat="1" ht="12.75"/>
    <row r="1670" s="4" customFormat="1" ht="12.75"/>
    <row r="1671" s="4" customFormat="1" ht="12.75"/>
    <row r="1672" s="4" customFormat="1" ht="12.75"/>
    <row r="1673" s="4" customFormat="1" ht="12.75"/>
    <row r="1674" s="4" customFormat="1" ht="12.75"/>
    <row r="1675" s="4" customFormat="1" ht="12.75"/>
    <row r="1676" s="4" customFormat="1" ht="12.75"/>
    <row r="1677" s="4" customFormat="1" ht="12.75"/>
    <row r="1678" s="4" customFormat="1" ht="12.75"/>
    <row r="1679" s="4" customFormat="1" ht="12.75"/>
    <row r="1680" s="4" customFormat="1" ht="12.75"/>
    <row r="1681" s="4" customFormat="1" ht="12.75"/>
    <row r="1682" s="4" customFormat="1" ht="12.75"/>
    <row r="1683" s="4" customFormat="1" ht="12.75"/>
    <row r="1684" s="4" customFormat="1" ht="12.75"/>
    <row r="1685" s="4" customFormat="1" ht="12.75"/>
    <row r="1686" s="4" customFormat="1" ht="12.75"/>
    <row r="1687" s="4" customFormat="1" ht="12.75"/>
    <row r="1688" s="4" customFormat="1" ht="12.75"/>
    <row r="1689" s="4" customFormat="1" ht="12.75"/>
    <row r="1690" s="4" customFormat="1" ht="12.75"/>
    <row r="1691" s="4" customFormat="1" ht="12.75"/>
    <row r="1692" s="4" customFormat="1" ht="12.75"/>
    <row r="1693" s="4" customFormat="1" ht="12.75"/>
    <row r="1694" s="4" customFormat="1" ht="12.75"/>
    <row r="1695" s="4" customFormat="1" ht="12.75"/>
    <row r="1696" s="4" customFormat="1" ht="12.75"/>
    <row r="1697" s="4" customFormat="1" ht="12.75"/>
    <row r="1698" s="4" customFormat="1" ht="12.75"/>
    <row r="1699" s="4" customFormat="1" ht="12.75"/>
    <row r="1700" s="4" customFormat="1" ht="12.75"/>
    <row r="1701" s="4" customFormat="1" ht="12.75"/>
    <row r="1702" s="4" customFormat="1" ht="12.75"/>
    <row r="1703" s="4" customFormat="1" ht="12.75"/>
    <row r="1704" s="4" customFormat="1" ht="12.75"/>
    <row r="1705" s="4" customFormat="1" ht="12.75"/>
    <row r="1706" s="4" customFormat="1" ht="12.75"/>
    <row r="1707" s="4" customFormat="1" ht="12.75"/>
    <row r="1708" s="4" customFormat="1" ht="12.75"/>
    <row r="1709" s="4" customFormat="1" ht="12.75"/>
    <row r="1710" s="4" customFormat="1" ht="12.75"/>
    <row r="1711" s="4" customFormat="1" ht="12.75"/>
    <row r="1712" s="4" customFormat="1" ht="12.75"/>
    <row r="1713" s="4" customFormat="1" ht="12.75"/>
    <row r="1714" s="4" customFormat="1" ht="12.75"/>
    <row r="1715" s="4" customFormat="1" ht="12.75"/>
    <row r="1716" s="4" customFormat="1" ht="12.75"/>
    <row r="1717" s="4" customFormat="1" ht="12.75"/>
    <row r="1718" s="4" customFormat="1" ht="12.75"/>
    <row r="1719" s="4" customFormat="1" ht="12.75"/>
    <row r="1720" s="4" customFormat="1" ht="12.75"/>
    <row r="1721" s="4" customFormat="1" ht="12.75"/>
    <row r="1722" s="4" customFormat="1" ht="12.75"/>
    <row r="1723" s="4" customFormat="1" ht="12.75"/>
    <row r="1724" s="4" customFormat="1" ht="12.75"/>
    <row r="1725" s="4" customFormat="1" ht="12.75"/>
    <row r="1726" s="4" customFormat="1" ht="12.75"/>
    <row r="1727" s="4" customFormat="1" ht="12.75"/>
    <row r="1728" s="4" customFormat="1" ht="12.75"/>
    <row r="1729" s="4" customFormat="1" ht="12.75"/>
    <row r="1730" s="4" customFormat="1" ht="12.75"/>
    <row r="1731" s="4" customFormat="1" ht="12.75"/>
    <row r="1732" s="4" customFormat="1" ht="12.75"/>
    <row r="1733" s="4" customFormat="1" ht="12.75"/>
    <row r="1734" s="4" customFormat="1" ht="12.75"/>
    <row r="1735" s="4" customFormat="1" ht="12.75"/>
    <row r="1736" s="4" customFormat="1" ht="12.75"/>
    <row r="1737" s="4" customFormat="1" ht="12.75"/>
    <row r="1738" s="4" customFormat="1" ht="12.75"/>
    <row r="1739" s="4" customFormat="1" ht="12.75"/>
    <row r="1740" s="4" customFormat="1" ht="12.75"/>
    <row r="1741" s="4" customFormat="1" ht="12.75"/>
    <row r="1742" s="4" customFormat="1" ht="12.75"/>
    <row r="1743" s="4" customFormat="1" ht="12.75"/>
    <row r="1744" s="4" customFormat="1" ht="12.75"/>
    <row r="1745" s="4" customFormat="1" ht="12.75"/>
    <row r="1746" s="4" customFormat="1" ht="12.75"/>
    <row r="1747" s="4" customFormat="1" ht="12.75"/>
    <row r="1748" s="4" customFormat="1" ht="12.75"/>
    <row r="1749" s="4" customFormat="1" ht="12.75"/>
    <row r="1750" s="4" customFormat="1" ht="12.75"/>
    <row r="1751" s="4" customFormat="1" ht="12.75"/>
    <row r="1752" s="4" customFormat="1" ht="12.75"/>
    <row r="1753" s="4" customFormat="1" ht="12.75"/>
    <row r="1754" s="4" customFormat="1" ht="12.75"/>
    <row r="1755" s="4" customFormat="1" ht="12.75"/>
    <row r="1756" s="4" customFormat="1" ht="12.75"/>
    <row r="1757" s="4" customFormat="1" ht="12.75"/>
    <row r="1758" s="4" customFormat="1" ht="12.75"/>
    <row r="1759" s="4" customFormat="1" ht="12.75"/>
    <row r="1760" s="4" customFormat="1" ht="12.75"/>
    <row r="1761" s="4" customFormat="1" ht="12.75"/>
    <row r="1762" s="4" customFormat="1" ht="12.75"/>
    <row r="1763" s="4" customFormat="1" ht="12.75"/>
    <row r="1764" s="4" customFormat="1" ht="12.75"/>
    <row r="1765" s="4" customFormat="1" ht="12.75"/>
    <row r="1766" s="4" customFormat="1" ht="12.75"/>
    <row r="1767" s="4" customFormat="1" ht="12.75"/>
    <row r="1768" s="4" customFormat="1" ht="12.75"/>
    <row r="1769" s="4" customFormat="1" ht="12.75"/>
    <row r="1770" s="4" customFormat="1" ht="12.75"/>
    <row r="1771" s="4" customFormat="1" ht="12.75"/>
    <row r="1772" s="4" customFormat="1" ht="12.75"/>
    <row r="1773" s="4" customFormat="1" ht="12.75"/>
    <row r="1774" s="4" customFormat="1" ht="12.75"/>
    <row r="1775" s="4" customFormat="1" ht="12.75"/>
    <row r="1776" s="4" customFormat="1" ht="12.75"/>
    <row r="1777" s="4" customFormat="1" ht="12.75"/>
    <row r="1778" s="4" customFormat="1" ht="12.75"/>
    <row r="1779" s="4" customFormat="1" ht="12.75"/>
    <row r="1780" s="4" customFormat="1" ht="12.75"/>
    <row r="1781" s="4" customFormat="1" ht="12.75"/>
    <row r="1782" s="4" customFormat="1" ht="12.75"/>
    <row r="1783" s="4" customFormat="1" ht="12.75"/>
    <row r="1784" s="4" customFormat="1" ht="12.75"/>
    <row r="1785" s="4" customFormat="1" ht="12.75"/>
    <row r="1786" s="4" customFormat="1" ht="12.75"/>
    <row r="1787" s="4" customFormat="1" ht="12.75"/>
    <row r="1788" s="4" customFormat="1" ht="12.75"/>
    <row r="1789" s="4" customFormat="1" ht="12.75"/>
    <row r="1790" s="4" customFormat="1" ht="12.75"/>
    <row r="1791" s="4" customFormat="1" ht="12.75"/>
    <row r="1792" s="4" customFormat="1" ht="12.75"/>
    <row r="1793" s="4" customFormat="1" ht="12.75"/>
    <row r="1794" s="4" customFormat="1" ht="12.75"/>
    <row r="1795" s="4" customFormat="1" ht="12.75"/>
    <row r="1796" s="4" customFormat="1" ht="12.75"/>
    <row r="1797" s="4" customFormat="1" ht="12.75"/>
    <row r="1798" s="4" customFormat="1" ht="12.75"/>
    <row r="1799" s="4" customFormat="1" ht="12.75"/>
    <row r="1800" s="4" customFormat="1" ht="12.75"/>
    <row r="1801" s="4" customFormat="1" ht="12.75"/>
    <row r="1802" s="4" customFormat="1" ht="12.75"/>
    <row r="1803" s="4" customFormat="1" ht="12.75"/>
    <row r="1804" s="4" customFormat="1" ht="12.75"/>
    <row r="1805" s="4" customFormat="1" ht="12.75"/>
    <row r="1806" s="4" customFormat="1" ht="12.75"/>
    <row r="1807" s="4" customFormat="1" ht="12.75"/>
    <row r="1808" s="4" customFormat="1" ht="12.75"/>
    <row r="1809" s="4" customFormat="1" ht="12.75"/>
    <row r="1810" s="4" customFormat="1" ht="12.75"/>
    <row r="1811" s="4" customFormat="1" ht="12.75"/>
    <row r="1812" s="4" customFormat="1" ht="12.75"/>
    <row r="1813" s="4" customFormat="1" ht="12.75"/>
    <row r="1814" s="4" customFormat="1" ht="12.75"/>
    <row r="1815" s="4" customFormat="1" ht="12.75"/>
    <row r="1816" s="4" customFormat="1" ht="12.75"/>
    <row r="1817" s="4" customFormat="1" ht="12.75"/>
    <row r="1818" s="4" customFormat="1" ht="12.75"/>
    <row r="1819" s="4" customFormat="1" ht="12.75"/>
    <row r="1820" s="4" customFormat="1" ht="12.75"/>
    <row r="1821" s="4" customFormat="1" ht="12.75"/>
    <row r="1822" s="4" customFormat="1" ht="12.75"/>
    <row r="1823" s="4" customFormat="1" ht="12.75"/>
    <row r="1824" s="4" customFormat="1" ht="12.75"/>
    <row r="1825" s="4" customFormat="1" ht="12.75"/>
    <row r="1826" s="4" customFormat="1" ht="12.75"/>
    <row r="1827" s="4" customFormat="1" ht="12.75"/>
    <row r="1828" s="4" customFormat="1" ht="12.75"/>
    <row r="1829" s="4" customFormat="1" ht="12.75"/>
    <row r="1830" s="4" customFormat="1" ht="12.75"/>
    <row r="1831" s="4" customFormat="1" ht="12.75"/>
    <row r="1832" s="4" customFormat="1" ht="12.75"/>
    <row r="1833" s="4" customFormat="1" ht="12.75"/>
    <row r="1834" s="4" customFormat="1" ht="12.75"/>
    <row r="1835" s="4" customFormat="1" ht="12.75"/>
    <row r="1836" s="4" customFormat="1" ht="12.75"/>
    <row r="1837" s="4" customFormat="1" ht="12.75"/>
    <row r="1838" s="4" customFormat="1" ht="12.75"/>
    <row r="1839" s="4" customFormat="1" ht="12.75"/>
    <row r="1840" s="4" customFormat="1" ht="12.75"/>
    <row r="1841" s="4" customFormat="1" ht="12.75"/>
    <row r="1842" s="4" customFormat="1" ht="12.75"/>
    <row r="1843" s="4" customFormat="1" ht="12.75"/>
    <row r="1844" s="4" customFormat="1" ht="12.75"/>
    <row r="1845" s="4" customFormat="1" ht="12.75"/>
    <row r="1846" s="4" customFormat="1" ht="12.75"/>
    <row r="1847" s="4" customFormat="1" ht="12.75"/>
    <row r="1848" s="4" customFormat="1" ht="12.75"/>
    <row r="1849" s="4" customFormat="1" ht="12.75"/>
    <row r="1850" s="4" customFormat="1" ht="12.75"/>
    <row r="1851" s="4" customFormat="1" ht="12.75"/>
    <row r="1852" s="4" customFormat="1" ht="12.75"/>
    <row r="1853" s="4" customFormat="1" ht="12.75"/>
    <row r="1854" s="4" customFormat="1" ht="12.75"/>
    <row r="1855" s="4" customFormat="1" ht="12.75"/>
    <row r="1856" s="4" customFormat="1" ht="12.75"/>
    <row r="1857" s="4" customFormat="1" ht="12.75"/>
    <row r="1858" s="4" customFormat="1" ht="12.75"/>
    <row r="1859" s="4" customFormat="1" ht="12.75"/>
    <row r="1860" s="4" customFormat="1" ht="12.75"/>
    <row r="1861" s="4" customFormat="1" ht="12.75"/>
    <row r="1862" s="4" customFormat="1" ht="12.75"/>
    <row r="1863" s="4" customFormat="1" ht="12.75"/>
    <row r="1864" s="4" customFormat="1" ht="12.75"/>
    <row r="1865" s="4" customFormat="1" ht="12.75"/>
    <row r="1866" s="4" customFormat="1" ht="12.75"/>
    <row r="1867" s="4" customFormat="1" ht="12.75"/>
    <row r="1868" s="4" customFormat="1" ht="12.75"/>
    <row r="1869" s="4" customFormat="1" ht="12.75"/>
    <row r="1870" s="4" customFormat="1" ht="12.75"/>
    <row r="1871" s="4" customFormat="1" ht="12.75"/>
    <row r="1872" s="4" customFormat="1" ht="12.75"/>
    <row r="1873" s="4" customFormat="1" ht="12.75"/>
    <row r="1874" s="4" customFormat="1" ht="12.75"/>
    <row r="1875" s="4" customFormat="1" ht="12.75"/>
    <row r="1876" s="4" customFormat="1" ht="12.75"/>
    <row r="1877" s="4" customFormat="1" ht="12.75"/>
    <row r="1878" s="4" customFormat="1" ht="12.75"/>
    <row r="1879" s="4" customFormat="1" ht="12.75"/>
    <row r="1880" s="4" customFormat="1" ht="12.75"/>
    <row r="1881" s="4" customFormat="1" ht="12.75"/>
    <row r="1882" s="4" customFormat="1" ht="12.75"/>
    <row r="1883" s="4" customFormat="1" ht="12.75"/>
    <row r="1884" s="4" customFormat="1" ht="12.75"/>
    <row r="1885" s="4" customFormat="1" ht="12.75"/>
    <row r="1886" s="4" customFormat="1" ht="12.75"/>
    <row r="1887" s="4" customFormat="1" ht="12.75"/>
    <row r="1888" s="4" customFormat="1" ht="12.75"/>
    <row r="1889" s="4" customFormat="1" ht="12.75"/>
    <row r="1890" s="4" customFormat="1" ht="12.75"/>
    <row r="1891" s="4" customFormat="1" ht="12.75"/>
    <row r="1892" s="4" customFormat="1" ht="12.75"/>
    <row r="1893" s="4" customFormat="1" ht="12.75"/>
    <row r="1894" s="4" customFormat="1" ht="12.75"/>
    <row r="1895" s="4" customFormat="1" ht="12.75"/>
    <row r="1896" s="4" customFormat="1" ht="12.75"/>
    <row r="1897" s="4" customFormat="1" ht="12.75"/>
    <row r="1898" s="4" customFormat="1" ht="12.75"/>
    <row r="1899" s="4" customFormat="1" ht="12.75"/>
    <row r="1900" s="4" customFormat="1" ht="12.75"/>
    <row r="1901" s="4" customFormat="1" ht="12.75"/>
    <row r="1902" s="4" customFormat="1" ht="12.75"/>
    <row r="1903" s="4" customFormat="1" ht="12.75"/>
    <row r="1904" s="4" customFormat="1" ht="12.75"/>
    <row r="1905" s="4" customFormat="1" ht="12.75"/>
    <row r="1906" s="4" customFormat="1" ht="12.75"/>
    <row r="1907" s="4" customFormat="1" ht="12.75"/>
    <row r="1908" s="4" customFormat="1" ht="12.75"/>
    <row r="1909" s="4" customFormat="1" ht="12.75"/>
    <row r="1910" s="4" customFormat="1" ht="12.75"/>
    <row r="1911" s="4" customFormat="1" ht="12.75"/>
    <row r="1912" s="4" customFormat="1" ht="12.75"/>
    <row r="1913" s="4" customFormat="1" ht="12.75"/>
    <row r="1914" s="4" customFormat="1" ht="12.75"/>
    <row r="1915" s="4" customFormat="1" ht="12.75"/>
    <row r="1916" s="4" customFormat="1" ht="12.75"/>
    <row r="1917" s="4" customFormat="1" ht="12.75"/>
    <row r="1918" s="4" customFormat="1" ht="12.75"/>
    <row r="1919" s="4" customFormat="1" ht="12.75"/>
    <row r="1920" s="4" customFormat="1" ht="12.75"/>
    <row r="1921" s="4" customFormat="1" ht="12.75"/>
    <row r="1922" s="4" customFormat="1" ht="12.75"/>
    <row r="1923" s="4" customFormat="1" ht="12.75"/>
    <row r="1924" s="4" customFormat="1" ht="12.75"/>
    <row r="1925" s="4" customFormat="1" ht="12.75"/>
    <row r="1926" s="4" customFormat="1" ht="12.75"/>
    <row r="1927" s="4" customFormat="1" ht="12.75"/>
    <row r="1928" s="4" customFormat="1" ht="12.75"/>
    <row r="1929" s="4" customFormat="1" ht="12.75"/>
    <row r="1930" s="4" customFormat="1" ht="12.75"/>
    <row r="1931" s="4" customFormat="1" ht="12.75"/>
    <row r="1932" s="4" customFormat="1" ht="12.75"/>
    <row r="1933" s="4" customFormat="1" ht="12.75"/>
    <row r="1934" s="4" customFormat="1" ht="12.75"/>
    <row r="1935" s="4" customFormat="1" ht="12.75"/>
    <row r="1936" s="4" customFormat="1" ht="12.75"/>
    <row r="1937" s="4" customFormat="1" ht="12.75"/>
    <row r="1938" s="4" customFormat="1" ht="12.75"/>
    <row r="1939" s="4" customFormat="1" ht="12.75"/>
    <row r="1940" s="4" customFormat="1" ht="12.75"/>
    <row r="1941" s="4" customFormat="1" ht="12.75"/>
    <row r="1942" s="4" customFormat="1" ht="12.75"/>
    <row r="1943" s="4" customFormat="1" ht="12.75"/>
    <row r="1944" s="4" customFormat="1" ht="12.75"/>
    <row r="1945" s="4" customFormat="1" ht="12.75"/>
    <row r="1946" s="4" customFormat="1" ht="12.75"/>
    <row r="1947" s="4" customFormat="1" ht="12.75"/>
    <row r="1948" s="4" customFormat="1" ht="12.75"/>
    <row r="1949" s="4" customFormat="1" ht="12.75"/>
    <row r="1950" s="4" customFormat="1" ht="12.75"/>
    <row r="1951" s="4" customFormat="1" ht="12.75"/>
    <row r="1952" s="4" customFormat="1" ht="12.75"/>
    <row r="1953" s="4" customFormat="1" ht="12.75"/>
    <row r="1954" s="4" customFormat="1" ht="12.75"/>
    <row r="1955" s="4" customFormat="1" ht="12.75"/>
    <row r="1956" s="4" customFormat="1" ht="12.75"/>
    <row r="1957" s="4" customFormat="1" ht="12.75"/>
    <row r="1958" s="4" customFormat="1" ht="12.75"/>
    <row r="1959" s="4" customFormat="1" ht="12.75"/>
    <row r="1960" s="4" customFormat="1" ht="12.75"/>
    <row r="1961" s="4" customFormat="1" ht="12.75"/>
    <row r="1962" s="4" customFormat="1" ht="12.75"/>
    <row r="1963" s="4" customFormat="1" ht="12.75"/>
    <row r="1964" s="4" customFormat="1" ht="12.75"/>
    <row r="1965" s="4" customFormat="1" ht="12.75"/>
    <row r="1966" s="4" customFormat="1" ht="12.75"/>
    <row r="1967" s="4" customFormat="1" ht="12.75"/>
    <row r="1968" s="4" customFormat="1" ht="12.75"/>
    <row r="1969" s="4" customFormat="1" ht="12.75"/>
    <row r="1970" s="4" customFormat="1" ht="12.75"/>
    <row r="1971" s="4" customFormat="1" ht="12.75"/>
    <row r="1972" s="4" customFormat="1" ht="12.75"/>
    <row r="1973" s="4" customFormat="1" ht="12.75"/>
    <row r="1974" s="4" customFormat="1" ht="12.75"/>
    <row r="1975" s="4" customFormat="1" ht="12.75"/>
    <row r="1976" s="4" customFormat="1" ht="12.75"/>
    <row r="1977" s="4" customFormat="1" ht="12.75"/>
    <row r="1978" s="4" customFormat="1" ht="12.75"/>
    <row r="1979" s="4" customFormat="1" ht="12.75"/>
    <row r="1980" s="4" customFormat="1" ht="12.75"/>
    <row r="1981" s="4" customFormat="1" ht="12.75"/>
    <row r="1982" s="4" customFormat="1" ht="12.75"/>
    <row r="1983" s="4" customFormat="1" ht="12.75"/>
    <row r="1984" s="4" customFormat="1" ht="12.75"/>
    <row r="1985" s="4" customFormat="1" ht="12.75"/>
    <row r="1986" s="4" customFormat="1" ht="12.75"/>
    <row r="1987" s="4" customFormat="1" ht="12.75"/>
    <row r="1988" s="4" customFormat="1" ht="12.75"/>
    <row r="1989" s="4" customFormat="1" ht="12.75"/>
    <row r="1990" s="4" customFormat="1" ht="12.75"/>
    <row r="1991" s="4" customFormat="1" ht="12.75"/>
    <row r="1992" s="4" customFormat="1" ht="12.75"/>
    <row r="1993" s="4" customFormat="1" ht="12.75"/>
    <row r="1994" s="4" customFormat="1" ht="12.75"/>
    <row r="1995" s="4" customFormat="1" ht="12.75"/>
    <row r="1996" s="4" customFormat="1" ht="12.75"/>
    <row r="1997" s="4" customFormat="1" ht="12.75"/>
    <row r="1998" s="4" customFormat="1" ht="12.75"/>
    <row r="1999" s="4" customFormat="1" ht="12.75"/>
    <row r="2000" s="4" customFormat="1" ht="12.75"/>
    <row r="2001" s="4" customFormat="1" ht="12.75"/>
    <row r="2002" s="4" customFormat="1" ht="12.75"/>
    <row r="2003" s="4" customFormat="1" ht="12.75"/>
    <row r="2004" s="4" customFormat="1" ht="12.75"/>
    <row r="2005" s="4" customFormat="1" ht="12.75"/>
    <row r="2006" s="4" customFormat="1" ht="12.75"/>
    <row r="2007" s="4" customFormat="1" ht="12.75"/>
    <row r="2008" s="4" customFormat="1" ht="12.75"/>
    <row r="2009" s="4" customFormat="1" ht="12.75"/>
    <row r="2010" s="4" customFormat="1" ht="12.75"/>
    <row r="2011" s="4" customFormat="1" ht="12.75"/>
    <row r="2012" s="4" customFormat="1" ht="12.75"/>
    <row r="2013" s="4" customFormat="1" ht="12.75"/>
    <row r="2014" s="4" customFormat="1" ht="12.75"/>
    <row r="2015" s="4" customFormat="1" ht="12.75"/>
    <row r="2016" s="4" customFormat="1" ht="12.75"/>
    <row r="2017" s="4" customFormat="1" ht="12.75"/>
    <row r="2018" s="4" customFormat="1" ht="12.75"/>
    <row r="2019" s="4" customFormat="1" ht="12.75"/>
    <row r="2020" s="4" customFormat="1" ht="12.75"/>
    <row r="2021" s="4" customFormat="1" ht="12.75"/>
    <row r="2022" s="4" customFormat="1" ht="12.75"/>
    <row r="2023" s="4" customFormat="1" ht="12.75"/>
    <row r="2024" s="4" customFormat="1" ht="12.75"/>
    <row r="2025" s="4" customFormat="1" ht="12.75"/>
    <row r="2026" s="4" customFormat="1" ht="12.75"/>
    <row r="2027" s="4" customFormat="1" ht="12.75"/>
    <row r="2028" s="4" customFormat="1" ht="12.75"/>
    <row r="2029" s="4" customFormat="1" ht="12.75"/>
    <row r="2030" s="4" customFormat="1" ht="12.75"/>
    <row r="2031" s="4" customFormat="1" ht="12.75"/>
    <row r="2032" s="4" customFormat="1" ht="12.75"/>
    <row r="2033" s="4" customFormat="1" ht="12.75"/>
    <row r="2034" s="4" customFormat="1" ht="12.75"/>
    <row r="2035" s="4" customFormat="1" ht="12.75"/>
    <row r="2036" s="4" customFormat="1" ht="12.75"/>
    <row r="2037" s="4" customFormat="1" ht="12.75"/>
    <row r="2038" s="4" customFormat="1" ht="12.75"/>
    <row r="2039" s="4" customFormat="1" ht="12.75"/>
    <row r="2040" s="4" customFormat="1" ht="12.75"/>
    <row r="2041" s="4" customFormat="1" ht="12.75"/>
    <row r="2042" s="4" customFormat="1" ht="12.75"/>
    <row r="2043" s="4" customFormat="1" ht="12.75"/>
    <row r="2044" s="4" customFormat="1" ht="12.75"/>
    <row r="2045" s="4" customFormat="1" ht="12.75"/>
    <row r="2046" s="4" customFormat="1" ht="12.75"/>
    <row r="2047" s="4" customFormat="1" ht="12.75"/>
    <row r="2048" s="4" customFormat="1" ht="12.75"/>
    <row r="2049" s="4" customFormat="1" ht="12.75"/>
    <row r="2050" s="4" customFormat="1" ht="12.75"/>
    <row r="2051" s="4" customFormat="1" ht="12.75"/>
    <row r="2052" s="4" customFormat="1" ht="12.75"/>
    <row r="2053" s="4" customFormat="1" ht="12.75"/>
    <row r="2054" s="4" customFormat="1" ht="12.75"/>
    <row r="2055" s="4" customFormat="1" ht="12.75"/>
    <row r="2056" s="4" customFormat="1" ht="12.75"/>
    <row r="2057" s="4" customFormat="1" ht="12.75"/>
    <row r="2058" s="4" customFormat="1" ht="12.75"/>
    <row r="2059" s="4" customFormat="1" ht="12.75"/>
    <row r="2060" s="4" customFormat="1" ht="12.75"/>
    <row r="2061" s="4" customFormat="1" ht="12.75"/>
    <row r="2062" s="4" customFormat="1" ht="12.75"/>
    <row r="2063" s="4" customFormat="1" ht="12.75"/>
    <row r="2064" s="4" customFormat="1" ht="12.75"/>
    <row r="2065" s="4" customFormat="1" ht="12.75"/>
    <row r="2066" s="4" customFormat="1" ht="12.75"/>
    <row r="2067" s="4" customFormat="1" ht="12.75"/>
    <row r="2068" s="4" customFormat="1" ht="12.75"/>
    <row r="2069" s="4" customFormat="1" ht="12.75"/>
    <row r="2070" s="4" customFormat="1" ht="12.75"/>
    <row r="2071" s="4" customFormat="1" ht="12.75"/>
    <row r="2072" s="4" customFormat="1" ht="12.75"/>
    <row r="2073" s="4" customFormat="1" ht="12.75"/>
    <row r="2074" s="4" customFormat="1" ht="12.75"/>
    <row r="2075" s="4" customFormat="1" ht="12.75"/>
    <row r="2076" s="4" customFormat="1" ht="12.75"/>
    <row r="2077" s="4" customFormat="1" ht="12.75"/>
    <row r="2078" s="4" customFormat="1" ht="12.75"/>
    <row r="2079" s="4" customFormat="1" ht="12.75"/>
    <row r="2080" s="4" customFormat="1" ht="12.75"/>
    <row r="2081" s="4" customFormat="1" ht="12.75"/>
    <row r="2082" s="4" customFormat="1" ht="12.75"/>
    <row r="2083" s="4" customFormat="1" ht="12.75"/>
    <row r="2084" s="4" customFormat="1" ht="12.75"/>
    <row r="2085" s="4" customFormat="1" ht="12.75"/>
    <row r="2086" s="4" customFormat="1" ht="12.75"/>
    <row r="2087" s="4" customFormat="1" ht="12.75"/>
    <row r="2088" s="4" customFormat="1" ht="12.75"/>
    <row r="2089" s="4" customFormat="1" ht="12.75"/>
    <row r="2090" s="4" customFormat="1" ht="12.75"/>
    <row r="2091" s="4" customFormat="1" ht="12.75"/>
    <row r="2092" s="4" customFormat="1" ht="12.75"/>
    <row r="2093" s="4" customFormat="1" ht="12.75"/>
    <row r="2094" s="4" customFormat="1" ht="12.75"/>
    <row r="2095" s="4" customFormat="1" ht="12.75"/>
    <row r="2096" s="4" customFormat="1" ht="12.75"/>
    <row r="2097" s="4" customFormat="1" ht="12.75"/>
    <row r="2098" s="4" customFormat="1" ht="12.75"/>
    <row r="2099" s="4" customFormat="1" ht="12.75"/>
    <row r="2100" s="4" customFormat="1" ht="12.75"/>
    <row r="2101" s="4" customFormat="1" ht="12.75"/>
    <row r="2102" s="4" customFormat="1" ht="12.75"/>
    <row r="2103" s="4" customFormat="1" ht="12.75"/>
    <row r="2104" s="4" customFormat="1" ht="12.75"/>
    <row r="2105" s="4" customFormat="1" ht="12.75"/>
    <row r="2106" s="4" customFormat="1" ht="12.75"/>
    <row r="2107" s="4" customFormat="1" ht="12.75"/>
    <row r="2108" s="4" customFormat="1" ht="12.75"/>
    <row r="2109" s="4" customFormat="1" ht="12.75"/>
    <row r="2110" s="4" customFormat="1" ht="12.75"/>
    <row r="2111" s="4" customFormat="1" ht="12.75"/>
    <row r="2112" s="4" customFormat="1" ht="12.75"/>
    <row r="2113" s="4" customFormat="1" ht="12.75"/>
    <row r="2114" s="4" customFormat="1" ht="12.75"/>
    <row r="2115" s="4" customFormat="1" ht="12.75"/>
    <row r="2116" s="4" customFormat="1" ht="12.75"/>
    <row r="2117" s="4" customFormat="1" ht="12.75"/>
    <row r="2118" s="4" customFormat="1" ht="12.75"/>
    <row r="2119" s="4" customFormat="1" ht="12.75"/>
    <row r="2120" s="4" customFormat="1" ht="12.75"/>
    <row r="2121" s="4" customFormat="1" ht="12.75"/>
    <row r="2122" s="4" customFormat="1" ht="12.75"/>
    <row r="2123" s="4" customFormat="1" ht="12.75"/>
    <row r="2124" s="4" customFormat="1" ht="12.75"/>
    <row r="2125" s="4" customFormat="1" ht="12.75"/>
    <row r="2126" s="4" customFormat="1" ht="12.75"/>
    <row r="2127" s="4" customFormat="1" ht="12.75"/>
    <row r="2128" s="4" customFormat="1" ht="12.75"/>
    <row r="2129" s="4" customFormat="1" ht="12.75"/>
    <row r="2130" s="4" customFormat="1" ht="12.75"/>
    <row r="2131" s="4" customFormat="1" ht="12.75"/>
    <row r="2132" s="4" customFormat="1" ht="12.75"/>
    <row r="2133" s="4" customFormat="1" ht="12.75"/>
    <row r="2134" s="4" customFormat="1" ht="12.75"/>
    <row r="2135" s="3" customFormat="1" ht="12.75"/>
    <row r="2136" s="3" customFormat="1" ht="12.75"/>
    <row r="2137" s="3" customFormat="1" ht="12.75"/>
    <row r="2138" s="3" customFormat="1" ht="12.75"/>
    <row r="2139" s="3" customFormat="1" ht="12.75"/>
    <row r="2140" s="3" customFormat="1" ht="12.75"/>
    <row r="2141" s="3" customFormat="1" ht="12.75"/>
    <row r="2142" s="3" customFormat="1" ht="12.75"/>
    <row r="2143" s="3" customFormat="1" ht="12.75"/>
    <row r="2144" s="3" customFormat="1" ht="12.75"/>
    <row r="2145" s="3" customFormat="1" ht="12.75"/>
    <row r="2146" s="3" customFormat="1" ht="12.75"/>
    <row r="2147" s="3" customFormat="1" ht="12.75"/>
    <row r="2148" s="3" customFormat="1" ht="12.75"/>
    <row r="2149" s="3" customFormat="1" ht="12.75"/>
    <row r="2150" s="3" customFormat="1" ht="12.75"/>
    <row r="2151" s="3" customFormat="1" ht="12.75"/>
    <row r="2152" s="3" customFormat="1" ht="12.75"/>
    <row r="2153" s="3" customFormat="1" ht="12.75"/>
    <row r="2154" s="3" customFormat="1" ht="12.75"/>
    <row r="2155" s="3" customFormat="1" ht="12.75"/>
    <row r="2156" s="3" customFormat="1" ht="12.75"/>
    <row r="2157" s="3" customFormat="1" ht="12.75"/>
    <row r="2158" s="3" customFormat="1" ht="12.75"/>
    <row r="2159" s="3" customFormat="1" ht="12.75"/>
    <row r="2160" s="3" customFormat="1" ht="12.75"/>
    <row r="2161" s="3" customFormat="1" ht="12.75"/>
    <row r="2162" s="3" customFormat="1" ht="12.75"/>
    <row r="2163" s="3" customFormat="1" ht="12.75"/>
    <row r="2164" s="3" customFormat="1" ht="12.75"/>
    <row r="2165" s="3" customFormat="1" ht="12.75"/>
    <row r="2166" s="3" customFormat="1" ht="12.75"/>
    <row r="2167" s="3" customFormat="1" ht="12.75"/>
    <row r="2168" s="3" customFormat="1" ht="12.75"/>
    <row r="2169" s="3" customFormat="1" ht="12.75"/>
    <row r="2170" s="3" customFormat="1" ht="12.75"/>
    <row r="2171" s="3" customFormat="1" ht="12.75"/>
    <row r="2172" s="3" customFormat="1" ht="12.75"/>
    <row r="2173" s="3" customFormat="1" ht="12.75"/>
    <row r="2174" s="3" customFormat="1" ht="12.75"/>
    <row r="2175" s="3" customFormat="1" ht="12.75"/>
    <row r="2176" s="3" customFormat="1" ht="12.75"/>
    <row r="2177" s="3" customFormat="1" ht="12.75"/>
    <row r="2178" s="3" customFormat="1" ht="12.75"/>
    <row r="2179" s="3" customFormat="1" ht="12.75"/>
    <row r="2180" s="3" customFormat="1" ht="12.75"/>
    <row r="2181" s="3" customFormat="1" ht="12.75"/>
    <row r="2182" s="3" customFormat="1" ht="12.75"/>
    <row r="2183" s="3" customFormat="1" ht="12.75"/>
    <row r="2184" s="3" customFormat="1" ht="12.75"/>
    <row r="2185" s="3" customFormat="1" ht="12.75"/>
    <row r="2186" s="3" customFormat="1" ht="12.75"/>
    <row r="2187" s="3" customFormat="1" ht="12.75"/>
    <row r="2188" s="3" customFormat="1" ht="12.75"/>
    <row r="2189" s="3" customFormat="1" ht="12.75"/>
    <row r="2190" s="3" customFormat="1" ht="12.75"/>
    <row r="2191" s="3" customFormat="1" ht="12.75"/>
    <row r="2192" s="3" customFormat="1" ht="12.75"/>
    <row r="2193" s="3" customFormat="1" ht="12.75"/>
    <row r="2194" s="3" customFormat="1" ht="12.75"/>
    <row r="2195" s="3" customFormat="1" ht="12.75"/>
    <row r="2196" s="3" customFormat="1" ht="12.75"/>
    <row r="2197" s="3" customFormat="1" ht="12.75"/>
    <row r="2198" s="3" customFormat="1" ht="12.75"/>
    <row r="2199" s="3" customFormat="1" ht="12.75"/>
    <row r="2200" s="3" customFormat="1" ht="12.75"/>
    <row r="2201" s="3" customFormat="1" ht="12.75"/>
    <row r="2202" s="3" customFormat="1" ht="12.75"/>
    <row r="2203" s="3" customFormat="1" ht="12.75"/>
    <row r="2204" s="3" customFormat="1" ht="12.75"/>
    <row r="2205" s="3" customFormat="1" ht="12.75"/>
    <row r="2206" s="3" customFormat="1" ht="12.75"/>
    <row r="2207" s="3" customFormat="1" ht="12.75"/>
    <row r="2208" s="3" customFormat="1" ht="12.75"/>
    <row r="2209" s="3" customFormat="1" ht="12.75"/>
    <row r="2210" s="3" customFormat="1" ht="12.75"/>
    <row r="2211" s="3" customFormat="1" ht="12.75"/>
    <row r="2212" s="3" customFormat="1" ht="12.75"/>
    <row r="2213" s="3" customFormat="1" ht="12.75"/>
    <row r="2214" s="3" customFormat="1" ht="12.75"/>
    <row r="2215" s="3" customFormat="1" ht="12.75"/>
    <row r="2216" s="3" customFormat="1" ht="12.75"/>
    <row r="2217" s="3" customFormat="1" ht="12.75"/>
    <row r="2218" s="3" customFormat="1" ht="12.75"/>
    <row r="2219" s="3" customFormat="1" ht="12.75"/>
    <row r="2220" s="3" customFormat="1" ht="12.75"/>
    <row r="2221" s="3" customFormat="1" ht="12.75"/>
    <row r="2222" s="3" customFormat="1" ht="12.75"/>
    <row r="2223" s="3" customFormat="1" ht="12.75"/>
    <row r="2224" s="3" customFormat="1" ht="12.75"/>
    <row r="2225" s="3" customFormat="1" ht="12.75"/>
    <row r="2226" s="3" customFormat="1" ht="12.75"/>
    <row r="2227" s="3" customFormat="1" ht="12.75"/>
    <row r="2228" s="3" customFormat="1" ht="12.75"/>
    <row r="2229" s="3" customFormat="1" ht="12.75"/>
    <row r="2230" s="3" customFormat="1" ht="12.75"/>
    <row r="2231" s="3" customFormat="1" ht="12.75"/>
    <row r="2232" s="3" customFormat="1" ht="12.75"/>
    <row r="2233" s="3" customFormat="1" ht="12.75"/>
    <row r="2234" s="3" customFormat="1" ht="12.75"/>
    <row r="2235" s="3" customFormat="1" ht="12.75"/>
    <row r="2236" s="3" customFormat="1" ht="12.75"/>
    <row r="2237" s="3" customFormat="1" ht="12.75"/>
    <row r="2238" s="3" customFormat="1" ht="12.75"/>
    <row r="2239" s="3" customFormat="1" ht="12.75"/>
    <row r="2240" s="3" customFormat="1" ht="12.75"/>
    <row r="2241" s="3" customFormat="1" ht="12.75"/>
    <row r="2242" s="3" customFormat="1" ht="12.75"/>
    <row r="2243" s="3" customFormat="1" ht="12.75"/>
    <row r="2244" s="3" customFormat="1" ht="12.75"/>
    <row r="2245" s="3" customFormat="1" ht="12.75"/>
    <row r="2246" s="3" customFormat="1" ht="12.75"/>
    <row r="2247" s="3" customFormat="1" ht="12.75"/>
    <row r="2248" s="3" customFormat="1" ht="12.75"/>
    <row r="2249" s="3" customFormat="1" ht="12.75"/>
    <row r="2250" s="3" customFormat="1" ht="12.75"/>
    <row r="2251" s="3" customFormat="1" ht="12.75"/>
    <row r="2252" s="3" customFormat="1" ht="12.75"/>
    <row r="2253" s="3" customFormat="1" ht="12.75"/>
    <row r="2254" s="3" customFormat="1" ht="12.75"/>
    <row r="2255" s="3" customFormat="1" ht="12.75"/>
    <row r="2256" s="3" customFormat="1" ht="12.75"/>
    <row r="2257" s="3" customFormat="1" ht="12.75"/>
    <row r="2258" s="3" customFormat="1" ht="12.75"/>
    <row r="2259" s="3" customFormat="1" ht="12.75"/>
    <row r="2260" s="3" customFormat="1" ht="12.75"/>
    <row r="2261" s="3" customFormat="1" ht="12.75"/>
    <row r="2262" s="3" customFormat="1" ht="12.75"/>
    <row r="2263" s="3" customFormat="1" ht="12.75"/>
    <row r="2264" s="3" customFormat="1" ht="12.75"/>
    <row r="2265" s="3" customFormat="1" ht="12.75"/>
    <row r="2266" s="3" customFormat="1" ht="12.75"/>
    <row r="2267" s="3" customFormat="1" ht="12.75"/>
    <row r="2268" s="3" customFormat="1" ht="12.75"/>
    <row r="2269" s="3" customFormat="1" ht="12.75"/>
    <row r="2270" s="3" customFormat="1" ht="12.75"/>
    <row r="2271" s="3" customFormat="1" ht="12.75"/>
    <row r="2272" s="3" customFormat="1" ht="12.75"/>
    <row r="2273" s="3" customFormat="1" ht="12.75"/>
    <row r="2274" s="3" customFormat="1" ht="12.75"/>
    <row r="2275" s="3" customFormat="1" ht="12.75"/>
    <row r="2276" s="3" customFormat="1" ht="12.75"/>
    <row r="2277" s="3" customFormat="1" ht="12.75"/>
    <row r="2278" s="3" customFormat="1" ht="12.75"/>
    <row r="2279" s="3" customFormat="1" ht="12.75"/>
    <row r="2280" s="3" customFormat="1" ht="12.75"/>
    <row r="2281" s="3" customFormat="1" ht="12.75"/>
    <row r="2282" s="3" customFormat="1" ht="12.75"/>
    <row r="2283" s="3" customFormat="1" ht="12.75"/>
    <row r="2284" s="3" customFormat="1" ht="12.75"/>
    <row r="2285" s="3" customFormat="1" ht="12.75"/>
    <row r="2286" s="3" customFormat="1" ht="12.75"/>
    <row r="2287" s="3" customFormat="1" ht="12.75"/>
    <row r="2288" s="3" customFormat="1" ht="12.75"/>
    <row r="2289" s="3" customFormat="1" ht="12.75"/>
    <row r="2290" s="3" customFormat="1" ht="12.75"/>
    <row r="2291" s="3" customFormat="1" ht="12.75"/>
    <row r="2292" s="3" customFormat="1" ht="12.75"/>
    <row r="2293" s="3" customFormat="1" ht="12.75"/>
    <row r="2294" s="3" customFormat="1" ht="12.75"/>
    <row r="2295" s="3" customFormat="1" ht="12.75"/>
    <row r="2296" s="3" customFormat="1" ht="12.75"/>
    <row r="2297" s="3" customFormat="1" ht="12.75"/>
    <row r="2298" s="3" customFormat="1" ht="12.75"/>
    <row r="2299" s="3" customFormat="1" ht="12.75"/>
    <row r="2300" s="3" customFormat="1" ht="12.75"/>
    <row r="2301" s="3" customFormat="1" ht="12.75"/>
    <row r="2302" s="3" customFormat="1" ht="12.75"/>
    <row r="2303" s="3" customFormat="1" ht="12.75"/>
    <row r="2304" s="3" customFormat="1" ht="12.75"/>
    <row r="2305" s="3" customFormat="1" ht="12.75"/>
    <row r="2306" s="3" customFormat="1" ht="12.75"/>
    <row r="2307" s="3" customFormat="1" ht="12.75"/>
    <row r="2308" s="3" customFormat="1" ht="12.75"/>
    <row r="2309" s="3" customFormat="1" ht="12.75"/>
    <row r="2310" s="3" customFormat="1" ht="12.75"/>
    <row r="2311" s="3" customFormat="1" ht="12.75"/>
    <row r="2312" s="3" customFormat="1" ht="12.75"/>
    <row r="2313" s="3" customFormat="1" ht="12.75"/>
    <row r="2314" s="3" customFormat="1" ht="12.75"/>
    <row r="2315" s="3" customFormat="1" ht="12.75"/>
    <row r="2316" s="3" customFormat="1" ht="12.75"/>
    <row r="2317" s="3" customFormat="1" ht="12.75"/>
    <row r="2318" s="3" customFormat="1" ht="12.75"/>
    <row r="2319" s="3" customFormat="1" ht="12.75"/>
    <row r="2320" s="3" customFormat="1" ht="12.75"/>
    <row r="2321" s="3" customFormat="1" ht="12.75"/>
    <row r="2322" s="3" customFormat="1" ht="12.75"/>
    <row r="2323" s="3" customFormat="1" ht="12.75"/>
    <row r="2324" s="3" customFormat="1" ht="12.75"/>
    <row r="2325" s="3" customFormat="1" ht="12.75"/>
    <row r="2326" s="3" customFormat="1" ht="12.75"/>
    <row r="2327" s="3" customFormat="1" ht="12.75"/>
    <row r="2328" s="3" customFormat="1" ht="12.75"/>
    <row r="2329" s="3" customFormat="1" ht="12.75"/>
    <row r="2330" s="3" customFormat="1" ht="12.75"/>
    <row r="2331" s="3" customFormat="1" ht="12.75"/>
    <row r="2332" s="3" customFormat="1" ht="12.75"/>
    <row r="2333" s="3" customFormat="1" ht="12.75"/>
    <row r="2334" s="3" customFormat="1" ht="12.75"/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49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1" width="27.28125" style="1" customWidth="1"/>
    <col min="2" max="2" width="8.28125" style="1" bestFit="1" customWidth="1"/>
    <col min="3" max="3" width="10.140625" style="1" bestFit="1" customWidth="1"/>
    <col min="4" max="4" width="10.57421875" style="1" customWidth="1"/>
    <col min="5" max="5" width="8.28125" style="1" bestFit="1" customWidth="1"/>
    <col min="6" max="6" width="10.57421875" style="1" bestFit="1" customWidth="1"/>
    <col min="7" max="7" width="8.28125" style="1" bestFit="1" customWidth="1"/>
    <col min="8" max="8" width="10.57421875" style="1" bestFit="1" customWidth="1"/>
    <col min="9" max="9" width="8.28125" style="1" bestFit="1" customWidth="1"/>
    <col min="10" max="10" width="10.57421875" style="1" bestFit="1" customWidth="1"/>
    <col min="11" max="16384" width="9.140625" style="1" customWidth="1"/>
  </cols>
  <sheetData>
    <row r="1" spans="1:7" ht="13.5" customHeight="1">
      <c r="A1" s="36" t="s">
        <v>122</v>
      </c>
      <c r="B1" s="36"/>
      <c r="C1" s="36"/>
      <c r="D1" s="36"/>
      <c r="E1" s="36"/>
      <c r="F1" s="36"/>
      <c r="G1" s="36"/>
    </row>
    <row r="2" ht="7.5" customHeight="1"/>
    <row r="3" spans="1:10" ht="13.5" customHeight="1">
      <c r="A3" s="35"/>
      <c r="B3" s="35"/>
      <c r="C3" s="35"/>
      <c r="D3" s="35"/>
      <c r="E3" s="35"/>
      <c r="F3" s="35"/>
      <c r="G3" s="35"/>
      <c r="H3" s="35"/>
      <c r="I3" s="35"/>
      <c r="J3" s="35"/>
    </row>
    <row r="4" spans="1:11" ht="24.75" customHeight="1">
      <c r="A4" s="9"/>
      <c r="B4" s="39" t="s">
        <v>8</v>
      </c>
      <c r="C4" s="39"/>
      <c r="D4" s="39"/>
      <c r="E4" s="40" t="s">
        <v>10</v>
      </c>
      <c r="F4" s="43"/>
      <c r="G4" s="37" t="s">
        <v>11</v>
      </c>
      <c r="H4" s="38"/>
      <c r="I4" s="39" t="s">
        <v>9</v>
      </c>
      <c r="J4" s="40"/>
      <c r="K4" s="5"/>
    </row>
    <row r="5" spans="1:11" ht="13.5" customHeight="1">
      <c r="A5" s="10" t="s">
        <v>7</v>
      </c>
      <c r="B5" s="34" t="s">
        <v>0</v>
      </c>
      <c r="C5" s="9" t="s">
        <v>1</v>
      </c>
      <c r="D5" s="9" t="s">
        <v>2</v>
      </c>
      <c r="E5" s="34" t="s">
        <v>0</v>
      </c>
      <c r="F5" s="9" t="s">
        <v>2</v>
      </c>
      <c r="G5" s="41" t="s">
        <v>0</v>
      </c>
      <c r="H5" s="9" t="s">
        <v>2</v>
      </c>
      <c r="I5" s="41" t="s">
        <v>0</v>
      </c>
      <c r="J5" s="11" t="s">
        <v>2</v>
      </c>
      <c r="K5" s="5"/>
    </row>
    <row r="6" spans="1:11" ht="13.5" customHeight="1">
      <c r="A6" s="10" t="s">
        <v>116</v>
      </c>
      <c r="B6" s="34"/>
      <c r="C6" s="12" t="s">
        <v>6</v>
      </c>
      <c r="D6" s="12" t="s">
        <v>12</v>
      </c>
      <c r="E6" s="34"/>
      <c r="F6" s="12" t="s">
        <v>12</v>
      </c>
      <c r="G6" s="42"/>
      <c r="H6" s="12" t="s">
        <v>12</v>
      </c>
      <c r="I6" s="42"/>
      <c r="J6" s="13" t="s">
        <v>12</v>
      </c>
      <c r="K6" s="5"/>
    </row>
    <row r="7" spans="1:12" ht="13.5" customHeight="1">
      <c r="A7" s="12"/>
      <c r="B7" s="14">
        <v>-10</v>
      </c>
      <c r="C7" s="14">
        <v>-11</v>
      </c>
      <c r="D7" s="14">
        <v>-12</v>
      </c>
      <c r="E7" s="14">
        <v>-13</v>
      </c>
      <c r="F7" s="14">
        <v>-14</v>
      </c>
      <c r="G7" s="14">
        <v>-15</v>
      </c>
      <c r="H7" s="14">
        <v>-16</v>
      </c>
      <c r="I7" s="14">
        <v>-17</v>
      </c>
      <c r="J7" s="15">
        <v>-18</v>
      </c>
      <c r="K7" s="6"/>
      <c r="L7" s="2"/>
    </row>
    <row r="8" s="4" customFormat="1" ht="12.75"/>
    <row r="9" spans="1:11" s="4" customFormat="1" ht="12.75">
      <c r="A9" s="8" t="s">
        <v>13</v>
      </c>
      <c r="B9" s="8">
        <v>3152</v>
      </c>
      <c r="C9" s="8">
        <v>300556</v>
      </c>
      <c r="D9" s="8">
        <v>2998848.774</v>
      </c>
      <c r="E9" s="8">
        <v>13805</v>
      </c>
      <c r="F9" s="8">
        <v>16769167.757</v>
      </c>
      <c r="G9" s="8">
        <v>37</v>
      </c>
      <c r="H9" s="8">
        <v>10026.561</v>
      </c>
      <c r="I9" s="8">
        <v>3240</v>
      </c>
      <c r="J9" s="8">
        <v>4100983.198</v>
      </c>
      <c r="K9" s="8"/>
    </row>
    <row r="10" spans="1:11" s="4" customFormat="1" ht="12.7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1:10" s="4" customFormat="1" ht="12.75">
      <c r="A11" s="4" t="s">
        <v>14</v>
      </c>
      <c r="B11" s="4">
        <v>83</v>
      </c>
      <c r="C11" s="4">
        <v>21123</v>
      </c>
      <c r="D11" s="4">
        <v>172617.109</v>
      </c>
      <c r="E11" s="4">
        <v>2068</v>
      </c>
      <c r="F11" s="4">
        <v>9338041.978</v>
      </c>
      <c r="G11" s="4">
        <v>1</v>
      </c>
      <c r="H11" s="4">
        <v>500</v>
      </c>
      <c r="I11" s="4">
        <v>169</v>
      </c>
      <c r="J11" s="4">
        <v>207686.521</v>
      </c>
    </row>
    <row r="12" spans="1:10" s="4" customFormat="1" ht="12.75">
      <c r="A12" s="20" t="s">
        <v>117</v>
      </c>
      <c r="B12" s="17">
        <f>B11/B$9*100</f>
        <v>2.6332487309644668</v>
      </c>
      <c r="C12" s="17">
        <f aca="true" t="shared" si="0" ref="C12:I12">C11/C$9*100</f>
        <v>7.027974820000265</v>
      </c>
      <c r="D12" s="17">
        <f t="shared" si="0"/>
        <v>5.7561124954545635</v>
      </c>
      <c r="E12" s="17">
        <f t="shared" si="0"/>
        <v>14.9800796812749</v>
      </c>
      <c r="F12" s="17">
        <f t="shared" si="0"/>
        <v>55.68578067389179</v>
      </c>
      <c r="G12" s="17">
        <f t="shared" si="0"/>
        <v>2.7027027027027026</v>
      </c>
      <c r="H12" s="17">
        <f t="shared" si="0"/>
        <v>4.986754680892083</v>
      </c>
      <c r="I12" s="17">
        <f t="shared" si="0"/>
        <v>5.21604938271605</v>
      </c>
      <c r="J12" s="17">
        <f>J11/J$9*100</f>
        <v>5.064310458557505</v>
      </c>
    </row>
    <row r="13" spans="1:10" s="4" customFormat="1" ht="12.75">
      <c r="A13" s="4" t="s">
        <v>15</v>
      </c>
      <c r="B13" s="4">
        <v>11</v>
      </c>
      <c r="C13" s="4">
        <v>3958</v>
      </c>
      <c r="D13" s="4">
        <v>44191.918</v>
      </c>
      <c r="E13" s="4">
        <v>154</v>
      </c>
      <c r="F13" s="4">
        <v>384236.861</v>
      </c>
      <c r="G13" s="4">
        <v>0</v>
      </c>
      <c r="H13" s="4">
        <v>0</v>
      </c>
      <c r="I13" s="4">
        <v>21</v>
      </c>
      <c r="J13" s="4">
        <v>21885.62</v>
      </c>
    </row>
    <row r="14" spans="1:10" s="4" customFormat="1" ht="12.75">
      <c r="A14" s="4" t="s">
        <v>16</v>
      </c>
      <c r="B14" s="4">
        <v>28</v>
      </c>
      <c r="C14" s="4">
        <v>6291</v>
      </c>
      <c r="D14" s="4">
        <v>47470.878</v>
      </c>
      <c r="E14" s="4">
        <v>376</v>
      </c>
      <c r="F14" s="4">
        <v>1337583.566</v>
      </c>
      <c r="G14" s="4">
        <v>0</v>
      </c>
      <c r="H14" s="4">
        <v>0</v>
      </c>
      <c r="I14" s="4">
        <v>39</v>
      </c>
      <c r="J14" s="4">
        <v>60550.308</v>
      </c>
    </row>
    <row r="15" spans="1:10" s="4" customFormat="1" ht="12.75">
      <c r="A15" s="4" t="s">
        <v>17</v>
      </c>
      <c r="B15" s="4">
        <v>44</v>
      </c>
      <c r="C15" s="4">
        <v>10874</v>
      </c>
      <c r="D15" s="4">
        <v>80954.313</v>
      </c>
      <c r="E15" s="4">
        <v>187</v>
      </c>
      <c r="F15" s="4">
        <v>244239.065</v>
      </c>
      <c r="G15" s="4">
        <v>0</v>
      </c>
      <c r="H15" s="4">
        <v>0</v>
      </c>
      <c r="I15" s="4">
        <v>48</v>
      </c>
      <c r="J15" s="4">
        <v>72756.264</v>
      </c>
    </row>
    <row r="16" spans="1:10" s="4" customFormat="1" ht="12.75">
      <c r="A16" s="4" t="s">
        <v>18</v>
      </c>
      <c r="B16" s="4">
        <v>0</v>
      </c>
      <c r="C16" s="4">
        <v>0</v>
      </c>
      <c r="D16" s="4">
        <v>0</v>
      </c>
      <c r="E16" s="4">
        <v>1351</v>
      </c>
      <c r="F16" s="4">
        <v>7371982.486</v>
      </c>
      <c r="G16" s="4">
        <v>1</v>
      </c>
      <c r="H16" s="4">
        <v>500</v>
      </c>
      <c r="I16" s="4">
        <v>61</v>
      </c>
      <c r="J16" s="4">
        <v>52494.329</v>
      </c>
    </row>
    <row r="17" s="4" customFormat="1" ht="12.75"/>
    <row r="18" spans="1:10" s="4" customFormat="1" ht="12.75">
      <c r="A18" s="4" t="s">
        <v>19</v>
      </c>
      <c r="B18" s="4">
        <v>33</v>
      </c>
      <c r="C18" s="4">
        <v>32525</v>
      </c>
      <c r="D18" s="4">
        <v>602364.27</v>
      </c>
      <c r="E18" s="4">
        <v>57</v>
      </c>
      <c r="F18" s="4">
        <v>70625.126</v>
      </c>
      <c r="G18" s="4">
        <v>0</v>
      </c>
      <c r="H18" s="4">
        <v>0</v>
      </c>
      <c r="I18" s="4">
        <v>28</v>
      </c>
      <c r="J18" s="4">
        <v>33144.844</v>
      </c>
    </row>
    <row r="19" spans="1:10" s="4" customFormat="1" ht="12.75">
      <c r="A19" s="20" t="s">
        <v>117</v>
      </c>
      <c r="B19" s="17">
        <f aca="true" t="shared" si="1" ref="B19:J19">B18/B$9*100</f>
        <v>1.0469543147208122</v>
      </c>
      <c r="C19" s="17">
        <f t="shared" si="1"/>
        <v>10.821610614993546</v>
      </c>
      <c r="D19" s="17">
        <f t="shared" si="1"/>
        <v>20.08651704022205</v>
      </c>
      <c r="E19" s="17">
        <f t="shared" si="1"/>
        <v>0.4128938790293372</v>
      </c>
      <c r="F19" s="17">
        <f t="shared" si="1"/>
        <v>0.42116059081416707</v>
      </c>
      <c r="G19" s="17">
        <f t="shared" si="1"/>
        <v>0</v>
      </c>
      <c r="H19" s="17">
        <f t="shared" si="1"/>
        <v>0</v>
      </c>
      <c r="I19" s="17">
        <f t="shared" si="1"/>
        <v>0.8641975308641975</v>
      </c>
      <c r="J19" s="17">
        <f t="shared" si="1"/>
        <v>0.8082170152797586</v>
      </c>
    </row>
    <row r="20" spans="1:10" s="4" customFormat="1" ht="12.75">
      <c r="A20" s="4" t="s">
        <v>20</v>
      </c>
      <c r="B20" s="4">
        <v>1</v>
      </c>
      <c r="C20" s="4">
        <v>110</v>
      </c>
      <c r="D20" s="4">
        <v>968.33</v>
      </c>
      <c r="E20" s="4">
        <v>3</v>
      </c>
      <c r="F20" s="4">
        <v>2658.27</v>
      </c>
      <c r="G20" s="4">
        <v>0</v>
      </c>
      <c r="H20" s="4">
        <v>0</v>
      </c>
      <c r="I20" s="4">
        <v>5</v>
      </c>
      <c r="J20" s="4">
        <v>5053.271</v>
      </c>
    </row>
    <row r="21" spans="1:10" s="4" customFormat="1" ht="12.75">
      <c r="A21" s="4" t="s">
        <v>21</v>
      </c>
      <c r="B21" s="4">
        <v>21</v>
      </c>
      <c r="C21" s="4">
        <v>31091</v>
      </c>
      <c r="D21" s="4">
        <v>590583.98</v>
      </c>
      <c r="E21" s="4">
        <v>47</v>
      </c>
      <c r="F21" s="4">
        <v>64064.452</v>
      </c>
      <c r="G21" s="4">
        <v>0</v>
      </c>
      <c r="H21" s="4">
        <v>0</v>
      </c>
      <c r="I21" s="4">
        <v>13</v>
      </c>
      <c r="J21" s="4">
        <v>14269.07</v>
      </c>
    </row>
    <row r="22" spans="1:10" s="4" customFormat="1" ht="12.75">
      <c r="A22" s="4" t="s">
        <v>22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1</v>
      </c>
      <c r="J22" s="4">
        <v>1393.589</v>
      </c>
    </row>
    <row r="23" spans="1:10" s="4" customFormat="1" ht="12.75">
      <c r="A23" s="4" t="s">
        <v>23</v>
      </c>
      <c r="B23" s="4">
        <v>2</v>
      </c>
      <c r="C23" s="4">
        <v>282</v>
      </c>
      <c r="D23" s="4">
        <v>6392.935</v>
      </c>
      <c r="E23" s="4">
        <v>4</v>
      </c>
      <c r="F23" s="4">
        <v>2143.165</v>
      </c>
      <c r="G23" s="4">
        <v>0</v>
      </c>
      <c r="H23" s="4">
        <v>0</v>
      </c>
      <c r="I23" s="4">
        <v>4</v>
      </c>
      <c r="J23" s="4">
        <v>6047.77</v>
      </c>
    </row>
    <row r="24" spans="1:10" s="4" customFormat="1" ht="12.75">
      <c r="A24" s="4" t="s">
        <v>24</v>
      </c>
      <c r="B24" s="4">
        <v>2</v>
      </c>
      <c r="C24" s="4">
        <v>450</v>
      </c>
      <c r="D24" s="4">
        <v>2305.629</v>
      </c>
      <c r="E24" s="4">
        <v>0</v>
      </c>
      <c r="F24" s="4">
        <v>0</v>
      </c>
      <c r="G24" s="4">
        <v>0</v>
      </c>
      <c r="H24" s="4">
        <v>0</v>
      </c>
      <c r="I24" s="4">
        <v>1</v>
      </c>
      <c r="J24" s="4">
        <v>790.71</v>
      </c>
    </row>
    <row r="25" spans="1:10" s="4" customFormat="1" ht="12.75">
      <c r="A25" s="4" t="s">
        <v>25</v>
      </c>
      <c r="B25" s="4">
        <v>7</v>
      </c>
      <c r="C25" s="4">
        <v>592</v>
      </c>
      <c r="D25" s="4">
        <v>2113.396</v>
      </c>
      <c r="E25" s="4">
        <v>3</v>
      </c>
      <c r="F25" s="4">
        <v>1759.239</v>
      </c>
      <c r="G25" s="4">
        <v>0</v>
      </c>
      <c r="H25" s="4">
        <v>0</v>
      </c>
      <c r="I25" s="4">
        <v>4</v>
      </c>
      <c r="J25" s="4">
        <v>5590.434</v>
      </c>
    </row>
    <row r="26" s="4" customFormat="1" ht="12.75"/>
    <row r="27" spans="1:10" s="4" customFormat="1" ht="12.75">
      <c r="A27" s="4" t="s">
        <v>26</v>
      </c>
      <c r="B27" s="4">
        <v>135</v>
      </c>
      <c r="C27" s="4">
        <v>20594</v>
      </c>
      <c r="D27" s="4">
        <v>196332.586</v>
      </c>
      <c r="E27" s="4">
        <v>1005</v>
      </c>
      <c r="F27" s="4">
        <v>372864.833</v>
      </c>
      <c r="G27" s="4">
        <v>0</v>
      </c>
      <c r="H27" s="4">
        <v>0</v>
      </c>
      <c r="I27" s="4">
        <v>477</v>
      </c>
      <c r="J27" s="4">
        <v>526635.516</v>
      </c>
    </row>
    <row r="28" spans="1:10" s="4" customFormat="1" ht="12.75">
      <c r="A28" s="20" t="s">
        <v>117</v>
      </c>
      <c r="B28" s="17">
        <f aca="true" t="shared" si="2" ref="B28:J28">B27/B$9*100</f>
        <v>4.282994923857868</v>
      </c>
      <c r="C28" s="17">
        <f t="shared" si="2"/>
        <v>6.851967686554253</v>
      </c>
      <c r="D28" s="17">
        <f t="shared" si="2"/>
        <v>6.54693186606148</v>
      </c>
      <c r="E28" s="17">
        <f t="shared" si="2"/>
        <v>7.279971024990946</v>
      </c>
      <c r="F28" s="17">
        <f t="shared" si="2"/>
        <v>2.2235142399619328</v>
      </c>
      <c r="G28" s="17">
        <f t="shared" si="2"/>
        <v>0</v>
      </c>
      <c r="H28" s="17">
        <f t="shared" si="2"/>
        <v>0</v>
      </c>
      <c r="I28" s="17">
        <f t="shared" si="2"/>
        <v>14.722222222222223</v>
      </c>
      <c r="J28" s="17">
        <f t="shared" si="2"/>
        <v>12.841689189481043</v>
      </c>
    </row>
    <row r="29" spans="1:10" s="4" customFormat="1" ht="12.75">
      <c r="A29" s="4" t="s">
        <v>27</v>
      </c>
      <c r="B29" s="4">
        <v>59</v>
      </c>
      <c r="C29" s="4">
        <v>2958</v>
      </c>
      <c r="D29" s="4">
        <v>24624.838</v>
      </c>
      <c r="E29" s="4">
        <v>429</v>
      </c>
      <c r="F29" s="4">
        <v>98940.484</v>
      </c>
      <c r="G29" s="4">
        <v>0</v>
      </c>
      <c r="H29" s="4">
        <v>0</v>
      </c>
      <c r="I29" s="4">
        <v>144</v>
      </c>
      <c r="J29" s="4">
        <v>85592.565</v>
      </c>
    </row>
    <row r="30" spans="1:10" s="4" customFormat="1" ht="12.75">
      <c r="A30" s="4" t="s">
        <v>28</v>
      </c>
      <c r="B30" s="4">
        <v>2</v>
      </c>
      <c r="C30" s="4">
        <v>107</v>
      </c>
      <c r="D30" s="4">
        <v>1123.997</v>
      </c>
      <c r="E30" s="4">
        <v>363</v>
      </c>
      <c r="F30" s="4">
        <v>32486.725</v>
      </c>
      <c r="G30" s="4">
        <v>0</v>
      </c>
      <c r="H30" s="4">
        <v>0</v>
      </c>
      <c r="I30" s="4">
        <v>43</v>
      </c>
      <c r="J30" s="4">
        <v>68630.401</v>
      </c>
    </row>
    <row r="31" spans="1:10" s="4" customFormat="1" ht="12.75">
      <c r="A31" s="4" t="s">
        <v>29</v>
      </c>
      <c r="B31" s="4">
        <v>37</v>
      </c>
      <c r="C31" s="4">
        <v>6407</v>
      </c>
      <c r="D31" s="4">
        <v>68755.166</v>
      </c>
      <c r="E31" s="4">
        <v>82</v>
      </c>
      <c r="F31" s="4">
        <v>48069.337</v>
      </c>
      <c r="G31" s="4">
        <v>0</v>
      </c>
      <c r="H31" s="4">
        <v>0</v>
      </c>
      <c r="I31" s="4">
        <v>62</v>
      </c>
      <c r="J31" s="4">
        <v>62107.48</v>
      </c>
    </row>
    <row r="32" spans="1:10" s="4" customFormat="1" ht="12.75">
      <c r="A32" s="4" t="s">
        <v>30</v>
      </c>
      <c r="B32" s="4">
        <v>37</v>
      </c>
      <c r="C32" s="4">
        <v>11122</v>
      </c>
      <c r="D32" s="4">
        <v>101828.585</v>
      </c>
      <c r="E32" s="4">
        <v>131</v>
      </c>
      <c r="F32" s="4">
        <v>193368.287</v>
      </c>
      <c r="G32" s="4">
        <v>0</v>
      </c>
      <c r="H32" s="4">
        <v>0</v>
      </c>
      <c r="I32" s="4">
        <v>228</v>
      </c>
      <c r="J32" s="4">
        <v>310305.07</v>
      </c>
    </row>
    <row r="33" s="4" customFormat="1" ht="12.75"/>
    <row r="34" spans="1:10" s="4" customFormat="1" ht="12.75">
      <c r="A34" s="4" t="s">
        <v>31</v>
      </c>
      <c r="B34" s="4">
        <v>47</v>
      </c>
      <c r="C34" s="4">
        <v>5134</v>
      </c>
      <c r="D34" s="4">
        <v>37589.035</v>
      </c>
      <c r="E34" s="4">
        <v>111</v>
      </c>
      <c r="F34" s="4">
        <v>223243.844</v>
      </c>
      <c r="G34" s="4">
        <v>2</v>
      </c>
      <c r="H34" s="4">
        <v>52.34</v>
      </c>
      <c r="I34" s="4">
        <v>110</v>
      </c>
      <c r="J34" s="4">
        <v>180416.678</v>
      </c>
    </row>
    <row r="35" spans="1:10" s="4" customFormat="1" ht="12.75">
      <c r="A35" s="20" t="s">
        <v>117</v>
      </c>
      <c r="B35" s="17">
        <f aca="true" t="shared" si="3" ref="B35:J35">B34/B$9*100</f>
        <v>1.4911167512690355</v>
      </c>
      <c r="C35" s="17">
        <f t="shared" si="3"/>
        <v>1.7081675295119711</v>
      </c>
      <c r="D35" s="17">
        <f t="shared" si="3"/>
        <v>1.2534488342959038</v>
      </c>
      <c r="E35" s="17">
        <f t="shared" si="3"/>
        <v>0.8040565012676566</v>
      </c>
      <c r="F35" s="17">
        <f t="shared" si="3"/>
        <v>1.3312756317725472</v>
      </c>
      <c r="G35" s="17">
        <f t="shared" si="3"/>
        <v>5.405405405405405</v>
      </c>
      <c r="H35" s="17">
        <f t="shared" si="3"/>
        <v>0.5220134799957832</v>
      </c>
      <c r="I35" s="17">
        <f t="shared" si="3"/>
        <v>3.3950617283950617</v>
      </c>
      <c r="J35" s="17">
        <f t="shared" si="3"/>
        <v>4.39935179661275</v>
      </c>
    </row>
    <row r="36" spans="1:10" s="4" customFormat="1" ht="12.75">
      <c r="A36" s="4" t="s">
        <v>32</v>
      </c>
      <c r="B36" s="4">
        <v>5</v>
      </c>
      <c r="C36" s="4">
        <v>343</v>
      </c>
      <c r="D36" s="4">
        <v>4578.334</v>
      </c>
      <c r="E36" s="4">
        <v>1</v>
      </c>
      <c r="F36" s="4">
        <v>35812.505</v>
      </c>
      <c r="G36" s="4">
        <v>2</v>
      </c>
      <c r="H36" s="4">
        <v>52.34</v>
      </c>
      <c r="I36" s="4">
        <v>4</v>
      </c>
      <c r="J36" s="4">
        <v>1434.99</v>
      </c>
    </row>
    <row r="37" spans="1:10" s="4" customFormat="1" ht="12.75">
      <c r="A37" s="4" t="s">
        <v>33</v>
      </c>
      <c r="B37" s="4">
        <v>0</v>
      </c>
      <c r="C37" s="4">
        <v>0</v>
      </c>
      <c r="D37" s="4">
        <v>0</v>
      </c>
      <c r="E37" s="4">
        <v>12</v>
      </c>
      <c r="F37" s="4">
        <v>9432.379</v>
      </c>
      <c r="G37" s="4">
        <v>0</v>
      </c>
      <c r="H37" s="4">
        <v>0</v>
      </c>
      <c r="I37" s="4">
        <v>13</v>
      </c>
      <c r="J37" s="4">
        <v>16873.117</v>
      </c>
    </row>
    <row r="38" spans="1:10" s="4" customFormat="1" ht="12.75">
      <c r="A38" s="4" t="s">
        <v>34</v>
      </c>
      <c r="B38" s="4">
        <v>42</v>
      </c>
      <c r="C38" s="4">
        <v>4791</v>
      </c>
      <c r="D38" s="4">
        <v>33010.701</v>
      </c>
      <c r="E38" s="4">
        <v>79</v>
      </c>
      <c r="F38" s="4">
        <v>124127.708</v>
      </c>
      <c r="G38" s="4">
        <v>0</v>
      </c>
      <c r="H38" s="4">
        <v>0</v>
      </c>
      <c r="I38" s="4">
        <v>82</v>
      </c>
      <c r="J38" s="4">
        <v>142192.479</v>
      </c>
    </row>
    <row r="39" spans="1:10" s="4" customFormat="1" ht="12.75">
      <c r="A39" s="4" t="s">
        <v>35</v>
      </c>
      <c r="B39" s="4">
        <v>0</v>
      </c>
      <c r="C39" s="4">
        <v>0</v>
      </c>
      <c r="D39" s="4">
        <v>0</v>
      </c>
      <c r="E39" s="4">
        <v>18</v>
      </c>
      <c r="F39" s="4">
        <v>53256.807</v>
      </c>
      <c r="G39" s="4">
        <v>0</v>
      </c>
      <c r="H39" s="4">
        <v>0</v>
      </c>
      <c r="I39" s="4">
        <v>9</v>
      </c>
      <c r="J39" s="4">
        <v>12558.312</v>
      </c>
    </row>
    <row r="40" spans="1:10" s="4" customFormat="1" ht="12.75">
      <c r="A40" s="4" t="s">
        <v>36</v>
      </c>
      <c r="B40" s="4">
        <v>0</v>
      </c>
      <c r="C40" s="4">
        <v>0</v>
      </c>
      <c r="D40" s="4">
        <v>0</v>
      </c>
      <c r="E40" s="4">
        <v>1</v>
      </c>
      <c r="F40" s="4">
        <v>614.445</v>
      </c>
      <c r="G40" s="4">
        <v>0</v>
      </c>
      <c r="H40" s="4">
        <v>0</v>
      </c>
      <c r="I40" s="4">
        <v>2</v>
      </c>
      <c r="J40" s="4">
        <v>7357.78</v>
      </c>
    </row>
    <row r="41" s="4" customFormat="1" ht="12.75"/>
    <row r="42" spans="1:10" s="4" customFormat="1" ht="12.75">
      <c r="A42" s="4" t="s">
        <v>37</v>
      </c>
      <c r="B42" s="4">
        <v>218</v>
      </c>
      <c r="C42" s="4">
        <v>26042</v>
      </c>
      <c r="D42" s="4">
        <v>205931.948</v>
      </c>
      <c r="E42" s="4">
        <v>937</v>
      </c>
      <c r="F42" s="4">
        <v>738860.8</v>
      </c>
      <c r="G42" s="4">
        <v>22</v>
      </c>
      <c r="H42" s="4">
        <v>3383.699</v>
      </c>
      <c r="I42" s="4">
        <v>569</v>
      </c>
      <c r="J42" s="4">
        <v>1106066.666</v>
      </c>
    </row>
    <row r="43" spans="1:10" s="4" customFormat="1" ht="12.75">
      <c r="A43" s="20" t="s">
        <v>117</v>
      </c>
      <c r="B43" s="17">
        <f aca="true" t="shared" si="4" ref="B43:J43">B42/B$9*100</f>
        <v>6.916243654822335</v>
      </c>
      <c r="C43" s="17">
        <f t="shared" si="4"/>
        <v>8.664608259359321</v>
      </c>
      <c r="D43" s="17">
        <f t="shared" si="4"/>
        <v>6.867033435811392</v>
      </c>
      <c r="E43" s="17">
        <f t="shared" si="4"/>
        <v>6.78739587106121</v>
      </c>
      <c r="F43" s="17">
        <f t="shared" si="4"/>
        <v>4.406067198484405</v>
      </c>
      <c r="G43" s="17">
        <f t="shared" si="4"/>
        <v>59.45945945945946</v>
      </c>
      <c r="H43" s="17">
        <f t="shared" si="4"/>
        <v>33.74735365395972</v>
      </c>
      <c r="I43" s="17">
        <f t="shared" si="4"/>
        <v>17.561728395061728</v>
      </c>
      <c r="J43" s="17">
        <f t="shared" si="4"/>
        <v>26.970768047511516</v>
      </c>
    </row>
    <row r="44" spans="1:10" s="4" customFormat="1" ht="12.75">
      <c r="A44" s="4" t="s">
        <v>38</v>
      </c>
      <c r="B44" s="4">
        <v>7</v>
      </c>
      <c r="C44" s="4">
        <v>1707</v>
      </c>
      <c r="D44" s="4">
        <v>9800.696</v>
      </c>
      <c r="E44" s="4">
        <v>40</v>
      </c>
      <c r="F44" s="4">
        <v>20316.965</v>
      </c>
      <c r="G44" s="4">
        <v>0</v>
      </c>
      <c r="H44" s="4">
        <v>0</v>
      </c>
      <c r="I44" s="4">
        <v>30</v>
      </c>
      <c r="J44" s="4">
        <v>37000.632</v>
      </c>
    </row>
    <row r="45" spans="1:10" s="4" customFormat="1" ht="12.75">
      <c r="A45" s="4" t="s">
        <v>39</v>
      </c>
      <c r="B45" s="4">
        <v>152</v>
      </c>
      <c r="C45" s="4">
        <v>13609</v>
      </c>
      <c r="D45" s="4">
        <v>85047.956</v>
      </c>
      <c r="E45" s="4">
        <v>381</v>
      </c>
      <c r="F45" s="4">
        <v>295277.871</v>
      </c>
      <c r="G45" s="4">
        <v>9</v>
      </c>
      <c r="H45" s="4">
        <v>43</v>
      </c>
      <c r="I45" s="4">
        <v>99</v>
      </c>
      <c r="J45" s="4">
        <v>286600.096</v>
      </c>
    </row>
    <row r="46" spans="1:10" s="4" customFormat="1" ht="12.75">
      <c r="A46" s="4" t="s">
        <v>40</v>
      </c>
      <c r="B46" s="4">
        <v>22</v>
      </c>
      <c r="C46" s="4">
        <v>3592</v>
      </c>
      <c r="D46" s="4">
        <v>33508.38</v>
      </c>
      <c r="E46" s="4">
        <v>327</v>
      </c>
      <c r="F46" s="4">
        <v>218185.85</v>
      </c>
      <c r="G46" s="4">
        <v>5</v>
      </c>
      <c r="H46" s="4">
        <v>40</v>
      </c>
      <c r="I46" s="4">
        <v>153</v>
      </c>
      <c r="J46" s="4">
        <v>167444.265</v>
      </c>
    </row>
    <row r="47" spans="1:10" s="4" customFormat="1" ht="12.75">
      <c r="A47" s="4" t="s">
        <v>41</v>
      </c>
      <c r="B47" s="4">
        <v>23</v>
      </c>
      <c r="C47" s="4">
        <v>5013</v>
      </c>
      <c r="D47" s="4">
        <v>42250.082</v>
      </c>
      <c r="E47" s="4">
        <v>83</v>
      </c>
      <c r="F47" s="4">
        <v>103824.649</v>
      </c>
      <c r="G47" s="4">
        <v>1</v>
      </c>
      <c r="H47" s="4">
        <v>2946</v>
      </c>
      <c r="I47" s="4">
        <v>157</v>
      </c>
      <c r="J47" s="4">
        <v>426663.37</v>
      </c>
    </row>
    <row r="48" spans="1:10" s="4" customFormat="1" ht="12.75">
      <c r="A48" s="4" t="s">
        <v>42</v>
      </c>
      <c r="B48" s="4">
        <v>9</v>
      </c>
      <c r="C48" s="4">
        <v>1959</v>
      </c>
      <c r="D48" s="4">
        <v>32001.443</v>
      </c>
      <c r="E48" s="4">
        <v>46</v>
      </c>
      <c r="F48" s="4">
        <v>55942.513</v>
      </c>
      <c r="G48" s="4">
        <v>1</v>
      </c>
      <c r="H48" s="4">
        <v>40</v>
      </c>
      <c r="I48" s="4">
        <v>97</v>
      </c>
      <c r="J48" s="4">
        <v>137675.362</v>
      </c>
    </row>
    <row r="49" spans="1:10" s="4" customFormat="1" ht="12.75">
      <c r="A49" s="4" t="s">
        <v>43</v>
      </c>
      <c r="B49" s="4">
        <v>5</v>
      </c>
      <c r="C49" s="4">
        <v>162</v>
      </c>
      <c r="D49" s="4">
        <v>3323.391</v>
      </c>
      <c r="E49" s="4">
        <v>56</v>
      </c>
      <c r="F49" s="4">
        <v>44004.885</v>
      </c>
      <c r="G49" s="4">
        <v>0</v>
      </c>
      <c r="H49" s="4">
        <v>0</v>
      </c>
      <c r="I49" s="4">
        <v>32</v>
      </c>
      <c r="J49" s="4">
        <v>50037.941</v>
      </c>
    </row>
    <row r="50" spans="1:10" s="4" customFormat="1" ht="12.75">
      <c r="A50" s="4" t="s">
        <v>44</v>
      </c>
      <c r="B50" s="4">
        <v>0</v>
      </c>
      <c r="C50" s="4">
        <v>0</v>
      </c>
      <c r="D50" s="4">
        <v>0</v>
      </c>
      <c r="E50" s="4">
        <v>4</v>
      </c>
      <c r="F50" s="4">
        <v>1308.067</v>
      </c>
      <c r="G50" s="4">
        <v>0</v>
      </c>
      <c r="H50" s="4">
        <v>0</v>
      </c>
      <c r="I50" s="4">
        <v>1</v>
      </c>
      <c r="J50" s="4">
        <v>645</v>
      </c>
    </row>
    <row r="51" s="4" customFormat="1" ht="12.75"/>
    <row r="52" spans="1:10" s="4" customFormat="1" ht="12.75">
      <c r="A52" s="4" t="s">
        <v>45</v>
      </c>
      <c r="B52" s="4">
        <v>1732</v>
      </c>
      <c r="C52" s="4">
        <v>106679</v>
      </c>
      <c r="D52" s="4">
        <v>1027674.235</v>
      </c>
      <c r="E52" s="4">
        <v>3597</v>
      </c>
      <c r="F52" s="4">
        <v>2592743.616</v>
      </c>
      <c r="G52" s="4">
        <v>0</v>
      </c>
      <c r="H52" s="4">
        <v>0</v>
      </c>
      <c r="I52" s="4">
        <v>434</v>
      </c>
      <c r="J52" s="4">
        <v>480726.642</v>
      </c>
    </row>
    <row r="53" spans="1:10" s="4" customFormat="1" ht="12.75">
      <c r="A53" s="20" t="s">
        <v>117</v>
      </c>
      <c r="B53" s="17">
        <f aca="true" t="shared" si="5" ref="B53:J53">B52/B$9*100</f>
        <v>54.9492385786802</v>
      </c>
      <c r="C53" s="17">
        <f t="shared" si="5"/>
        <v>35.49388466708367</v>
      </c>
      <c r="D53" s="17">
        <f t="shared" si="5"/>
        <v>34.268958271918514</v>
      </c>
      <c r="E53" s="17">
        <f t="shared" si="5"/>
        <v>26.055776892430277</v>
      </c>
      <c r="F53" s="17">
        <f t="shared" si="5"/>
        <v>15.461373239096519</v>
      </c>
      <c r="G53" s="17">
        <f t="shared" si="5"/>
        <v>0</v>
      </c>
      <c r="H53" s="17">
        <f t="shared" si="5"/>
        <v>0</v>
      </c>
      <c r="I53" s="17">
        <f t="shared" si="5"/>
        <v>13.39506172839506</v>
      </c>
      <c r="J53" s="17">
        <f t="shared" si="5"/>
        <v>11.722229006801212</v>
      </c>
    </row>
    <row r="54" spans="1:10" s="4" customFormat="1" ht="12.75">
      <c r="A54" s="4" t="s">
        <v>46</v>
      </c>
      <c r="B54" s="4">
        <v>17</v>
      </c>
      <c r="C54" s="4">
        <v>793</v>
      </c>
      <c r="D54" s="4">
        <v>11035.34</v>
      </c>
      <c r="E54" s="4">
        <v>1066</v>
      </c>
      <c r="F54" s="4">
        <v>685442.471</v>
      </c>
      <c r="G54" s="4">
        <v>0</v>
      </c>
      <c r="H54" s="4">
        <v>0</v>
      </c>
      <c r="I54" s="4">
        <v>13</v>
      </c>
      <c r="J54" s="4">
        <v>16131.516</v>
      </c>
    </row>
    <row r="55" spans="1:10" s="4" customFormat="1" ht="12.75">
      <c r="A55" s="4" t="s">
        <v>47</v>
      </c>
      <c r="B55" s="4">
        <v>1330</v>
      </c>
      <c r="C55" s="4">
        <v>43265</v>
      </c>
      <c r="D55" s="4">
        <v>384188.234</v>
      </c>
      <c r="E55" s="4">
        <v>1242</v>
      </c>
      <c r="F55" s="4">
        <v>724929.285</v>
      </c>
      <c r="G55" s="4">
        <v>0</v>
      </c>
      <c r="H55" s="4">
        <v>0</v>
      </c>
      <c r="I55" s="4">
        <v>155</v>
      </c>
      <c r="J55" s="4">
        <v>166749.523</v>
      </c>
    </row>
    <row r="56" spans="1:10" s="4" customFormat="1" ht="12.75">
      <c r="A56" s="4" t="s">
        <v>48</v>
      </c>
      <c r="B56" s="4">
        <v>187</v>
      </c>
      <c r="C56" s="4">
        <v>47660</v>
      </c>
      <c r="D56" s="4">
        <v>483094.93</v>
      </c>
      <c r="E56" s="4">
        <v>726</v>
      </c>
      <c r="F56" s="4">
        <v>701464.515</v>
      </c>
      <c r="G56" s="4">
        <v>0</v>
      </c>
      <c r="H56" s="4">
        <v>0</v>
      </c>
      <c r="I56" s="4">
        <v>127</v>
      </c>
      <c r="J56" s="4">
        <v>121611.235</v>
      </c>
    </row>
    <row r="57" spans="1:10" s="4" customFormat="1" ht="12.75">
      <c r="A57" s="4" t="s">
        <v>49</v>
      </c>
      <c r="B57" s="4">
        <v>34</v>
      </c>
      <c r="C57" s="4">
        <v>1879</v>
      </c>
      <c r="D57" s="4">
        <v>23735.992</v>
      </c>
      <c r="E57" s="4">
        <v>167</v>
      </c>
      <c r="F57" s="4">
        <v>198864.045</v>
      </c>
      <c r="G57" s="4">
        <v>0</v>
      </c>
      <c r="H57" s="4">
        <v>0</v>
      </c>
      <c r="I57" s="4">
        <v>46</v>
      </c>
      <c r="J57" s="4">
        <v>72509.078</v>
      </c>
    </row>
    <row r="58" spans="1:10" s="4" customFormat="1" ht="12.75">
      <c r="A58" s="4" t="s">
        <v>50</v>
      </c>
      <c r="B58" s="4">
        <v>164</v>
      </c>
      <c r="C58" s="4">
        <v>13082</v>
      </c>
      <c r="D58" s="4">
        <v>125619.739</v>
      </c>
      <c r="E58" s="4">
        <v>396</v>
      </c>
      <c r="F58" s="4">
        <v>282043.3</v>
      </c>
      <c r="G58" s="4">
        <v>0</v>
      </c>
      <c r="H58" s="4">
        <v>0</v>
      </c>
      <c r="I58" s="4">
        <v>93</v>
      </c>
      <c r="J58" s="4">
        <v>103725.29</v>
      </c>
    </row>
    <row r="59" s="4" customFormat="1" ht="12.75"/>
    <row r="60" spans="1:10" s="4" customFormat="1" ht="12.75">
      <c r="A60" s="4" t="s">
        <v>51</v>
      </c>
      <c r="B60" s="4">
        <v>34</v>
      </c>
      <c r="C60" s="4">
        <v>2504</v>
      </c>
      <c r="D60" s="4">
        <v>20728.021</v>
      </c>
      <c r="E60" s="4">
        <v>136</v>
      </c>
      <c r="F60" s="4">
        <v>142646.96</v>
      </c>
      <c r="G60" s="4">
        <v>0</v>
      </c>
      <c r="H60" s="4">
        <v>0</v>
      </c>
      <c r="I60" s="4">
        <v>95</v>
      </c>
      <c r="J60" s="4">
        <v>91300.172</v>
      </c>
    </row>
    <row r="61" spans="1:10" s="4" customFormat="1" ht="12.75">
      <c r="A61" s="20" t="s">
        <v>117</v>
      </c>
      <c r="B61" s="17">
        <f aca="true" t="shared" si="6" ref="B61:J61">B60/B$9*100</f>
        <v>1.0786802030456852</v>
      </c>
      <c r="C61" s="17">
        <f t="shared" si="6"/>
        <v>0.8331226127576891</v>
      </c>
      <c r="D61" s="17">
        <f t="shared" si="6"/>
        <v>0.6911992755257221</v>
      </c>
      <c r="E61" s="17">
        <f t="shared" si="6"/>
        <v>0.9851503078594712</v>
      </c>
      <c r="F61" s="17">
        <f t="shared" si="6"/>
        <v>0.8506502055861089</v>
      </c>
      <c r="G61" s="17">
        <f t="shared" si="6"/>
        <v>0</v>
      </c>
      <c r="H61" s="17">
        <f t="shared" si="6"/>
        <v>0</v>
      </c>
      <c r="I61" s="17">
        <f t="shared" si="6"/>
        <v>2.9320987654320985</v>
      </c>
      <c r="J61" s="17">
        <f t="shared" si="6"/>
        <v>2.2262995869996733</v>
      </c>
    </row>
    <row r="62" spans="1:10" s="4" customFormat="1" ht="12.75">
      <c r="A62" s="4" t="s">
        <v>52</v>
      </c>
      <c r="B62" s="4">
        <v>0</v>
      </c>
      <c r="C62" s="4">
        <v>0</v>
      </c>
      <c r="D62" s="4">
        <v>0</v>
      </c>
      <c r="E62" s="4">
        <v>7</v>
      </c>
      <c r="F62" s="4">
        <v>9541.934</v>
      </c>
      <c r="G62" s="4">
        <v>0</v>
      </c>
      <c r="H62" s="4">
        <v>0</v>
      </c>
      <c r="I62" s="4">
        <v>4</v>
      </c>
      <c r="J62" s="4">
        <v>11533.046</v>
      </c>
    </row>
    <row r="63" spans="1:10" s="4" customFormat="1" ht="12.75">
      <c r="A63" s="4" t="s">
        <v>53</v>
      </c>
      <c r="B63" s="4">
        <v>2</v>
      </c>
      <c r="C63" s="4">
        <v>126</v>
      </c>
      <c r="D63" s="4">
        <v>943.796</v>
      </c>
      <c r="E63" s="4">
        <v>9</v>
      </c>
      <c r="F63" s="4">
        <v>6374.141</v>
      </c>
      <c r="G63" s="4">
        <v>0</v>
      </c>
      <c r="H63" s="4">
        <v>0</v>
      </c>
      <c r="I63" s="4">
        <v>18</v>
      </c>
      <c r="J63" s="4">
        <v>15551.422</v>
      </c>
    </row>
    <row r="64" spans="1:10" s="4" customFormat="1" ht="12.75">
      <c r="A64" s="4" t="s">
        <v>54</v>
      </c>
      <c r="B64" s="4">
        <v>26</v>
      </c>
      <c r="C64" s="4">
        <v>1884</v>
      </c>
      <c r="D64" s="4">
        <v>16178.702</v>
      </c>
      <c r="E64" s="4">
        <v>64</v>
      </c>
      <c r="F64" s="4">
        <v>64312.676</v>
      </c>
      <c r="G64" s="4">
        <v>0</v>
      </c>
      <c r="H64" s="4">
        <v>0</v>
      </c>
      <c r="I64" s="4">
        <v>42</v>
      </c>
      <c r="J64" s="4">
        <v>39410.886</v>
      </c>
    </row>
    <row r="65" spans="1:10" s="4" customFormat="1" ht="12.75">
      <c r="A65" s="4" t="s">
        <v>55</v>
      </c>
      <c r="B65" s="4">
        <v>3</v>
      </c>
      <c r="C65" s="4">
        <v>169</v>
      </c>
      <c r="D65" s="4">
        <v>2202.837</v>
      </c>
      <c r="E65" s="4">
        <v>48</v>
      </c>
      <c r="F65" s="4">
        <v>40823.184</v>
      </c>
      <c r="G65" s="4">
        <v>0</v>
      </c>
      <c r="H65" s="4">
        <v>0</v>
      </c>
      <c r="I65" s="4">
        <v>30</v>
      </c>
      <c r="J65" s="4">
        <v>24664.818</v>
      </c>
    </row>
    <row r="66" spans="1:10" s="4" customFormat="1" ht="12.75">
      <c r="A66" s="4" t="s">
        <v>56</v>
      </c>
      <c r="B66" s="4">
        <v>3</v>
      </c>
      <c r="C66" s="4">
        <v>325</v>
      </c>
      <c r="D66" s="4">
        <v>1402.686</v>
      </c>
      <c r="E66" s="4">
        <v>8</v>
      </c>
      <c r="F66" s="4">
        <v>21595.025</v>
      </c>
      <c r="G66" s="4">
        <v>0</v>
      </c>
      <c r="H66" s="4">
        <v>0</v>
      </c>
      <c r="I66" s="4">
        <v>1</v>
      </c>
      <c r="J66" s="4">
        <v>140</v>
      </c>
    </row>
    <row r="67" s="4" customFormat="1" ht="12.75"/>
    <row r="68" spans="1:10" s="4" customFormat="1" ht="12.75">
      <c r="A68" s="4" t="s">
        <v>57</v>
      </c>
      <c r="B68" s="4">
        <v>22</v>
      </c>
      <c r="C68" s="4">
        <v>3516</v>
      </c>
      <c r="D68" s="4">
        <v>36760.898</v>
      </c>
      <c r="E68" s="4">
        <v>90</v>
      </c>
      <c r="F68" s="4">
        <v>360021.543</v>
      </c>
      <c r="G68" s="4">
        <v>1</v>
      </c>
      <c r="H68" s="4">
        <v>0</v>
      </c>
      <c r="I68" s="4">
        <v>67</v>
      </c>
      <c r="J68" s="4">
        <v>91058.779</v>
      </c>
    </row>
    <row r="69" spans="1:10" s="4" customFormat="1" ht="12.75">
      <c r="A69" s="20" t="s">
        <v>117</v>
      </c>
      <c r="B69" s="17">
        <f aca="true" t="shared" si="7" ref="B69:J69">B68/B$9*100</f>
        <v>0.6979695431472082</v>
      </c>
      <c r="C69" s="17">
        <f t="shared" si="7"/>
        <v>1.1698319115239755</v>
      </c>
      <c r="D69" s="17">
        <f t="shared" si="7"/>
        <v>1.2258336705310635</v>
      </c>
      <c r="E69" s="17">
        <f t="shared" si="7"/>
        <v>0.6519377037305324</v>
      </c>
      <c r="F69" s="17">
        <f t="shared" si="7"/>
        <v>2.146925525565902</v>
      </c>
      <c r="G69" s="17">
        <f t="shared" si="7"/>
        <v>2.7027027027027026</v>
      </c>
      <c r="H69" s="17">
        <f t="shared" si="7"/>
        <v>0</v>
      </c>
      <c r="I69" s="17">
        <f t="shared" si="7"/>
        <v>2.0679012345679015</v>
      </c>
      <c r="J69" s="17">
        <f t="shared" si="7"/>
        <v>2.2204133643953545</v>
      </c>
    </row>
    <row r="70" spans="1:10" s="4" customFormat="1" ht="12.75">
      <c r="A70" s="4" t="s">
        <v>58</v>
      </c>
      <c r="B70" s="4">
        <v>0</v>
      </c>
      <c r="C70" s="4">
        <v>0</v>
      </c>
      <c r="D70" s="4">
        <v>0</v>
      </c>
      <c r="E70" s="4">
        <v>22</v>
      </c>
      <c r="F70" s="4">
        <v>112485.716</v>
      </c>
      <c r="G70" s="4">
        <v>0</v>
      </c>
      <c r="H70" s="4">
        <v>0</v>
      </c>
      <c r="I70" s="4">
        <v>34</v>
      </c>
      <c r="J70" s="4">
        <v>32132.242</v>
      </c>
    </row>
    <row r="71" spans="1:10" s="4" customFormat="1" ht="12.75">
      <c r="A71" s="4" t="s">
        <v>59</v>
      </c>
      <c r="B71" s="4">
        <v>2</v>
      </c>
      <c r="C71" s="4">
        <v>483</v>
      </c>
      <c r="D71" s="4">
        <v>2830.085</v>
      </c>
      <c r="E71" s="4">
        <v>12</v>
      </c>
      <c r="F71" s="4">
        <v>16874.274</v>
      </c>
      <c r="G71" s="4">
        <v>0</v>
      </c>
      <c r="H71" s="4">
        <v>0</v>
      </c>
      <c r="I71" s="4">
        <v>4</v>
      </c>
      <c r="J71" s="4">
        <v>625.426</v>
      </c>
    </row>
    <row r="72" spans="1:10" s="4" customFormat="1" ht="12.75">
      <c r="A72" s="4" t="s">
        <v>60</v>
      </c>
      <c r="B72" s="4">
        <v>12</v>
      </c>
      <c r="C72" s="4">
        <v>2188</v>
      </c>
      <c r="D72" s="4">
        <v>25074.927</v>
      </c>
      <c r="E72" s="4">
        <v>20</v>
      </c>
      <c r="F72" s="4">
        <v>16133.755</v>
      </c>
      <c r="G72" s="4">
        <v>0</v>
      </c>
      <c r="H72" s="4">
        <v>0</v>
      </c>
      <c r="I72" s="4">
        <v>7</v>
      </c>
      <c r="J72" s="4">
        <v>6228.283</v>
      </c>
    </row>
    <row r="73" spans="1:10" s="4" customFormat="1" ht="12.75">
      <c r="A73" s="4" t="s">
        <v>61</v>
      </c>
      <c r="B73" s="4">
        <v>3</v>
      </c>
      <c r="C73" s="4">
        <v>175</v>
      </c>
      <c r="D73" s="4">
        <v>2239.414</v>
      </c>
      <c r="E73" s="4">
        <v>19</v>
      </c>
      <c r="F73" s="4">
        <v>159195.527</v>
      </c>
      <c r="G73" s="4">
        <v>0</v>
      </c>
      <c r="H73" s="4">
        <v>0</v>
      </c>
      <c r="I73" s="4">
        <v>0</v>
      </c>
      <c r="J73" s="4">
        <v>0</v>
      </c>
    </row>
    <row r="74" spans="1:10" s="4" customFormat="1" ht="12.75">
      <c r="A74" s="4" t="s">
        <v>62</v>
      </c>
      <c r="B74" s="4">
        <v>0</v>
      </c>
      <c r="C74" s="4">
        <v>0</v>
      </c>
      <c r="D74" s="4">
        <v>0</v>
      </c>
      <c r="E74" s="4">
        <v>4</v>
      </c>
      <c r="F74" s="4">
        <v>4451.542</v>
      </c>
      <c r="G74" s="4">
        <v>0</v>
      </c>
      <c r="H74" s="4">
        <v>0</v>
      </c>
      <c r="I74" s="4">
        <v>1</v>
      </c>
      <c r="J74" s="4">
        <v>499.8</v>
      </c>
    </row>
    <row r="75" spans="1:10" s="4" customFormat="1" ht="12.75">
      <c r="A75" s="4" t="s">
        <v>63</v>
      </c>
      <c r="B75" s="4">
        <v>5</v>
      </c>
      <c r="C75" s="4">
        <v>670</v>
      </c>
      <c r="D75" s="4">
        <v>6616.472</v>
      </c>
      <c r="E75" s="4">
        <v>13</v>
      </c>
      <c r="F75" s="4">
        <v>50880.729</v>
      </c>
      <c r="G75" s="4">
        <v>0</v>
      </c>
      <c r="H75" s="4">
        <v>0</v>
      </c>
      <c r="I75" s="4">
        <v>21</v>
      </c>
      <c r="J75" s="4">
        <v>51573.028</v>
      </c>
    </row>
    <row r="76" s="4" customFormat="1" ht="12.75"/>
    <row r="77" spans="1:10" s="4" customFormat="1" ht="12.75">
      <c r="A77" s="4" t="s">
        <v>64</v>
      </c>
      <c r="B77" s="4">
        <v>110</v>
      </c>
      <c r="C77" s="4">
        <v>6550</v>
      </c>
      <c r="D77" s="4">
        <v>71209.017</v>
      </c>
      <c r="E77" s="4">
        <v>778</v>
      </c>
      <c r="F77" s="4">
        <v>669071.227</v>
      </c>
      <c r="G77" s="4">
        <v>0</v>
      </c>
      <c r="H77" s="4">
        <v>0</v>
      </c>
      <c r="I77" s="4">
        <v>336</v>
      </c>
      <c r="J77" s="4">
        <v>367149.532</v>
      </c>
    </row>
    <row r="78" spans="1:10" s="4" customFormat="1" ht="12.75">
      <c r="A78" s="20" t="s">
        <v>117</v>
      </c>
      <c r="B78" s="17">
        <f aca="true" t="shared" si="8" ref="B78:J78">B77/B$9*100</f>
        <v>3.489847715736041</v>
      </c>
      <c r="C78" s="17">
        <f t="shared" si="8"/>
        <v>2.179294374426064</v>
      </c>
      <c r="D78" s="17">
        <f t="shared" si="8"/>
        <v>2.374545112690634</v>
      </c>
      <c r="E78" s="17">
        <f t="shared" si="8"/>
        <v>5.635639261137269</v>
      </c>
      <c r="F78" s="17">
        <f t="shared" si="8"/>
        <v>3.9898892818977716</v>
      </c>
      <c r="G78" s="17">
        <f t="shared" si="8"/>
        <v>0</v>
      </c>
      <c r="H78" s="17">
        <f t="shared" si="8"/>
        <v>0</v>
      </c>
      <c r="I78" s="17">
        <f t="shared" si="8"/>
        <v>10.37037037037037</v>
      </c>
      <c r="J78" s="17">
        <f t="shared" si="8"/>
        <v>8.952719732649829</v>
      </c>
    </row>
    <row r="79" spans="1:10" s="4" customFormat="1" ht="12.75">
      <c r="A79" s="4" t="s">
        <v>65</v>
      </c>
      <c r="B79" s="4">
        <v>8</v>
      </c>
      <c r="C79" s="4">
        <v>2530</v>
      </c>
      <c r="D79" s="4">
        <v>34909.6</v>
      </c>
      <c r="E79" s="4">
        <v>60</v>
      </c>
      <c r="F79" s="4">
        <v>128640.659</v>
      </c>
      <c r="G79" s="4">
        <v>0</v>
      </c>
      <c r="H79" s="4">
        <v>0</v>
      </c>
      <c r="I79" s="4">
        <v>41</v>
      </c>
      <c r="J79" s="4">
        <v>115233.361</v>
      </c>
    </row>
    <row r="80" spans="1:10" s="4" customFormat="1" ht="12.75">
      <c r="A80" s="4" t="s">
        <v>66</v>
      </c>
      <c r="B80" s="4">
        <v>0</v>
      </c>
      <c r="C80" s="4">
        <v>0</v>
      </c>
      <c r="D80" s="4">
        <v>0</v>
      </c>
      <c r="E80" s="4">
        <v>53</v>
      </c>
      <c r="F80" s="4">
        <v>71272.502</v>
      </c>
      <c r="G80" s="4">
        <v>0</v>
      </c>
      <c r="H80" s="4">
        <v>0</v>
      </c>
      <c r="I80" s="4">
        <v>11</v>
      </c>
      <c r="J80" s="4">
        <v>9885.754</v>
      </c>
    </row>
    <row r="81" spans="1:10" s="4" customFormat="1" ht="12.75">
      <c r="A81" s="4" t="s">
        <v>67</v>
      </c>
      <c r="B81" s="4">
        <v>0</v>
      </c>
      <c r="C81" s="4">
        <v>0</v>
      </c>
      <c r="D81" s="4">
        <v>0</v>
      </c>
      <c r="E81" s="4">
        <v>7</v>
      </c>
      <c r="F81" s="4">
        <v>5337.051</v>
      </c>
      <c r="G81" s="4">
        <v>0</v>
      </c>
      <c r="H81" s="4">
        <v>0</v>
      </c>
      <c r="I81" s="4">
        <v>16</v>
      </c>
      <c r="J81" s="4">
        <v>24894.879</v>
      </c>
    </row>
    <row r="82" spans="1:10" s="4" customFormat="1" ht="12.75">
      <c r="A82" s="4" t="s">
        <v>68</v>
      </c>
      <c r="B82" s="4">
        <v>99</v>
      </c>
      <c r="C82" s="4">
        <v>3666</v>
      </c>
      <c r="D82" s="4">
        <v>32493.248</v>
      </c>
      <c r="E82" s="4">
        <v>298</v>
      </c>
      <c r="F82" s="4">
        <v>148745.659</v>
      </c>
      <c r="G82" s="4">
        <v>0</v>
      </c>
      <c r="H82" s="4">
        <v>0</v>
      </c>
      <c r="I82" s="4">
        <v>70</v>
      </c>
      <c r="J82" s="4">
        <v>89042.66</v>
      </c>
    </row>
    <row r="83" spans="1:10" s="4" customFormat="1" ht="12.75">
      <c r="A83" s="4" t="s">
        <v>69</v>
      </c>
      <c r="B83" s="4">
        <v>1</v>
      </c>
      <c r="C83" s="4">
        <v>154</v>
      </c>
      <c r="D83" s="4">
        <v>2536.592</v>
      </c>
      <c r="E83" s="4">
        <v>348</v>
      </c>
      <c r="F83" s="4">
        <v>309664.372</v>
      </c>
      <c r="G83" s="4">
        <v>0</v>
      </c>
      <c r="H83" s="4">
        <v>0</v>
      </c>
      <c r="I83" s="4">
        <v>192</v>
      </c>
      <c r="J83" s="4">
        <v>120768.652</v>
      </c>
    </row>
    <row r="84" spans="1:10" s="4" customFormat="1" ht="12.75">
      <c r="A84" s="4" t="s">
        <v>70</v>
      </c>
      <c r="B84" s="4">
        <v>2</v>
      </c>
      <c r="C84" s="4">
        <v>200</v>
      </c>
      <c r="D84" s="4">
        <v>1269.577</v>
      </c>
      <c r="E84" s="4">
        <v>12</v>
      </c>
      <c r="F84" s="4">
        <v>5410.984</v>
      </c>
      <c r="G84" s="4">
        <v>0</v>
      </c>
      <c r="H84" s="4">
        <v>0</v>
      </c>
      <c r="I84" s="4">
        <v>6</v>
      </c>
      <c r="J84" s="4">
        <v>7324.226</v>
      </c>
    </row>
    <row r="85" s="4" customFormat="1" ht="12.75"/>
    <row r="86" spans="1:10" s="4" customFormat="1" ht="12.75">
      <c r="A86" s="4" t="s">
        <v>71</v>
      </c>
      <c r="B86" s="4">
        <v>28</v>
      </c>
      <c r="C86" s="4">
        <v>3813</v>
      </c>
      <c r="D86" s="4">
        <v>54605.288</v>
      </c>
      <c r="E86" s="4">
        <v>3369</v>
      </c>
      <c r="F86" s="4">
        <v>621831.906</v>
      </c>
      <c r="G86" s="4">
        <v>0</v>
      </c>
      <c r="H86" s="4">
        <v>0</v>
      </c>
      <c r="I86" s="4">
        <v>521</v>
      </c>
      <c r="J86" s="4">
        <v>421075.687</v>
      </c>
    </row>
    <row r="87" spans="1:10" s="4" customFormat="1" ht="12.75">
      <c r="A87" s="20" t="s">
        <v>117</v>
      </c>
      <c r="B87" s="17">
        <f aca="true" t="shared" si="9" ref="B87:J87">B86/B$9*100</f>
        <v>0.8883248730964468</v>
      </c>
      <c r="C87" s="17">
        <f t="shared" si="9"/>
        <v>1.2686487709445162</v>
      </c>
      <c r="D87" s="17">
        <f t="shared" si="9"/>
        <v>1.8208750128858613</v>
      </c>
      <c r="E87" s="17">
        <f t="shared" si="9"/>
        <v>24.40420137631293</v>
      </c>
      <c r="F87" s="17">
        <f t="shared" si="9"/>
        <v>3.7081858504303353</v>
      </c>
      <c r="G87" s="17">
        <f t="shared" si="9"/>
        <v>0</v>
      </c>
      <c r="H87" s="17">
        <f t="shared" si="9"/>
        <v>0</v>
      </c>
      <c r="I87" s="17">
        <f t="shared" si="9"/>
        <v>16.080246913580247</v>
      </c>
      <c r="J87" s="17">
        <f t="shared" si="9"/>
        <v>10.267676473421144</v>
      </c>
    </row>
    <row r="88" spans="1:10" s="4" customFormat="1" ht="12.75">
      <c r="A88" s="4" t="s">
        <v>72</v>
      </c>
      <c r="B88" s="4">
        <v>1</v>
      </c>
      <c r="C88" s="4">
        <v>36</v>
      </c>
      <c r="D88" s="4">
        <v>360</v>
      </c>
      <c r="E88" s="4">
        <v>1920</v>
      </c>
      <c r="F88" s="4">
        <v>208537.305</v>
      </c>
      <c r="G88" s="4">
        <v>0</v>
      </c>
      <c r="H88" s="4">
        <v>0</v>
      </c>
      <c r="I88" s="4">
        <v>89</v>
      </c>
      <c r="J88" s="4">
        <v>89197.228</v>
      </c>
    </row>
    <row r="89" spans="1:10" s="4" customFormat="1" ht="12.75">
      <c r="A89" s="4" t="s">
        <v>73</v>
      </c>
      <c r="B89" s="4">
        <v>19</v>
      </c>
      <c r="C89" s="4">
        <v>3400</v>
      </c>
      <c r="D89" s="4">
        <v>52556.788</v>
      </c>
      <c r="E89" s="4">
        <v>640</v>
      </c>
      <c r="F89" s="4">
        <v>342575.154</v>
      </c>
      <c r="G89" s="4">
        <v>0</v>
      </c>
      <c r="H89" s="4">
        <v>0</v>
      </c>
      <c r="I89" s="4">
        <v>336</v>
      </c>
      <c r="J89" s="4">
        <v>291315.281</v>
      </c>
    </row>
    <row r="90" spans="1:10" s="4" customFormat="1" ht="12.75">
      <c r="A90" s="4" t="s">
        <v>74</v>
      </c>
      <c r="B90" s="4">
        <v>8</v>
      </c>
      <c r="C90" s="4">
        <v>377</v>
      </c>
      <c r="D90" s="4">
        <v>1688.5</v>
      </c>
      <c r="E90" s="4">
        <v>793</v>
      </c>
      <c r="F90" s="4">
        <v>64574.503</v>
      </c>
      <c r="G90" s="4">
        <v>0</v>
      </c>
      <c r="H90" s="4">
        <v>0</v>
      </c>
      <c r="I90" s="4">
        <v>85</v>
      </c>
      <c r="J90" s="4">
        <v>32893.594</v>
      </c>
    </row>
    <row r="91" spans="1:10" s="4" customFormat="1" ht="12.75">
      <c r="A91" s="4" t="s">
        <v>75</v>
      </c>
      <c r="B91" s="4">
        <v>0</v>
      </c>
      <c r="C91" s="4">
        <v>0</v>
      </c>
      <c r="D91" s="4">
        <v>0</v>
      </c>
      <c r="E91" s="4">
        <v>16</v>
      </c>
      <c r="F91" s="4">
        <v>6144.944</v>
      </c>
      <c r="G91" s="4">
        <v>0</v>
      </c>
      <c r="H91" s="4">
        <v>0</v>
      </c>
      <c r="I91" s="4">
        <v>11</v>
      </c>
      <c r="J91" s="4">
        <v>7669.584</v>
      </c>
    </row>
    <row r="92" s="4" customFormat="1" ht="12.75"/>
    <row r="93" spans="1:10" s="4" customFormat="1" ht="12.75">
      <c r="A93" s="4" t="s">
        <v>76</v>
      </c>
      <c r="B93" s="4">
        <v>57</v>
      </c>
      <c r="C93" s="4">
        <v>8754</v>
      </c>
      <c r="D93" s="4">
        <v>57692.57</v>
      </c>
      <c r="E93" s="4">
        <v>408</v>
      </c>
      <c r="F93" s="4">
        <v>519755.376</v>
      </c>
      <c r="G93" s="4">
        <v>8</v>
      </c>
      <c r="H93" s="4">
        <v>5908.622</v>
      </c>
      <c r="I93" s="4">
        <v>69</v>
      </c>
      <c r="J93" s="4">
        <v>106530.939</v>
      </c>
    </row>
    <row r="94" spans="1:10" s="4" customFormat="1" ht="12.75">
      <c r="A94" s="20" t="s">
        <v>117</v>
      </c>
      <c r="B94" s="17">
        <f aca="true" t="shared" si="10" ref="B94:J94">B93/B$9*100</f>
        <v>1.8083756345177664</v>
      </c>
      <c r="C94" s="17">
        <f t="shared" si="10"/>
        <v>2.9126019776680554</v>
      </c>
      <c r="D94" s="17">
        <f t="shared" si="10"/>
        <v>1.923823918704878</v>
      </c>
      <c r="E94" s="17">
        <f t="shared" si="10"/>
        <v>2.9554509235784137</v>
      </c>
      <c r="F94" s="17">
        <f t="shared" si="10"/>
        <v>3.0994703108211024</v>
      </c>
      <c r="G94" s="17">
        <f t="shared" si="10"/>
        <v>21.62162162162162</v>
      </c>
      <c r="H94" s="17">
        <f t="shared" si="10"/>
        <v>58.929696832243884</v>
      </c>
      <c r="I94" s="17">
        <f t="shared" si="10"/>
        <v>2.1296296296296298</v>
      </c>
      <c r="J94" s="17">
        <f t="shared" si="10"/>
        <v>2.5976926472645356</v>
      </c>
    </row>
    <row r="95" spans="1:10" s="4" customFormat="1" ht="12.75">
      <c r="A95" s="4" t="s">
        <v>77</v>
      </c>
      <c r="B95" s="4">
        <v>9</v>
      </c>
      <c r="C95" s="4">
        <v>4937</v>
      </c>
      <c r="D95" s="4">
        <v>30519.466</v>
      </c>
      <c r="E95" s="4">
        <v>24</v>
      </c>
      <c r="F95" s="4">
        <v>40399.211</v>
      </c>
      <c r="G95" s="4">
        <v>0</v>
      </c>
      <c r="H95" s="4">
        <v>0</v>
      </c>
      <c r="I95" s="4">
        <v>5</v>
      </c>
      <c r="J95" s="4">
        <v>19134.18</v>
      </c>
    </row>
    <row r="96" spans="1:10" s="4" customFormat="1" ht="12.75">
      <c r="A96" s="4" t="s">
        <v>78</v>
      </c>
      <c r="B96" s="4">
        <v>24</v>
      </c>
      <c r="C96" s="4">
        <v>3141</v>
      </c>
      <c r="D96" s="4">
        <v>19836.979</v>
      </c>
      <c r="E96" s="4">
        <v>158</v>
      </c>
      <c r="F96" s="4">
        <v>211416.254</v>
      </c>
      <c r="G96" s="4">
        <v>0</v>
      </c>
      <c r="H96" s="4">
        <v>0</v>
      </c>
      <c r="I96" s="4">
        <v>37</v>
      </c>
      <c r="J96" s="4">
        <v>39777.609</v>
      </c>
    </row>
    <row r="97" spans="1:10" s="4" customFormat="1" ht="12.75">
      <c r="A97" s="4" t="s">
        <v>79</v>
      </c>
      <c r="B97" s="4">
        <v>7</v>
      </c>
      <c r="C97" s="4">
        <v>121</v>
      </c>
      <c r="D97" s="4">
        <v>1137.44</v>
      </c>
      <c r="E97" s="4">
        <v>168</v>
      </c>
      <c r="F97" s="4">
        <v>51363.59</v>
      </c>
      <c r="G97" s="4">
        <v>0</v>
      </c>
      <c r="H97" s="4">
        <v>0</v>
      </c>
      <c r="I97" s="4">
        <v>1</v>
      </c>
      <c r="J97" s="4">
        <v>1007.85</v>
      </c>
    </row>
    <row r="98" spans="1:10" s="4" customFormat="1" ht="12.75">
      <c r="A98" s="4" t="s">
        <v>80</v>
      </c>
      <c r="B98" s="4">
        <v>2</v>
      </c>
      <c r="C98" s="4">
        <v>103</v>
      </c>
      <c r="D98" s="4">
        <v>1410.995</v>
      </c>
      <c r="E98" s="4">
        <v>13</v>
      </c>
      <c r="F98" s="4">
        <v>186677.075</v>
      </c>
      <c r="G98" s="4">
        <v>7</v>
      </c>
      <c r="H98" s="4">
        <v>5428.602</v>
      </c>
      <c r="I98" s="4">
        <v>14</v>
      </c>
      <c r="J98" s="4">
        <v>33052.059</v>
      </c>
    </row>
    <row r="99" spans="1:10" s="4" customFormat="1" ht="12.75">
      <c r="A99" s="4" t="s">
        <v>81</v>
      </c>
      <c r="B99" s="4">
        <v>14</v>
      </c>
      <c r="C99" s="4">
        <v>360</v>
      </c>
      <c r="D99" s="4">
        <v>3669</v>
      </c>
      <c r="E99" s="4">
        <v>36</v>
      </c>
      <c r="F99" s="4">
        <v>9018.6</v>
      </c>
      <c r="G99" s="4">
        <v>0</v>
      </c>
      <c r="H99" s="4">
        <v>0</v>
      </c>
      <c r="I99" s="4">
        <v>11</v>
      </c>
      <c r="J99" s="4">
        <v>13445.2</v>
      </c>
    </row>
    <row r="100" spans="1:10" s="4" customFormat="1" ht="12.75">
      <c r="A100" s="4" t="s">
        <v>82</v>
      </c>
      <c r="B100" s="4">
        <v>1</v>
      </c>
      <c r="C100" s="4">
        <v>92</v>
      </c>
      <c r="D100" s="4">
        <v>1118.69</v>
      </c>
      <c r="E100" s="4">
        <v>9</v>
      </c>
      <c r="F100" s="4">
        <v>20880.646</v>
      </c>
      <c r="G100" s="4">
        <v>0</v>
      </c>
      <c r="H100" s="4">
        <v>0</v>
      </c>
      <c r="I100" s="4">
        <v>1</v>
      </c>
      <c r="J100" s="4">
        <v>114.041</v>
      </c>
    </row>
    <row r="101" s="4" customFormat="1" ht="12.75"/>
    <row r="102" spans="1:10" s="4" customFormat="1" ht="12.75">
      <c r="A102" s="4" t="s">
        <v>83</v>
      </c>
      <c r="B102" s="4">
        <v>6</v>
      </c>
      <c r="C102" s="4">
        <v>336</v>
      </c>
      <c r="D102" s="4">
        <v>3086.079</v>
      </c>
      <c r="E102" s="4">
        <v>279</v>
      </c>
      <c r="F102" s="4">
        <v>76596.759</v>
      </c>
      <c r="G102" s="4">
        <v>0</v>
      </c>
      <c r="H102" s="4">
        <v>0</v>
      </c>
      <c r="I102" s="4">
        <v>13</v>
      </c>
      <c r="J102" s="4">
        <v>14067.351</v>
      </c>
    </row>
    <row r="103" spans="1:10" s="4" customFormat="1" ht="12.75">
      <c r="A103" s="20" t="s">
        <v>117</v>
      </c>
      <c r="B103" s="17">
        <f aca="true" t="shared" si="11" ref="B103:J103">B102/B$9*100</f>
        <v>0.1903553299492386</v>
      </c>
      <c r="C103" s="17">
        <f t="shared" si="11"/>
        <v>0.11179281065758129</v>
      </c>
      <c r="D103" s="17">
        <f t="shared" si="11"/>
        <v>0.10290879042505528</v>
      </c>
      <c r="E103" s="17">
        <f t="shared" si="11"/>
        <v>2.0210068815646505</v>
      </c>
      <c r="F103" s="17">
        <f t="shared" si="11"/>
        <v>0.4567713801302155</v>
      </c>
      <c r="G103" s="17">
        <f t="shared" si="11"/>
        <v>0</v>
      </c>
      <c r="H103" s="17">
        <f t="shared" si="11"/>
        <v>0</v>
      </c>
      <c r="I103" s="17">
        <f t="shared" si="11"/>
        <v>0.4012345679012346</v>
      </c>
      <c r="J103" s="17">
        <f t="shared" si="11"/>
        <v>0.3430238633228363</v>
      </c>
    </row>
    <row r="104" spans="1:10" s="4" customFormat="1" ht="12.75">
      <c r="A104" s="4" t="s">
        <v>84</v>
      </c>
      <c r="B104" s="4">
        <v>5</v>
      </c>
      <c r="C104" s="4">
        <v>244</v>
      </c>
      <c r="D104" s="4">
        <v>1305.06</v>
      </c>
      <c r="E104" s="4">
        <v>148</v>
      </c>
      <c r="F104" s="4">
        <v>27549.522</v>
      </c>
      <c r="G104" s="4">
        <v>0</v>
      </c>
      <c r="H104" s="4">
        <v>0</v>
      </c>
      <c r="I104" s="4">
        <v>7</v>
      </c>
      <c r="J104" s="4">
        <v>6155.661</v>
      </c>
    </row>
    <row r="105" spans="1:10" s="4" customFormat="1" ht="12.75">
      <c r="A105" s="4" t="s">
        <v>85</v>
      </c>
      <c r="B105" s="4">
        <v>0</v>
      </c>
      <c r="C105" s="4">
        <v>0</v>
      </c>
      <c r="D105" s="4">
        <v>0</v>
      </c>
      <c r="E105" s="4">
        <v>124</v>
      </c>
      <c r="F105" s="4">
        <v>43490.151</v>
      </c>
      <c r="G105" s="4">
        <v>0</v>
      </c>
      <c r="H105" s="4">
        <v>0</v>
      </c>
      <c r="I105" s="4">
        <v>6</v>
      </c>
      <c r="J105" s="4">
        <v>7911.69</v>
      </c>
    </row>
    <row r="106" spans="1:10" s="4" customFormat="1" ht="12.75">
      <c r="A106" s="4" t="s">
        <v>86</v>
      </c>
      <c r="B106" s="4">
        <v>0</v>
      </c>
      <c r="C106" s="4">
        <v>0</v>
      </c>
      <c r="D106" s="4">
        <v>0</v>
      </c>
      <c r="E106" s="4">
        <v>7</v>
      </c>
      <c r="F106" s="4">
        <v>5557.086</v>
      </c>
      <c r="G106" s="4">
        <v>0</v>
      </c>
      <c r="H106" s="4">
        <v>0</v>
      </c>
      <c r="I106" s="4">
        <v>0</v>
      </c>
      <c r="J106" s="4">
        <v>0</v>
      </c>
    </row>
    <row r="107" spans="1:10" s="4" customFormat="1" ht="12.75">
      <c r="A107" s="16" t="s">
        <v>87</v>
      </c>
      <c r="B107" s="4">
        <v>1</v>
      </c>
      <c r="C107" s="4">
        <v>92</v>
      </c>
      <c r="D107" s="4">
        <v>1781.019</v>
      </c>
      <c r="E107" s="4">
        <v>0</v>
      </c>
      <c r="F107" s="4">
        <v>0</v>
      </c>
      <c r="G107" s="4">
        <v>0</v>
      </c>
      <c r="H107" s="4">
        <v>0</v>
      </c>
      <c r="I107" s="4">
        <v>0</v>
      </c>
      <c r="J107" s="4">
        <v>0</v>
      </c>
    </row>
    <row r="108" s="4" customFormat="1" ht="12.75">
      <c r="A108" s="16"/>
    </row>
    <row r="109" spans="1:10" s="4" customFormat="1" ht="12.75">
      <c r="A109" s="4" t="s">
        <v>88</v>
      </c>
      <c r="B109" s="4">
        <v>33</v>
      </c>
      <c r="C109" s="4">
        <v>6660</v>
      </c>
      <c r="D109" s="4">
        <v>107778.525</v>
      </c>
      <c r="E109" s="4">
        <v>196</v>
      </c>
      <c r="F109" s="4">
        <v>101174.723</v>
      </c>
      <c r="G109" s="4">
        <v>0</v>
      </c>
      <c r="H109" s="4">
        <v>0</v>
      </c>
      <c r="I109" s="4">
        <v>93</v>
      </c>
      <c r="J109" s="4">
        <v>117719.085</v>
      </c>
    </row>
    <row r="110" spans="1:10" s="4" customFormat="1" ht="12.75">
      <c r="A110" s="20" t="s">
        <v>117</v>
      </c>
      <c r="B110" s="17">
        <f aca="true" t="shared" si="12" ref="B110:J110">B109/B$9*100</f>
        <v>1.0469543147208122</v>
      </c>
      <c r="C110" s="17">
        <f t="shared" si="12"/>
        <v>2.215893211248486</v>
      </c>
      <c r="D110" s="17">
        <f t="shared" si="12"/>
        <v>3.5939966674691672</v>
      </c>
      <c r="E110" s="17">
        <f t="shared" si="12"/>
        <v>1.419775443679826</v>
      </c>
      <c r="F110" s="17">
        <f t="shared" si="12"/>
        <v>0.6033377712365383</v>
      </c>
      <c r="G110" s="17">
        <f t="shared" si="12"/>
        <v>0</v>
      </c>
      <c r="H110" s="17">
        <f t="shared" si="12"/>
        <v>0</v>
      </c>
      <c r="I110" s="17">
        <f t="shared" si="12"/>
        <v>2.8703703703703702</v>
      </c>
      <c r="J110" s="17">
        <f t="shared" si="12"/>
        <v>2.870508834501204</v>
      </c>
    </row>
    <row r="111" spans="1:10" s="4" customFormat="1" ht="12.75">
      <c r="A111" s="4" t="s">
        <v>89</v>
      </c>
      <c r="B111" s="4">
        <v>0</v>
      </c>
      <c r="C111" s="4">
        <v>0</v>
      </c>
      <c r="D111" s="4">
        <v>0</v>
      </c>
      <c r="E111" s="4">
        <v>3</v>
      </c>
      <c r="F111" s="4">
        <v>78.154</v>
      </c>
      <c r="G111" s="4">
        <v>0</v>
      </c>
      <c r="H111" s="4">
        <v>0</v>
      </c>
      <c r="I111" s="4">
        <v>35</v>
      </c>
      <c r="J111" s="4">
        <v>43996.87</v>
      </c>
    </row>
    <row r="112" spans="1:10" s="4" customFormat="1" ht="12.75">
      <c r="A112" s="4" t="s">
        <v>90</v>
      </c>
      <c r="B112" s="4">
        <v>6</v>
      </c>
      <c r="C112" s="4">
        <v>922</v>
      </c>
      <c r="D112" s="4">
        <v>6127.286</v>
      </c>
      <c r="E112" s="4">
        <v>6</v>
      </c>
      <c r="F112" s="4">
        <v>628.442</v>
      </c>
      <c r="G112" s="4">
        <v>0</v>
      </c>
      <c r="H112" s="4">
        <v>0</v>
      </c>
      <c r="I112" s="4">
        <v>4</v>
      </c>
      <c r="J112" s="4">
        <v>4445.783</v>
      </c>
    </row>
    <row r="113" spans="1:10" s="4" customFormat="1" ht="12.75">
      <c r="A113" s="4" t="s">
        <v>91</v>
      </c>
      <c r="B113" s="4">
        <v>5</v>
      </c>
      <c r="C113" s="4">
        <v>2556</v>
      </c>
      <c r="D113" s="4">
        <v>82035.563</v>
      </c>
      <c r="E113" s="4">
        <v>55</v>
      </c>
      <c r="F113" s="4">
        <v>14778.737</v>
      </c>
      <c r="G113" s="4">
        <v>0</v>
      </c>
      <c r="H113" s="4">
        <v>0</v>
      </c>
      <c r="I113" s="4">
        <v>10</v>
      </c>
      <c r="J113" s="4">
        <v>12337.552</v>
      </c>
    </row>
    <row r="114" spans="1:10" s="4" customFormat="1" ht="12.75">
      <c r="A114" s="4" t="s">
        <v>92</v>
      </c>
      <c r="B114" s="4">
        <v>15</v>
      </c>
      <c r="C114" s="4">
        <v>2277</v>
      </c>
      <c r="D114" s="4">
        <v>15652.646</v>
      </c>
      <c r="E114" s="4">
        <v>56</v>
      </c>
      <c r="F114" s="4">
        <v>74402.264</v>
      </c>
      <c r="G114" s="4">
        <v>0</v>
      </c>
      <c r="H114" s="4">
        <v>0</v>
      </c>
      <c r="I114" s="4">
        <v>13</v>
      </c>
      <c r="J114" s="4">
        <v>11346.305</v>
      </c>
    </row>
    <row r="115" spans="1:10" s="4" customFormat="1" ht="12.75">
      <c r="A115" s="4" t="s">
        <v>93</v>
      </c>
      <c r="B115" s="4">
        <v>7</v>
      </c>
      <c r="C115" s="4">
        <v>905</v>
      </c>
      <c r="D115" s="4">
        <v>3963.03</v>
      </c>
      <c r="E115" s="4">
        <v>76</v>
      </c>
      <c r="F115" s="4">
        <v>11287.126</v>
      </c>
      <c r="G115" s="4">
        <v>0</v>
      </c>
      <c r="H115" s="4">
        <v>0</v>
      </c>
      <c r="I115" s="4">
        <v>31</v>
      </c>
      <c r="J115" s="4">
        <v>45592.575</v>
      </c>
    </row>
    <row r="116" s="4" customFormat="1" ht="12.75"/>
    <row r="117" spans="1:10" s="4" customFormat="1" ht="12.75">
      <c r="A117" s="4" t="s">
        <v>94</v>
      </c>
      <c r="B117" s="4">
        <v>509</v>
      </c>
      <c r="C117" s="4">
        <v>26994</v>
      </c>
      <c r="D117" s="4">
        <v>180608.766</v>
      </c>
      <c r="E117" s="4">
        <v>233</v>
      </c>
      <c r="F117" s="4">
        <v>106990.291</v>
      </c>
      <c r="G117" s="4">
        <v>3</v>
      </c>
      <c r="H117" s="4">
        <v>181.9</v>
      </c>
      <c r="I117" s="4">
        <v>102</v>
      </c>
      <c r="J117" s="4">
        <v>105012.86</v>
      </c>
    </row>
    <row r="118" spans="1:10" s="4" customFormat="1" ht="12.75">
      <c r="A118" s="20" t="s">
        <v>117</v>
      </c>
      <c r="B118" s="17">
        <f aca="true" t="shared" si="13" ref="B118:J118">B117/B$9*100</f>
        <v>16.148477157360404</v>
      </c>
      <c r="C118" s="17">
        <f t="shared" si="13"/>
        <v>8.981354556222469</v>
      </c>
      <c r="D118" s="17">
        <f t="shared" si="13"/>
        <v>6.022603325845466</v>
      </c>
      <c r="E118" s="17">
        <f t="shared" si="13"/>
        <v>1.6877942774357118</v>
      </c>
      <c r="F118" s="17">
        <f t="shared" si="13"/>
        <v>0.6380178942114688</v>
      </c>
      <c r="G118" s="17">
        <f t="shared" si="13"/>
        <v>8.108108108108109</v>
      </c>
      <c r="H118" s="17">
        <f t="shared" si="13"/>
        <v>1.8141813529085398</v>
      </c>
      <c r="I118" s="17">
        <f t="shared" si="13"/>
        <v>3.148148148148148</v>
      </c>
      <c r="J118" s="17">
        <f t="shared" si="13"/>
        <v>2.560675207136023</v>
      </c>
    </row>
    <row r="119" spans="1:10" s="4" customFormat="1" ht="12.75">
      <c r="A119" s="4" t="s">
        <v>95</v>
      </c>
      <c r="B119" s="4">
        <v>3</v>
      </c>
      <c r="C119" s="4">
        <v>573</v>
      </c>
      <c r="D119" s="4">
        <v>2168.473</v>
      </c>
      <c r="E119" s="4">
        <v>48</v>
      </c>
      <c r="F119" s="4">
        <v>41361.038</v>
      </c>
      <c r="G119" s="4">
        <v>0</v>
      </c>
      <c r="H119" s="4">
        <v>0</v>
      </c>
      <c r="I119" s="4">
        <v>74</v>
      </c>
      <c r="J119" s="4">
        <v>69244.714</v>
      </c>
    </row>
    <row r="120" spans="1:10" s="4" customFormat="1" ht="12.75">
      <c r="A120" s="4" t="s">
        <v>96</v>
      </c>
      <c r="B120" s="4">
        <v>18</v>
      </c>
      <c r="C120" s="4">
        <v>14501</v>
      </c>
      <c r="D120" s="4">
        <v>135983.816</v>
      </c>
      <c r="E120" s="4">
        <v>53</v>
      </c>
      <c r="F120" s="4">
        <v>36148.139</v>
      </c>
      <c r="G120" s="4">
        <v>0</v>
      </c>
      <c r="H120" s="4">
        <v>0</v>
      </c>
      <c r="I120" s="4">
        <v>4</v>
      </c>
      <c r="J120" s="4">
        <v>1753.564</v>
      </c>
    </row>
    <row r="121" spans="1:10" s="4" customFormat="1" ht="12.75">
      <c r="A121" s="4" t="s">
        <v>97</v>
      </c>
      <c r="B121" s="4">
        <v>11</v>
      </c>
      <c r="C121" s="4">
        <v>1287</v>
      </c>
      <c r="D121" s="4">
        <v>12409.841</v>
      </c>
      <c r="E121" s="4">
        <v>25</v>
      </c>
      <c r="F121" s="4">
        <v>5081.058</v>
      </c>
      <c r="G121" s="4">
        <v>0</v>
      </c>
      <c r="H121" s="4">
        <v>0</v>
      </c>
      <c r="I121" s="4">
        <v>4</v>
      </c>
      <c r="J121" s="4">
        <v>16167.493</v>
      </c>
    </row>
    <row r="122" spans="1:10" s="4" customFormat="1" ht="12.75">
      <c r="A122" s="4" t="s">
        <v>98</v>
      </c>
      <c r="B122" s="4">
        <v>477</v>
      </c>
      <c r="C122" s="4">
        <v>10633</v>
      </c>
      <c r="D122" s="4">
        <v>30046.636</v>
      </c>
      <c r="E122" s="4">
        <v>98</v>
      </c>
      <c r="F122" s="4">
        <v>18356.214</v>
      </c>
      <c r="G122" s="4">
        <v>3</v>
      </c>
      <c r="H122" s="4">
        <v>181.9</v>
      </c>
      <c r="I122" s="4">
        <v>18</v>
      </c>
      <c r="J122" s="4">
        <v>14914.672</v>
      </c>
    </row>
    <row r="123" spans="1:10" s="4" customFormat="1" ht="12.75">
      <c r="A123" s="4" t="s">
        <v>99</v>
      </c>
      <c r="B123" s="4">
        <v>0</v>
      </c>
      <c r="C123" s="4">
        <v>0</v>
      </c>
      <c r="D123" s="4">
        <v>0</v>
      </c>
      <c r="E123" s="4">
        <v>9</v>
      </c>
      <c r="F123" s="4">
        <v>6043.842</v>
      </c>
      <c r="G123" s="4">
        <v>0</v>
      </c>
      <c r="H123" s="4">
        <v>0</v>
      </c>
      <c r="I123" s="4">
        <v>2</v>
      </c>
      <c r="J123" s="4">
        <v>2932.417</v>
      </c>
    </row>
    <row r="124" s="4" customFormat="1" ht="12.75"/>
    <row r="125" spans="1:10" s="4" customFormat="1" ht="12.75">
      <c r="A125" s="4" t="s">
        <v>100</v>
      </c>
      <c r="B125" s="4">
        <v>72</v>
      </c>
      <c r="C125" s="4">
        <v>25196</v>
      </c>
      <c r="D125" s="4">
        <v>190472.203</v>
      </c>
      <c r="E125" s="4">
        <v>411</v>
      </c>
      <c r="F125" s="4">
        <v>730035.675</v>
      </c>
      <c r="G125" s="4">
        <v>0</v>
      </c>
      <c r="H125" s="4">
        <v>0</v>
      </c>
      <c r="I125" s="4">
        <v>88</v>
      </c>
      <c r="J125" s="4">
        <v>96500.872</v>
      </c>
    </row>
    <row r="126" spans="1:10" s="4" customFormat="1" ht="12.75">
      <c r="A126" s="20" t="s">
        <v>117</v>
      </c>
      <c r="B126" s="17">
        <f aca="true" t="shared" si="14" ref="B126:J126">B125/B$9*100</f>
        <v>2.284263959390863</v>
      </c>
      <c r="C126" s="17">
        <f t="shared" si="14"/>
        <v>8.383129932525053</v>
      </c>
      <c r="D126" s="17">
        <f t="shared" si="14"/>
        <v>6.351510774781069</v>
      </c>
      <c r="E126" s="17">
        <f t="shared" si="14"/>
        <v>2.9771821803694314</v>
      </c>
      <c r="F126" s="17">
        <f t="shared" si="14"/>
        <v>4.353440108530486</v>
      </c>
      <c r="G126" s="17">
        <f t="shared" si="14"/>
        <v>0</v>
      </c>
      <c r="H126" s="17">
        <f t="shared" si="14"/>
        <v>0</v>
      </c>
      <c r="I126" s="17">
        <f t="shared" si="14"/>
        <v>2.7160493827160495</v>
      </c>
      <c r="J126" s="17">
        <f t="shared" si="14"/>
        <v>2.3531155174462146</v>
      </c>
    </row>
    <row r="127" spans="1:10" s="4" customFormat="1" ht="12.75">
      <c r="A127" s="4" t="s">
        <v>101</v>
      </c>
      <c r="B127" s="4">
        <v>5</v>
      </c>
      <c r="C127" s="4">
        <v>712</v>
      </c>
      <c r="D127" s="4">
        <v>3873.747</v>
      </c>
      <c r="E127" s="4">
        <v>120</v>
      </c>
      <c r="F127" s="4">
        <v>202579.416</v>
      </c>
      <c r="G127" s="4">
        <v>0</v>
      </c>
      <c r="H127" s="4">
        <v>0</v>
      </c>
      <c r="I127" s="4">
        <v>27</v>
      </c>
      <c r="J127" s="4">
        <v>21816.677</v>
      </c>
    </row>
    <row r="128" spans="1:10" s="4" customFormat="1" ht="12.75">
      <c r="A128" s="4" t="s">
        <v>102</v>
      </c>
      <c r="B128" s="4">
        <v>53</v>
      </c>
      <c r="C128" s="4">
        <v>19011</v>
      </c>
      <c r="D128" s="4">
        <v>124493.762</v>
      </c>
      <c r="E128" s="4">
        <v>107</v>
      </c>
      <c r="F128" s="4">
        <v>510381.135</v>
      </c>
      <c r="G128" s="4">
        <v>0</v>
      </c>
      <c r="H128" s="4">
        <v>0</v>
      </c>
      <c r="I128" s="4">
        <v>23</v>
      </c>
      <c r="J128" s="4">
        <v>26802.229</v>
      </c>
    </row>
    <row r="129" spans="1:10" s="4" customFormat="1" ht="12.75">
      <c r="A129" s="4" t="s">
        <v>103</v>
      </c>
      <c r="B129" s="4">
        <v>2</v>
      </c>
      <c r="C129" s="4">
        <v>112</v>
      </c>
      <c r="D129" s="4">
        <v>1542.036</v>
      </c>
      <c r="E129" s="4">
        <v>9</v>
      </c>
      <c r="F129" s="4">
        <v>6887.726</v>
      </c>
      <c r="G129" s="4">
        <v>0</v>
      </c>
      <c r="H129" s="4">
        <v>0</v>
      </c>
      <c r="I129" s="4">
        <v>8</v>
      </c>
      <c r="J129" s="4">
        <v>7401.723</v>
      </c>
    </row>
    <row r="130" spans="1:10" s="4" customFormat="1" ht="12.75">
      <c r="A130" s="4" t="s">
        <v>104</v>
      </c>
      <c r="B130" s="4">
        <v>12</v>
      </c>
      <c r="C130" s="4">
        <v>5361</v>
      </c>
      <c r="D130" s="4">
        <v>60562.658</v>
      </c>
      <c r="E130" s="4">
        <v>175</v>
      </c>
      <c r="F130" s="4">
        <v>10187.398</v>
      </c>
      <c r="G130" s="4">
        <v>0</v>
      </c>
      <c r="H130" s="4">
        <v>0</v>
      </c>
      <c r="I130" s="4">
        <v>22</v>
      </c>
      <c r="J130" s="4">
        <v>13382.129</v>
      </c>
    </row>
    <row r="131" spans="1:10" s="4" customFormat="1" ht="12.75">
      <c r="A131" s="16" t="s">
        <v>105</v>
      </c>
      <c r="B131" s="4">
        <v>0</v>
      </c>
      <c r="C131" s="4">
        <v>0</v>
      </c>
      <c r="D131" s="4">
        <v>0</v>
      </c>
      <c r="E131" s="4">
        <v>0</v>
      </c>
      <c r="F131" s="4">
        <v>0</v>
      </c>
      <c r="G131" s="4">
        <v>0</v>
      </c>
      <c r="H131" s="4">
        <v>0</v>
      </c>
      <c r="I131" s="4">
        <v>8</v>
      </c>
      <c r="J131" s="4">
        <v>27098.114</v>
      </c>
    </row>
    <row r="132" s="4" customFormat="1" ht="12.75">
      <c r="A132" s="16"/>
    </row>
    <row r="133" spans="1:10" s="4" customFormat="1" ht="12.75">
      <c r="A133" s="4" t="s">
        <v>106</v>
      </c>
      <c r="B133" s="4">
        <v>33</v>
      </c>
      <c r="C133" s="4">
        <v>4136</v>
      </c>
      <c r="D133" s="4">
        <v>33398.224</v>
      </c>
      <c r="E133" s="4">
        <v>130</v>
      </c>
      <c r="F133" s="4">
        <v>104663.1</v>
      </c>
      <c r="G133" s="4">
        <v>0</v>
      </c>
      <c r="H133" s="4">
        <v>0</v>
      </c>
      <c r="I133" s="4">
        <v>67</v>
      </c>
      <c r="J133" s="4">
        <v>155158.854</v>
      </c>
    </row>
    <row r="134" spans="1:10" s="4" customFormat="1" ht="12.75">
      <c r="A134" s="20" t="s">
        <v>117</v>
      </c>
      <c r="B134" s="17">
        <f aca="true" t="shared" si="15" ref="B134:J134">B133/B$9*100</f>
        <v>1.0469543147208122</v>
      </c>
      <c r="C134" s="17">
        <f t="shared" si="15"/>
        <v>1.376116264523084</v>
      </c>
      <c r="D134" s="17">
        <f t="shared" si="15"/>
        <v>1.1137015073771772</v>
      </c>
      <c r="E134" s="17">
        <f t="shared" si="15"/>
        <v>0.9416877942774358</v>
      </c>
      <c r="F134" s="17">
        <f t="shared" si="15"/>
        <v>0.6241400975687073</v>
      </c>
      <c r="G134" s="17">
        <f t="shared" si="15"/>
        <v>0</v>
      </c>
      <c r="H134" s="17">
        <f t="shared" si="15"/>
        <v>0</v>
      </c>
      <c r="I134" s="17">
        <f t="shared" si="15"/>
        <v>2.0679012345679015</v>
      </c>
      <c r="J134" s="17">
        <f t="shared" si="15"/>
        <v>3.783455003562782</v>
      </c>
    </row>
    <row r="135" spans="1:10" s="4" customFormat="1" ht="12.75">
      <c r="A135" s="4" t="s">
        <v>107</v>
      </c>
      <c r="B135" s="4">
        <v>32</v>
      </c>
      <c r="C135" s="4">
        <v>4082</v>
      </c>
      <c r="D135" s="4">
        <v>33028.378</v>
      </c>
      <c r="E135" s="4">
        <v>94</v>
      </c>
      <c r="F135" s="4">
        <v>73528.182</v>
      </c>
      <c r="G135" s="4">
        <v>0</v>
      </c>
      <c r="H135" s="4">
        <v>0</v>
      </c>
      <c r="I135" s="4">
        <v>41</v>
      </c>
      <c r="J135" s="4">
        <v>53149.098</v>
      </c>
    </row>
    <row r="136" spans="1:10" s="4" customFormat="1" ht="12.75">
      <c r="A136" s="4" t="s">
        <v>108</v>
      </c>
      <c r="B136" s="4">
        <v>0</v>
      </c>
      <c r="C136" s="4">
        <v>0</v>
      </c>
      <c r="D136" s="4">
        <v>0</v>
      </c>
      <c r="E136" s="4">
        <v>1</v>
      </c>
      <c r="F136" s="4">
        <v>1210.07</v>
      </c>
      <c r="G136" s="4">
        <v>0</v>
      </c>
      <c r="H136" s="4">
        <v>0</v>
      </c>
      <c r="I136" s="4">
        <v>1</v>
      </c>
      <c r="J136" s="4">
        <v>1919.985</v>
      </c>
    </row>
    <row r="137" spans="1:10" s="4" customFormat="1" ht="12.75">
      <c r="A137" s="4" t="s">
        <v>109</v>
      </c>
      <c r="B137" s="4">
        <v>1</v>
      </c>
      <c r="C137" s="4">
        <v>54</v>
      </c>
      <c r="D137" s="4">
        <v>369.846</v>
      </c>
      <c r="E137" s="4">
        <v>30</v>
      </c>
      <c r="F137" s="4">
        <v>28555.222</v>
      </c>
      <c r="G137" s="4">
        <v>0</v>
      </c>
      <c r="H137" s="4">
        <v>0</v>
      </c>
      <c r="I137" s="4">
        <v>25</v>
      </c>
      <c r="J137" s="4">
        <v>100089.771</v>
      </c>
    </row>
    <row r="138" spans="1:10" s="4" customFormat="1" ht="12.75">
      <c r="A138" s="4" t="s">
        <v>110</v>
      </c>
      <c r="B138" s="4">
        <v>0</v>
      </c>
      <c r="C138" s="4">
        <v>0</v>
      </c>
      <c r="D138" s="4">
        <v>0</v>
      </c>
      <c r="E138" s="4">
        <v>3</v>
      </c>
      <c r="F138" s="4">
        <v>205.296</v>
      </c>
      <c r="G138" s="4">
        <v>0</v>
      </c>
      <c r="H138" s="4">
        <v>0</v>
      </c>
      <c r="I138" s="4">
        <v>0</v>
      </c>
      <c r="J138" s="4">
        <v>0</v>
      </c>
    </row>
    <row r="139" spans="1:10" s="4" customFormat="1" ht="12.75">
      <c r="A139" s="4" t="s">
        <v>111</v>
      </c>
      <c r="B139" s="4">
        <v>0</v>
      </c>
      <c r="C139" s="4">
        <v>0</v>
      </c>
      <c r="D139" s="4">
        <v>0</v>
      </c>
      <c r="E139" s="4">
        <v>2</v>
      </c>
      <c r="F139" s="4">
        <v>1164.33</v>
      </c>
      <c r="G139" s="4">
        <v>0</v>
      </c>
      <c r="H139" s="4">
        <v>0</v>
      </c>
      <c r="I139" s="4">
        <v>0</v>
      </c>
      <c r="J139" s="4">
        <v>0</v>
      </c>
    </row>
    <row r="140" s="4" customFormat="1" ht="12.75"/>
    <row r="141" spans="1:10" s="4" customFormat="1" ht="12.75">
      <c r="A141" s="4" t="s">
        <v>112</v>
      </c>
      <c r="B141" s="4">
        <v>0</v>
      </c>
      <c r="C141" s="4">
        <v>0</v>
      </c>
      <c r="D141" s="4">
        <v>0</v>
      </c>
      <c r="E141" s="4">
        <v>0</v>
      </c>
      <c r="F141" s="4">
        <v>0</v>
      </c>
      <c r="G141" s="4">
        <v>0</v>
      </c>
      <c r="H141" s="4">
        <v>0</v>
      </c>
      <c r="I141" s="4">
        <v>2</v>
      </c>
      <c r="J141" s="4">
        <v>732.2</v>
      </c>
    </row>
    <row r="142" spans="1:10" s="4" customFormat="1" ht="12.75">
      <c r="A142" s="20" t="s">
        <v>117</v>
      </c>
      <c r="B142" s="17">
        <f aca="true" t="shared" si="16" ref="B142:J142">B141/B$9*100</f>
        <v>0</v>
      </c>
      <c r="C142" s="17">
        <f t="shared" si="16"/>
        <v>0</v>
      </c>
      <c r="D142" s="17">
        <f t="shared" si="16"/>
        <v>0</v>
      </c>
      <c r="E142" s="17">
        <f t="shared" si="16"/>
        <v>0</v>
      </c>
      <c r="F142" s="17">
        <f t="shared" si="16"/>
        <v>0</v>
      </c>
      <c r="G142" s="17">
        <f t="shared" si="16"/>
        <v>0</v>
      </c>
      <c r="H142" s="17">
        <f t="shared" si="16"/>
        <v>0</v>
      </c>
      <c r="I142" s="17">
        <f t="shared" si="16"/>
        <v>0.06172839506172839</v>
      </c>
      <c r="J142" s="17">
        <f t="shared" si="16"/>
        <v>0.017854255056618744</v>
      </c>
    </row>
    <row r="143" spans="1:10" s="4" customFormat="1" ht="12.75">
      <c r="A143" s="4" t="s">
        <v>113</v>
      </c>
      <c r="B143" s="4">
        <v>0</v>
      </c>
      <c r="C143" s="4">
        <v>0</v>
      </c>
      <c r="D143" s="4">
        <v>0</v>
      </c>
      <c r="E143" s="4">
        <v>0</v>
      </c>
      <c r="F143" s="4">
        <v>0</v>
      </c>
      <c r="G143" s="4">
        <v>0</v>
      </c>
      <c r="H143" s="4">
        <v>0</v>
      </c>
      <c r="I143" s="4">
        <v>0</v>
      </c>
      <c r="J143" s="4">
        <v>0</v>
      </c>
    </row>
    <row r="144" spans="1:10" s="4" customFormat="1" ht="12.75">
      <c r="A144" s="4" t="s">
        <v>114</v>
      </c>
      <c r="B144" s="4">
        <v>0</v>
      </c>
      <c r="C144" s="4">
        <v>0</v>
      </c>
      <c r="D144" s="4">
        <v>0</v>
      </c>
      <c r="E144" s="4">
        <v>0</v>
      </c>
      <c r="F144" s="4">
        <v>0</v>
      </c>
      <c r="G144" s="4">
        <v>0</v>
      </c>
      <c r="H144" s="4">
        <v>0</v>
      </c>
      <c r="I144" s="4">
        <v>1</v>
      </c>
      <c r="J144" s="4">
        <v>150</v>
      </c>
    </row>
    <row r="145" spans="1:10" s="4" customFormat="1" ht="12.75">
      <c r="A145" s="4" t="s">
        <v>115</v>
      </c>
      <c r="B145" s="4">
        <v>0</v>
      </c>
      <c r="C145" s="4">
        <v>0</v>
      </c>
      <c r="D145" s="4">
        <v>0</v>
      </c>
      <c r="E145" s="4">
        <v>0</v>
      </c>
      <c r="F145" s="4">
        <v>0</v>
      </c>
      <c r="G145" s="4">
        <v>0</v>
      </c>
      <c r="H145" s="4">
        <v>0</v>
      </c>
      <c r="I145" s="4">
        <v>1</v>
      </c>
      <c r="J145" s="4">
        <v>582.2</v>
      </c>
    </row>
    <row r="146" spans="1:10" s="4" customFormat="1" ht="12.75">
      <c r="A146" s="22"/>
      <c r="B146" s="22"/>
      <c r="C146" s="22"/>
      <c r="D146" s="22"/>
      <c r="E146" s="22"/>
      <c r="F146" s="22"/>
      <c r="G146" s="22"/>
      <c r="H146" s="22"/>
      <c r="I146" s="22"/>
      <c r="J146" s="22"/>
    </row>
    <row r="147" spans="1:10" s="4" customFormat="1" ht="12.75">
      <c r="A147" s="23" t="s">
        <v>118</v>
      </c>
      <c r="B147" s="26"/>
      <c r="C147" s="27"/>
      <c r="D147" s="28"/>
      <c r="E147" s="28"/>
      <c r="F147" s="28"/>
      <c r="G147" s="28"/>
      <c r="H147" s="28"/>
      <c r="I147" s="24"/>
      <c r="J147" s="25"/>
    </row>
    <row r="148" spans="1:10" s="4" customFormat="1" ht="12.75">
      <c r="A148" s="29" t="s">
        <v>120</v>
      </c>
      <c r="B148" s="26"/>
      <c r="C148" s="23"/>
      <c r="D148" s="23"/>
      <c r="E148" s="23"/>
      <c r="F148" s="23"/>
      <c r="G148" s="23"/>
      <c r="H148" s="23"/>
      <c r="I148" s="24"/>
      <c r="J148" s="25"/>
    </row>
    <row r="149" spans="1:10" s="4" customFormat="1" ht="12.75">
      <c r="A149" s="30" t="s">
        <v>119</v>
      </c>
      <c r="B149" s="26"/>
      <c r="C149" s="23"/>
      <c r="D149" s="23"/>
      <c r="E149" s="23"/>
      <c r="F149" s="23"/>
      <c r="G149" s="23"/>
      <c r="H149" s="23"/>
      <c r="I149" s="24"/>
      <c r="J149" s="25"/>
    </row>
    <row r="150" s="4" customFormat="1" ht="12.75"/>
    <row r="151" s="4" customFormat="1" ht="12.75"/>
    <row r="152" s="4" customFormat="1" ht="12.75"/>
    <row r="153" s="4" customFormat="1" ht="12.75"/>
    <row r="154" s="4" customFormat="1" ht="12.75"/>
    <row r="155" s="4" customFormat="1" ht="12.75"/>
    <row r="156" s="4" customFormat="1" ht="12.75"/>
    <row r="157" s="4" customFormat="1" ht="12.75"/>
    <row r="158" s="4" customFormat="1" ht="12.75"/>
    <row r="159" s="4" customFormat="1" ht="12.75"/>
    <row r="160" s="4" customFormat="1" ht="12.75"/>
    <row r="161" s="4" customFormat="1" ht="12.75"/>
    <row r="162" s="4" customFormat="1" ht="12.75"/>
    <row r="163" s="4" customFormat="1" ht="12.75"/>
    <row r="164" s="4" customFormat="1" ht="12.75"/>
    <row r="165" s="4" customFormat="1" ht="12.75"/>
    <row r="166" s="4" customFormat="1" ht="12.75"/>
    <row r="167" s="4" customFormat="1" ht="12.75"/>
    <row r="168" s="4" customFormat="1" ht="12.75"/>
    <row r="169" s="4" customFormat="1" ht="12.75"/>
    <row r="170" s="4" customFormat="1" ht="12.75"/>
    <row r="171" s="4" customFormat="1" ht="12.75"/>
    <row r="172" s="4" customFormat="1" ht="12.75"/>
    <row r="173" s="4" customFormat="1" ht="12.75"/>
    <row r="174" s="4" customFormat="1" ht="12.75"/>
    <row r="175" s="4" customFormat="1" ht="12.75"/>
    <row r="176" s="4" customFormat="1" ht="12.75"/>
    <row r="177" s="4" customFormat="1" ht="12.75"/>
    <row r="178" s="4" customFormat="1" ht="12.75"/>
    <row r="179" s="4" customFormat="1" ht="12.75"/>
    <row r="180" s="4" customFormat="1" ht="12.75"/>
    <row r="181" s="4" customFormat="1" ht="12.75"/>
    <row r="182" s="4" customFormat="1" ht="12.75"/>
    <row r="183" s="4" customFormat="1" ht="12.75"/>
    <row r="184" s="4" customFormat="1" ht="12.75"/>
    <row r="185" s="4" customFormat="1" ht="12.75"/>
    <row r="186" s="4" customFormat="1" ht="12.75"/>
    <row r="187" s="4" customFormat="1" ht="12.75"/>
    <row r="188" s="4" customFormat="1" ht="12.75"/>
    <row r="189" s="4" customFormat="1" ht="12.75"/>
    <row r="190" s="4" customFormat="1" ht="12.75"/>
    <row r="191" s="4" customFormat="1" ht="12.75"/>
    <row r="192" s="4" customFormat="1" ht="12.75"/>
    <row r="193" s="4" customFormat="1" ht="12.75"/>
    <row r="194" s="4" customFormat="1" ht="12.75"/>
    <row r="195" s="4" customFormat="1" ht="12.75"/>
    <row r="196" s="4" customFormat="1" ht="12.75"/>
    <row r="197" s="4" customFormat="1" ht="12.75"/>
    <row r="198" s="4" customFormat="1" ht="12.75"/>
    <row r="199" s="4" customFormat="1" ht="12.75"/>
    <row r="200" s="4" customFormat="1" ht="12.75"/>
    <row r="201" s="4" customFormat="1" ht="12.75"/>
    <row r="202" s="4" customFormat="1" ht="12.75"/>
    <row r="203" s="4" customFormat="1" ht="12.75"/>
    <row r="204" s="4" customFormat="1" ht="12.75"/>
    <row r="205" s="4" customFormat="1" ht="12.75"/>
    <row r="206" s="4" customFormat="1" ht="12.75"/>
    <row r="207" s="4" customFormat="1" ht="12.75"/>
    <row r="208" s="4" customFormat="1" ht="12.75"/>
    <row r="209" s="4" customFormat="1" ht="12.75"/>
    <row r="210" s="4" customFormat="1" ht="12.75"/>
    <row r="211" s="4" customFormat="1" ht="12.75"/>
    <row r="212" s="4" customFormat="1" ht="12.75"/>
    <row r="213" s="4" customFormat="1" ht="12.75"/>
    <row r="214" s="4" customFormat="1" ht="12.75"/>
    <row r="215" s="4" customFormat="1" ht="12.75"/>
    <row r="216" s="4" customFormat="1" ht="12.75"/>
    <row r="217" s="4" customFormat="1" ht="12.75"/>
    <row r="218" s="4" customFormat="1" ht="12.75"/>
    <row r="219" s="4" customFormat="1" ht="12.75"/>
    <row r="220" s="4" customFormat="1" ht="12.75"/>
    <row r="221" s="4" customFormat="1" ht="12.75"/>
    <row r="222" s="4" customFormat="1" ht="12.75"/>
    <row r="223" s="4" customFormat="1" ht="12.75"/>
    <row r="224" s="4" customFormat="1" ht="12.75"/>
    <row r="225" s="4" customFormat="1" ht="12.75"/>
    <row r="226" s="4" customFormat="1" ht="12.75"/>
    <row r="227" s="4" customFormat="1" ht="12.75"/>
    <row r="228" s="4" customFormat="1" ht="12.75"/>
    <row r="229" s="4" customFormat="1" ht="12.75"/>
    <row r="230" s="4" customFormat="1" ht="12.75"/>
    <row r="231" s="4" customFormat="1" ht="12.75"/>
    <row r="232" s="4" customFormat="1" ht="12.75"/>
    <row r="233" s="4" customFormat="1" ht="12.75"/>
    <row r="234" s="4" customFormat="1" ht="12.75"/>
    <row r="235" s="4" customFormat="1" ht="12.75"/>
    <row r="236" s="4" customFormat="1" ht="12.75"/>
    <row r="237" s="4" customFormat="1" ht="12.75"/>
    <row r="238" s="4" customFormat="1" ht="12.75"/>
    <row r="239" s="4" customFormat="1" ht="12.75"/>
    <row r="240" s="4" customFormat="1" ht="12.75"/>
    <row r="241" s="4" customFormat="1" ht="12.75"/>
    <row r="242" s="4" customFormat="1" ht="12.75"/>
    <row r="243" s="4" customFormat="1" ht="12.75"/>
    <row r="244" s="4" customFormat="1" ht="12.75"/>
    <row r="245" s="4" customFormat="1" ht="12.75"/>
    <row r="246" s="4" customFormat="1" ht="12.75"/>
    <row r="247" s="4" customFormat="1" ht="12.75"/>
    <row r="248" s="4" customFormat="1" ht="12.75"/>
    <row r="249" s="4" customFormat="1" ht="12.75"/>
    <row r="250" s="4" customFormat="1" ht="12.75"/>
    <row r="251" s="4" customFormat="1" ht="12.75"/>
    <row r="252" s="4" customFormat="1" ht="12.75"/>
    <row r="253" s="4" customFormat="1" ht="12.75"/>
    <row r="254" s="4" customFormat="1" ht="12.75"/>
    <row r="255" s="4" customFormat="1" ht="12.75"/>
    <row r="256" s="4" customFormat="1" ht="12.75"/>
    <row r="257" s="4" customFormat="1" ht="12.75"/>
    <row r="258" s="4" customFormat="1" ht="12.75"/>
    <row r="259" s="4" customFormat="1" ht="12.75"/>
    <row r="260" s="4" customFormat="1" ht="12.75"/>
    <row r="261" s="4" customFormat="1" ht="12.75"/>
    <row r="262" s="4" customFormat="1" ht="12.75"/>
    <row r="263" s="4" customFormat="1" ht="12.75"/>
    <row r="264" s="4" customFormat="1" ht="12.75"/>
    <row r="265" s="4" customFormat="1" ht="12.75"/>
    <row r="266" s="4" customFormat="1" ht="12.75"/>
    <row r="267" s="4" customFormat="1" ht="12.75"/>
    <row r="268" s="4" customFormat="1" ht="12.75"/>
    <row r="269" s="4" customFormat="1" ht="12.75"/>
    <row r="270" s="4" customFormat="1" ht="12.75"/>
    <row r="271" s="4" customFormat="1" ht="12.75"/>
    <row r="272" s="4" customFormat="1" ht="12.75"/>
    <row r="273" s="4" customFormat="1" ht="12.75"/>
    <row r="274" s="4" customFormat="1" ht="12.75"/>
    <row r="275" s="4" customFormat="1" ht="12.75"/>
    <row r="276" s="4" customFormat="1" ht="12.75"/>
    <row r="277" s="4" customFormat="1" ht="12.75"/>
    <row r="278" s="4" customFormat="1" ht="12.75"/>
    <row r="279" s="4" customFormat="1" ht="12.75"/>
    <row r="280" s="4" customFormat="1" ht="12.75"/>
    <row r="281" s="4" customFormat="1" ht="12.75"/>
    <row r="282" s="4" customFormat="1" ht="12.75"/>
    <row r="283" s="4" customFormat="1" ht="12.75"/>
    <row r="284" s="4" customFormat="1" ht="12.75"/>
    <row r="285" s="4" customFormat="1" ht="12.75"/>
    <row r="286" s="4" customFormat="1" ht="12.75"/>
    <row r="287" s="4" customFormat="1" ht="12.75"/>
    <row r="288" s="4" customFormat="1" ht="12.75"/>
    <row r="289" s="4" customFormat="1" ht="12.75"/>
    <row r="290" s="4" customFormat="1" ht="12.75"/>
    <row r="291" s="4" customFormat="1" ht="12.75"/>
    <row r="292" s="4" customFormat="1" ht="12.75"/>
    <row r="293" s="4" customFormat="1" ht="12.75"/>
    <row r="294" s="4" customFormat="1" ht="12.75"/>
    <row r="295" s="4" customFormat="1" ht="12.75"/>
    <row r="296" s="4" customFormat="1" ht="12.75"/>
    <row r="297" s="4" customFormat="1" ht="12.75"/>
    <row r="298" s="4" customFormat="1" ht="12.75"/>
    <row r="299" s="4" customFormat="1" ht="12.75"/>
    <row r="300" s="4" customFormat="1" ht="12.75"/>
    <row r="301" s="4" customFormat="1" ht="12.75"/>
    <row r="302" s="4" customFormat="1" ht="12.75"/>
    <row r="303" s="4" customFormat="1" ht="12.75"/>
    <row r="304" s="4" customFormat="1" ht="12.75"/>
    <row r="305" s="4" customFormat="1" ht="12.75"/>
    <row r="306" s="4" customFormat="1" ht="12.75"/>
    <row r="307" s="4" customFormat="1" ht="12.75"/>
    <row r="308" s="4" customFormat="1" ht="12.75"/>
    <row r="309" s="4" customFormat="1" ht="12.75"/>
    <row r="310" s="4" customFormat="1" ht="12.75"/>
    <row r="311" s="4" customFormat="1" ht="12.75"/>
    <row r="312" s="4" customFormat="1" ht="12.75"/>
    <row r="313" s="4" customFormat="1" ht="12.75"/>
    <row r="314" s="4" customFormat="1" ht="12.75"/>
    <row r="315" s="4" customFormat="1" ht="12.75"/>
    <row r="316" s="4" customFormat="1" ht="12.75"/>
    <row r="317" s="4" customFormat="1" ht="12.75"/>
    <row r="318" s="4" customFormat="1" ht="12.75"/>
    <row r="319" s="4" customFormat="1" ht="12.75"/>
    <row r="320" s="4" customFormat="1" ht="12.75"/>
    <row r="321" s="4" customFormat="1" ht="12.75"/>
    <row r="322" s="4" customFormat="1" ht="12.75"/>
    <row r="323" s="4" customFormat="1" ht="12.75"/>
    <row r="324" s="4" customFormat="1" ht="12.75"/>
    <row r="325" s="4" customFormat="1" ht="12.75"/>
    <row r="326" s="4" customFormat="1" ht="12.75"/>
    <row r="327" s="4" customFormat="1" ht="12.75"/>
    <row r="328" s="4" customFormat="1" ht="12.75"/>
    <row r="329" s="4" customFormat="1" ht="12.75"/>
    <row r="330" s="4" customFormat="1" ht="12.75"/>
    <row r="331" s="4" customFormat="1" ht="12.75"/>
    <row r="332" s="4" customFormat="1" ht="12.75"/>
    <row r="333" s="4" customFormat="1" ht="12.75"/>
    <row r="334" s="4" customFormat="1" ht="12.75"/>
    <row r="335" s="4" customFormat="1" ht="12.75"/>
    <row r="336" s="4" customFormat="1" ht="12.75"/>
    <row r="337" s="4" customFormat="1" ht="12.75"/>
    <row r="338" s="4" customFormat="1" ht="12.75"/>
    <row r="339" s="4" customFormat="1" ht="12.75"/>
    <row r="340" s="4" customFormat="1" ht="12.75"/>
    <row r="341" s="4" customFormat="1" ht="12.75"/>
    <row r="342" s="4" customFormat="1" ht="12.75"/>
    <row r="343" s="4" customFormat="1" ht="12.75"/>
    <row r="344" s="4" customFormat="1" ht="12.75"/>
    <row r="345" s="4" customFormat="1" ht="12.75"/>
    <row r="346" s="4" customFormat="1" ht="12.75"/>
    <row r="347" s="4" customFormat="1" ht="12.75"/>
    <row r="348" s="4" customFormat="1" ht="12.75"/>
    <row r="349" s="4" customFormat="1" ht="12.75"/>
    <row r="350" s="4" customFormat="1" ht="12.75"/>
    <row r="351" s="4" customFormat="1" ht="12.75"/>
    <row r="352" s="4" customFormat="1" ht="12.75"/>
    <row r="353" s="4" customFormat="1" ht="12.75"/>
    <row r="354" s="4" customFormat="1" ht="12.75"/>
    <row r="355" s="4" customFormat="1" ht="12.75"/>
    <row r="356" s="4" customFormat="1" ht="12.75"/>
    <row r="357" s="4" customFormat="1" ht="12.75"/>
    <row r="358" s="4" customFormat="1" ht="12.75"/>
    <row r="359" s="4" customFormat="1" ht="12.75"/>
    <row r="360" s="4" customFormat="1" ht="12.75"/>
    <row r="361" s="4" customFormat="1" ht="12.75"/>
    <row r="362" s="4" customFormat="1" ht="12.75"/>
    <row r="363" s="4" customFormat="1" ht="12.75"/>
    <row r="364" s="4" customFormat="1" ht="12.75"/>
    <row r="365" s="4" customFormat="1" ht="12.75"/>
    <row r="366" s="4" customFormat="1" ht="12.75"/>
    <row r="367" s="4" customFormat="1" ht="12.75"/>
    <row r="368" s="4" customFormat="1" ht="12.75"/>
    <row r="369" s="4" customFormat="1" ht="12.75"/>
    <row r="370" s="4" customFormat="1" ht="12.75"/>
    <row r="371" s="4" customFormat="1" ht="12.75"/>
    <row r="372" s="4" customFormat="1" ht="12.75"/>
    <row r="373" s="4" customFormat="1" ht="12.75"/>
    <row r="374" s="4" customFormat="1" ht="12.75"/>
    <row r="375" s="4" customFormat="1" ht="12.75"/>
    <row r="376" s="4" customFormat="1" ht="12.75"/>
    <row r="377" s="4" customFormat="1" ht="12.75"/>
    <row r="378" s="4" customFormat="1" ht="12.75"/>
    <row r="379" s="4" customFormat="1" ht="12.75"/>
    <row r="380" s="4" customFormat="1" ht="12.75"/>
    <row r="381" s="4" customFormat="1" ht="12.75"/>
    <row r="382" s="4" customFormat="1" ht="12.75"/>
    <row r="383" s="4" customFormat="1" ht="12.75"/>
    <row r="384" s="4" customFormat="1" ht="12.75"/>
    <row r="385" s="4" customFormat="1" ht="12.75"/>
    <row r="386" s="4" customFormat="1" ht="12.75"/>
    <row r="387" s="4" customFormat="1" ht="12.75"/>
    <row r="388" s="4" customFormat="1" ht="12.75"/>
    <row r="389" s="4" customFormat="1" ht="12.75"/>
    <row r="390" s="4" customFormat="1" ht="12.75"/>
    <row r="391" s="4" customFormat="1" ht="12.75"/>
    <row r="392" s="4" customFormat="1" ht="12.75"/>
    <row r="393" s="4" customFormat="1" ht="12.75"/>
    <row r="394" s="4" customFormat="1" ht="12.75"/>
    <row r="395" s="4" customFormat="1" ht="12.75"/>
    <row r="396" s="4" customFormat="1" ht="12.75"/>
    <row r="397" s="4" customFormat="1" ht="12.75"/>
    <row r="398" s="4" customFormat="1" ht="12.75"/>
    <row r="399" s="4" customFormat="1" ht="12.75"/>
    <row r="400" s="4" customFormat="1" ht="12.75"/>
    <row r="401" s="4" customFormat="1" ht="12.75"/>
    <row r="402" s="4" customFormat="1" ht="12.75"/>
    <row r="403" s="4" customFormat="1" ht="12.75"/>
    <row r="404" s="4" customFormat="1" ht="12.75"/>
    <row r="405" s="4" customFormat="1" ht="12.75"/>
    <row r="406" s="4" customFormat="1" ht="12.75"/>
    <row r="407" s="4" customFormat="1" ht="12.75"/>
    <row r="408" s="4" customFormat="1" ht="12.75"/>
    <row r="409" s="4" customFormat="1" ht="12.75"/>
    <row r="410" s="4" customFormat="1" ht="12.75"/>
    <row r="411" s="4" customFormat="1" ht="12.75"/>
    <row r="412" s="4" customFormat="1" ht="12.75"/>
    <row r="413" s="4" customFormat="1" ht="12.75"/>
    <row r="414" s="4" customFormat="1" ht="12.75"/>
    <row r="415" s="4" customFormat="1" ht="12.75"/>
    <row r="416" s="4" customFormat="1" ht="12.75"/>
    <row r="417" s="4" customFormat="1" ht="12.75"/>
    <row r="418" s="4" customFormat="1" ht="12.75"/>
    <row r="419" s="4" customFormat="1" ht="12.75"/>
    <row r="420" s="4" customFormat="1" ht="12.75"/>
    <row r="421" s="4" customFormat="1" ht="12.75"/>
    <row r="422" s="4" customFormat="1" ht="12.75"/>
    <row r="423" s="4" customFormat="1" ht="12.75"/>
    <row r="424" s="4" customFormat="1" ht="12.75"/>
    <row r="425" s="4" customFormat="1" ht="12.75"/>
    <row r="426" s="4" customFormat="1" ht="12.75"/>
    <row r="427" s="4" customFormat="1" ht="12.75"/>
    <row r="428" s="4" customFormat="1" ht="12.75"/>
    <row r="429" s="4" customFormat="1" ht="12.75"/>
    <row r="430" s="4" customFormat="1" ht="12.75"/>
    <row r="431" s="4" customFormat="1" ht="12.75"/>
    <row r="432" s="4" customFormat="1" ht="12.75"/>
    <row r="433" s="4" customFormat="1" ht="12.75"/>
    <row r="434" s="4" customFormat="1" ht="12.75"/>
    <row r="435" s="4" customFormat="1" ht="12.75"/>
    <row r="436" s="4" customFormat="1" ht="12.75"/>
    <row r="437" s="4" customFormat="1" ht="12.75"/>
    <row r="438" s="4" customFormat="1" ht="12.75"/>
    <row r="439" s="4" customFormat="1" ht="12.75"/>
    <row r="440" s="4" customFormat="1" ht="12.75"/>
    <row r="441" s="4" customFormat="1" ht="12.75"/>
    <row r="442" s="4" customFormat="1" ht="12.75"/>
    <row r="443" s="4" customFormat="1" ht="12.75"/>
    <row r="444" s="4" customFormat="1" ht="12.75"/>
    <row r="445" s="4" customFormat="1" ht="12.75"/>
    <row r="446" s="4" customFormat="1" ht="12.75"/>
    <row r="447" s="4" customFormat="1" ht="12.75"/>
    <row r="448" s="4" customFormat="1" ht="12.75"/>
    <row r="449" s="4" customFormat="1" ht="12.75"/>
    <row r="450" s="4" customFormat="1" ht="12.75"/>
    <row r="451" s="4" customFormat="1" ht="12.75"/>
    <row r="452" s="4" customFormat="1" ht="12.75"/>
    <row r="453" s="4" customFormat="1" ht="12.75"/>
    <row r="454" s="4" customFormat="1" ht="12.75"/>
    <row r="455" s="4" customFormat="1" ht="12.75"/>
    <row r="456" s="4" customFormat="1" ht="12.75"/>
    <row r="457" s="4" customFormat="1" ht="12.75"/>
    <row r="458" s="4" customFormat="1" ht="12.75"/>
    <row r="459" s="4" customFormat="1" ht="12.75"/>
    <row r="460" s="4" customFormat="1" ht="12.75"/>
    <row r="461" s="4" customFormat="1" ht="12.75"/>
    <row r="462" s="4" customFormat="1" ht="12.75"/>
    <row r="463" s="4" customFormat="1" ht="12.75"/>
    <row r="464" s="4" customFormat="1" ht="12.75"/>
    <row r="465" s="4" customFormat="1" ht="12.75"/>
    <row r="466" s="4" customFormat="1" ht="12.75"/>
    <row r="467" s="4" customFormat="1" ht="12.75"/>
    <row r="468" s="4" customFormat="1" ht="12.75"/>
    <row r="469" s="4" customFormat="1" ht="12.75"/>
    <row r="470" s="4" customFormat="1" ht="12.75"/>
    <row r="471" s="4" customFormat="1" ht="12.75"/>
    <row r="472" s="4" customFormat="1" ht="12.75"/>
    <row r="473" s="4" customFormat="1" ht="12.75"/>
    <row r="474" s="4" customFormat="1" ht="12.75"/>
    <row r="475" s="4" customFormat="1" ht="12.75"/>
    <row r="476" s="4" customFormat="1" ht="12.75"/>
    <row r="477" s="4" customFormat="1" ht="12.75"/>
    <row r="478" s="4" customFormat="1" ht="12.75"/>
    <row r="479" s="4" customFormat="1" ht="12.75"/>
    <row r="480" s="4" customFormat="1" ht="12.75"/>
    <row r="481" s="4" customFormat="1" ht="12.75"/>
    <row r="482" s="4" customFormat="1" ht="12.75"/>
    <row r="483" s="4" customFormat="1" ht="12.75"/>
    <row r="484" s="4" customFormat="1" ht="12.75"/>
    <row r="485" s="4" customFormat="1" ht="12.75"/>
    <row r="486" s="4" customFormat="1" ht="12.75"/>
    <row r="487" s="4" customFormat="1" ht="12.75"/>
    <row r="488" s="4" customFormat="1" ht="12.75"/>
    <row r="489" s="4" customFormat="1" ht="12.75"/>
    <row r="490" s="4" customFormat="1" ht="12.75"/>
    <row r="491" s="4" customFormat="1" ht="12.75"/>
    <row r="492" s="4" customFormat="1" ht="12.75"/>
    <row r="493" s="4" customFormat="1" ht="12.75"/>
    <row r="494" s="4" customFormat="1" ht="12.75"/>
    <row r="495" s="4" customFormat="1" ht="12.75"/>
    <row r="496" s="4" customFormat="1" ht="12.75"/>
    <row r="497" s="4" customFormat="1" ht="12.75"/>
    <row r="498" s="4" customFormat="1" ht="12.75"/>
    <row r="499" s="4" customFormat="1" ht="12.75"/>
    <row r="500" s="4" customFormat="1" ht="12.75"/>
    <row r="501" s="4" customFormat="1" ht="12.75"/>
    <row r="502" s="4" customFormat="1" ht="12.75"/>
    <row r="503" s="4" customFormat="1" ht="12.75"/>
    <row r="504" s="4" customFormat="1" ht="12.75"/>
    <row r="505" s="4" customFormat="1" ht="12.75"/>
    <row r="506" s="4" customFormat="1" ht="12.75"/>
    <row r="507" s="4" customFormat="1" ht="12.75"/>
    <row r="508" s="4" customFormat="1" ht="12.75"/>
    <row r="509" s="4" customFormat="1" ht="12.75"/>
    <row r="510" s="4" customFormat="1" ht="12.75"/>
    <row r="511" s="4" customFormat="1" ht="12.75"/>
    <row r="512" s="4" customFormat="1" ht="12.75"/>
    <row r="513" s="4" customFormat="1" ht="12.75"/>
    <row r="514" s="4" customFormat="1" ht="12.75"/>
    <row r="515" s="4" customFormat="1" ht="12.75"/>
    <row r="516" s="4" customFormat="1" ht="12.75"/>
    <row r="517" s="4" customFormat="1" ht="12.75"/>
    <row r="518" s="4" customFormat="1" ht="12.75"/>
    <row r="519" s="4" customFormat="1" ht="12.75"/>
    <row r="520" s="4" customFormat="1" ht="12.75"/>
    <row r="521" s="4" customFormat="1" ht="12.75"/>
    <row r="522" s="4" customFormat="1" ht="12.75"/>
    <row r="523" s="4" customFormat="1" ht="12.75"/>
    <row r="524" s="4" customFormat="1" ht="12.75"/>
    <row r="525" s="4" customFormat="1" ht="12.75"/>
    <row r="526" s="4" customFormat="1" ht="12.75"/>
    <row r="527" s="4" customFormat="1" ht="12.75"/>
    <row r="528" s="4" customFormat="1" ht="12.75"/>
    <row r="529" s="4" customFormat="1" ht="12.75"/>
    <row r="530" s="4" customFormat="1" ht="12.75"/>
    <row r="531" s="4" customFormat="1" ht="12.75"/>
    <row r="532" s="4" customFormat="1" ht="12.75"/>
    <row r="533" s="4" customFormat="1" ht="12.75"/>
    <row r="534" s="4" customFormat="1" ht="12.75"/>
    <row r="535" s="4" customFormat="1" ht="12.75"/>
    <row r="536" s="4" customFormat="1" ht="12.75"/>
    <row r="537" s="4" customFormat="1" ht="12.75"/>
    <row r="538" s="4" customFormat="1" ht="12.75"/>
    <row r="539" s="4" customFormat="1" ht="12.75"/>
    <row r="540" s="4" customFormat="1" ht="12.75"/>
    <row r="541" s="4" customFormat="1" ht="12.75"/>
    <row r="542" s="4" customFormat="1" ht="12.75"/>
    <row r="543" s="4" customFormat="1" ht="12.75"/>
    <row r="544" s="4" customFormat="1" ht="12.75"/>
    <row r="545" s="4" customFormat="1" ht="12.75"/>
    <row r="546" s="4" customFormat="1" ht="12.75"/>
    <row r="547" s="4" customFormat="1" ht="12.75"/>
    <row r="548" s="4" customFormat="1" ht="12.75"/>
    <row r="549" s="4" customFormat="1" ht="12.75"/>
    <row r="550" s="4" customFormat="1" ht="12.75"/>
    <row r="551" s="4" customFormat="1" ht="12.75"/>
    <row r="552" s="4" customFormat="1" ht="12.75"/>
    <row r="553" s="4" customFormat="1" ht="12.75"/>
    <row r="554" s="4" customFormat="1" ht="12.75"/>
    <row r="555" s="4" customFormat="1" ht="12.75"/>
    <row r="556" s="4" customFormat="1" ht="12.75"/>
    <row r="557" s="4" customFormat="1" ht="12.75"/>
    <row r="558" s="4" customFormat="1" ht="12.75"/>
    <row r="559" s="4" customFormat="1" ht="12.75"/>
    <row r="560" s="4" customFormat="1" ht="12.75"/>
    <row r="561" s="4" customFormat="1" ht="12.75"/>
    <row r="562" s="4" customFormat="1" ht="12.75"/>
    <row r="563" s="4" customFormat="1" ht="12.75"/>
    <row r="564" s="4" customFormat="1" ht="12.75"/>
    <row r="565" s="4" customFormat="1" ht="12.75"/>
    <row r="566" s="4" customFormat="1" ht="12.75"/>
    <row r="567" s="4" customFormat="1" ht="12.75"/>
    <row r="568" s="4" customFormat="1" ht="12.75"/>
    <row r="569" s="4" customFormat="1" ht="12.75"/>
    <row r="570" s="4" customFormat="1" ht="12.75"/>
    <row r="571" s="4" customFormat="1" ht="12.75"/>
    <row r="572" s="4" customFormat="1" ht="12.75"/>
    <row r="573" s="4" customFormat="1" ht="12.75"/>
    <row r="574" s="4" customFormat="1" ht="12.75"/>
    <row r="575" s="4" customFormat="1" ht="12.75"/>
    <row r="576" s="4" customFormat="1" ht="12.75"/>
    <row r="577" s="4" customFormat="1" ht="12.75"/>
    <row r="578" s="4" customFormat="1" ht="12.75"/>
    <row r="579" s="4" customFormat="1" ht="12.75"/>
    <row r="580" s="4" customFormat="1" ht="12.75"/>
    <row r="581" s="4" customFormat="1" ht="12.75"/>
    <row r="582" s="4" customFormat="1" ht="12.75"/>
    <row r="583" s="4" customFormat="1" ht="12.75"/>
    <row r="584" s="4" customFormat="1" ht="12.75"/>
    <row r="585" s="4" customFormat="1" ht="12.75"/>
    <row r="586" s="4" customFormat="1" ht="12.75"/>
    <row r="587" s="4" customFormat="1" ht="12.75"/>
    <row r="588" s="4" customFormat="1" ht="12.75"/>
    <row r="589" s="4" customFormat="1" ht="12.75"/>
    <row r="590" s="4" customFormat="1" ht="12.75"/>
    <row r="591" s="4" customFormat="1" ht="12.75"/>
    <row r="592" s="4" customFormat="1" ht="12.75"/>
    <row r="593" s="4" customFormat="1" ht="12.75"/>
    <row r="594" s="4" customFormat="1" ht="12.75"/>
    <row r="595" s="4" customFormat="1" ht="12.75"/>
    <row r="596" s="4" customFormat="1" ht="12.75"/>
    <row r="597" s="4" customFormat="1" ht="12.75"/>
    <row r="598" s="4" customFormat="1" ht="12.75"/>
    <row r="599" s="4" customFormat="1" ht="12.75"/>
    <row r="600" s="4" customFormat="1" ht="12.75"/>
    <row r="601" s="4" customFormat="1" ht="12.75"/>
    <row r="602" s="4" customFormat="1" ht="12.75"/>
    <row r="603" s="4" customFormat="1" ht="12.75"/>
    <row r="604" s="4" customFormat="1" ht="12.75"/>
    <row r="605" s="4" customFormat="1" ht="12.75"/>
    <row r="606" s="4" customFormat="1" ht="12.75"/>
    <row r="607" s="4" customFormat="1" ht="12.75"/>
    <row r="608" s="4" customFormat="1" ht="12.75"/>
    <row r="609" s="4" customFormat="1" ht="12.75"/>
    <row r="610" s="4" customFormat="1" ht="12.75"/>
    <row r="611" s="4" customFormat="1" ht="12.75"/>
    <row r="612" s="4" customFormat="1" ht="12.75"/>
    <row r="613" s="4" customFormat="1" ht="12.75"/>
    <row r="614" s="4" customFormat="1" ht="12.75"/>
    <row r="615" s="4" customFormat="1" ht="12.75"/>
    <row r="616" s="4" customFormat="1" ht="12.75"/>
    <row r="617" s="4" customFormat="1" ht="12.75"/>
    <row r="618" s="4" customFormat="1" ht="12.75"/>
    <row r="619" s="4" customFormat="1" ht="12.75"/>
    <row r="620" s="4" customFormat="1" ht="12.75"/>
    <row r="621" s="4" customFormat="1" ht="12.75"/>
    <row r="622" s="4" customFormat="1" ht="12.75"/>
    <row r="623" s="4" customFormat="1" ht="12.75"/>
    <row r="624" s="4" customFormat="1" ht="12.75"/>
    <row r="625" s="4" customFormat="1" ht="12.75"/>
    <row r="626" s="4" customFormat="1" ht="12.75"/>
    <row r="627" s="4" customFormat="1" ht="12.75"/>
    <row r="628" s="4" customFormat="1" ht="12.75"/>
    <row r="629" s="4" customFormat="1" ht="12.75"/>
    <row r="630" s="4" customFormat="1" ht="12.75"/>
    <row r="631" s="4" customFormat="1" ht="12.75"/>
    <row r="632" s="4" customFormat="1" ht="12.75"/>
    <row r="633" s="4" customFormat="1" ht="12.75"/>
    <row r="634" s="4" customFormat="1" ht="12.75"/>
    <row r="635" s="4" customFormat="1" ht="12.75"/>
    <row r="636" s="4" customFormat="1" ht="12.75"/>
    <row r="637" s="4" customFormat="1" ht="12.75"/>
    <row r="638" s="4" customFormat="1" ht="12.75"/>
    <row r="639" s="4" customFormat="1" ht="12.75"/>
    <row r="640" s="4" customFormat="1" ht="12.75"/>
    <row r="641" s="4" customFormat="1" ht="12.75"/>
    <row r="642" s="4" customFormat="1" ht="12.75"/>
    <row r="643" s="4" customFormat="1" ht="12.75"/>
    <row r="644" s="4" customFormat="1" ht="12.75"/>
    <row r="645" s="4" customFormat="1" ht="12.75"/>
    <row r="646" s="4" customFormat="1" ht="12.75"/>
    <row r="647" s="4" customFormat="1" ht="12.75"/>
    <row r="648" s="4" customFormat="1" ht="12.75"/>
    <row r="649" s="4" customFormat="1" ht="12.75"/>
    <row r="650" s="4" customFormat="1" ht="12.75"/>
    <row r="651" s="4" customFormat="1" ht="12.75"/>
    <row r="652" s="4" customFormat="1" ht="12.75"/>
    <row r="653" s="4" customFormat="1" ht="12.75"/>
    <row r="654" s="4" customFormat="1" ht="12.75"/>
    <row r="655" s="4" customFormat="1" ht="12.75"/>
    <row r="656" s="4" customFormat="1" ht="12.75"/>
    <row r="657" s="4" customFormat="1" ht="12.75"/>
    <row r="658" s="4" customFormat="1" ht="12.75"/>
    <row r="659" s="4" customFormat="1" ht="12.75"/>
    <row r="660" s="4" customFormat="1" ht="12.75"/>
    <row r="661" s="4" customFormat="1" ht="12.75"/>
    <row r="662" s="4" customFormat="1" ht="12.75"/>
    <row r="663" s="4" customFormat="1" ht="12.75"/>
    <row r="664" s="4" customFormat="1" ht="12.75"/>
    <row r="665" s="4" customFormat="1" ht="12.75"/>
    <row r="666" s="4" customFormat="1" ht="12.75"/>
    <row r="667" s="4" customFormat="1" ht="12.75"/>
    <row r="668" s="4" customFormat="1" ht="12.75"/>
    <row r="669" s="4" customFormat="1" ht="12.75"/>
    <row r="670" s="4" customFormat="1" ht="12.75"/>
    <row r="671" s="4" customFormat="1" ht="12.75"/>
    <row r="672" s="4" customFormat="1" ht="12.75"/>
    <row r="673" s="4" customFormat="1" ht="12.75"/>
    <row r="674" s="4" customFormat="1" ht="12.75"/>
    <row r="675" s="4" customFormat="1" ht="12.75"/>
    <row r="676" s="4" customFormat="1" ht="12.75"/>
    <row r="677" s="4" customFormat="1" ht="12.75"/>
    <row r="678" s="4" customFormat="1" ht="12.75"/>
    <row r="679" s="4" customFormat="1" ht="12.75"/>
    <row r="680" s="4" customFormat="1" ht="12.75"/>
    <row r="681" s="4" customFormat="1" ht="12.75"/>
    <row r="682" s="4" customFormat="1" ht="12.75"/>
    <row r="683" s="4" customFormat="1" ht="12.75"/>
    <row r="684" s="4" customFormat="1" ht="12.75"/>
    <row r="685" s="4" customFormat="1" ht="12.75"/>
    <row r="686" s="4" customFormat="1" ht="12.75"/>
    <row r="687" s="4" customFormat="1" ht="12.75"/>
    <row r="688" s="4" customFormat="1" ht="12.75"/>
    <row r="689" s="4" customFormat="1" ht="12.75"/>
    <row r="690" s="4" customFormat="1" ht="12.75"/>
    <row r="691" s="4" customFormat="1" ht="12.75"/>
    <row r="692" s="4" customFormat="1" ht="12.75"/>
    <row r="693" s="4" customFormat="1" ht="12.75"/>
    <row r="694" s="4" customFormat="1" ht="12.75"/>
    <row r="695" s="4" customFormat="1" ht="12.75"/>
    <row r="696" s="4" customFormat="1" ht="12.75"/>
    <row r="697" s="4" customFormat="1" ht="12.75"/>
    <row r="698" s="4" customFormat="1" ht="12.75"/>
    <row r="699" s="4" customFormat="1" ht="12.75"/>
    <row r="700" s="4" customFormat="1" ht="12.75"/>
    <row r="701" s="4" customFormat="1" ht="12.75"/>
    <row r="702" s="4" customFormat="1" ht="12.75"/>
    <row r="703" s="4" customFormat="1" ht="12.75"/>
    <row r="704" s="4" customFormat="1" ht="12.75"/>
    <row r="705" s="4" customFormat="1" ht="12.75"/>
    <row r="706" s="4" customFormat="1" ht="12.75"/>
    <row r="707" s="4" customFormat="1" ht="12.75"/>
    <row r="708" s="4" customFormat="1" ht="12.75"/>
    <row r="709" s="4" customFormat="1" ht="12.75"/>
    <row r="710" s="4" customFormat="1" ht="12.75"/>
    <row r="711" s="4" customFormat="1" ht="12.75"/>
    <row r="712" s="4" customFormat="1" ht="12.75"/>
    <row r="713" s="4" customFormat="1" ht="12.75"/>
    <row r="714" s="4" customFormat="1" ht="12.75"/>
    <row r="715" s="4" customFormat="1" ht="12.75"/>
    <row r="716" s="4" customFormat="1" ht="12.75"/>
    <row r="717" s="4" customFormat="1" ht="12.75"/>
    <row r="718" s="4" customFormat="1" ht="12.75"/>
    <row r="719" s="4" customFormat="1" ht="12.75"/>
    <row r="720" s="4" customFormat="1" ht="12.75"/>
    <row r="721" s="4" customFormat="1" ht="12.75"/>
    <row r="722" s="4" customFormat="1" ht="12.75"/>
    <row r="723" s="4" customFormat="1" ht="12.75"/>
    <row r="724" s="4" customFormat="1" ht="12.75"/>
    <row r="725" s="4" customFormat="1" ht="12.75"/>
    <row r="726" s="4" customFormat="1" ht="12.75"/>
    <row r="727" s="4" customFormat="1" ht="12.75"/>
    <row r="728" s="4" customFormat="1" ht="12.75"/>
    <row r="729" s="4" customFormat="1" ht="12.75"/>
    <row r="730" s="4" customFormat="1" ht="12.75"/>
    <row r="731" s="4" customFormat="1" ht="12.75"/>
    <row r="732" s="4" customFormat="1" ht="12.75"/>
    <row r="733" s="4" customFormat="1" ht="12.75"/>
    <row r="734" s="4" customFormat="1" ht="12.75"/>
    <row r="735" s="4" customFormat="1" ht="12.75"/>
    <row r="736" s="4" customFormat="1" ht="12.75"/>
    <row r="737" s="4" customFormat="1" ht="12.75"/>
    <row r="738" s="4" customFormat="1" ht="12.75"/>
    <row r="739" s="4" customFormat="1" ht="12.75"/>
    <row r="740" s="4" customFormat="1" ht="12.75"/>
    <row r="741" s="4" customFormat="1" ht="12.75"/>
    <row r="742" s="4" customFormat="1" ht="12.75"/>
    <row r="743" s="4" customFormat="1" ht="12.75"/>
    <row r="744" s="4" customFormat="1" ht="12.75"/>
    <row r="745" s="4" customFormat="1" ht="12.75"/>
    <row r="746" s="4" customFormat="1" ht="12.75"/>
    <row r="747" s="4" customFormat="1" ht="12.75"/>
    <row r="748" s="4" customFormat="1" ht="12.75"/>
    <row r="749" s="4" customFormat="1" ht="12.75"/>
    <row r="750" s="4" customFormat="1" ht="12.75"/>
    <row r="751" s="4" customFormat="1" ht="12.75"/>
    <row r="752" s="4" customFormat="1" ht="12.75"/>
    <row r="753" s="4" customFormat="1" ht="12.75"/>
    <row r="754" s="4" customFormat="1" ht="12.75"/>
    <row r="755" s="4" customFormat="1" ht="12.75"/>
    <row r="756" s="4" customFormat="1" ht="12.75"/>
    <row r="757" s="4" customFormat="1" ht="12.75"/>
    <row r="758" s="4" customFormat="1" ht="12.75"/>
    <row r="759" s="4" customFormat="1" ht="12.75"/>
    <row r="760" s="4" customFormat="1" ht="12.75"/>
    <row r="761" s="4" customFormat="1" ht="12.75"/>
    <row r="762" s="4" customFormat="1" ht="12.75"/>
    <row r="763" s="4" customFormat="1" ht="12.75"/>
    <row r="764" s="4" customFormat="1" ht="12.75"/>
    <row r="765" s="4" customFormat="1" ht="12.75"/>
    <row r="766" s="4" customFormat="1" ht="12.75"/>
    <row r="767" s="4" customFormat="1" ht="12.75"/>
    <row r="768" s="4" customFormat="1" ht="12.75"/>
    <row r="769" s="4" customFormat="1" ht="12.75"/>
    <row r="770" s="4" customFormat="1" ht="12.75"/>
    <row r="771" s="4" customFormat="1" ht="12.75"/>
    <row r="772" s="4" customFormat="1" ht="12.75"/>
    <row r="773" s="4" customFormat="1" ht="12.75"/>
    <row r="774" s="4" customFormat="1" ht="12.75"/>
    <row r="775" s="4" customFormat="1" ht="12.75"/>
    <row r="776" s="4" customFormat="1" ht="12.75"/>
    <row r="777" s="4" customFormat="1" ht="12.75"/>
    <row r="778" s="4" customFormat="1" ht="12.75"/>
    <row r="779" s="4" customFormat="1" ht="12.75"/>
    <row r="780" s="4" customFormat="1" ht="12.75"/>
    <row r="781" s="4" customFormat="1" ht="12.75"/>
    <row r="782" s="4" customFormat="1" ht="12.75"/>
    <row r="783" s="4" customFormat="1" ht="12.75"/>
    <row r="784" s="4" customFormat="1" ht="12.75"/>
    <row r="785" s="4" customFormat="1" ht="12.75"/>
    <row r="786" s="4" customFormat="1" ht="12.75"/>
    <row r="787" s="4" customFormat="1" ht="12.75"/>
    <row r="788" s="4" customFormat="1" ht="12.75"/>
    <row r="789" s="4" customFormat="1" ht="12.75"/>
    <row r="790" s="4" customFormat="1" ht="12.75"/>
    <row r="791" s="4" customFormat="1" ht="12.75"/>
    <row r="792" s="4" customFormat="1" ht="12.75"/>
    <row r="793" s="4" customFormat="1" ht="12.75"/>
    <row r="794" s="4" customFormat="1" ht="12.75"/>
    <row r="795" s="4" customFormat="1" ht="12.75"/>
    <row r="796" s="4" customFormat="1" ht="12.75"/>
    <row r="797" s="4" customFormat="1" ht="12.75"/>
    <row r="798" s="4" customFormat="1" ht="12.75"/>
    <row r="799" s="4" customFormat="1" ht="12.75"/>
    <row r="800" s="4" customFormat="1" ht="12.75"/>
    <row r="801" s="4" customFormat="1" ht="12.75"/>
    <row r="802" s="4" customFormat="1" ht="12.75"/>
    <row r="803" s="4" customFormat="1" ht="12.75"/>
    <row r="804" s="4" customFormat="1" ht="12.75"/>
    <row r="805" s="4" customFormat="1" ht="12.75"/>
    <row r="806" s="4" customFormat="1" ht="12.75"/>
    <row r="807" s="4" customFormat="1" ht="12.75"/>
    <row r="808" s="4" customFormat="1" ht="12.75"/>
    <row r="809" s="4" customFormat="1" ht="12.75"/>
    <row r="810" s="4" customFormat="1" ht="12.75"/>
    <row r="811" s="4" customFormat="1" ht="12.75"/>
    <row r="812" s="4" customFormat="1" ht="12.75"/>
    <row r="813" s="4" customFormat="1" ht="12.75"/>
    <row r="814" s="4" customFormat="1" ht="12.75"/>
    <row r="815" s="4" customFormat="1" ht="12.75"/>
    <row r="816" s="4" customFormat="1" ht="12.75"/>
    <row r="817" s="4" customFormat="1" ht="12.75"/>
    <row r="818" s="4" customFormat="1" ht="12.75"/>
    <row r="819" s="4" customFormat="1" ht="12.75"/>
    <row r="820" s="4" customFormat="1" ht="12.75"/>
    <row r="821" s="4" customFormat="1" ht="12.75"/>
    <row r="822" s="4" customFormat="1" ht="12.75"/>
    <row r="823" s="4" customFormat="1" ht="12.75"/>
    <row r="824" s="4" customFormat="1" ht="12.75"/>
    <row r="825" s="4" customFormat="1" ht="12.75"/>
    <row r="826" s="4" customFormat="1" ht="12.75"/>
    <row r="827" s="4" customFormat="1" ht="12.75"/>
    <row r="828" s="4" customFormat="1" ht="12.75"/>
    <row r="829" s="4" customFormat="1" ht="12.75"/>
    <row r="830" s="4" customFormat="1" ht="12.75"/>
    <row r="831" s="4" customFormat="1" ht="12.75"/>
    <row r="832" s="4" customFormat="1" ht="12.75"/>
    <row r="833" s="4" customFormat="1" ht="12.75"/>
    <row r="834" s="4" customFormat="1" ht="12.75"/>
    <row r="835" s="4" customFormat="1" ht="12.75"/>
    <row r="836" s="4" customFormat="1" ht="12.75"/>
    <row r="837" s="4" customFormat="1" ht="12.75"/>
    <row r="838" s="4" customFormat="1" ht="12.75"/>
    <row r="839" s="4" customFormat="1" ht="12.75"/>
    <row r="840" s="4" customFormat="1" ht="12.75"/>
    <row r="841" s="4" customFormat="1" ht="12.75"/>
    <row r="842" s="4" customFormat="1" ht="12.75"/>
    <row r="843" s="4" customFormat="1" ht="12.75"/>
    <row r="844" s="4" customFormat="1" ht="12.75"/>
    <row r="845" s="4" customFormat="1" ht="12.75"/>
    <row r="846" s="4" customFormat="1" ht="12.75"/>
    <row r="847" s="4" customFormat="1" ht="12.75"/>
    <row r="848" s="4" customFormat="1" ht="12.75"/>
    <row r="849" s="4" customFormat="1" ht="12.75"/>
    <row r="850" s="4" customFormat="1" ht="12.75"/>
    <row r="851" s="4" customFormat="1" ht="12.75"/>
    <row r="852" s="4" customFormat="1" ht="12.75"/>
    <row r="853" s="4" customFormat="1" ht="12.75"/>
    <row r="854" s="4" customFormat="1" ht="12.75"/>
    <row r="855" s="4" customFormat="1" ht="12.75"/>
    <row r="856" s="4" customFormat="1" ht="12.75"/>
    <row r="857" s="4" customFormat="1" ht="12.75"/>
    <row r="858" s="4" customFormat="1" ht="12.75"/>
    <row r="859" s="4" customFormat="1" ht="12.75"/>
    <row r="860" s="4" customFormat="1" ht="12.75"/>
    <row r="861" s="4" customFormat="1" ht="12.75"/>
    <row r="862" s="4" customFormat="1" ht="12.75"/>
    <row r="863" s="4" customFormat="1" ht="12.75"/>
    <row r="864" s="4" customFormat="1" ht="12.75"/>
    <row r="865" s="4" customFormat="1" ht="12.75"/>
    <row r="866" s="4" customFormat="1" ht="12.75"/>
    <row r="867" s="4" customFormat="1" ht="12.75"/>
    <row r="868" s="4" customFormat="1" ht="12.75"/>
    <row r="869" s="4" customFormat="1" ht="12.75"/>
    <row r="870" s="4" customFormat="1" ht="12.75"/>
    <row r="871" s="4" customFormat="1" ht="12.75"/>
    <row r="872" s="4" customFormat="1" ht="12.75"/>
    <row r="873" s="4" customFormat="1" ht="12.75"/>
    <row r="874" s="4" customFormat="1" ht="12.75"/>
    <row r="875" s="4" customFormat="1" ht="12.75"/>
    <row r="876" s="4" customFormat="1" ht="12.75"/>
    <row r="877" s="4" customFormat="1" ht="12.75"/>
    <row r="878" s="4" customFormat="1" ht="12.75"/>
    <row r="879" s="4" customFormat="1" ht="12.75"/>
    <row r="880" s="4" customFormat="1" ht="12.75"/>
    <row r="881" s="4" customFormat="1" ht="12.75"/>
    <row r="882" s="4" customFormat="1" ht="12.75"/>
    <row r="883" s="4" customFormat="1" ht="12.75"/>
    <row r="884" s="4" customFormat="1" ht="12.75"/>
    <row r="885" s="4" customFormat="1" ht="12.75"/>
    <row r="886" s="4" customFormat="1" ht="12.75"/>
    <row r="887" s="4" customFormat="1" ht="12.75"/>
    <row r="888" s="4" customFormat="1" ht="12.75"/>
    <row r="889" s="4" customFormat="1" ht="12.75"/>
    <row r="890" s="4" customFormat="1" ht="12.75"/>
    <row r="891" s="4" customFormat="1" ht="12.75"/>
    <row r="892" s="4" customFormat="1" ht="12.75"/>
    <row r="893" s="4" customFormat="1" ht="12.75"/>
    <row r="894" s="4" customFormat="1" ht="12.75"/>
    <row r="895" s="4" customFormat="1" ht="12.75"/>
    <row r="896" s="4" customFormat="1" ht="12.75"/>
    <row r="897" s="4" customFormat="1" ht="12.75"/>
    <row r="898" s="4" customFormat="1" ht="12.75"/>
    <row r="899" s="4" customFormat="1" ht="12.75"/>
    <row r="900" s="4" customFormat="1" ht="12.75"/>
    <row r="901" s="4" customFormat="1" ht="12.75"/>
    <row r="902" s="4" customFormat="1" ht="12.75"/>
    <row r="903" s="4" customFormat="1" ht="12.75"/>
    <row r="904" s="4" customFormat="1" ht="12.75"/>
    <row r="905" s="4" customFormat="1" ht="12.75"/>
    <row r="906" s="4" customFormat="1" ht="12.75"/>
    <row r="907" s="4" customFormat="1" ht="12.75"/>
    <row r="908" s="4" customFormat="1" ht="12.75"/>
    <row r="909" s="4" customFormat="1" ht="12.75"/>
    <row r="910" s="4" customFormat="1" ht="12.75"/>
    <row r="911" s="4" customFormat="1" ht="12.75"/>
    <row r="912" s="4" customFormat="1" ht="12.75"/>
    <row r="913" s="4" customFormat="1" ht="12.75"/>
    <row r="914" s="4" customFormat="1" ht="12.75"/>
    <row r="915" s="4" customFormat="1" ht="12.75"/>
    <row r="916" s="4" customFormat="1" ht="12.75"/>
    <row r="917" s="4" customFormat="1" ht="12.75"/>
    <row r="918" s="4" customFormat="1" ht="12.75"/>
    <row r="919" s="4" customFormat="1" ht="12.75"/>
    <row r="920" s="4" customFormat="1" ht="12.75"/>
    <row r="921" s="4" customFormat="1" ht="12.75"/>
    <row r="922" s="4" customFormat="1" ht="12.75"/>
    <row r="923" s="4" customFormat="1" ht="12.75"/>
    <row r="924" s="4" customFormat="1" ht="12.75"/>
    <row r="925" s="4" customFormat="1" ht="12.75"/>
    <row r="926" s="4" customFormat="1" ht="12.75"/>
    <row r="927" s="4" customFormat="1" ht="12.75"/>
    <row r="928" s="4" customFormat="1" ht="12.75"/>
    <row r="929" s="4" customFormat="1" ht="12.75"/>
    <row r="930" s="4" customFormat="1" ht="12.75"/>
    <row r="931" s="4" customFormat="1" ht="12.75"/>
    <row r="932" s="4" customFormat="1" ht="12.75"/>
    <row r="933" s="4" customFormat="1" ht="12.75"/>
    <row r="934" s="4" customFormat="1" ht="12.75"/>
    <row r="935" s="4" customFormat="1" ht="12.75"/>
    <row r="936" s="4" customFormat="1" ht="12.75"/>
    <row r="937" s="4" customFormat="1" ht="12.75"/>
    <row r="938" s="4" customFormat="1" ht="12.75"/>
    <row r="939" s="4" customFormat="1" ht="12.75"/>
    <row r="940" s="4" customFormat="1" ht="12.75"/>
    <row r="941" s="4" customFormat="1" ht="12.75"/>
    <row r="942" s="4" customFormat="1" ht="12.75"/>
    <row r="943" s="4" customFormat="1" ht="12.75"/>
    <row r="944" s="4" customFormat="1" ht="12.75"/>
    <row r="945" s="4" customFormat="1" ht="12.75"/>
    <row r="946" s="4" customFormat="1" ht="12.75"/>
    <row r="947" s="4" customFormat="1" ht="12.75"/>
    <row r="948" s="4" customFormat="1" ht="12.75"/>
    <row r="949" s="4" customFormat="1" ht="12.75"/>
    <row r="950" s="4" customFormat="1" ht="12.75"/>
    <row r="951" s="4" customFormat="1" ht="12.75"/>
    <row r="952" s="4" customFormat="1" ht="12.75"/>
    <row r="953" s="4" customFormat="1" ht="12.75"/>
    <row r="954" s="4" customFormat="1" ht="12.75"/>
    <row r="955" s="4" customFormat="1" ht="12.75"/>
    <row r="956" s="4" customFormat="1" ht="12.75"/>
    <row r="957" s="4" customFormat="1" ht="12.75"/>
    <row r="958" s="4" customFormat="1" ht="12.75"/>
    <row r="959" s="4" customFormat="1" ht="12.75"/>
    <row r="960" s="4" customFormat="1" ht="12.75"/>
    <row r="961" s="4" customFormat="1" ht="12.75"/>
    <row r="962" s="4" customFormat="1" ht="12.75"/>
    <row r="963" s="4" customFormat="1" ht="12.75"/>
    <row r="964" s="4" customFormat="1" ht="12.75"/>
    <row r="965" s="4" customFormat="1" ht="12.75"/>
    <row r="966" s="4" customFormat="1" ht="12.75"/>
    <row r="967" s="4" customFormat="1" ht="12.75"/>
    <row r="968" s="4" customFormat="1" ht="12.75"/>
    <row r="969" s="4" customFormat="1" ht="12.75"/>
    <row r="970" s="4" customFormat="1" ht="12.75"/>
    <row r="971" s="4" customFormat="1" ht="12.75"/>
    <row r="972" s="4" customFormat="1" ht="12.75"/>
    <row r="973" s="4" customFormat="1" ht="12.75"/>
    <row r="974" s="4" customFormat="1" ht="12.75"/>
    <row r="975" s="4" customFormat="1" ht="12.75"/>
    <row r="976" s="4" customFormat="1" ht="12.75"/>
    <row r="977" s="4" customFormat="1" ht="12.75"/>
    <row r="978" s="4" customFormat="1" ht="12.75"/>
    <row r="979" s="4" customFormat="1" ht="12.75"/>
    <row r="980" s="4" customFormat="1" ht="12.75"/>
    <row r="981" s="4" customFormat="1" ht="12.75"/>
    <row r="982" s="4" customFormat="1" ht="12.75"/>
    <row r="983" s="4" customFormat="1" ht="12.75"/>
    <row r="984" s="4" customFormat="1" ht="12.75"/>
    <row r="985" s="4" customFormat="1" ht="12.75"/>
    <row r="986" s="4" customFormat="1" ht="12.75"/>
    <row r="987" s="4" customFormat="1" ht="12.75"/>
    <row r="988" s="4" customFormat="1" ht="12.75"/>
    <row r="989" s="4" customFormat="1" ht="12.75"/>
    <row r="990" s="4" customFormat="1" ht="12.75"/>
    <row r="991" s="4" customFormat="1" ht="12.75"/>
    <row r="992" s="4" customFormat="1" ht="12.75"/>
    <row r="993" s="4" customFormat="1" ht="12.75"/>
    <row r="994" s="4" customFormat="1" ht="12.75"/>
    <row r="995" s="4" customFormat="1" ht="12.75"/>
    <row r="996" s="4" customFormat="1" ht="12.75"/>
    <row r="997" s="4" customFormat="1" ht="12.75"/>
    <row r="998" s="4" customFormat="1" ht="12.75"/>
    <row r="999" s="4" customFormat="1" ht="12.75"/>
    <row r="1000" s="4" customFormat="1" ht="12.75"/>
    <row r="1001" s="4" customFormat="1" ht="12.75"/>
    <row r="1002" s="4" customFormat="1" ht="12.75"/>
    <row r="1003" s="4" customFormat="1" ht="12.75"/>
    <row r="1004" s="4" customFormat="1" ht="12.75"/>
    <row r="1005" s="4" customFormat="1" ht="12.75"/>
    <row r="1006" s="4" customFormat="1" ht="12.75"/>
    <row r="1007" s="4" customFormat="1" ht="12.75"/>
    <row r="1008" s="4" customFormat="1" ht="12.75"/>
    <row r="1009" s="4" customFormat="1" ht="12.75"/>
    <row r="1010" s="4" customFormat="1" ht="12.75"/>
    <row r="1011" s="4" customFormat="1" ht="12.75"/>
    <row r="1012" s="4" customFormat="1" ht="12.75"/>
    <row r="1013" s="4" customFormat="1" ht="12.75"/>
    <row r="1014" s="4" customFormat="1" ht="12.75"/>
    <row r="1015" s="4" customFormat="1" ht="12.75"/>
    <row r="1016" s="4" customFormat="1" ht="12.75"/>
    <row r="1017" s="4" customFormat="1" ht="12.75"/>
    <row r="1018" s="4" customFormat="1" ht="12.75"/>
    <row r="1019" s="4" customFormat="1" ht="12.75"/>
    <row r="1020" s="4" customFormat="1" ht="12.75"/>
    <row r="1021" s="4" customFormat="1" ht="12.75"/>
    <row r="1022" s="4" customFormat="1" ht="12.75"/>
    <row r="1023" s="4" customFormat="1" ht="12.75"/>
    <row r="1024" s="4" customFormat="1" ht="12.75"/>
    <row r="1025" s="4" customFormat="1" ht="12.75"/>
    <row r="1026" s="4" customFormat="1" ht="12.75"/>
    <row r="1027" s="4" customFormat="1" ht="12.75"/>
    <row r="1028" s="4" customFormat="1" ht="12.75"/>
    <row r="1029" s="4" customFormat="1" ht="12.75"/>
    <row r="1030" s="4" customFormat="1" ht="12.75"/>
    <row r="1031" s="4" customFormat="1" ht="12.75"/>
    <row r="1032" s="4" customFormat="1" ht="12.75"/>
    <row r="1033" s="4" customFormat="1" ht="12.75"/>
    <row r="1034" s="4" customFormat="1" ht="12.75"/>
    <row r="1035" s="4" customFormat="1" ht="12.75"/>
    <row r="1036" s="4" customFormat="1" ht="12.75"/>
    <row r="1037" s="4" customFormat="1" ht="12.75"/>
    <row r="1038" s="4" customFormat="1" ht="12.75"/>
    <row r="1039" s="4" customFormat="1" ht="12.75"/>
    <row r="1040" s="4" customFormat="1" ht="12.75"/>
    <row r="1041" s="4" customFormat="1" ht="12.75"/>
    <row r="1042" s="4" customFormat="1" ht="12.75"/>
    <row r="1043" s="4" customFormat="1" ht="12.75"/>
    <row r="1044" s="4" customFormat="1" ht="12.75"/>
    <row r="1045" s="4" customFormat="1" ht="12.75"/>
    <row r="1046" s="4" customFormat="1" ht="12.75"/>
    <row r="1047" s="4" customFormat="1" ht="12.75"/>
    <row r="1048" s="4" customFormat="1" ht="12.75"/>
    <row r="1049" s="4" customFormat="1" ht="12.75"/>
    <row r="1050" s="4" customFormat="1" ht="12.75"/>
    <row r="1051" s="4" customFormat="1" ht="12.75"/>
    <row r="1052" s="4" customFormat="1" ht="12.75"/>
    <row r="1053" s="4" customFormat="1" ht="12.75"/>
    <row r="1054" s="4" customFormat="1" ht="12.75"/>
    <row r="1055" s="4" customFormat="1" ht="12.75"/>
    <row r="1056" s="4" customFormat="1" ht="12.75"/>
    <row r="1057" s="4" customFormat="1" ht="12.75"/>
    <row r="1058" s="4" customFormat="1" ht="12.75"/>
    <row r="1059" s="4" customFormat="1" ht="12.75"/>
    <row r="1060" s="4" customFormat="1" ht="12.75"/>
    <row r="1061" s="4" customFormat="1" ht="12.75"/>
    <row r="1062" s="4" customFormat="1" ht="12.75"/>
    <row r="1063" s="4" customFormat="1" ht="12.75"/>
    <row r="1064" s="4" customFormat="1" ht="12.75"/>
    <row r="1065" s="4" customFormat="1" ht="12.75"/>
    <row r="1066" s="4" customFormat="1" ht="12.75"/>
    <row r="1067" s="4" customFormat="1" ht="12.75"/>
    <row r="1068" s="4" customFormat="1" ht="12.75"/>
    <row r="1069" s="4" customFormat="1" ht="12.75"/>
    <row r="1070" s="4" customFormat="1" ht="12.75"/>
    <row r="1071" s="4" customFormat="1" ht="12.75"/>
    <row r="1072" s="4" customFormat="1" ht="12.75"/>
    <row r="1073" s="4" customFormat="1" ht="12.75"/>
    <row r="1074" s="4" customFormat="1" ht="12.75"/>
    <row r="1075" s="4" customFormat="1" ht="12.75"/>
    <row r="1076" s="4" customFormat="1" ht="12.75"/>
    <row r="1077" s="4" customFormat="1" ht="12.75"/>
    <row r="1078" s="4" customFormat="1" ht="12.75"/>
    <row r="1079" s="4" customFormat="1" ht="12.75"/>
    <row r="1080" s="4" customFormat="1" ht="12.75"/>
    <row r="1081" s="4" customFormat="1" ht="12.75"/>
    <row r="1082" s="4" customFormat="1" ht="12.75"/>
    <row r="1083" s="4" customFormat="1" ht="12.75"/>
    <row r="1084" s="4" customFormat="1" ht="12.75"/>
    <row r="1085" s="4" customFormat="1" ht="12.75"/>
    <row r="1086" s="4" customFormat="1" ht="12.75"/>
    <row r="1087" s="4" customFormat="1" ht="12.75"/>
    <row r="1088" s="4" customFormat="1" ht="12.75"/>
    <row r="1089" s="4" customFormat="1" ht="12.75"/>
    <row r="1090" s="4" customFormat="1" ht="12.75"/>
    <row r="1091" s="4" customFormat="1" ht="12.75"/>
    <row r="1092" s="4" customFormat="1" ht="12.75"/>
    <row r="1093" s="4" customFormat="1" ht="12.75"/>
    <row r="1094" s="4" customFormat="1" ht="12.75"/>
    <row r="1095" s="4" customFormat="1" ht="12.75"/>
    <row r="1096" s="4" customFormat="1" ht="12.75"/>
    <row r="1097" s="4" customFormat="1" ht="12.75"/>
    <row r="1098" s="4" customFormat="1" ht="12.75"/>
    <row r="1099" s="4" customFormat="1" ht="12.75"/>
    <row r="1100" s="4" customFormat="1" ht="12.75"/>
    <row r="1101" s="4" customFormat="1" ht="12.75"/>
    <row r="1102" s="4" customFormat="1" ht="12.75"/>
    <row r="1103" s="4" customFormat="1" ht="12.75"/>
    <row r="1104" s="4" customFormat="1" ht="12.75"/>
    <row r="1105" s="4" customFormat="1" ht="12.75"/>
    <row r="1106" s="4" customFormat="1" ht="12.75"/>
    <row r="1107" s="4" customFormat="1" ht="12.75"/>
    <row r="1108" s="4" customFormat="1" ht="12.75"/>
    <row r="1109" s="4" customFormat="1" ht="12.75"/>
    <row r="1110" s="4" customFormat="1" ht="12.75"/>
    <row r="1111" s="4" customFormat="1" ht="12.75"/>
    <row r="1112" s="4" customFormat="1" ht="12.75"/>
    <row r="1113" s="4" customFormat="1" ht="12.75"/>
    <row r="1114" s="4" customFormat="1" ht="12.75"/>
    <row r="1115" s="4" customFormat="1" ht="12.75"/>
    <row r="1116" s="4" customFormat="1" ht="12.75"/>
    <row r="1117" s="4" customFormat="1" ht="12.75"/>
    <row r="1118" s="4" customFormat="1" ht="12.75"/>
    <row r="1119" s="4" customFormat="1" ht="12.75"/>
    <row r="1120" s="4" customFormat="1" ht="12.75"/>
    <row r="1121" s="4" customFormat="1" ht="12.75"/>
    <row r="1122" s="4" customFormat="1" ht="12.75"/>
    <row r="1123" s="4" customFormat="1" ht="12.75"/>
    <row r="1124" s="4" customFormat="1" ht="12.75"/>
    <row r="1125" s="4" customFormat="1" ht="12.75"/>
    <row r="1126" s="4" customFormat="1" ht="12.75"/>
    <row r="1127" s="4" customFormat="1" ht="12.75"/>
    <row r="1128" s="4" customFormat="1" ht="12.75"/>
    <row r="1129" s="4" customFormat="1" ht="12.75"/>
    <row r="1130" s="4" customFormat="1" ht="12.75"/>
    <row r="1131" s="4" customFormat="1" ht="12.75"/>
    <row r="1132" s="4" customFormat="1" ht="12.75"/>
    <row r="1133" s="4" customFormat="1" ht="12.75"/>
    <row r="1134" s="4" customFormat="1" ht="12.75"/>
    <row r="1135" s="4" customFormat="1" ht="12.75"/>
    <row r="1136" s="4" customFormat="1" ht="12.75"/>
    <row r="1137" s="4" customFormat="1" ht="12.75"/>
    <row r="1138" s="4" customFormat="1" ht="12.75"/>
    <row r="1139" s="4" customFormat="1" ht="12.75"/>
    <row r="1140" s="4" customFormat="1" ht="12.75"/>
    <row r="1141" s="4" customFormat="1" ht="12.75"/>
    <row r="1142" s="4" customFormat="1" ht="12.75"/>
    <row r="1143" s="4" customFormat="1" ht="12.75"/>
    <row r="1144" s="4" customFormat="1" ht="12.75"/>
    <row r="1145" s="4" customFormat="1" ht="12.75"/>
    <row r="1146" s="4" customFormat="1" ht="12.75"/>
    <row r="1147" s="4" customFormat="1" ht="12.75"/>
    <row r="1148" s="4" customFormat="1" ht="12.75"/>
    <row r="1149" s="4" customFormat="1" ht="12.75"/>
    <row r="1150" s="4" customFormat="1" ht="12.75"/>
    <row r="1151" s="4" customFormat="1" ht="12.75"/>
    <row r="1152" s="4" customFormat="1" ht="12.75"/>
    <row r="1153" s="4" customFormat="1" ht="12.75"/>
    <row r="1154" s="4" customFormat="1" ht="12.75"/>
    <row r="1155" s="4" customFormat="1" ht="12.75"/>
    <row r="1156" s="4" customFormat="1" ht="12.75"/>
    <row r="1157" s="4" customFormat="1" ht="12.75"/>
    <row r="1158" s="4" customFormat="1" ht="12.75"/>
    <row r="1159" s="4" customFormat="1" ht="12.75"/>
    <row r="1160" s="4" customFormat="1" ht="12.75"/>
    <row r="1161" s="4" customFormat="1" ht="12.75"/>
    <row r="1162" s="4" customFormat="1" ht="12.75"/>
    <row r="1163" s="4" customFormat="1" ht="12.75"/>
    <row r="1164" s="4" customFormat="1" ht="12.75"/>
    <row r="1165" s="4" customFormat="1" ht="12.75"/>
    <row r="1166" s="4" customFormat="1" ht="12.75"/>
    <row r="1167" s="4" customFormat="1" ht="12.75"/>
    <row r="1168" s="4" customFormat="1" ht="12.75"/>
    <row r="1169" s="4" customFormat="1" ht="12.75"/>
    <row r="1170" s="4" customFormat="1" ht="12.75"/>
    <row r="1171" s="4" customFormat="1" ht="12.75"/>
    <row r="1172" s="4" customFormat="1" ht="12.75"/>
    <row r="1173" s="4" customFormat="1" ht="12.75"/>
    <row r="1174" s="4" customFormat="1" ht="12.75"/>
    <row r="1175" s="4" customFormat="1" ht="12.75"/>
    <row r="1176" s="4" customFormat="1" ht="12.75"/>
    <row r="1177" s="4" customFormat="1" ht="12.75"/>
    <row r="1178" s="4" customFormat="1" ht="12.75"/>
    <row r="1179" s="4" customFormat="1" ht="12.75"/>
    <row r="1180" s="4" customFormat="1" ht="12.75"/>
    <row r="1181" s="4" customFormat="1" ht="12.75"/>
    <row r="1182" s="4" customFormat="1" ht="12.75"/>
    <row r="1183" s="4" customFormat="1" ht="12.75"/>
    <row r="1184" s="4" customFormat="1" ht="12.75"/>
    <row r="1185" s="4" customFormat="1" ht="12.75"/>
    <row r="1186" s="4" customFormat="1" ht="12.75"/>
    <row r="1187" s="4" customFormat="1" ht="12.75"/>
    <row r="1188" s="4" customFormat="1" ht="12.75"/>
    <row r="1189" s="4" customFormat="1" ht="12.75"/>
    <row r="1190" s="4" customFormat="1" ht="12.75"/>
    <row r="1191" s="4" customFormat="1" ht="12.75"/>
    <row r="1192" s="4" customFormat="1" ht="12.75"/>
    <row r="1193" s="4" customFormat="1" ht="12.75"/>
    <row r="1194" s="4" customFormat="1" ht="12.75"/>
    <row r="1195" s="4" customFormat="1" ht="12.75"/>
    <row r="1196" s="4" customFormat="1" ht="12.75"/>
    <row r="1197" s="4" customFormat="1" ht="12.75"/>
    <row r="1198" s="4" customFormat="1" ht="12.75"/>
    <row r="1199" s="4" customFormat="1" ht="12.75"/>
    <row r="1200" s="4" customFormat="1" ht="12.75"/>
    <row r="1201" s="4" customFormat="1" ht="12.75"/>
    <row r="1202" s="4" customFormat="1" ht="12.75"/>
    <row r="1203" s="4" customFormat="1" ht="12.75"/>
    <row r="1204" s="4" customFormat="1" ht="12.75"/>
    <row r="1205" s="4" customFormat="1" ht="12.75"/>
    <row r="1206" s="4" customFormat="1" ht="12.75"/>
    <row r="1207" s="4" customFormat="1" ht="12.75"/>
    <row r="1208" s="4" customFormat="1" ht="12.75"/>
    <row r="1209" s="4" customFormat="1" ht="12.75"/>
    <row r="1210" s="4" customFormat="1" ht="12.75"/>
    <row r="1211" s="4" customFormat="1" ht="12.75"/>
    <row r="1212" s="4" customFormat="1" ht="12.75"/>
    <row r="1213" s="4" customFormat="1" ht="12.75"/>
    <row r="1214" s="4" customFormat="1" ht="12.75"/>
    <row r="1215" s="4" customFormat="1" ht="12.75"/>
    <row r="1216" s="4" customFormat="1" ht="12.75"/>
    <row r="1217" s="4" customFormat="1" ht="12.75"/>
    <row r="1218" s="4" customFormat="1" ht="12.75"/>
    <row r="1219" s="4" customFormat="1" ht="12.75"/>
    <row r="1220" s="4" customFormat="1" ht="12.75"/>
    <row r="1221" s="4" customFormat="1" ht="12.75"/>
    <row r="1222" s="4" customFormat="1" ht="12.75"/>
    <row r="1223" s="4" customFormat="1" ht="12.75"/>
    <row r="1224" s="4" customFormat="1" ht="12.75"/>
    <row r="1225" s="4" customFormat="1" ht="12.75"/>
    <row r="1226" s="4" customFormat="1" ht="12.75"/>
    <row r="1227" s="4" customFormat="1" ht="12.75"/>
    <row r="1228" s="4" customFormat="1" ht="12.75"/>
    <row r="1229" s="4" customFormat="1" ht="12.75"/>
    <row r="1230" s="4" customFormat="1" ht="12.75"/>
    <row r="1231" s="4" customFormat="1" ht="12.75"/>
    <row r="1232" s="4" customFormat="1" ht="12.75"/>
    <row r="1233" s="4" customFormat="1" ht="12.75"/>
    <row r="1234" s="4" customFormat="1" ht="12.75"/>
    <row r="1235" s="4" customFormat="1" ht="12.75"/>
    <row r="1236" s="4" customFormat="1" ht="12.75"/>
    <row r="1237" s="4" customFormat="1" ht="12.75"/>
    <row r="1238" s="4" customFormat="1" ht="12.75"/>
    <row r="1239" s="4" customFormat="1" ht="12.75"/>
    <row r="1240" s="4" customFormat="1" ht="12.75"/>
    <row r="1241" s="4" customFormat="1" ht="12.75"/>
    <row r="1242" s="4" customFormat="1" ht="12.75"/>
    <row r="1243" s="4" customFormat="1" ht="12.75"/>
    <row r="1244" s="4" customFormat="1" ht="12.75"/>
    <row r="1245" s="4" customFormat="1" ht="12.75"/>
    <row r="1246" s="4" customFormat="1" ht="12.75"/>
    <row r="1247" s="4" customFormat="1" ht="12.75"/>
    <row r="1248" s="4" customFormat="1" ht="12.75"/>
    <row r="1249" s="4" customFormat="1" ht="12.75"/>
    <row r="1250" s="4" customFormat="1" ht="12.75"/>
    <row r="1251" s="4" customFormat="1" ht="12.75"/>
    <row r="1252" s="4" customFormat="1" ht="12.75"/>
    <row r="1253" s="4" customFormat="1" ht="12.75"/>
    <row r="1254" s="4" customFormat="1" ht="12.75"/>
    <row r="1255" s="4" customFormat="1" ht="12.75"/>
    <row r="1256" s="4" customFormat="1" ht="12.75"/>
    <row r="1257" s="4" customFormat="1" ht="12.75"/>
    <row r="1258" s="4" customFormat="1" ht="12.75"/>
    <row r="1259" s="4" customFormat="1" ht="12.75"/>
    <row r="1260" s="4" customFormat="1" ht="12.75"/>
    <row r="1261" s="4" customFormat="1" ht="12.75"/>
    <row r="1262" s="4" customFormat="1" ht="12.75"/>
    <row r="1263" s="4" customFormat="1" ht="12.75"/>
    <row r="1264" s="4" customFormat="1" ht="12.75"/>
    <row r="1265" s="4" customFormat="1" ht="12.75"/>
    <row r="1266" s="4" customFormat="1" ht="12.75"/>
    <row r="1267" s="4" customFormat="1" ht="12.75"/>
    <row r="1268" s="4" customFormat="1" ht="12.75"/>
    <row r="1269" s="4" customFormat="1" ht="12.75"/>
    <row r="1270" s="4" customFormat="1" ht="12.75"/>
    <row r="1271" s="4" customFormat="1" ht="12.75"/>
    <row r="1272" s="4" customFormat="1" ht="12.75"/>
    <row r="1273" s="4" customFormat="1" ht="12.75"/>
    <row r="1274" s="4" customFormat="1" ht="12.75"/>
    <row r="1275" s="4" customFormat="1" ht="12.75"/>
    <row r="1276" s="4" customFormat="1" ht="12.75"/>
    <row r="1277" s="4" customFormat="1" ht="12.75"/>
    <row r="1278" s="4" customFormat="1" ht="12.75"/>
    <row r="1279" s="4" customFormat="1" ht="12.75"/>
    <row r="1280" s="4" customFormat="1" ht="12.75"/>
    <row r="1281" s="4" customFormat="1" ht="12.75"/>
    <row r="1282" s="4" customFormat="1" ht="12.75"/>
    <row r="1283" s="4" customFormat="1" ht="12.75"/>
    <row r="1284" s="4" customFormat="1" ht="12.75"/>
    <row r="1285" s="4" customFormat="1" ht="12.75"/>
    <row r="1286" s="4" customFormat="1" ht="12.75"/>
    <row r="1287" s="4" customFormat="1" ht="12.75"/>
    <row r="1288" s="4" customFormat="1" ht="12.75"/>
    <row r="1289" s="4" customFormat="1" ht="12.75"/>
    <row r="1290" s="4" customFormat="1" ht="12.75"/>
    <row r="1291" s="4" customFormat="1" ht="12.75"/>
    <row r="1292" s="4" customFormat="1" ht="12.75"/>
    <row r="1293" s="4" customFormat="1" ht="12.75"/>
    <row r="1294" s="4" customFormat="1" ht="12.75"/>
    <row r="1295" s="4" customFormat="1" ht="12.75"/>
    <row r="1296" s="4" customFormat="1" ht="12.75"/>
    <row r="1297" s="4" customFormat="1" ht="12.75"/>
    <row r="1298" s="4" customFormat="1" ht="12.75"/>
    <row r="1299" s="4" customFormat="1" ht="12.75"/>
    <row r="1300" s="4" customFormat="1" ht="12.75"/>
    <row r="1301" s="4" customFormat="1" ht="12.75"/>
    <row r="1302" s="4" customFormat="1" ht="12.75"/>
    <row r="1303" s="4" customFormat="1" ht="12.75"/>
    <row r="1304" s="4" customFormat="1" ht="12.75"/>
    <row r="1305" s="4" customFormat="1" ht="12.75"/>
    <row r="1306" s="4" customFormat="1" ht="12.75"/>
    <row r="1307" s="4" customFormat="1" ht="12.75"/>
    <row r="1308" s="4" customFormat="1" ht="12.75"/>
    <row r="1309" s="4" customFormat="1" ht="12.75"/>
    <row r="1310" s="4" customFormat="1" ht="12.75"/>
    <row r="1311" s="4" customFormat="1" ht="12.75"/>
    <row r="1312" s="4" customFormat="1" ht="12.75"/>
    <row r="1313" s="4" customFormat="1" ht="12.75"/>
    <row r="1314" s="4" customFormat="1" ht="12.75"/>
    <row r="1315" s="4" customFormat="1" ht="12.75"/>
    <row r="1316" s="4" customFormat="1" ht="12.75"/>
    <row r="1317" s="4" customFormat="1" ht="12.75"/>
    <row r="1318" s="4" customFormat="1" ht="12.75"/>
    <row r="1319" s="4" customFormat="1" ht="12.75"/>
    <row r="1320" s="4" customFormat="1" ht="12.75"/>
    <row r="1321" s="4" customFormat="1" ht="12.75"/>
    <row r="1322" s="4" customFormat="1" ht="12.75"/>
    <row r="1323" s="4" customFormat="1" ht="12.75"/>
    <row r="1324" s="4" customFormat="1" ht="12.75"/>
    <row r="1325" s="4" customFormat="1" ht="12.75"/>
    <row r="1326" s="4" customFormat="1" ht="12.75"/>
    <row r="1327" s="4" customFormat="1" ht="12.75"/>
    <row r="1328" s="4" customFormat="1" ht="12.75"/>
    <row r="1329" s="4" customFormat="1" ht="12.75"/>
    <row r="1330" s="4" customFormat="1" ht="12.75"/>
    <row r="1331" s="4" customFormat="1" ht="12.75"/>
    <row r="1332" s="4" customFormat="1" ht="12.75"/>
    <row r="1333" s="4" customFormat="1" ht="12.75"/>
    <row r="1334" s="4" customFormat="1" ht="12.75"/>
    <row r="1335" s="4" customFormat="1" ht="12.75"/>
    <row r="1336" s="4" customFormat="1" ht="12.75"/>
    <row r="1337" s="4" customFormat="1" ht="12.75"/>
    <row r="1338" s="4" customFormat="1" ht="12.75"/>
    <row r="1339" s="4" customFormat="1" ht="12.75"/>
    <row r="1340" s="4" customFormat="1" ht="12.75"/>
    <row r="1341" s="4" customFormat="1" ht="12.75"/>
    <row r="1342" s="4" customFormat="1" ht="12.75"/>
    <row r="1343" s="4" customFormat="1" ht="12.75"/>
    <row r="1344" s="4" customFormat="1" ht="12.75"/>
    <row r="1345" s="4" customFormat="1" ht="12.75"/>
    <row r="1346" s="4" customFormat="1" ht="12.75"/>
    <row r="1347" s="4" customFormat="1" ht="12.75"/>
    <row r="1348" s="4" customFormat="1" ht="12.75"/>
    <row r="1349" s="4" customFormat="1" ht="12.75"/>
    <row r="1350" s="4" customFormat="1" ht="12.75"/>
    <row r="1351" s="4" customFormat="1" ht="12.75"/>
    <row r="1352" s="4" customFormat="1" ht="12.75"/>
    <row r="1353" s="4" customFormat="1" ht="12.75"/>
    <row r="1354" s="4" customFormat="1" ht="12.75"/>
    <row r="1355" s="4" customFormat="1" ht="12.75"/>
    <row r="1356" s="4" customFormat="1" ht="12.75"/>
    <row r="1357" s="4" customFormat="1" ht="12.75"/>
    <row r="1358" s="4" customFormat="1" ht="12.75"/>
    <row r="1359" s="4" customFormat="1" ht="12.75"/>
    <row r="1360" s="4" customFormat="1" ht="12.75"/>
    <row r="1361" s="4" customFormat="1" ht="12.75"/>
    <row r="1362" s="4" customFormat="1" ht="12.75"/>
    <row r="1363" s="4" customFormat="1" ht="12.75"/>
    <row r="1364" s="4" customFormat="1" ht="12.75"/>
    <row r="1365" s="4" customFormat="1" ht="12.75"/>
    <row r="1366" s="4" customFormat="1" ht="12.75"/>
    <row r="1367" s="4" customFormat="1" ht="12.75"/>
    <row r="1368" s="4" customFormat="1" ht="12.75"/>
    <row r="1369" s="4" customFormat="1" ht="12.75"/>
    <row r="1370" s="4" customFormat="1" ht="12.75"/>
    <row r="1371" s="4" customFormat="1" ht="12.75"/>
    <row r="1372" s="4" customFormat="1" ht="12.75"/>
    <row r="1373" s="4" customFormat="1" ht="12.75"/>
    <row r="1374" s="4" customFormat="1" ht="12.75"/>
    <row r="1375" s="4" customFormat="1" ht="12.75"/>
    <row r="1376" s="4" customFormat="1" ht="12.75"/>
    <row r="1377" s="4" customFormat="1" ht="12.75"/>
    <row r="1378" s="4" customFormat="1" ht="12.75"/>
    <row r="1379" s="4" customFormat="1" ht="12.75"/>
    <row r="1380" s="4" customFormat="1" ht="12.75"/>
    <row r="1381" s="4" customFormat="1" ht="12.75"/>
    <row r="1382" s="4" customFormat="1" ht="12.75"/>
    <row r="1383" s="4" customFormat="1" ht="12.75"/>
    <row r="1384" s="4" customFormat="1" ht="12.75"/>
    <row r="1385" s="4" customFormat="1" ht="12.75"/>
    <row r="1386" s="4" customFormat="1" ht="12.75"/>
    <row r="1387" s="4" customFormat="1" ht="12.75"/>
    <row r="1388" s="4" customFormat="1" ht="12.75"/>
    <row r="1389" s="4" customFormat="1" ht="12.75"/>
    <row r="1390" s="4" customFormat="1" ht="12.75"/>
    <row r="1391" s="4" customFormat="1" ht="12.75"/>
    <row r="1392" s="4" customFormat="1" ht="12.75"/>
    <row r="1393" s="4" customFormat="1" ht="12.75"/>
    <row r="1394" s="4" customFormat="1" ht="12.75"/>
    <row r="1395" s="4" customFormat="1" ht="12.75"/>
    <row r="1396" s="4" customFormat="1" ht="12.75"/>
    <row r="1397" s="4" customFormat="1" ht="12.75"/>
    <row r="1398" s="4" customFormat="1" ht="12.75"/>
    <row r="1399" s="4" customFormat="1" ht="12.75"/>
    <row r="1400" s="4" customFormat="1" ht="12.75"/>
    <row r="1401" s="4" customFormat="1" ht="12.75"/>
    <row r="1402" s="4" customFormat="1" ht="12.75"/>
    <row r="1403" s="4" customFormat="1" ht="12.75"/>
    <row r="1404" s="4" customFormat="1" ht="12.75"/>
    <row r="1405" s="4" customFormat="1" ht="12.75"/>
    <row r="1406" s="4" customFormat="1" ht="12.75"/>
    <row r="1407" s="4" customFormat="1" ht="12.75"/>
    <row r="1408" s="4" customFormat="1" ht="12.75"/>
    <row r="1409" s="4" customFormat="1" ht="12.75"/>
    <row r="1410" s="4" customFormat="1" ht="12.75"/>
    <row r="1411" s="4" customFormat="1" ht="12.75"/>
    <row r="1412" s="4" customFormat="1" ht="12.75"/>
    <row r="1413" s="4" customFormat="1" ht="12.75"/>
    <row r="1414" s="4" customFormat="1" ht="12.75"/>
    <row r="1415" s="4" customFormat="1" ht="12.75"/>
    <row r="1416" s="4" customFormat="1" ht="12.75"/>
    <row r="1417" s="4" customFormat="1" ht="12.75"/>
    <row r="1418" s="4" customFormat="1" ht="12.75"/>
    <row r="1419" s="4" customFormat="1" ht="12.75"/>
    <row r="1420" s="4" customFormat="1" ht="12.75"/>
    <row r="1421" s="4" customFormat="1" ht="12.75"/>
    <row r="1422" s="4" customFormat="1" ht="12.75"/>
    <row r="1423" s="4" customFormat="1" ht="12.75"/>
    <row r="1424" s="4" customFormat="1" ht="12.75"/>
    <row r="1425" s="4" customFormat="1" ht="12.75"/>
    <row r="1426" s="4" customFormat="1" ht="12.75"/>
    <row r="1427" s="4" customFormat="1" ht="12.75"/>
    <row r="1428" s="4" customFormat="1" ht="12.75"/>
    <row r="1429" s="4" customFormat="1" ht="12.75"/>
    <row r="1430" s="4" customFormat="1" ht="12.75"/>
    <row r="1431" s="4" customFormat="1" ht="12.75"/>
    <row r="1432" s="4" customFormat="1" ht="12.75"/>
    <row r="1433" s="4" customFormat="1" ht="12.75"/>
    <row r="1434" s="4" customFormat="1" ht="12.75"/>
    <row r="1435" s="4" customFormat="1" ht="12.75"/>
    <row r="1436" s="4" customFormat="1" ht="12.75"/>
    <row r="1437" s="4" customFormat="1" ht="12.75"/>
    <row r="1438" s="4" customFormat="1" ht="12.75"/>
    <row r="1439" s="4" customFormat="1" ht="12.75"/>
    <row r="1440" s="4" customFormat="1" ht="12.75"/>
    <row r="1441" s="4" customFormat="1" ht="12.75"/>
    <row r="1442" s="4" customFormat="1" ht="12.75"/>
    <row r="1443" s="4" customFormat="1" ht="12.75"/>
    <row r="1444" s="4" customFormat="1" ht="12.75"/>
    <row r="1445" s="4" customFormat="1" ht="12.75"/>
    <row r="1446" s="4" customFormat="1" ht="12.75"/>
    <row r="1447" s="4" customFormat="1" ht="12.75"/>
    <row r="1448" s="4" customFormat="1" ht="12.75"/>
    <row r="1449" s="4" customFormat="1" ht="12.75"/>
    <row r="1450" s="4" customFormat="1" ht="12.75"/>
    <row r="1451" s="4" customFormat="1" ht="12.75"/>
    <row r="1452" s="4" customFormat="1" ht="12.75"/>
    <row r="1453" s="4" customFormat="1" ht="12.75"/>
    <row r="1454" s="4" customFormat="1" ht="12.75"/>
    <row r="1455" s="4" customFormat="1" ht="12.75"/>
    <row r="1456" s="4" customFormat="1" ht="12.75"/>
    <row r="1457" s="4" customFormat="1" ht="12.75"/>
    <row r="1458" s="4" customFormat="1" ht="12.75"/>
    <row r="1459" s="4" customFormat="1" ht="12.75"/>
    <row r="1460" s="4" customFormat="1" ht="12.75"/>
    <row r="1461" s="4" customFormat="1" ht="12.75"/>
    <row r="1462" s="4" customFormat="1" ht="12.75"/>
    <row r="1463" s="4" customFormat="1" ht="12.75"/>
    <row r="1464" s="4" customFormat="1" ht="12.75"/>
    <row r="1465" s="4" customFormat="1" ht="12.75"/>
    <row r="1466" s="4" customFormat="1" ht="12.75"/>
    <row r="1467" s="4" customFormat="1" ht="12.75"/>
    <row r="1468" s="4" customFormat="1" ht="12.75"/>
    <row r="1469" s="4" customFormat="1" ht="12.75"/>
    <row r="1470" s="4" customFormat="1" ht="12.75"/>
    <row r="1471" s="4" customFormat="1" ht="12.75"/>
    <row r="1472" s="4" customFormat="1" ht="12.75"/>
    <row r="1473" s="4" customFormat="1" ht="12.75"/>
    <row r="1474" s="4" customFormat="1" ht="12.75"/>
    <row r="1475" s="4" customFormat="1" ht="12.75"/>
    <row r="1476" s="4" customFormat="1" ht="12.75"/>
    <row r="1477" s="4" customFormat="1" ht="12.75"/>
    <row r="1478" s="4" customFormat="1" ht="12.75"/>
    <row r="1479" s="4" customFormat="1" ht="12.75"/>
    <row r="1480" s="4" customFormat="1" ht="12.75"/>
    <row r="1481" s="4" customFormat="1" ht="12.75"/>
    <row r="1482" s="4" customFormat="1" ht="12.75"/>
    <row r="1483" s="4" customFormat="1" ht="12.75"/>
    <row r="1484" s="4" customFormat="1" ht="12.75"/>
    <row r="1485" s="4" customFormat="1" ht="12.75"/>
    <row r="1486" s="4" customFormat="1" ht="12.75"/>
    <row r="1487" s="4" customFormat="1" ht="12.75"/>
    <row r="1488" s="4" customFormat="1" ht="12.75"/>
    <row r="1489" s="4" customFormat="1" ht="12.75"/>
    <row r="1490" s="4" customFormat="1" ht="12.75"/>
    <row r="1491" s="4" customFormat="1" ht="12.75"/>
    <row r="1492" s="4" customFormat="1" ht="12.75"/>
    <row r="1493" s="4" customFormat="1" ht="12.75"/>
    <row r="1494" s="4" customFormat="1" ht="12.75"/>
    <row r="1495" s="4" customFormat="1" ht="12.75"/>
    <row r="1496" s="4" customFormat="1" ht="12.75"/>
    <row r="1497" s="4" customFormat="1" ht="12.75"/>
    <row r="1498" s="4" customFormat="1" ht="12.75"/>
    <row r="1499" s="4" customFormat="1" ht="12.75"/>
    <row r="1500" s="4" customFormat="1" ht="12.75"/>
    <row r="1501" s="4" customFormat="1" ht="12.75"/>
    <row r="1502" s="4" customFormat="1" ht="12.75"/>
    <row r="1503" s="4" customFormat="1" ht="12.75"/>
    <row r="1504" s="4" customFormat="1" ht="12.75"/>
    <row r="1505" s="4" customFormat="1" ht="12.75"/>
    <row r="1506" s="4" customFormat="1" ht="12.75"/>
    <row r="1507" s="4" customFormat="1" ht="12.75"/>
    <row r="1508" s="4" customFormat="1" ht="12.75"/>
    <row r="1509" s="4" customFormat="1" ht="12.75"/>
    <row r="1510" s="4" customFormat="1" ht="12.75"/>
    <row r="1511" s="4" customFormat="1" ht="12.75"/>
    <row r="1512" s="4" customFormat="1" ht="12.75"/>
    <row r="1513" s="4" customFormat="1" ht="12.75"/>
    <row r="1514" s="4" customFormat="1" ht="12.75"/>
    <row r="1515" s="4" customFormat="1" ht="12.75"/>
    <row r="1516" s="4" customFormat="1" ht="12.75"/>
    <row r="1517" s="4" customFormat="1" ht="12.75"/>
    <row r="1518" s="4" customFormat="1" ht="12.75"/>
    <row r="1519" s="4" customFormat="1" ht="12.75"/>
    <row r="1520" s="4" customFormat="1" ht="12.75"/>
    <row r="1521" s="4" customFormat="1" ht="12.75"/>
    <row r="1522" s="4" customFormat="1" ht="12.75"/>
    <row r="1523" s="4" customFormat="1" ht="12.75"/>
    <row r="1524" s="4" customFormat="1" ht="12.75"/>
    <row r="1525" s="4" customFormat="1" ht="12.75"/>
    <row r="1526" s="4" customFormat="1" ht="12.75"/>
    <row r="1527" s="4" customFormat="1" ht="12.75"/>
    <row r="1528" s="4" customFormat="1" ht="12.75"/>
    <row r="1529" s="4" customFormat="1" ht="12.75"/>
    <row r="1530" s="4" customFormat="1" ht="12.75"/>
    <row r="1531" s="4" customFormat="1" ht="12.75"/>
    <row r="1532" s="4" customFormat="1" ht="12.75"/>
    <row r="1533" s="4" customFormat="1" ht="12.75"/>
    <row r="1534" s="4" customFormat="1" ht="12.75"/>
    <row r="1535" s="4" customFormat="1" ht="12.75"/>
    <row r="1536" s="4" customFormat="1" ht="12.75"/>
    <row r="1537" s="4" customFormat="1" ht="12.75"/>
    <row r="1538" s="4" customFormat="1" ht="12.75"/>
    <row r="1539" s="4" customFormat="1" ht="12.75"/>
    <row r="1540" s="4" customFormat="1" ht="12.75"/>
    <row r="1541" s="4" customFormat="1" ht="12.75"/>
    <row r="1542" s="4" customFormat="1" ht="12.75"/>
    <row r="1543" s="4" customFormat="1" ht="12.75"/>
    <row r="1544" s="4" customFormat="1" ht="12.75"/>
    <row r="1545" s="4" customFormat="1" ht="12.75"/>
    <row r="1546" s="4" customFormat="1" ht="12.75"/>
    <row r="1547" s="4" customFormat="1" ht="12.75"/>
    <row r="1548" s="4" customFormat="1" ht="12.75"/>
    <row r="1549" s="4" customFormat="1" ht="12.75"/>
    <row r="1550" s="4" customFormat="1" ht="12.75"/>
    <row r="1551" s="4" customFormat="1" ht="12.75"/>
    <row r="1552" s="4" customFormat="1" ht="12.75"/>
    <row r="1553" s="4" customFormat="1" ht="12.75"/>
    <row r="1554" s="4" customFormat="1" ht="12.75"/>
    <row r="1555" s="4" customFormat="1" ht="12.75"/>
    <row r="1556" s="4" customFormat="1" ht="12.75"/>
    <row r="1557" s="4" customFormat="1" ht="12.75"/>
    <row r="1558" s="4" customFormat="1" ht="12.75"/>
    <row r="1559" s="4" customFormat="1" ht="12.75"/>
    <row r="1560" s="4" customFormat="1" ht="12.75"/>
    <row r="1561" s="4" customFormat="1" ht="12.75"/>
    <row r="1562" s="4" customFormat="1" ht="12.75"/>
    <row r="1563" s="4" customFormat="1" ht="12.75"/>
    <row r="1564" s="4" customFormat="1" ht="12.75"/>
    <row r="1565" s="4" customFormat="1" ht="12.75"/>
    <row r="1566" s="4" customFormat="1" ht="12.75"/>
    <row r="1567" s="4" customFormat="1" ht="12.75"/>
    <row r="1568" s="4" customFormat="1" ht="12.75"/>
    <row r="1569" s="4" customFormat="1" ht="12.75"/>
    <row r="1570" s="4" customFormat="1" ht="12.75"/>
    <row r="1571" s="4" customFormat="1" ht="12.75"/>
    <row r="1572" s="4" customFormat="1" ht="12.75"/>
    <row r="1573" s="4" customFormat="1" ht="12.75"/>
    <row r="1574" s="4" customFormat="1" ht="12.75"/>
    <row r="1575" s="4" customFormat="1" ht="12.75"/>
    <row r="1576" s="4" customFormat="1" ht="12.75"/>
    <row r="1577" s="4" customFormat="1" ht="12.75"/>
    <row r="1578" s="4" customFormat="1" ht="12.75"/>
    <row r="1579" s="4" customFormat="1" ht="12.75"/>
    <row r="1580" s="4" customFormat="1" ht="12.75"/>
    <row r="1581" s="4" customFormat="1" ht="12.75"/>
    <row r="1582" s="4" customFormat="1" ht="12.75"/>
    <row r="1583" s="4" customFormat="1" ht="12.75"/>
    <row r="1584" s="4" customFormat="1" ht="12.75"/>
    <row r="1585" s="4" customFormat="1" ht="12.75"/>
    <row r="1586" s="4" customFormat="1" ht="12.75"/>
    <row r="1587" s="4" customFormat="1" ht="12.75"/>
    <row r="1588" s="4" customFormat="1" ht="12.75"/>
    <row r="1589" s="4" customFormat="1" ht="12.75"/>
    <row r="1590" s="4" customFormat="1" ht="12.75"/>
    <row r="1591" s="4" customFormat="1" ht="12.75"/>
    <row r="1592" s="4" customFormat="1" ht="12.75"/>
    <row r="1593" s="4" customFormat="1" ht="12.75"/>
    <row r="1594" s="4" customFormat="1" ht="12.75"/>
    <row r="1595" s="4" customFormat="1" ht="12.75"/>
    <row r="1596" s="4" customFormat="1" ht="12.75"/>
    <row r="1597" s="4" customFormat="1" ht="12.75"/>
    <row r="1598" s="4" customFormat="1" ht="12.75"/>
    <row r="1599" s="4" customFormat="1" ht="12.75"/>
    <row r="1600" s="4" customFormat="1" ht="12.75"/>
    <row r="1601" s="4" customFormat="1" ht="12.75"/>
    <row r="1602" s="4" customFormat="1" ht="12.75"/>
    <row r="1603" s="4" customFormat="1" ht="12.75"/>
    <row r="1604" s="4" customFormat="1" ht="12.75"/>
    <row r="1605" s="4" customFormat="1" ht="12.75"/>
    <row r="1606" s="4" customFormat="1" ht="12.75"/>
    <row r="1607" s="4" customFormat="1" ht="12.75"/>
    <row r="1608" s="4" customFormat="1" ht="12.75"/>
    <row r="1609" s="4" customFormat="1" ht="12.75"/>
    <row r="1610" s="4" customFormat="1" ht="12.75"/>
    <row r="1611" s="4" customFormat="1" ht="12.75"/>
    <row r="1612" s="4" customFormat="1" ht="12.75"/>
    <row r="1613" s="4" customFormat="1" ht="12.75"/>
    <row r="1614" s="4" customFormat="1" ht="12.75"/>
    <row r="1615" s="4" customFormat="1" ht="12.75"/>
    <row r="1616" s="4" customFormat="1" ht="12.75"/>
    <row r="1617" s="4" customFormat="1" ht="12.75"/>
    <row r="1618" s="4" customFormat="1" ht="12.75"/>
    <row r="1619" s="4" customFormat="1" ht="12.75"/>
    <row r="1620" s="4" customFormat="1" ht="12.75"/>
    <row r="1621" s="4" customFormat="1" ht="12.75"/>
    <row r="1622" s="4" customFormat="1" ht="12.75"/>
    <row r="1623" s="4" customFormat="1" ht="12.75"/>
    <row r="1624" s="4" customFormat="1" ht="12.75"/>
    <row r="1625" s="4" customFormat="1" ht="12.75"/>
    <row r="1626" s="4" customFormat="1" ht="12.75"/>
    <row r="1627" s="4" customFormat="1" ht="12.75"/>
    <row r="1628" s="4" customFormat="1" ht="12.75"/>
    <row r="1629" s="4" customFormat="1" ht="12.75"/>
    <row r="1630" s="4" customFormat="1" ht="12.75"/>
    <row r="1631" s="4" customFormat="1" ht="12.75"/>
    <row r="1632" s="4" customFormat="1" ht="12.75"/>
    <row r="1633" s="4" customFormat="1" ht="12.75"/>
    <row r="1634" s="4" customFormat="1" ht="12.75"/>
    <row r="1635" s="4" customFormat="1" ht="12.75"/>
    <row r="1636" s="4" customFormat="1" ht="12.75"/>
    <row r="1637" s="4" customFormat="1" ht="12.75"/>
    <row r="1638" s="4" customFormat="1" ht="12.75"/>
    <row r="1639" s="4" customFormat="1" ht="12.75"/>
    <row r="1640" s="4" customFormat="1" ht="12.75"/>
    <row r="1641" s="4" customFormat="1" ht="12.75"/>
    <row r="1642" s="4" customFormat="1" ht="12.75"/>
    <row r="1643" s="4" customFormat="1" ht="12.75"/>
    <row r="1644" s="4" customFormat="1" ht="12.75"/>
    <row r="1645" s="4" customFormat="1" ht="12.75"/>
    <row r="1646" s="4" customFormat="1" ht="12.75"/>
    <row r="1647" s="4" customFormat="1" ht="12.75"/>
    <row r="1648" s="4" customFormat="1" ht="12.75"/>
    <row r="1649" s="4" customFormat="1" ht="12.75"/>
    <row r="1650" s="4" customFormat="1" ht="12.75"/>
    <row r="1651" s="4" customFormat="1" ht="12.75"/>
    <row r="1652" s="4" customFormat="1" ht="12.75"/>
    <row r="1653" s="4" customFormat="1" ht="12.75"/>
    <row r="1654" s="4" customFormat="1" ht="12.75"/>
    <row r="1655" s="4" customFormat="1" ht="12.75"/>
    <row r="1656" s="4" customFormat="1" ht="12.75"/>
    <row r="1657" s="4" customFormat="1" ht="12.75"/>
    <row r="1658" s="4" customFormat="1" ht="12.75"/>
    <row r="1659" s="4" customFormat="1" ht="12.75"/>
    <row r="1660" s="4" customFormat="1" ht="12.75"/>
    <row r="1661" s="4" customFormat="1" ht="12.75"/>
    <row r="1662" s="4" customFormat="1" ht="12.75"/>
    <row r="1663" s="4" customFormat="1" ht="12.75"/>
    <row r="1664" s="4" customFormat="1" ht="12.75"/>
    <row r="1665" s="4" customFormat="1" ht="12.75"/>
    <row r="1666" s="4" customFormat="1" ht="12.75"/>
    <row r="1667" s="4" customFormat="1" ht="12.75"/>
    <row r="1668" s="4" customFormat="1" ht="12.75"/>
    <row r="1669" s="4" customFormat="1" ht="12.75"/>
    <row r="1670" s="4" customFormat="1" ht="12.75"/>
    <row r="1671" s="4" customFormat="1" ht="12.75"/>
    <row r="1672" s="4" customFormat="1" ht="12.75"/>
    <row r="1673" s="4" customFormat="1" ht="12.75"/>
    <row r="1674" s="4" customFormat="1" ht="12.75"/>
    <row r="1675" s="4" customFormat="1" ht="12.75"/>
    <row r="1676" s="4" customFormat="1" ht="12.75"/>
    <row r="1677" s="4" customFormat="1" ht="12.75"/>
    <row r="1678" s="4" customFormat="1" ht="12.75"/>
    <row r="1679" s="4" customFormat="1" ht="12.75"/>
    <row r="1680" s="4" customFormat="1" ht="12.75"/>
    <row r="1681" s="4" customFormat="1" ht="12.75"/>
    <row r="1682" s="4" customFormat="1" ht="12.75"/>
    <row r="1683" s="4" customFormat="1" ht="12.75"/>
    <row r="1684" s="4" customFormat="1" ht="12.75"/>
    <row r="1685" s="4" customFormat="1" ht="12.75"/>
    <row r="1686" s="4" customFormat="1" ht="12.75"/>
    <row r="1687" s="4" customFormat="1" ht="12.75"/>
    <row r="1688" s="4" customFormat="1" ht="12.75"/>
    <row r="1689" s="4" customFormat="1" ht="12.75"/>
    <row r="1690" s="4" customFormat="1" ht="12.75"/>
    <row r="1691" s="4" customFormat="1" ht="12.75"/>
    <row r="1692" s="4" customFormat="1" ht="12.75"/>
    <row r="1693" s="4" customFormat="1" ht="12.75"/>
    <row r="1694" s="4" customFormat="1" ht="12.75"/>
    <row r="1695" s="4" customFormat="1" ht="12.75"/>
    <row r="1696" s="4" customFormat="1" ht="12.75"/>
    <row r="1697" s="4" customFormat="1" ht="12.75"/>
    <row r="1698" s="4" customFormat="1" ht="12.75"/>
    <row r="1699" s="4" customFormat="1" ht="12.75"/>
    <row r="1700" s="4" customFormat="1" ht="12.75"/>
    <row r="1701" s="4" customFormat="1" ht="12.75"/>
    <row r="1702" s="4" customFormat="1" ht="12.75"/>
    <row r="1703" s="4" customFormat="1" ht="12.75"/>
    <row r="1704" s="4" customFormat="1" ht="12.75"/>
    <row r="1705" s="4" customFormat="1" ht="12.75"/>
    <row r="1706" s="4" customFormat="1" ht="12.75"/>
    <row r="1707" s="4" customFormat="1" ht="12.75"/>
    <row r="1708" s="4" customFormat="1" ht="12.75"/>
    <row r="1709" s="4" customFormat="1" ht="12.75"/>
    <row r="1710" s="4" customFormat="1" ht="12.75"/>
    <row r="1711" s="4" customFormat="1" ht="12.75"/>
    <row r="1712" s="4" customFormat="1" ht="12.75"/>
    <row r="1713" s="4" customFormat="1" ht="12.75"/>
    <row r="1714" s="4" customFormat="1" ht="12.75"/>
    <row r="1715" s="4" customFormat="1" ht="12.75"/>
    <row r="1716" s="4" customFormat="1" ht="12.75"/>
    <row r="1717" s="4" customFormat="1" ht="12.75"/>
    <row r="1718" s="4" customFormat="1" ht="12.75"/>
    <row r="1719" s="4" customFormat="1" ht="12.75"/>
    <row r="1720" s="4" customFormat="1" ht="12.75"/>
    <row r="1721" s="4" customFormat="1" ht="12.75"/>
    <row r="1722" s="4" customFormat="1" ht="12.75"/>
    <row r="1723" s="4" customFormat="1" ht="12.75"/>
    <row r="1724" s="4" customFormat="1" ht="12.75"/>
    <row r="1725" s="4" customFormat="1" ht="12.75"/>
    <row r="1726" s="4" customFormat="1" ht="12.75"/>
    <row r="1727" s="4" customFormat="1" ht="12.75"/>
    <row r="1728" s="4" customFormat="1" ht="12.75"/>
    <row r="1729" s="4" customFormat="1" ht="12.75"/>
    <row r="1730" s="4" customFormat="1" ht="12.75"/>
    <row r="1731" s="4" customFormat="1" ht="12.75"/>
    <row r="1732" s="4" customFormat="1" ht="12.75"/>
    <row r="1733" s="4" customFormat="1" ht="12.75"/>
    <row r="1734" s="4" customFormat="1" ht="12.75"/>
    <row r="1735" s="4" customFormat="1" ht="12.75"/>
    <row r="1736" s="4" customFormat="1" ht="12.75"/>
    <row r="1737" s="4" customFormat="1" ht="12.75"/>
    <row r="1738" s="4" customFormat="1" ht="12.75"/>
    <row r="1739" s="4" customFormat="1" ht="12.75"/>
    <row r="1740" s="4" customFormat="1" ht="12.75"/>
    <row r="1741" s="4" customFormat="1" ht="12.75"/>
    <row r="1742" s="4" customFormat="1" ht="12.75"/>
    <row r="1743" s="4" customFormat="1" ht="12.75"/>
    <row r="1744" s="4" customFormat="1" ht="12.75"/>
    <row r="1745" s="4" customFormat="1" ht="12.75"/>
    <row r="1746" s="4" customFormat="1" ht="12.75"/>
    <row r="1747" s="4" customFormat="1" ht="12.75"/>
    <row r="1748" s="4" customFormat="1" ht="12.75"/>
    <row r="1749" s="4" customFormat="1" ht="12.75"/>
    <row r="1750" s="4" customFormat="1" ht="12.75"/>
    <row r="1751" s="4" customFormat="1" ht="12.75"/>
    <row r="1752" s="4" customFormat="1" ht="12.75"/>
    <row r="1753" s="4" customFormat="1" ht="12.75"/>
    <row r="1754" s="4" customFormat="1" ht="12.75"/>
    <row r="1755" s="4" customFormat="1" ht="12.75"/>
    <row r="1756" s="4" customFormat="1" ht="12.75"/>
    <row r="1757" s="4" customFormat="1" ht="12.75"/>
    <row r="1758" s="4" customFormat="1" ht="12.75"/>
    <row r="1759" s="4" customFormat="1" ht="12.75"/>
    <row r="1760" s="4" customFormat="1" ht="12.75"/>
    <row r="1761" s="4" customFormat="1" ht="12.75"/>
    <row r="1762" s="4" customFormat="1" ht="12.75"/>
    <row r="1763" s="4" customFormat="1" ht="12.75"/>
    <row r="1764" s="4" customFormat="1" ht="12.75"/>
    <row r="1765" s="4" customFormat="1" ht="12.75"/>
    <row r="1766" s="4" customFormat="1" ht="12.75"/>
    <row r="1767" s="4" customFormat="1" ht="12.75"/>
    <row r="1768" s="4" customFormat="1" ht="12.75"/>
    <row r="1769" s="4" customFormat="1" ht="12.75"/>
    <row r="1770" s="4" customFormat="1" ht="12.75"/>
    <row r="1771" s="4" customFormat="1" ht="12.75"/>
    <row r="1772" s="4" customFormat="1" ht="12.75"/>
    <row r="1773" s="4" customFormat="1" ht="12.75"/>
    <row r="1774" s="4" customFormat="1" ht="12.75"/>
    <row r="1775" s="4" customFormat="1" ht="12.75"/>
    <row r="1776" s="4" customFormat="1" ht="12.75"/>
    <row r="1777" s="4" customFormat="1" ht="12.75"/>
    <row r="1778" s="4" customFormat="1" ht="12.75"/>
    <row r="1779" s="4" customFormat="1" ht="12.75"/>
    <row r="1780" s="4" customFormat="1" ht="12.75"/>
    <row r="1781" s="4" customFormat="1" ht="12.75"/>
    <row r="1782" s="4" customFormat="1" ht="12.75"/>
    <row r="1783" s="4" customFormat="1" ht="12.75"/>
    <row r="1784" s="4" customFormat="1" ht="12.75"/>
    <row r="1785" s="4" customFormat="1" ht="12.75"/>
    <row r="1786" s="4" customFormat="1" ht="12.75"/>
    <row r="1787" s="4" customFormat="1" ht="12.75"/>
    <row r="1788" s="4" customFormat="1" ht="12.75"/>
    <row r="1789" s="4" customFormat="1" ht="12.75"/>
    <row r="1790" s="4" customFormat="1" ht="12.75"/>
    <row r="1791" s="4" customFormat="1" ht="12.75"/>
    <row r="1792" s="4" customFormat="1" ht="12.75"/>
    <row r="1793" s="4" customFormat="1" ht="12.75"/>
    <row r="1794" s="4" customFormat="1" ht="12.75"/>
    <row r="1795" s="4" customFormat="1" ht="12.75"/>
    <row r="1796" s="4" customFormat="1" ht="12.75"/>
    <row r="1797" s="4" customFormat="1" ht="12.75"/>
    <row r="1798" s="4" customFormat="1" ht="12.75"/>
    <row r="1799" s="4" customFormat="1" ht="12.75"/>
    <row r="1800" s="4" customFormat="1" ht="12.75"/>
    <row r="1801" s="4" customFormat="1" ht="12.75"/>
    <row r="1802" s="4" customFormat="1" ht="12.75"/>
    <row r="1803" s="4" customFormat="1" ht="12.75"/>
    <row r="1804" s="4" customFormat="1" ht="12.75"/>
    <row r="1805" s="4" customFormat="1" ht="12.75"/>
    <row r="1806" s="4" customFormat="1" ht="12.75"/>
    <row r="1807" s="4" customFormat="1" ht="12.75"/>
    <row r="1808" s="4" customFormat="1" ht="12.75"/>
    <row r="1809" s="4" customFormat="1" ht="12.75"/>
    <row r="1810" s="4" customFormat="1" ht="12.75"/>
    <row r="1811" s="4" customFormat="1" ht="12.75"/>
    <row r="1812" s="4" customFormat="1" ht="12.75"/>
    <row r="1813" s="4" customFormat="1" ht="12.75"/>
    <row r="1814" s="4" customFormat="1" ht="12.75"/>
    <row r="1815" s="4" customFormat="1" ht="12.75"/>
    <row r="1816" s="4" customFormat="1" ht="12.75"/>
    <row r="1817" s="4" customFormat="1" ht="12.75"/>
    <row r="1818" s="4" customFormat="1" ht="12.75"/>
    <row r="1819" s="4" customFormat="1" ht="12.75"/>
    <row r="1820" s="4" customFormat="1" ht="12.75"/>
    <row r="1821" s="4" customFormat="1" ht="12.75"/>
    <row r="1822" s="4" customFormat="1" ht="12.75"/>
    <row r="1823" s="4" customFormat="1" ht="12.75"/>
    <row r="1824" s="4" customFormat="1" ht="12.75"/>
    <row r="1825" s="4" customFormat="1" ht="12.75"/>
    <row r="1826" s="4" customFormat="1" ht="12.75"/>
    <row r="1827" s="4" customFormat="1" ht="12.75"/>
    <row r="1828" s="4" customFormat="1" ht="12.75"/>
    <row r="1829" s="4" customFormat="1" ht="12.75"/>
    <row r="1830" s="4" customFormat="1" ht="12.75"/>
    <row r="1831" s="4" customFormat="1" ht="12.75"/>
    <row r="1832" s="4" customFormat="1" ht="12.75"/>
    <row r="1833" s="4" customFormat="1" ht="12.75"/>
    <row r="1834" s="4" customFormat="1" ht="12.75"/>
    <row r="1835" s="4" customFormat="1" ht="12.75"/>
    <row r="1836" s="4" customFormat="1" ht="12.75"/>
    <row r="1837" s="4" customFormat="1" ht="12.75"/>
    <row r="1838" s="4" customFormat="1" ht="12.75"/>
    <row r="1839" s="4" customFormat="1" ht="12.75"/>
    <row r="1840" s="4" customFormat="1" ht="12.75"/>
    <row r="1841" s="4" customFormat="1" ht="12.75"/>
    <row r="1842" s="4" customFormat="1" ht="12.75"/>
    <row r="1843" s="4" customFormat="1" ht="12.75"/>
    <row r="1844" s="4" customFormat="1" ht="12.75"/>
    <row r="1845" s="4" customFormat="1" ht="12.75"/>
    <row r="1846" s="4" customFormat="1" ht="12.75"/>
    <row r="1847" s="4" customFormat="1" ht="12.75"/>
    <row r="1848" s="4" customFormat="1" ht="12.75"/>
    <row r="1849" s="4" customFormat="1" ht="12.75"/>
    <row r="1850" s="4" customFormat="1" ht="12.75"/>
    <row r="1851" s="4" customFormat="1" ht="12.75"/>
    <row r="1852" s="4" customFormat="1" ht="12.75"/>
    <row r="1853" s="4" customFormat="1" ht="12.75"/>
    <row r="1854" s="4" customFormat="1" ht="12.75"/>
    <row r="1855" s="4" customFormat="1" ht="12.75"/>
    <row r="1856" s="4" customFormat="1" ht="12.75"/>
    <row r="1857" s="4" customFormat="1" ht="12.75"/>
    <row r="1858" s="4" customFormat="1" ht="12.75"/>
    <row r="1859" s="4" customFormat="1" ht="12.75"/>
    <row r="1860" s="4" customFormat="1" ht="12.75"/>
    <row r="1861" s="4" customFormat="1" ht="12.75"/>
    <row r="1862" s="4" customFormat="1" ht="12.75"/>
    <row r="1863" s="4" customFormat="1" ht="12.75"/>
    <row r="1864" s="4" customFormat="1" ht="12.75"/>
    <row r="1865" s="4" customFormat="1" ht="12.75"/>
    <row r="1866" s="4" customFormat="1" ht="12.75"/>
    <row r="1867" s="4" customFormat="1" ht="12.75"/>
    <row r="1868" s="4" customFormat="1" ht="12.75"/>
    <row r="1869" s="4" customFormat="1" ht="12.75"/>
    <row r="1870" s="4" customFormat="1" ht="12.75"/>
    <row r="1871" s="4" customFormat="1" ht="12.75"/>
    <row r="1872" s="4" customFormat="1" ht="12.75"/>
    <row r="1873" s="4" customFormat="1" ht="12.75"/>
    <row r="1874" s="4" customFormat="1" ht="12.75"/>
    <row r="1875" s="4" customFormat="1" ht="12.75"/>
    <row r="1876" s="4" customFormat="1" ht="12.75"/>
    <row r="1877" s="4" customFormat="1" ht="12.75"/>
    <row r="1878" s="4" customFormat="1" ht="12.75"/>
    <row r="1879" s="4" customFormat="1" ht="12.75"/>
    <row r="1880" s="4" customFormat="1" ht="12.75"/>
    <row r="1881" s="4" customFormat="1" ht="12.75"/>
    <row r="1882" s="4" customFormat="1" ht="12.75"/>
    <row r="1883" s="4" customFormat="1" ht="12.75"/>
    <row r="1884" s="4" customFormat="1" ht="12.75"/>
    <row r="1885" s="4" customFormat="1" ht="12.75"/>
    <row r="1886" s="4" customFormat="1" ht="12.75"/>
    <row r="1887" s="4" customFormat="1" ht="12.75"/>
    <row r="1888" s="4" customFormat="1" ht="12.75"/>
    <row r="1889" s="4" customFormat="1" ht="12.75"/>
    <row r="1890" s="4" customFormat="1" ht="12.75"/>
    <row r="1891" s="4" customFormat="1" ht="12.75"/>
    <row r="1892" s="4" customFormat="1" ht="12.75"/>
    <row r="1893" s="4" customFormat="1" ht="12.75"/>
    <row r="1894" s="4" customFormat="1" ht="12.75"/>
    <row r="1895" s="4" customFormat="1" ht="12.75"/>
    <row r="1896" s="4" customFormat="1" ht="12.75"/>
    <row r="1897" s="4" customFormat="1" ht="12.75"/>
    <row r="1898" s="4" customFormat="1" ht="12.75"/>
    <row r="1899" s="4" customFormat="1" ht="12.75"/>
    <row r="1900" s="4" customFormat="1" ht="12.75"/>
    <row r="1901" s="4" customFormat="1" ht="12.75"/>
    <row r="1902" s="4" customFormat="1" ht="12.75"/>
    <row r="1903" s="4" customFormat="1" ht="12.75"/>
    <row r="1904" s="4" customFormat="1" ht="12.75"/>
    <row r="1905" s="4" customFormat="1" ht="12.75"/>
    <row r="1906" s="4" customFormat="1" ht="12.75"/>
    <row r="1907" s="4" customFormat="1" ht="12.75"/>
    <row r="1908" s="4" customFormat="1" ht="12.75"/>
    <row r="1909" s="4" customFormat="1" ht="12.75"/>
    <row r="1910" s="4" customFormat="1" ht="12.75"/>
    <row r="1911" s="4" customFormat="1" ht="12.75"/>
    <row r="1912" s="4" customFormat="1" ht="12.75"/>
    <row r="1913" s="4" customFormat="1" ht="12.75"/>
    <row r="1914" s="4" customFormat="1" ht="12.75"/>
    <row r="1915" s="4" customFormat="1" ht="12.75"/>
    <row r="1916" s="4" customFormat="1" ht="12.75"/>
    <row r="1917" s="4" customFormat="1" ht="12.75"/>
    <row r="1918" s="4" customFormat="1" ht="12.75"/>
    <row r="1919" s="4" customFormat="1" ht="12.75"/>
    <row r="1920" s="4" customFormat="1" ht="12.75"/>
    <row r="1921" s="4" customFormat="1" ht="12.75"/>
    <row r="1922" s="4" customFormat="1" ht="12.75"/>
    <row r="1923" s="4" customFormat="1" ht="12.75"/>
    <row r="1924" s="4" customFormat="1" ht="12.75"/>
    <row r="1925" s="4" customFormat="1" ht="12.75"/>
    <row r="1926" s="4" customFormat="1" ht="12.75"/>
    <row r="1927" s="4" customFormat="1" ht="12.75"/>
    <row r="1928" s="4" customFormat="1" ht="12.75"/>
    <row r="1929" s="4" customFormat="1" ht="12.75"/>
    <row r="1930" s="4" customFormat="1" ht="12.75"/>
    <row r="1931" s="4" customFormat="1" ht="12.75"/>
    <row r="1932" s="4" customFormat="1" ht="12.75"/>
    <row r="1933" s="4" customFormat="1" ht="12.75"/>
    <row r="1934" s="4" customFormat="1" ht="12.75"/>
    <row r="1935" s="4" customFormat="1" ht="12.75"/>
    <row r="1936" s="4" customFormat="1" ht="12.75"/>
    <row r="1937" s="4" customFormat="1" ht="12.75"/>
    <row r="1938" s="4" customFormat="1" ht="12.75"/>
    <row r="1939" s="4" customFormat="1" ht="12.75"/>
    <row r="1940" s="4" customFormat="1" ht="12.75"/>
    <row r="1941" s="4" customFormat="1" ht="12.75"/>
    <row r="1942" s="4" customFormat="1" ht="12.75"/>
    <row r="1943" s="4" customFormat="1" ht="12.75"/>
    <row r="1944" s="4" customFormat="1" ht="12.75"/>
    <row r="1945" s="4" customFormat="1" ht="12.75"/>
    <row r="1946" s="4" customFormat="1" ht="12.75"/>
    <row r="1947" s="4" customFormat="1" ht="12.75"/>
    <row r="1948" s="4" customFormat="1" ht="12.75"/>
    <row r="1949" s="4" customFormat="1" ht="12.75"/>
    <row r="1950" s="4" customFormat="1" ht="12.75"/>
    <row r="1951" s="4" customFormat="1" ht="12.75"/>
    <row r="1952" s="4" customFormat="1" ht="12.75"/>
    <row r="1953" s="4" customFormat="1" ht="12.75"/>
    <row r="1954" s="4" customFormat="1" ht="12.75"/>
    <row r="1955" s="4" customFormat="1" ht="12.75"/>
    <row r="1956" s="4" customFormat="1" ht="12.75"/>
    <row r="1957" s="4" customFormat="1" ht="12.75"/>
    <row r="1958" s="4" customFormat="1" ht="12.75"/>
    <row r="1959" s="4" customFormat="1" ht="12.75"/>
    <row r="1960" s="4" customFormat="1" ht="12.75"/>
    <row r="1961" s="4" customFormat="1" ht="12.75"/>
    <row r="1962" s="4" customFormat="1" ht="12.75"/>
    <row r="1963" s="4" customFormat="1" ht="12.75"/>
    <row r="1964" s="4" customFormat="1" ht="12.75"/>
    <row r="1965" s="4" customFormat="1" ht="12.75"/>
    <row r="1966" s="4" customFormat="1" ht="12.75"/>
    <row r="1967" s="4" customFormat="1" ht="12.75"/>
    <row r="1968" s="4" customFormat="1" ht="12.75"/>
    <row r="1969" s="4" customFormat="1" ht="12.75"/>
    <row r="1970" s="4" customFormat="1" ht="12.75"/>
    <row r="1971" s="4" customFormat="1" ht="12.75"/>
    <row r="1972" s="4" customFormat="1" ht="12.75"/>
    <row r="1973" s="4" customFormat="1" ht="12.75"/>
    <row r="1974" s="4" customFormat="1" ht="12.75"/>
    <row r="1975" s="4" customFormat="1" ht="12.75"/>
    <row r="1976" s="4" customFormat="1" ht="12.75"/>
    <row r="1977" s="4" customFormat="1" ht="12.75"/>
    <row r="1978" s="4" customFormat="1" ht="12.75"/>
    <row r="1979" s="4" customFormat="1" ht="12.75"/>
    <row r="1980" s="4" customFormat="1" ht="12.75"/>
    <row r="1981" s="4" customFormat="1" ht="12.75"/>
    <row r="1982" s="4" customFormat="1" ht="12.75"/>
    <row r="1983" s="4" customFormat="1" ht="12.75"/>
    <row r="1984" s="4" customFormat="1" ht="12.75"/>
    <row r="1985" s="4" customFormat="1" ht="12.75"/>
    <row r="1986" s="4" customFormat="1" ht="12.75"/>
    <row r="1987" s="4" customFormat="1" ht="12.75"/>
    <row r="1988" s="4" customFormat="1" ht="12.75"/>
    <row r="1989" s="4" customFormat="1" ht="12.75"/>
    <row r="1990" s="4" customFormat="1" ht="12.75"/>
    <row r="1991" s="4" customFormat="1" ht="12.75"/>
    <row r="1992" s="4" customFormat="1" ht="12.75"/>
    <row r="1993" s="4" customFormat="1" ht="12.75"/>
    <row r="1994" s="4" customFormat="1" ht="12.75"/>
    <row r="1995" s="4" customFormat="1" ht="12.75"/>
    <row r="1996" s="4" customFormat="1" ht="12.75"/>
    <row r="1997" s="4" customFormat="1" ht="12.75"/>
    <row r="1998" s="4" customFormat="1" ht="12.75"/>
    <row r="1999" s="4" customFormat="1" ht="12.75"/>
    <row r="2000" s="4" customFormat="1" ht="12.75"/>
    <row r="2001" s="4" customFormat="1" ht="12.75"/>
    <row r="2002" s="4" customFormat="1" ht="12.75"/>
    <row r="2003" s="4" customFormat="1" ht="12.75"/>
    <row r="2004" s="4" customFormat="1" ht="12.75"/>
    <row r="2005" s="4" customFormat="1" ht="12.75"/>
    <row r="2006" s="4" customFormat="1" ht="12.75"/>
    <row r="2007" s="4" customFormat="1" ht="12.75"/>
    <row r="2008" s="4" customFormat="1" ht="12.75"/>
    <row r="2009" s="4" customFormat="1" ht="12.75"/>
    <row r="2010" s="4" customFormat="1" ht="12.75"/>
    <row r="2011" s="4" customFormat="1" ht="12.75"/>
    <row r="2012" s="4" customFormat="1" ht="12.75"/>
    <row r="2013" s="4" customFormat="1" ht="12.75"/>
    <row r="2014" s="4" customFormat="1" ht="12.75"/>
    <row r="2015" s="4" customFormat="1" ht="12.75"/>
    <row r="2016" s="4" customFormat="1" ht="12.75"/>
    <row r="2017" s="4" customFormat="1" ht="12.75"/>
    <row r="2018" s="4" customFormat="1" ht="12.75"/>
    <row r="2019" s="4" customFormat="1" ht="12.75"/>
    <row r="2020" s="4" customFormat="1" ht="12.75"/>
    <row r="2021" s="4" customFormat="1" ht="12.75"/>
    <row r="2022" s="4" customFormat="1" ht="12.75"/>
    <row r="2023" s="4" customFormat="1" ht="12.75"/>
    <row r="2024" s="4" customFormat="1" ht="12.75"/>
    <row r="2025" s="4" customFormat="1" ht="12.75"/>
    <row r="2026" s="4" customFormat="1" ht="12.75"/>
    <row r="2027" s="4" customFormat="1" ht="12.75"/>
    <row r="2028" s="4" customFormat="1" ht="12.75"/>
    <row r="2029" s="4" customFormat="1" ht="12.75"/>
    <row r="2030" s="4" customFormat="1" ht="12.75"/>
    <row r="2031" s="4" customFormat="1" ht="12.75"/>
    <row r="2032" s="4" customFormat="1" ht="12.75"/>
    <row r="2033" s="4" customFormat="1" ht="12.75"/>
    <row r="2034" s="4" customFormat="1" ht="12.75"/>
    <row r="2035" s="4" customFormat="1" ht="12.75"/>
    <row r="2036" s="4" customFormat="1" ht="12.75"/>
    <row r="2037" s="4" customFormat="1" ht="12.75"/>
    <row r="2038" s="4" customFormat="1" ht="12.75"/>
    <row r="2039" s="4" customFormat="1" ht="12.75"/>
    <row r="2040" s="4" customFormat="1" ht="12.75"/>
    <row r="2041" s="4" customFormat="1" ht="12.75"/>
    <row r="2042" s="4" customFormat="1" ht="12.75"/>
    <row r="2043" s="4" customFormat="1" ht="12.75"/>
    <row r="2044" s="4" customFormat="1" ht="12.75"/>
    <row r="2045" s="4" customFormat="1" ht="12.75"/>
    <row r="2046" s="4" customFormat="1" ht="12.75"/>
    <row r="2047" s="4" customFormat="1" ht="12.75"/>
    <row r="2048" s="4" customFormat="1" ht="12.75"/>
    <row r="2049" s="4" customFormat="1" ht="12.75"/>
    <row r="2050" s="4" customFormat="1" ht="12.75"/>
    <row r="2051" s="4" customFormat="1" ht="12.75"/>
    <row r="2052" s="4" customFormat="1" ht="12.75"/>
    <row r="2053" s="4" customFormat="1" ht="12.75"/>
    <row r="2054" s="4" customFormat="1" ht="12.75"/>
    <row r="2055" s="4" customFormat="1" ht="12.75"/>
    <row r="2056" s="4" customFormat="1" ht="12.75"/>
    <row r="2057" s="4" customFormat="1" ht="12.75"/>
    <row r="2058" s="4" customFormat="1" ht="12.75"/>
    <row r="2059" s="4" customFormat="1" ht="12.75"/>
    <row r="2060" s="4" customFormat="1" ht="12.75"/>
    <row r="2061" s="4" customFormat="1" ht="12.75"/>
    <row r="2062" s="4" customFormat="1" ht="12.75"/>
    <row r="2063" s="4" customFormat="1" ht="12.75"/>
    <row r="2064" s="4" customFormat="1" ht="12.75"/>
    <row r="2065" s="4" customFormat="1" ht="12.75"/>
    <row r="2066" s="4" customFormat="1" ht="12.75"/>
    <row r="2067" s="4" customFormat="1" ht="12.75"/>
    <row r="2068" s="4" customFormat="1" ht="12.75"/>
    <row r="2069" s="4" customFormat="1" ht="12.75"/>
    <row r="2070" s="4" customFormat="1" ht="12.75"/>
    <row r="2071" s="4" customFormat="1" ht="12.75"/>
    <row r="2072" s="4" customFormat="1" ht="12.75"/>
    <row r="2073" s="4" customFormat="1" ht="12.75"/>
    <row r="2074" s="4" customFormat="1" ht="12.75"/>
    <row r="2075" s="4" customFormat="1" ht="12.75"/>
    <row r="2076" s="4" customFormat="1" ht="12.75"/>
    <row r="2077" s="4" customFormat="1" ht="12.75"/>
    <row r="2078" s="4" customFormat="1" ht="12.75"/>
    <row r="2079" s="4" customFormat="1" ht="12.75"/>
    <row r="2080" s="4" customFormat="1" ht="12.75"/>
    <row r="2081" s="4" customFormat="1" ht="12.75"/>
    <row r="2082" s="4" customFormat="1" ht="12.75"/>
    <row r="2083" s="4" customFormat="1" ht="12.75"/>
    <row r="2084" s="4" customFormat="1" ht="12.75"/>
    <row r="2085" s="4" customFormat="1" ht="12.75"/>
    <row r="2086" s="4" customFormat="1" ht="12.75"/>
    <row r="2087" s="4" customFormat="1" ht="12.75"/>
    <row r="2088" s="4" customFormat="1" ht="12.75"/>
    <row r="2089" s="4" customFormat="1" ht="12.75"/>
    <row r="2090" s="4" customFormat="1" ht="12.75"/>
    <row r="2091" s="4" customFormat="1" ht="12.75"/>
    <row r="2092" s="4" customFormat="1" ht="12.75"/>
    <row r="2093" s="4" customFormat="1" ht="12.75"/>
    <row r="2094" s="4" customFormat="1" ht="12.75"/>
    <row r="2095" s="4" customFormat="1" ht="12.75"/>
    <row r="2096" s="4" customFormat="1" ht="12.75"/>
    <row r="2097" s="4" customFormat="1" ht="12.75"/>
    <row r="2098" s="4" customFormat="1" ht="12.75"/>
    <row r="2099" s="4" customFormat="1" ht="12.75"/>
    <row r="2100" s="4" customFormat="1" ht="12.75"/>
    <row r="2101" s="4" customFormat="1" ht="12.75"/>
    <row r="2102" s="4" customFormat="1" ht="12.75"/>
    <row r="2103" s="4" customFormat="1" ht="12.75"/>
    <row r="2104" s="4" customFormat="1" ht="12.75"/>
    <row r="2105" s="4" customFormat="1" ht="12.75"/>
    <row r="2106" s="4" customFormat="1" ht="12.75"/>
    <row r="2107" s="4" customFormat="1" ht="12.75"/>
    <row r="2108" s="4" customFormat="1" ht="12.75"/>
    <row r="2109" s="4" customFormat="1" ht="12.75"/>
    <row r="2110" s="4" customFormat="1" ht="12.75"/>
    <row r="2111" s="4" customFormat="1" ht="12.75"/>
    <row r="2112" s="4" customFormat="1" ht="12.75"/>
    <row r="2113" s="4" customFormat="1" ht="12.75"/>
    <row r="2114" s="4" customFormat="1" ht="12.75"/>
    <row r="2115" s="4" customFormat="1" ht="12.75"/>
    <row r="2116" s="4" customFormat="1" ht="12.75"/>
    <row r="2117" s="4" customFormat="1" ht="12.75"/>
    <row r="2118" s="4" customFormat="1" ht="12.75"/>
    <row r="2119" s="4" customFormat="1" ht="12.75"/>
    <row r="2120" s="4" customFormat="1" ht="12.75"/>
    <row r="2121" s="4" customFormat="1" ht="12.75"/>
    <row r="2122" s="4" customFormat="1" ht="12.75"/>
    <row r="2123" s="4" customFormat="1" ht="12.75"/>
    <row r="2124" s="4" customFormat="1" ht="12.75"/>
    <row r="2125" s="4" customFormat="1" ht="12.75"/>
    <row r="2126" s="4" customFormat="1" ht="12.75"/>
    <row r="2127" s="4" customFormat="1" ht="12.75"/>
    <row r="2128" s="4" customFormat="1" ht="12.75"/>
    <row r="2129" s="4" customFormat="1" ht="12.75"/>
    <row r="2130" s="4" customFormat="1" ht="12.75"/>
    <row r="2131" s="4" customFormat="1" ht="12.75"/>
    <row r="2132" s="4" customFormat="1" ht="12.75"/>
    <row r="2133" s="4" customFormat="1" ht="12.75"/>
    <row r="2134" s="3" customFormat="1" ht="12.75"/>
    <row r="2135" s="3" customFormat="1" ht="12.75"/>
    <row r="2136" s="3" customFormat="1" ht="12.75"/>
    <row r="2137" s="3" customFormat="1" ht="12.75"/>
    <row r="2138" s="3" customFormat="1" ht="12.75"/>
    <row r="2139" s="3" customFormat="1" ht="12.75"/>
    <row r="2140" s="3" customFormat="1" ht="12.75"/>
    <row r="2141" s="3" customFormat="1" ht="12.75"/>
    <row r="2142" s="3" customFormat="1" ht="12.75"/>
    <row r="2143" s="3" customFormat="1" ht="12.75"/>
    <row r="2144" s="3" customFormat="1" ht="12.75"/>
    <row r="2145" s="3" customFormat="1" ht="12.75"/>
    <row r="2146" s="3" customFormat="1" ht="12.75"/>
    <row r="2147" s="3" customFormat="1" ht="12.75"/>
    <row r="2148" s="3" customFormat="1" ht="12.75"/>
    <row r="2149" s="3" customFormat="1" ht="12.75"/>
    <row r="2150" s="3" customFormat="1" ht="12.75"/>
    <row r="2151" s="3" customFormat="1" ht="12.75"/>
    <row r="2152" s="3" customFormat="1" ht="12.75"/>
    <row r="2153" s="3" customFormat="1" ht="12.75"/>
    <row r="2154" s="3" customFormat="1" ht="12.75"/>
    <row r="2155" s="3" customFormat="1" ht="12.75"/>
    <row r="2156" s="3" customFormat="1" ht="12.75"/>
    <row r="2157" s="3" customFormat="1" ht="12.75"/>
    <row r="2158" s="3" customFormat="1" ht="12.75"/>
    <row r="2159" s="3" customFormat="1" ht="12.75"/>
    <row r="2160" s="3" customFormat="1" ht="12.75"/>
    <row r="2161" s="3" customFormat="1" ht="12.75"/>
    <row r="2162" s="3" customFormat="1" ht="12.75"/>
    <row r="2163" s="3" customFormat="1" ht="12.75"/>
    <row r="2164" s="3" customFormat="1" ht="12.75"/>
    <row r="2165" s="3" customFormat="1" ht="12.75"/>
    <row r="2166" s="3" customFormat="1" ht="12.75"/>
    <row r="2167" s="3" customFormat="1" ht="12.75"/>
    <row r="2168" s="3" customFormat="1" ht="12.75"/>
    <row r="2169" s="3" customFormat="1" ht="12.75"/>
    <row r="2170" s="3" customFormat="1" ht="12.75"/>
    <row r="2171" s="3" customFormat="1" ht="12.75"/>
    <row r="2172" s="3" customFormat="1" ht="12.75"/>
    <row r="2173" s="3" customFormat="1" ht="12.75"/>
    <row r="2174" s="3" customFormat="1" ht="12.75"/>
    <row r="2175" s="3" customFormat="1" ht="12.75"/>
    <row r="2176" s="3" customFormat="1" ht="12.75"/>
    <row r="2177" s="3" customFormat="1" ht="12.75"/>
    <row r="2178" s="3" customFormat="1" ht="12.75"/>
    <row r="2179" s="3" customFormat="1" ht="12.75"/>
    <row r="2180" s="3" customFormat="1" ht="12.75"/>
    <row r="2181" s="3" customFormat="1" ht="12.75"/>
    <row r="2182" s="3" customFormat="1" ht="12.75"/>
    <row r="2183" s="3" customFormat="1" ht="12.75"/>
    <row r="2184" s="3" customFormat="1" ht="12.75"/>
    <row r="2185" s="3" customFormat="1" ht="12.75"/>
    <row r="2186" s="3" customFormat="1" ht="12.75"/>
    <row r="2187" s="3" customFormat="1" ht="12.75"/>
    <row r="2188" s="3" customFormat="1" ht="12.75"/>
    <row r="2189" s="3" customFormat="1" ht="12.75"/>
    <row r="2190" s="3" customFormat="1" ht="12.75"/>
    <row r="2191" s="3" customFormat="1" ht="12.75"/>
    <row r="2192" s="3" customFormat="1" ht="12.75"/>
    <row r="2193" s="3" customFormat="1" ht="12.75"/>
    <row r="2194" s="3" customFormat="1" ht="12.75"/>
    <row r="2195" s="3" customFormat="1" ht="12.75"/>
    <row r="2196" s="3" customFormat="1" ht="12.75"/>
    <row r="2197" s="3" customFormat="1" ht="12.75"/>
    <row r="2198" s="3" customFormat="1" ht="12.75"/>
    <row r="2199" s="3" customFormat="1" ht="12.75"/>
    <row r="2200" s="3" customFormat="1" ht="12.75"/>
    <row r="2201" s="3" customFormat="1" ht="12.75"/>
    <row r="2202" s="3" customFormat="1" ht="12.75"/>
    <row r="2203" s="3" customFormat="1" ht="12.75"/>
    <row r="2204" s="3" customFormat="1" ht="12.75"/>
    <row r="2205" s="3" customFormat="1" ht="12.75"/>
    <row r="2206" s="3" customFormat="1" ht="12.75"/>
    <row r="2207" s="3" customFormat="1" ht="12.75"/>
    <row r="2208" s="3" customFormat="1" ht="12.75"/>
    <row r="2209" s="3" customFormat="1" ht="12.75"/>
    <row r="2210" s="3" customFormat="1" ht="12.75"/>
    <row r="2211" s="3" customFormat="1" ht="12.75"/>
    <row r="2212" s="3" customFormat="1" ht="12.75"/>
    <row r="2213" s="3" customFormat="1" ht="12.75"/>
    <row r="2214" s="3" customFormat="1" ht="12.75"/>
    <row r="2215" s="3" customFormat="1" ht="12.75"/>
    <row r="2216" s="3" customFormat="1" ht="12.75"/>
    <row r="2217" s="3" customFormat="1" ht="12.75"/>
    <row r="2218" s="3" customFormat="1" ht="12.75"/>
    <row r="2219" s="3" customFormat="1" ht="12.75"/>
    <row r="2220" s="3" customFormat="1" ht="12.75"/>
    <row r="2221" s="3" customFormat="1" ht="12.75"/>
    <row r="2222" s="3" customFormat="1" ht="12.75"/>
    <row r="2223" s="3" customFormat="1" ht="12.75"/>
    <row r="2224" s="3" customFormat="1" ht="12.75"/>
    <row r="2225" s="3" customFormat="1" ht="12.75"/>
    <row r="2226" s="3" customFormat="1" ht="12.75"/>
    <row r="2227" s="3" customFormat="1" ht="12.75"/>
    <row r="2228" s="3" customFormat="1" ht="12.75"/>
    <row r="2229" s="3" customFormat="1" ht="12.75"/>
    <row r="2230" s="3" customFormat="1" ht="12.75"/>
    <row r="2231" s="3" customFormat="1" ht="12.75"/>
    <row r="2232" s="3" customFormat="1" ht="12.75"/>
    <row r="2233" s="3" customFormat="1" ht="12.75"/>
    <row r="2234" s="3" customFormat="1" ht="12.75"/>
    <row r="2235" s="3" customFormat="1" ht="12.75"/>
    <row r="2236" s="3" customFormat="1" ht="12.75"/>
    <row r="2237" s="3" customFormat="1" ht="12.75"/>
    <row r="2238" s="3" customFormat="1" ht="12.75"/>
    <row r="2239" s="3" customFormat="1" ht="12.75"/>
    <row r="2240" s="3" customFormat="1" ht="12.75"/>
    <row r="2241" s="3" customFormat="1" ht="12.75"/>
    <row r="2242" s="3" customFormat="1" ht="12.75"/>
    <row r="2243" s="3" customFormat="1" ht="12.75"/>
    <row r="2244" s="3" customFormat="1" ht="12.75"/>
    <row r="2245" s="3" customFormat="1" ht="12.75"/>
    <row r="2246" s="3" customFormat="1" ht="12.75"/>
    <row r="2247" s="3" customFormat="1" ht="12.75"/>
    <row r="2248" s="3" customFormat="1" ht="12.75"/>
    <row r="2249" s="3" customFormat="1" ht="12.75"/>
    <row r="2250" s="3" customFormat="1" ht="12.75"/>
    <row r="2251" s="3" customFormat="1" ht="12.75"/>
    <row r="2252" s="3" customFormat="1" ht="12.75"/>
    <row r="2253" s="3" customFormat="1" ht="12.75"/>
    <row r="2254" s="3" customFormat="1" ht="12.75"/>
    <row r="2255" s="3" customFormat="1" ht="12.75"/>
    <row r="2256" s="3" customFormat="1" ht="12.75"/>
    <row r="2257" s="3" customFormat="1" ht="12.75"/>
    <row r="2258" s="3" customFormat="1" ht="12.75"/>
    <row r="2259" s="3" customFormat="1" ht="12.75"/>
    <row r="2260" s="3" customFormat="1" ht="12.75"/>
    <row r="2261" s="3" customFormat="1" ht="12.75"/>
    <row r="2262" s="3" customFormat="1" ht="12.75"/>
    <row r="2263" s="3" customFormat="1" ht="12.75"/>
    <row r="2264" s="3" customFormat="1" ht="12.75"/>
    <row r="2265" s="3" customFormat="1" ht="12.75"/>
    <row r="2266" s="3" customFormat="1" ht="12.75"/>
    <row r="2267" s="3" customFormat="1" ht="12.75"/>
    <row r="2268" s="3" customFormat="1" ht="12.75"/>
    <row r="2269" s="3" customFormat="1" ht="12.75"/>
    <row r="2270" s="3" customFormat="1" ht="12.75"/>
    <row r="2271" s="3" customFormat="1" ht="12.75"/>
    <row r="2272" s="3" customFormat="1" ht="12.75"/>
    <row r="2273" s="3" customFormat="1" ht="12.75"/>
    <row r="2274" s="3" customFormat="1" ht="12.75"/>
    <row r="2275" s="3" customFormat="1" ht="12.75"/>
    <row r="2276" s="3" customFormat="1" ht="12.75"/>
    <row r="2277" s="3" customFormat="1" ht="12.75"/>
    <row r="2278" s="3" customFormat="1" ht="12.75"/>
    <row r="2279" s="3" customFormat="1" ht="12.75"/>
    <row r="2280" s="3" customFormat="1" ht="12.75"/>
    <row r="2281" s="3" customFormat="1" ht="12.75"/>
    <row r="2282" s="3" customFormat="1" ht="12.75"/>
    <row r="2283" s="3" customFormat="1" ht="12.75"/>
    <row r="2284" s="3" customFormat="1" ht="12.75"/>
    <row r="2285" s="3" customFormat="1" ht="12.75"/>
    <row r="2286" s="3" customFormat="1" ht="12.75"/>
    <row r="2287" s="3" customFormat="1" ht="12.75"/>
    <row r="2288" s="3" customFormat="1" ht="12.75"/>
    <row r="2289" s="3" customFormat="1" ht="12.75"/>
    <row r="2290" s="3" customFormat="1" ht="12.75"/>
    <row r="2291" s="3" customFormat="1" ht="12.75"/>
    <row r="2292" s="3" customFormat="1" ht="12.75"/>
    <row r="2293" s="3" customFormat="1" ht="12.75"/>
    <row r="2294" s="3" customFormat="1" ht="12.75"/>
    <row r="2295" s="3" customFormat="1" ht="12.75"/>
    <row r="2296" s="3" customFormat="1" ht="12.75"/>
    <row r="2297" s="3" customFormat="1" ht="12.75"/>
    <row r="2298" s="3" customFormat="1" ht="12.75"/>
    <row r="2299" s="3" customFormat="1" ht="12.75"/>
    <row r="2300" s="3" customFormat="1" ht="12.75"/>
    <row r="2301" s="3" customFormat="1" ht="12.75"/>
    <row r="2302" s="3" customFormat="1" ht="12.75"/>
    <row r="2303" s="3" customFormat="1" ht="12.75"/>
    <row r="2304" s="3" customFormat="1" ht="12.75"/>
    <row r="2305" s="3" customFormat="1" ht="12.75"/>
    <row r="2306" s="3" customFormat="1" ht="12.75"/>
    <row r="2307" s="3" customFormat="1" ht="12.75"/>
    <row r="2308" s="3" customFormat="1" ht="12.75"/>
    <row r="2309" s="3" customFormat="1" ht="12.75"/>
    <row r="2310" s="3" customFormat="1" ht="12.75"/>
    <row r="2311" s="3" customFormat="1" ht="12.75"/>
    <row r="2312" s="3" customFormat="1" ht="12.75"/>
    <row r="2313" s="3" customFormat="1" ht="12.75"/>
    <row r="2314" s="3" customFormat="1" ht="12.75"/>
    <row r="2315" s="3" customFormat="1" ht="12.75"/>
    <row r="2316" s="3" customFormat="1" ht="12.75"/>
    <row r="2317" s="3" customFormat="1" ht="12.75"/>
    <row r="2318" s="3" customFormat="1" ht="12.75"/>
    <row r="2319" s="3" customFormat="1" ht="12.75"/>
    <row r="2320" s="3" customFormat="1" ht="12.75"/>
    <row r="2321" s="3" customFormat="1" ht="12.75"/>
    <row r="2322" s="3" customFormat="1" ht="12.75"/>
    <row r="2323" s="3" customFormat="1" ht="12.75"/>
    <row r="2324" s="3" customFormat="1" ht="12.75"/>
    <row r="2325" s="3" customFormat="1" ht="12.75"/>
    <row r="2326" s="3" customFormat="1" ht="12.75"/>
    <row r="2327" s="3" customFormat="1" ht="12.75"/>
    <row r="2328" s="3" customFormat="1" ht="12.75"/>
    <row r="2329" s="3" customFormat="1" ht="12.75"/>
    <row r="2330" s="3" customFormat="1" ht="12.75"/>
    <row r="2331" s="3" customFormat="1" ht="12.75"/>
    <row r="2332" s="3" customFormat="1" ht="12.75"/>
    <row r="2333" s="3" customFormat="1" ht="12.75"/>
  </sheetData>
  <sheetProtection/>
  <mergeCells count="10">
    <mergeCell ref="A1:G1"/>
    <mergeCell ref="G4:H4"/>
    <mergeCell ref="B4:D4"/>
    <mergeCell ref="I4:J4"/>
    <mergeCell ref="B5:B6"/>
    <mergeCell ref="E5:E6"/>
    <mergeCell ref="G5:G6"/>
    <mergeCell ref="I5:I6"/>
    <mergeCell ref="A3:J3"/>
    <mergeCell ref="E4:F4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Deftones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</dc:creator>
  <cp:keywords/>
  <dc:description/>
  <cp:lastModifiedBy>ISD PSA</cp:lastModifiedBy>
  <cp:lastPrinted>2016-02-29T06:30:45Z</cp:lastPrinted>
  <dcterms:created xsi:type="dcterms:W3CDTF">2012-10-18T00:42:30Z</dcterms:created>
  <dcterms:modified xsi:type="dcterms:W3CDTF">2021-07-28T15:10:11Z</dcterms:modified>
  <cp:category/>
  <cp:version/>
  <cp:contentType/>
  <cp:contentStatus/>
</cp:coreProperties>
</file>