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<sst xmlns="http://schemas.openxmlformats.org/spreadsheetml/2006/main" count="1603" uniqueCount="156">
  <si>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</si>
  <si>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</si>
  <si>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</si>
  <si>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</si>
  <si>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</si>
  <si>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</si>
  <si>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</si>
  <si>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</si>
  <si>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</si>
  <si>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</si>
  <si>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</si>
  <si>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</si>
  <si>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</si>
  <si>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</si>
  <si>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</si>
  <si>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</si>
  <si>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</si>
  <si>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</si>
  <si>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</si>
  <si>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</si>
  <si>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</si>
  <si>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</si>
  <si>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</si>
  <si>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</si>
  <si>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</si>
  <si>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</si>
  <si>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</si>
  <si>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</si>
  <si>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</si>
  <si>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</si>
  <si>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</si>
  <si>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</si>
  <si>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</si>
  <si>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</si>
  <si>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</si>
  <si>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</si>
  <si>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</si>
  <si>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</si>
  <si>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</si>
  <si>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</si>
  <si>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</si>
  <si>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</si>
  <si>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</si>
  <si>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</si>
  <si>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</si>
  <si>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</si>
  <si>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</si>
  <si>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</si>
  <si>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</si>
  <si>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</si>
  <si>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</si>
  <si>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</si>
  <si>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</si>
  <si>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</si>
  <si>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</si>
  <si>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</si>
  <si>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</si>
  <si>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</si>
  <si>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</si>
  <si>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</si>
  <si>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</si>
  <si>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</si>
  <si>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</si>
  <si>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</si>
  <si>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</si>
  <si>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</si>
  <si>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</si>
  <si>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</si>
  <si>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</si>
  <si>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</si>
  <si>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</si>
  <si>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</si>
  <si>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</si>
  <si>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</si>
  <si>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</si>
  <si>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</si>
  <si>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</si>
  <si>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</si>
  <si>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</si>
  <si>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</si>
  <si>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</si>
  <si>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</si>
  <si>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</si>
  <si>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</si>
  <si>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</si>
  <si>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</si>
  <si>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</si>
  <si>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</si>
  <si>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</si>
  <si>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</si>
  <si>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</si>
  <si>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</si>
  <si>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</si>
  <si>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</si>
  <si>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</si>
  <si>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</si>
  <si>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</si>
  <si>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</si>
  <si>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</si>
  <si>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</si>
  <si>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</si>
  <si>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</si>
  <si>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</si>
  <si>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</si>
  <si>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</si>
  <si>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</si>
  <si>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</si>
  <si>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</si>
  <si>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</si>
  <si>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</si>
  <si>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</si>
  <si>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</si>
  <si>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</si>
  <si>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</si>
  <si>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</si>
  <si>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</si>
  <si>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</si>
  <si>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</si>
  <si>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</si>
  <si>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</si>
  <si>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</si>
  <si>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</si>
  <si>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</si>
  <si>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</si>
  <si>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</si>
  <si>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</si>
  <si>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</si>
  <si>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</si>
  <si>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</si>
  <si>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</si>
  <si>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</si>
  <si>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</si>
  <si>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</si>
  <si>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</si>
  <si>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</si>
  <si>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</si>
  <si>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</si>
  <si>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</si>
  <si>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</si>
  <si>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</si>
  <si>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</si>
  <si>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</si>
  <si>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(cont.)</t>
  </si>
  <si>
    <t>Table 1.  Number, Floor Area and Value of Constructions by Type and by Province : November 2020</t>
  </si>
  <si>
    <t>Table 2. Number, Floor Area and Value of Residential Constructions by Type and by Province : November 2020</t>
  </si>
  <si>
    <t>Table 2. (cont.)</t>
  </si>
  <si>
    <t>Table 3. Number, Floor Area and Value of Non-Residential Constructions by Type and by Province : November 2020</t>
  </si>
  <si>
    <t>Table 3. (cont.)</t>
  </si>
  <si>
    <t>Table 4. Number, Floor Area and Value of Commercial Building Constructions by Type and by Province : November 2020</t>
  </si>
  <si>
    <t>Table 4. (cont.)</t>
  </si>
  <si>
    <t>Table 5. Number, Floor Area and Value of Industrial Building Constructions by Type and by Province : November 2020</t>
  </si>
  <si>
    <t>Table 5. (cont.)</t>
  </si>
  <si>
    <t>Table 6. Number, Floor Area and Value of Institutional Building Constructions by Type and by Province : November 2020</t>
  </si>
  <si>
    <t>Table 6. (cont.)</t>
  </si>
  <si>
    <t>Table 7. Number, Floor Area and Value of Agricultural Building Constructions by Type and by Province : November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</si>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</sst>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179" fontId="43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143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11286</v>
      </c>
      <c r="C9" s="9">
        <v>2046212</v>
      </c>
      <c r="D9" s="9">
        <v>25842110.122</v>
      </c>
      <c r="E9" s="9">
        <v>8358</v>
      </c>
      <c r="F9" s="9">
        <v>1227952</v>
      </c>
      <c r="G9" s="9">
        <v>14309520.939</v>
      </c>
      <c r="H9" s="9">
        <v>1642</v>
      </c>
      <c r="I9" s="9">
        <v>797932</v>
      </c>
      <c r="J9" s="9">
        <v>8637749.052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524</v>
      </c>
      <c r="C11" s="5">
        <v>319426</v>
      </c>
      <c r="D11" s="5">
        <v>8096421.539</v>
      </c>
      <c r="E11" s="5">
        <v>270</v>
      </c>
      <c r="F11" s="5">
        <v>191918</v>
      </c>
      <c r="G11" s="5">
        <v>4191194.155</v>
      </c>
      <c r="H11" s="5">
        <v>62</v>
      </c>
      <c r="I11" s="5">
        <v>126015</v>
      </c>
      <c r="J11" s="5">
        <v>2063115.352</v>
      </c>
    </row>
    <row r="12" spans="1:10" s="5" customFormat="1" ht="12.75">
      <c r="A12" s="27" t="s">
        <v>137</v>
      </c>
      <c r="B12" s="28">
        <f>B11/B$9*100</f>
        <v>4.642920432394117</v>
      </c>
      <c r="C12" s="28">
        <f aca="true" t="shared" si="0" ref="C12:I12">C11/C$9*100</f>
        <v>15.610601443056732</v>
      </c>
      <c r="D12" s="28">
        <f t="shared" si="0"/>
        <v>31.330342223514187</v>
      </c>
      <c r="E12" s="28">
        <f t="shared" si="0"/>
        <v>3.230437903804738</v>
      </c>
      <c r="F12" s="28">
        <f t="shared" si="0"/>
        <v>15.629112538600856</v>
      </c>
      <c r="G12" s="28">
        <f t="shared" si="0"/>
        <v>29.289549055252266</v>
      </c>
      <c r="H12" s="28">
        <f t="shared" si="0"/>
        <v>3.7758830694275276</v>
      </c>
      <c r="I12" s="28">
        <f t="shared" si="0"/>
        <v>15.792699127243925</v>
      </c>
      <c r="J12" s="28">
        <f>J11/J$9*100</f>
        <v>23.88487254700115</v>
      </c>
    </row>
    <row r="13" spans="1:10" s="5" customFormat="1" ht="12.75">
      <c r="A13" s="5" t="s">
        <v>43</v>
      </c>
      <c r="B13" s="5">
        <v>34</v>
      </c>
      <c r="C13" s="5">
        <v>122182</v>
      </c>
      <c r="D13" s="5">
        <v>3382981.837</v>
      </c>
      <c r="E13" s="5">
        <v>17</v>
      </c>
      <c r="F13" s="5">
        <v>117986</v>
      </c>
      <c r="G13" s="5">
        <v>3293161.621</v>
      </c>
      <c r="H13" s="5">
        <v>2</v>
      </c>
      <c r="I13" s="5">
        <v>3763</v>
      </c>
      <c r="J13" s="5">
        <v>43037.767</v>
      </c>
    </row>
    <row r="14" spans="1:10" s="5" customFormat="1" ht="12.75">
      <c r="A14" s="5" t="s">
        <v>44</v>
      </c>
      <c r="B14" s="5">
        <v>125</v>
      </c>
      <c r="C14" s="5">
        <v>27874</v>
      </c>
      <c r="D14" s="5">
        <v>552980.529</v>
      </c>
      <c r="E14" s="5">
        <v>61</v>
      </c>
      <c r="F14" s="5">
        <v>18840</v>
      </c>
      <c r="G14" s="5">
        <v>227562.042</v>
      </c>
      <c r="H14" s="5">
        <v>8</v>
      </c>
      <c r="I14" s="5">
        <v>9034</v>
      </c>
      <c r="J14" s="5">
        <v>141431.251</v>
      </c>
    </row>
    <row r="15" spans="1:10" s="5" customFormat="1" ht="12.75">
      <c r="A15" s="5" t="s">
        <v>45</v>
      </c>
      <c r="B15" s="5">
        <v>126</v>
      </c>
      <c r="C15" s="5">
        <v>35683</v>
      </c>
      <c r="D15" s="5">
        <v>316509.26</v>
      </c>
      <c r="E15" s="5">
        <v>82</v>
      </c>
      <c r="F15" s="5">
        <v>15848</v>
      </c>
      <c r="G15" s="5">
        <v>158696.448</v>
      </c>
      <c r="H15" s="5">
        <v>24</v>
      </c>
      <c r="I15" s="5">
        <v>18775</v>
      </c>
      <c r="J15" s="5">
        <v>128237.106</v>
      </c>
    </row>
    <row r="16" spans="1:10" s="5" customFormat="1" ht="12.75">
      <c r="A16" s="5" t="s">
        <v>46</v>
      </c>
      <c r="B16" s="5">
        <v>239</v>
      </c>
      <c r="C16" s="5">
        <v>133687</v>
      </c>
      <c r="D16" s="5">
        <v>3843949.9129999997</v>
      </c>
      <c r="E16" s="5">
        <v>110</v>
      </c>
      <c r="F16" s="5">
        <v>39244</v>
      </c>
      <c r="G16" s="5">
        <v>511774.044</v>
      </c>
      <c r="H16" s="5">
        <v>28</v>
      </c>
      <c r="I16" s="5">
        <v>94443</v>
      </c>
      <c r="J16" s="5">
        <v>1750409.228</v>
      </c>
    </row>
    <row r="17" s="5" customFormat="1" ht="12.75"/>
    <row r="18" spans="1:10" s="5" customFormat="1" ht="12.75">
      <c r="A18" s="5" t="s">
        <v>47</v>
      </c>
      <c r="B18" s="5">
        <v>134</v>
      </c>
      <c r="C18" s="5">
        <v>92363</v>
      </c>
      <c r="D18" s="5">
        <v>1034804.7100000001</v>
      </c>
      <c r="E18" s="5">
        <v>106</v>
      </c>
      <c r="F18" s="5">
        <v>79229</v>
      </c>
      <c r="G18" s="5">
        <v>872934.918</v>
      </c>
      <c r="H18" s="5">
        <v>23</v>
      </c>
      <c r="I18" s="5">
        <v>12126</v>
      </c>
      <c r="J18" s="5">
        <v>157156.843</v>
      </c>
    </row>
    <row r="19" spans="1:10" s="5" customFormat="1" ht="12.75">
      <c r="A19" s="27" t="s">
        <v>137</v>
      </c>
      <c r="B19" s="28">
        <f>B18/B$9*100</f>
        <v>1.187311713627503</v>
      </c>
      <c r="C19" s="28">
        <f aca="true" t="shared" si="1" ref="C19:I19">C18/C$9*100</f>
        <v>4.513852914556263</v>
      </c>
      <c r="D19" s="28">
        <f t="shared" si="1"/>
        <v>4.004335192113612</v>
      </c>
      <c r="E19" s="28">
        <f t="shared" si="1"/>
        <v>1.2682459918640823</v>
      </c>
      <c r="F19" s="28">
        <f t="shared" si="1"/>
        <v>6.4521251645015445</v>
      </c>
      <c r="G19" s="28">
        <f t="shared" si="1"/>
        <v>6.100378354532139</v>
      </c>
      <c r="H19" s="28">
        <f t="shared" si="1"/>
        <v>1.4007308160779537</v>
      </c>
      <c r="I19" s="28">
        <f t="shared" si="1"/>
        <v>1.5196783685827866</v>
      </c>
      <c r="J19" s="28">
        <f>J18/J$9*100</f>
        <v>1.819418948778231</v>
      </c>
    </row>
    <row r="20" spans="1:10" s="5" customFormat="1" ht="12.75">
      <c r="A20" s="5" t="s">
        <v>48</v>
      </c>
      <c r="B20" s="5">
        <v>6</v>
      </c>
      <c r="C20" s="5">
        <v>990</v>
      </c>
      <c r="D20" s="5">
        <v>7334.976</v>
      </c>
      <c r="E20" s="5">
        <v>5</v>
      </c>
      <c r="F20" s="5">
        <v>790</v>
      </c>
      <c r="G20" s="5">
        <v>6454.976</v>
      </c>
      <c r="H20" s="5">
        <v>1</v>
      </c>
      <c r="I20" s="5">
        <v>200</v>
      </c>
      <c r="J20" s="5">
        <v>880</v>
      </c>
    </row>
    <row r="21" spans="1:10" s="5" customFormat="1" ht="12.75">
      <c r="A21" s="5" t="s">
        <v>49</v>
      </c>
      <c r="B21" s="5">
        <v>72</v>
      </c>
      <c r="C21" s="5">
        <v>79749</v>
      </c>
      <c r="D21" s="5">
        <v>894720.986</v>
      </c>
      <c r="E21" s="5">
        <v>64</v>
      </c>
      <c r="F21" s="5">
        <v>72206</v>
      </c>
      <c r="G21" s="5">
        <v>812166.335</v>
      </c>
      <c r="H21" s="5">
        <v>4</v>
      </c>
      <c r="I21" s="5">
        <v>6919</v>
      </c>
      <c r="J21" s="5">
        <v>79340.073</v>
      </c>
    </row>
    <row r="22" spans="1:10" s="5" customFormat="1" ht="12.75">
      <c r="A22" s="5" t="s">
        <v>50</v>
      </c>
      <c r="B22" s="5">
        <v>4</v>
      </c>
      <c r="C22" s="5">
        <v>458</v>
      </c>
      <c r="D22" s="5">
        <v>3769.826</v>
      </c>
      <c r="E22" s="5">
        <v>1</v>
      </c>
      <c r="F22" s="5">
        <v>135</v>
      </c>
      <c r="G22" s="5">
        <v>1350.02</v>
      </c>
      <c r="H22" s="5">
        <v>3</v>
      </c>
      <c r="I22" s="5">
        <v>323</v>
      </c>
      <c r="J22" s="5">
        <v>2419.806</v>
      </c>
    </row>
    <row r="23" spans="1:10" s="5" customFormat="1" ht="12.75">
      <c r="A23" s="5" t="s">
        <v>51</v>
      </c>
      <c r="B23" s="5">
        <v>27</v>
      </c>
      <c r="C23" s="5">
        <v>8831</v>
      </c>
      <c r="D23" s="5">
        <v>108481.165</v>
      </c>
      <c r="E23" s="5">
        <v>17</v>
      </c>
      <c r="F23" s="5">
        <v>4612</v>
      </c>
      <c r="G23" s="5">
        <v>37717.145</v>
      </c>
      <c r="H23" s="5">
        <v>10</v>
      </c>
      <c r="I23" s="5">
        <v>4219</v>
      </c>
      <c r="J23" s="5">
        <v>70764.02</v>
      </c>
    </row>
    <row r="24" spans="1:10" s="5" customFormat="1" ht="12.75">
      <c r="A24" s="5" t="s">
        <v>52</v>
      </c>
      <c r="B24" s="5">
        <v>2</v>
      </c>
      <c r="C24" s="5">
        <v>665</v>
      </c>
      <c r="D24" s="5">
        <v>4107.764999999999</v>
      </c>
      <c r="E24" s="5">
        <v>1</v>
      </c>
      <c r="F24" s="5">
        <v>281</v>
      </c>
      <c r="G24" s="5">
        <v>2609.394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23</v>
      </c>
      <c r="C25" s="5">
        <v>1670</v>
      </c>
      <c r="D25" s="5">
        <v>16389.992</v>
      </c>
      <c r="E25" s="5">
        <v>18</v>
      </c>
      <c r="F25" s="5">
        <v>1205</v>
      </c>
      <c r="G25" s="5">
        <v>12637.048</v>
      </c>
      <c r="H25" s="5">
        <v>5</v>
      </c>
      <c r="I25" s="5">
        <v>465</v>
      </c>
      <c r="J25" s="5">
        <v>3752.944</v>
      </c>
    </row>
    <row r="26" s="5" customFormat="1" ht="12.75"/>
    <row r="27" spans="1:10" s="5" customFormat="1" ht="12.75">
      <c r="A27" s="5" t="s">
        <v>54</v>
      </c>
      <c r="B27" s="5">
        <v>1221</v>
      </c>
      <c r="C27" s="5">
        <v>149378</v>
      </c>
      <c r="D27" s="5">
        <v>1498600.915</v>
      </c>
      <c r="E27" s="5">
        <v>941</v>
      </c>
      <c r="F27" s="5">
        <v>105602</v>
      </c>
      <c r="G27" s="5">
        <v>1038337.588</v>
      </c>
      <c r="H27" s="5">
        <v>165</v>
      </c>
      <c r="I27" s="5">
        <v>37309</v>
      </c>
      <c r="J27" s="5">
        <v>380387.326</v>
      </c>
    </row>
    <row r="28" spans="1:10" s="5" customFormat="1" ht="12.75">
      <c r="A28" s="27" t="s">
        <v>137</v>
      </c>
      <c r="B28" s="28">
        <f>B27/B$9*100</f>
        <v>10.818713450292398</v>
      </c>
      <c r="C28" s="28">
        <f aca="true" t="shared" si="2" ref="C28:I28">C27/C$9*100</f>
        <v>7.300221091460708</v>
      </c>
      <c r="D28" s="28">
        <f t="shared" si="2"/>
        <v>5.799065586846972</v>
      </c>
      <c r="E28" s="28">
        <f t="shared" si="2"/>
        <v>11.258674324000957</v>
      </c>
      <c r="F28" s="28">
        <f t="shared" si="2"/>
        <v>8.59984755104434</v>
      </c>
      <c r="G28" s="28">
        <f t="shared" si="2"/>
        <v>7.256270789401863</v>
      </c>
      <c r="H28" s="28">
        <f t="shared" si="2"/>
        <v>10.04872107186358</v>
      </c>
      <c r="I28" s="28">
        <f t="shared" si="2"/>
        <v>4.675711714782714</v>
      </c>
      <c r="J28" s="28">
        <f>J27/J$9*100</f>
        <v>4.403778388443971</v>
      </c>
    </row>
    <row r="29" spans="1:10" s="5" customFormat="1" ht="12.75">
      <c r="A29" s="5" t="s">
        <v>55</v>
      </c>
      <c r="B29" s="5">
        <v>384</v>
      </c>
      <c r="C29" s="5">
        <v>36799</v>
      </c>
      <c r="D29" s="5">
        <v>353509.36</v>
      </c>
      <c r="E29" s="5">
        <v>311</v>
      </c>
      <c r="F29" s="5">
        <v>33369</v>
      </c>
      <c r="G29" s="5">
        <v>315849.061</v>
      </c>
      <c r="H29" s="5">
        <v>24</v>
      </c>
      <c r="I29" s="5">
        <v>3225</v>
      </c>
      <c r="J29" s="5">
        <v>30052.593</v>
      </c>
    </row>
    <row r="30" spans="1:10" s="5" customFormat="1" ht="12.75">
      <c r="A30" s="5" t="s">
        <v>56</v>
      </c>
      <c r="B30" s="5">
        <v>198</v>
      </c>
      <c r="C30" s="5">
        <v>19279</v>
      </c>
      <c r="D30" s="5">
        <v>172979.381</v>
      </c>
      <c r="E30" s="5">
        <v>157</v>
      </c>
      <c r="F30" s="5">
        <v>17408</v>
      </c>
      <c r="G30" s="5">
        <v>151368.184</v>
      </c>
      <c r="H30" s="5">
        <v>14</v>
      </c>
      <c r="I30" s="5">
        <v>1871</v>
      </c>
      <c r="J30" s="5">
        <v>19614.297</v>
      </c>
    </row>
    <row r="31" spans="1:10" s="5" customFormat="1" ht="12.75">
      <c r="A31" s="5" t="s">
        <v>57</v>
      </c>
      <c r="B31" s="5">
        <v>169</v>
      </c>
      <c r="C31" s="5">
        <v>21186</v>
      </c>
      <c r="D31" s="5">
        <v>236467.13100000002</v>
      </c>
      <c r="E31" s="5">
        <v>124</v>
      </c>
      <c r="F31" s="5">
        <v>16050</v>
      </c>
      <c r="G31" s="5">
        <v>165960.148</v>
      </c>
      <c r="H31" s="5">
        <v>25</v>
      </c>
      <c r="I31" s="5">
        <v>4802</v>
      </c>
      <c r="J31" s="5">
        <v>61955.753</v>
      </c>
    </row>
    <row r="32" spans="1:10" s="5" customFormat="1" ht="12.75">
      <c r="A32" s="5" t="s">
        <v>58</v>
      </c>
      <c r="B32" s="5">
        <v>470</v>
      </c>
      <c r="C32" s="5">
        <v>72114</v>
      </c>
      <c r="D32" s="5">
        <v>735645.0430000001</v>
      </c>
      <c r="E32" s="5">
        <v>349</v>
      </c>
      <c r="F32" s="5">
        <v>38775</v>
      </c>
      <c r="G32" s="5">
        <v>405160.195</v>
      </c>
      <c r="H32" s="5">
        <v>102</v>
      </c>
      <c r="I32" s="5">
        <v>27411</v>
      </c>
      <c r="J32" s="5">
        <v>268764.683</v>
      </c>
    </row>
    <row r="33" s="5" customFormat="1" ht="12.75"/>
    <row r="34" spans="1:10" s="5" customFormat="1" ht="12.75">
      <c r="A34" s="5" t="s">
        <v>59</v>
      </c>
      <c r="B34" s="5">
        <v>301</v>
      </c>
      <c r="C34" s="5">
        <v>44117</v>
      </c>
      <c r="D34" s="5">
        <v>619068.317</v>
      </c>
      <c r="E34" s="5">
        <v>236</v>
      </c>
      <c r="F34" s="5">
        <v>22422</v>
      </c>
      <c r="G34" s="5">
        <v>221255.213</v>
      </c>
      <c r="H34" s="5">
        <v>59</v>
      </c>
      <c r="I34" s="5">
        <v>21561</v>
      </c>
      <c r="J34" s="5">
        <v>393042.207</v>
      </c>
    </row>
    <row r="35" spans="1:10" s="5" customFormat="1" ht="12.75">
      <c r="A35" s="27" t="s">
        <v>137</v>
      </c>
      <c r="B35" s="28">
        <f>B34/B$9*100</f>
        <v>2.66702108807372</v>
      </c>
      <c r="C35" s="28">
        <f aca="true" t="shared" si="3" ref="C35:I35">C34/C$9*100</f>
        <v>2.1560327082433295</v>
      </c>
      <c r="D35" s="28">
        <f t="shared" si="3"/>
        <v>2.3955795949997616</v>
      </c>
      <c r="E35" s="28">
        <f t="shared" si="3"/>
        <v>2.823642019621919</v>
      </c>
      <c r="F35" s="28">
        <f t="shared" si="3"/>
        <v>1.825967138780669</v>
      </c>
      <c r="G35" s="28">
        <f t="shared" si="3"/>
        <v>1.5462097853812715</v>
      </c>
      <c r="H35" s="28">
        <f t="shared" si="3"/>
        <v>3.5931790499390983</v>
      </c>
      <c r="I35" s="28">
        <f t="shared" si="3"/>
        <v>2.702109954231689</v>
      </c>
      <c r="J35" s="28">
        <f>J34/J$9*100</f>
        <v>4.550285087397791</v>
      </c>
    </row>
    <row r="36" spans="1:10" s="5" customFormat="1" ht="12.75">
      <c r="A36" s="5" t="s">
        <v>60</v>
      </c>
      <c r="B36" s="5">
        <v>11</v>
      </c>
      <c r="C36" s="5">
        <v>988</v>
      </c>
      <c r="D36" s="5">
        <v>12339.942</v>
      </c>
      <c r="E36" s="5">
        <v>8</v>
      </c>
      <c r="F36" s="5">
        <v>800</v>
      </c>
      <c r="G36" s="5">
        <v>10823.994</v>
      </c>
      <c r="H36" s="5">
        <v>2</v>
      </c>
      <c r="I36" s="5">
        <v>54</v>
      </c>
      <c r="J36" s="5">
        <v>547.44</v>
      </c>
    </row>
    <row r="37" spans="1:10" s="5" customFormat="1" ht="12.75">
      <c r="A37" s="5" t="s">
        <v>61</v>
      </c>
      <c r="B37" s="5">
        <v>182</v>
      </c>
      <c r="C37" s="5">
        <v>24325</v>
      </c>
      <c r="D37" s="5">
        <v>389151.483</v>
      </c>
      <c r="E37" s="5">
        <v>155</v>
      </c>
      <c r="F37" s="5">
        <v>12107</v>
      </c>
      <c r="G37" s="5">
        <v>104347.292</v>
      </c>
      <c r="H37" s="5">
        <v>25</v>
      </c>
      <c r="I37" s="5">
        <v>12218</v>
      </c>
      <c r="J37" s="5">
        <v>283174.097</v>
      </c>
    </row>
    <row r="38" spans="1:10" s="5" customFormat="1" ht="12.75">
      <c r="A38" s="5" t="s">
        <v>62</v>
      </c>
      <c r="B38" s="5">
        <v>94</v>
      </c>
      <c r="C38" s="5">
        <v>17315</v>
      </c>
      <c r="D38" s="5">
        <v>204978.649</v>
      </c>
      <c r="E38" s="5">
        <v>64</v>
      </c>
      <c r="F38" s="5">
        <v>8808</v>
      </c>
      <c r="G38" s="5">
        <v>98727.484</v>
      </c>
      <c r="H38" s="5">
        <v>27</v>
      </c>
      <c r="I38" s="5">
        <v>8507</v>
      </c>
      <c r="J38" s="5">
        <v>104078.87</v>
      </c>
    </row>
    <row r="39" spans="1:10" s="5" customFormat="1" ht="12.75">
      <c r="A39" s="5" t="s">
        <v>63</v>
      </c>
      <c r="B39" s="5">
        <v>5</v>
      </c>
      <c r="C39" s="5">
        <v>563</v>
      </c>
      <c r="D39" s="5">
        <v>5420.963</v>
      </c>
      <c r="E39" s="5">
        <v>4</v>
      </c>
      <c r="F39" s="5">
        <v>379</v>
      </c>
      <c r="G39" s="5">
        <v>4047.626</v>
      </c>
      <c r="H39" s="5">
        <v>1</v>
      </c>
      <c r="I39" s="5">
        <v>184</v>
      </c>
      <c r="J39" s="5">
        <v>1373.337</v>
      </c>
    </row>
    <row r="40" spans="1:10" s="5" customFormat="1" ht="12.75">
      <c r="A40" s="5" t="s">
        <v>64</v>
      </c>
      <c r="B40" s="5">
        <v>9</v>
      </c>
      <c r="C40" s="5">
        <v>926</v>
      </c>
      <c r="D40" s="5">
        <v>7177.28</v>
      </c>
      <c r="E40" s="5">
        <v>5</v>
      </c>
      <c r="F40" s="5">
        <v>328</v>
      </c>
      <c r="G40" s="5">
        <v>3308.817</v>
      </c>
      <c r="H40" s="5">
        <v>4</v>
      </c>
      <c r="I40" s="5">
        <v>598</v>
      </c>
      <c r="J40" s="5">
        <v>3868.463</v>
      </c>
    </row>
    <row r="41" s="5" customFormat="1" ht="12.75"/>
    <row r="42" spans="1:10" s="5" customFormat="1" ht="12.75">
      <c r="A42" s="5" t="s">
        <v>65</v>
      </c>
      <c r="B42" s="5">
        <v>1308</v>
      </c>
      <c r="C42" s="5">
        <v>306817</v>
      </c>
      <c r="D42" s="5">
        <v>2550134.555</v>
      </c>
      <c r="E42" s="5">
        <v>947</v>
      </c>
      <c r="F42" s="5">
        <v>136470</v>
      </c>
      <c r="G42" s="5">
        <v>1412124.46</v>
      </c>
      <c r="H42" s="5">
        <v>224</v>
      </c>
      <c r="I42" s="5">
        <v>166135</v>
      </c>
      <c r="J42" s="5">
        <v>1013941.054</v>
      </c>
    </row>
    <row r="43" spans="1:10" s="5" customFormat="1" ht="12.75">
      <c r="A43" s="27" t="s">
        <v>137</v>
      </c>
      <c r="B43" s="28">
        <f>B42/B$9*100</f>
        <v>11.589580010632643</v>
      </c>
      <c r="C43" s="28">
        <f aca="true" t="shared" si="4" ref="C43:I43">C42/C$9*100</f>
        <v>14.994389633136743</v>
      </c>
      <c r="D43" s="28">
        <f t="shared" si="4"/>
        <v>9.868135933795166</v>
      </c>
      <c r="E43" s="28">
        <f t="shared" si="4"/>
        <v>11.330461832974397</v>
      </c>
      <c r="F43" s="28">
        <f t="shared" si="4"/>
        <v>11.113626591267412</v>
      </c>
      <c r="G43" s="28">
        <f t="shared" si="4"/>
        <v>9.868425826551006</v>
      </c>
      <c r="H43" s="28">
        <f t="shared" si="4"/>
        <v>13.64190012180268</v>
      </c>
      <c r="I43" s="28">
        <f t="shared" si="4"/>
        <v>20.82069650045367</v>
      </c>
      <c r="J43" s="28">
        <f>J42/J$9*100</f>
        <v>11.738487051383258</v>
      </c>
    </row>
    <row r="44" spans="1:10" s="5" customFormat="1" ht="12.75">
      <c r="A44" s="5" t="s">
        <v>66</v>
      </c>
      <c r="B44" s="5">
        <v>80</v>
      </c>
      <c r="C44" s="5">
        <v>16598</v>
      </c>
      <c r="D44" s="5">
        <v>242000.033</v>
      </c>
      <c r="E44" s="5">
        <v>71</v>
      </c>
      <c r="F44" s="5">
        <v>10492</v>
      </c>
      <c r="G44" s="5">
        <v>156384.197</v>
      </c>
      <c r="H44" s="5">
        <v>7</v>
      </c>
      <c r="I44" s="5">
        <v>6106</v>
      </c>
      <c r="J44" s="5">
        <v>85294.827</v>
      </c>
    </row>
    <row r="45" spans="1:10" s="5" customFormat="1" ht="12.75">
      <c r="A45" s="5" t="s">
        <v>67</v>
      </c>
      <c r="B45" s="5">
        <v>451</v>
      </c>
      <c r="C45" s="5">
        <v>128211</v>
      </c>
      <c r="D45" s="5">
        <v>859105.914</v>
      </c>
      <c r="E45" s="5">
        <v>292</v>
      </c>
      <c r="F45" s="5">
        <v>38608</v>
      </c>
      <c r="G45" s="5">
        <v>386259.448</v>
      </c>
      <c r="H45" s="5">
        <v>86</v>
      </c>
      <c r="I45" s="5">
        <v>86791</v>
      </c>
      <c r="J45" s="5">
        <v>416730.289</v>
      </c>
    </row>
    <row r="46" spans="1:10" s="5" customFormat="1" ht="12.75">
      <c r="A46" s="5" t="s">
        <v>68</v>
      </c>
      <c r="B46" s="5">
        <v>225</v>
      </c>
      <c r="C46" s="5">
        <v>39303</v>
      </c>
      <c r="D46" s="5">
        <v>265968.973</v>
      </c>
      <c r="E46" s="5">
        <v>158</v>
      </c>
      <c r="F46" s="5">
        <v>14369</v>
      </c>
      <c r="G46" s="5">
        <v>150680.019</v>
      </c>
      <c r="H46" s="5">
        <v>32</v>
      </c>
      <c r="I46" s="5">
        <v>24844</v>
      </c>
      <c r="J46" s="5">
        <v>96951.978</v>
      </c>
    </row>
    <row r="47" spans="1:10" s="5" customFormat="1" ht="12.75">
      <c r="A47" s="5" t="s">
        <v>69</v>
      </c>
      <c r="B47" s="5">
        <v>261</v>
      </c>
      <c r="C47" s="5">
        <v>84720</v>
      </c>
      <c r="D47" s="5">
        <v>803414.289</v>
      </c>
      <c r="E47" s="5">
        <v>200</v>
      </c>
      <c r="F47" s="5">
        <v>47720</v>
      </c>
      <c r="G47" s="5">
        <v>459185.495</v>
      </c>
      <c r="H47" s="5">
        <v>48</v>
      </c>
      <c r="I47" s="5">
        <v>36443</v>
      </c>
      <c r="J47" s="5">
        <v>331222.835</v>
      </c>
    </row>
    <row r="48" spans="1:10" s="5" customFormat="1" ht="12.75">
      <c r="A48" s="5" t="s">
        <v>70</v>
      </c>
      <c r="B48" s="5">
        <v>139</v>
      </c>
      <c r="C48" s="5">
        <v>20769</v>
      </c>
      <c r="D48" s="5">
        <v>227383.058</v>
      </c>
      <c r="E48" s="5">
        <v>105</v>
      </c>
      <c r="F48" s="5">
        <v>12694</v>
      </c>
      <c r="G48" s="5">
        <v>145197.513</v>
      </c>
      <c r="H48" s="5">
        <v>28</v>
      </c>
      <c r="I48" s="5">
        <v>7322</v>
      </c>
      <c r="J48" s="5">
        <v>56028.594</v>
      </c>
    </row>
    <row r="49" spans="1:10" s="5" customFormat="1" ht="12.75">
      <c r="A49" s="5" t="s">
        <v>71</v>
      </c>
      <c r="B49" s="5">
        <v>122</v>
      </c>
      <c r="C49" s="5">
        <v>14993</v>
      </c>
      <c r="D49" s="5">
        <v>134802.182</v>
      </c>
      <c r="E49" s="5">
        <v>96</v>
      </c>
      <c r="F49" s="5">
        <v>11362</v>
      </c>
      <c r="G49" s="5">
        <v>105282.953</v>
      </c>
      <c r="H49" s="5">
        <v>18</v>
      </c>
      <c r="I49" s="5">
        <v>3631</v>
      </c>
      <c r="J49" s="5">
        <v>19387.26</v>
      </c>
    </row>
    <row r="50" spans="1:10" s="5" customFormat="1" ht="12.75">
      <c r="A50" s="5" t="s">
        <v>72</v>
      </c>
      <c r="B50" s="5">
        <v>30</v>
      </c>
      <c r="C50" s="5">
        <v>2223</v>
      </c>
      <c r="D50" s="5">
        <v>17460.106</v>
      </c>
      <c r="E50" s="5">
        <v>25</v>
      </c>
      <c r="F50" s="5">
        <v>1225</v>
      </c>
      <c r="G50" s="5">
        <v>9134.835</v>
      </c>
      <c r="H50" s="5">
        <v>5</v>
      </c>
      <c r="I50" s="5">
        <v>998</v>
      </c>
      <c r="J50" s="5">
        <v>8325.271</v>
      </c>
    </row>
    <row r="51" s="5" customFormat="1" ht="12.75"/>
    <row r="52" spans="1:10" s="5" customFormat="1" ht="12.75">
      <c r="A52" s="5" t="s">
        <v>73</v>
      </c>
      <c r="B52" s="5">
        <v>2350</v>
      </c>
      <c r="C52" s="5">
        <v>342317</v>
      </c>
      <c r="D52" s="5">
        <v>3963971.977</v>
      </c>
      <c r="E52" s="5">
        <v>1712</v>
      </c>
      <c r="F52" s="5">
        <v>279533</v>
      </c>
      <c r="G52" s="5">
        <v>2729249.787</v>
      </c>
      <c r="H52" s="5">
        <v>146</v>
      </c>
      <c r="I52" s="5">
        <v>60127</v>
      </c>
      <c r="J52" s="5">
        <v>602400.424</v>
      </c>
    </row>
    <row r="53" spans="1:10" s="5" customFormat="1" ht="12.75">
      <c r="A53" s="27" t="s">
        <v>137</v>
      </c>
      <c r="B53" s="28">
        <f>B52/B$9*100</f>
        <v>20.82225766436293</v>
      </c>
      <c r="C53" s="28">
        <f aca="true" t="shared" si="5" ref="C53:I53">C52/C$9*100</f>
        <v>16.72930273109531</v>
      </c>
      <c r="D53" s="28">
        <f t="shared" si="5"/>
        <v>15.339196212252714</v>
      </c>
      <c r="E53" s="28">
        <f t="shared" si="5"/>
        <v>20.48336922708782</v>
      </c>
      <c r="F53" s="28">
        <f t="shared" si="5"/>
        <v>22.764163420068538</v>
      </c>
      <c r="G53" s="28">
        <f t="shared" si="5"/>
        <v>19.07296406801114</v>
      </c>
      <c r="H53" s="28">
        <f t="shared" si="5"/>
        <v>8.891595615103533</v>
      </c>
      <c r="I53" s="28">
        <f t="shared" si="5"/>
        <v>7.535353889805147</v>
      </c>
      <c r="J53" s="28">
        <f>J52/J$9*100</f>
        <v>6.974044052142488</v>
      </c>
    </row>
    <row r="54" spans="1:10" s="5" customFormat="1" ht="12.75">
      <c r="A54" s="5" t="s">
        <v>74</v>
      </c>
      <c r="B54" s="5">
        <v>318</v>
      </c>
      <c r="C54" s="5">
        <v>31460</v>
      </c>
      <c r="D54" s="5">
        <v>442530.42799999996</v>
      </c>
      <c r="E54" s="5">
        <v>175</v>
      </c>
      <c r="F54" s="5">
        <v>26010</v>
      </c>
      <c r="G54" s="5">
        <v>251295.882</v>
      </c>
      <c r="H54" s="5">
        <v>26</v>
      </c>
      <c r="I54" s="5">
        <v>5450</v>
      </c>
      <c r="J54" s="5">
        <v>65574.044</v>
      </c>
    </row>
    <row r="55" spans="1:10" s="5" customFormat="1" ht="12.75">
      <c r="A55" s="5" t="s">
        <v>75</v>
      </c>
      <c r="B55" s="5">
        <v>1110</v>
      </c>
      <c r="C55" s="5">
        <v>176409</v>
      </c>
      <c r="D55" s="5">
        <v>1716283.074</v>
      </c>
      <c r="E55" s="5">
        <v>872</v>
      </c>
      <c r="F55" s="5">
        <v>159886</v>
      </c>
      <c r="G55" s="5">
        <v>1435616.341</v>
      </c>
      <c r="H55" s="5">
        <v>37</v>
      </c>
      <c r="I55" s="5">
        <v>15657</v>
      </c>
      <c r="J55" s="5">
        <v>187490.767</v>
      </c>
    </row>
    <row r="56" spans="1:10" s="5" customFormat="1" ht="12.75">
      <c r="A56" s="5" t="s">
        <v>76</v>
      </c>
      <c r="B56" s="5">
        <v>492</v>
      </c>
      <c r="C56" s="5">
        <v>63526</v>
      </c>
      <c r="D56" s="5">
        <v>970799.055</v>
      </c>
      <c r="E56" s="5">
        <v>338</v>
      </c>
      <c r="F56" s="5">
        <v>46194</v>
      </c>
      <c r="G56" s="5">
        <v>463702.563</v>
      </c>
      <c r="H56" s="5">
        <v>28</v>
      </c>
      <c r="I56" s="5">
        <v>16848</v>
      </c>
      <c r="J56" s="5">
        <v>154417.992</v>
      </c>
    </row>
    <row r="57" spans="1:10" s="5" customFormat="1" ht="12.75">
      <c r="A57" s="5" t="s">
        <v>77</v>
      </c>
      <c r="B57" s="5">
        <v>118</v>
      </c>
      <c r="C57" s="5">
        <v>15834</v>
      </c>
      <c r="D57" s="5">
        <v>213591.198</v>
      </c>
      <c r="E57" s="5">
        <v>90</v>
      </c>
      <c r="F57" s="5">
        <v>13245</v>
      </c>
      <c r="G57" s="5">
        <v>153570.733</v>
      </c>
      <c r="H57" s="5">
        <v>10</v>
      </c>
      <c r="I57" s="5">
        <v>2589</v>
      </c>
      <c r="J57" s="5">
        <v>24030.842</v>
      </c>
    </row>
    <row r="58" spans="1:10" s="5" customFormat="1" ht="12.75">
      <c r="A58" s="5" t="s">
        <v>78</v>
      </c>
      <c r="B58" s="5">
        <v>312</v>
      </c>
      <c r="C58" s="5">
        <v>55088</v>
      </c>
      <c r="D58" s="5">
        <v>620768.2220000001</v>
      </c>
      <c r="E58" s="5">
        <v>237</v>
      </c>
      <c r="F58" s="5">
        <v>34198</v>
      </c>
      <c r="G58" s="5">
        <v>425064.268</v>
      </c>
      <c r="H58" s="5">
        <v>45</v>
      </c>
      <c r="I58" s="5">
        <v>19583</v>
      </c>
      <c r="J58" s="5">
        <v>170886.779</v>
      </c>
    </row>
    <row r="59" s="5" customFormat="1" ht="12.75"/>
    <row r="60" spans="1:10" s="5" customFormat="1" ht="12.75">
      <c r="A60" s="5" t="s">
        <v>79</v>
      </c>
      <c r="B60" s="5">
        <v>206</v>
      </c>
      <c r="C60" s="5">
        <v>22678</v>
      </c>
      <c r="D60" s="5">
        <v>258685.57700000002</v>
      </c>
      <c r="E60" s="5">
        <v>139</v>
      </c>
      <c r="F60" s="5">
        <v>11532</v>
      </c>
      <c r="G60" s="5">
        <v>110935.016</v>
      </c>
      <c r="H60" s="5">
        <v>64</v>
      </c>
      <c r="I60" s="5">
        <v>11124</v>
      </c>
      <c r="J60" s="5">
        <v>127039.6</v>
      </c>
    </row>
    <row r="61" spans="1:10" s="5" customFormat="1" ht="12.75">
      <c r="A61" s="27" t="s">
        <v>137</v>
      </c>
      <c r="B61" s="28">
        <f>B60/B$9*100</f>
        <v>1.8252702463228778</v>
      </c>
      <c r="C61" s="28">
        <f aca="true" t="shared" si="6" ref="C61:I61">C60/C$9*100</f>
        <v>1.1082918094508292</v>
      </c>
      <c r="D61" s="28">
        <f t="shared" si="6"/>
        <v>1.0010234295061486</v>
      </c>
      <c r="E61" s="28">
        <f t="shared" si="6"/>
        <v>1.6630772912179947</v>
      </c>
      <c r="F61" s="28">
        <f t="shared" si="6"/>
        <v>0.9391246563383585</v>
      </c>
      <c r="G61" s="28">
        <f t="shared" si="6"/>
        <v>0.7752531791448816</v>
      </c>
      <c r="H61" s="28">
        <f t="shared" si="6"/>
        <v>3.8976857490864796</v>
      </c>
      <c r="I61" s="28">
        <f t="shared" si="6"/>
        <v>1.3941037582149858</v>
      </c>
      <c r="J61" s="28">
        <f>J60/J$9*100</f>
        <v>1.4707489096431325</v>
      </c>
    </row>
    <row r="62" spans="1:10" s="5" customFormat="1" ht="12.75">
      <c r="A62" s="5" t="s">
        <v>80</v>
      </c>
      <c r="B62" s="5">
        <v>30</v>
      </c>
      <c r="C62" s="5">
        <v>2357</v>
      </c>
      <c r="D62" s="5">
        <v>29038.708</v>
      </c>
      <c r="E62" s="5">
        <v>23</v>
      </c>
      <c r="F62" s="5">
        <v>1523</v>
      </c>
      <c r="G62" s="5">
        <v>17442.48</v>
      </c>
      <c r="H62" s="5">
        <v>7</v>
      </c>
      <c r="I62" s="5">
        <v>834</v>
      </c>
      <c r="J62" s="5">
        <v>11596.228</v>
      </c>
    </row>
    <row r="63" spans="1:10" s="5" customFormat="1" ht="12.75">
      <c r="A63" s="5" t="s">
        <v>81</v>
      </c>
      <c r="B63" s="5">
        <v>32</v>
      </c>
      <c r="C63" s="5">
        <v>3545</v>
      </c>
      <c r="D63" s="5">
        <v>46581.417</v>
      </c>
      <c r="E63" s="5">
        <v>19</v>
      </c>
      <c r="F63" s="5">
        <v>1563</v>
      </c>
      <c r="G63" s="5">
        <v>21853.059</v>
      </c>
      <c r="H63" s="5">
        <v>13</v>
      </c>
      <c r="I63" s="5">
        <v>1982</v>
      </c>
      <c r="J63" s="5">
        <v>24728.358</v>
      </c>
    </row>
    <row r="64" spans="1:10" s="5" customFormat="1" ht="12.75">
      <c r="A64" s="5" t="s">
        <v>82</v>
      </c>
      <c r="B64" s="5">
        <v>65</v>
      </c>
      <c r="C64" s="5">
        <v>11198</v>
      </c>
      <c r="D64" s="5">
        <v>120611.405</v>
      </c>
      <c r="E64" s="5">
        <v>29</v>
      </c>
      <c r="F64" s="5">
        <v>4963</v>
      </c>
      <c r="G64" s="5">
        <v>48629.289</v>
      </c>
      <c r="H64" s="5">
        <v>33</v>
      </c>
      <c r="I64" s="5">
        <v>6213</v>
      </c>
      <c r="J64" s="5">
        <v>51271.155</v>
      </c>
    </row>
    <row r="65" spans="1:10" s="5" customFormat="1" ht="12.75">
      <c r="A65" s="5" t="s">
        <v>83</v>
      </c>
      <c r="B65" s="5">
        <v>79</v>
      </c>
      <c r="C65" s="5">
        <v>5578</v>
      </c>
      <c r="D65" s="5">
        <v>62454.047</v>
      </c>
      <c r="E65" s="5">
        <v>68</v>
      </c>
      <c r="F65" s="5">
        <v>3483</v>
      </c>
      <c r="G65" s="5">
        <v>23010.188</v>
      </c>
      <c r="H65" s="5">
        <v>11</v>
      </c>
      <c r="I65" s="5">
        <v>2095</v>
      </c>
      <c r="J65" s="5">
        <v>39443.859</v>
      </c>
    </row>
    <row r="66" s="5" customFormat="1" ht="12.75"/>
    <row r="67" spans="1:10" s="5" customFormat="1" ht="12.75">
      <c r="A67" s="5" t="s">
        <v>84</v>
      </c>
      <c r="B67" s="5">
        <v>151</v>
      </c>
      <c r="C67" s="5">
        <v>35750</v>
      </c>
      <c r="D67" s="5">
        <v>538846.732</v>
      </c>
      <c r="E67" s="5">
        <v>97</v>
      </c>
      <c r="F67" s="5">
        <v>13244</v>
      </c>
      <c r="G67" s="5">
        <v>152023.676</v>
      </c>
      <c r="H67" s="5">
        <v>40</v>
      </c>
      <c r="I67" s="5">
        <v>22219</v>
      </c>
      <c r="J67" s="5">
        <v>355866.929</v>
      </c>
    </row>
    <row r="68" spans="1:10" s="5" customFormat="1" ht="12.75">
      <c r="A68" s="27" t="s">
        <v>137</v>
      </c>
      <c r="B68" s="28">
        <f>B67/B$9*100</f>
        <v>1.3379408116250222</v>
      </c>
      <c r="C68" s="28">
        <f aca="true" t="shared" si="7" ref="C68:I68">C67/C$9*100</f>
        <v>1.747130795831517</v>
      </c>
      <c r="D68" s="28">
        <f t="shared" si="7"/>
        <v>2.085149894711063</v>
      </c>
      <c r="E68" s="28">
        <f t="shared" si="7"/>
        <v>1.1605647284039244</v>
      </c>
      <c r="F68" s="28">
        <f t="shared" si="7"/>
        <v>1.0785437867278198</v>
      </c>
      <c r="G68" s="28">
        <f t="shared" si="7"/>
        <v>1.0623952866630626</v>
      </c>
      <c r="H68" s="28">
        <f t="shared" si="7"/>
        <v>2.4360535931790497</v>
      </c>
      <c r="I68" s="28">
        <f t="shared" si="7"/>
        <v>2.784573121519127</v>
      </c>
      <c r="J68" s="28">
        <f>J67/J$9*100</f>
        <v>4.119903540351198</v>
      </c>
    </row>
    <row r="69" spans="1:10" s="5" customFormat="1" ht="12.75">
      <c r="A69" s="5" t="s">
        <v>85</v>
      </c>
      <c r="B69" s="5">
        <v>66</v>
      </c>
      <c r="C69" s="5">
        <v>10169</v>
      </c>
      <c r="D69" s="5">
        <v>143079.997</v>
      </c>
      <c r="E69" s="5">
        <v>47</v>
      </c>
      <c r="F69" s="5">
        <v>5482</v>
      </c>
      <c r="G69" s="5">
        <v>63193.375</v>
      </c>
      <c r="H69" s="5">
        <v>14</v>
      </c>
      <c r="I69" s="5">
        <v>4687</v>
      </c>
      <c r="J69" s="5">
        <v>56439.237</v>
      </c>
    </row>
    <row r="70" spans="1:10" s="5" customFormat="1" ht="12.75">
      <c r="A70" s="5" t="s">
        <v>86</v>
      </c>
      <c r="B70" s="5">
        <v>38</v>
      </c>
      <c r="C70" s="5">
        <v>10863</v>
      </c>
      <c r="D70" s="5">
        <v>105412.03</v>
      </c>
      <c r="E70" s="5">
        <v>22</v>
      </c>
      <c r="F70" s="5">
        <v>2988</v>
      </c>
      <c r="G70" s="5">
        <v>38833.31</v>
      </c>
      <c r="H70" s="5">
        <v>8</v>
      </c>
      <c r="I70" s="5">
        <v>7663</v>
      </c>
      <c r="J70" s="5">
        <v>61185.38</v>
      </c>
    </row>
    <row r="71" spans="1:10" s="5" customFormat="1" ht="12.75">
      <c r="A71" s="5" t="s">
        <v>87</v>
      </c>
      <c r="B71" s="5">
        <v>4</v>
      </c>
      <c r="C71" s="5">
        <v>3258</v>
      </c>
      <c r="D71" s="5">
        <v>58874.554</v>
      </c>
      <c r="E71" s="5">
        <v>2</v>
      </c>
      <c r="F71" s="5">
        <v>1279</v>
      </c>
      <c r="G71" s="5">
        <v>10054.732</v>
      </c>
      <c r="H71" s="5">
        <v>2</v>
      </c>
      <c r="I71" s="5">
        <v>1979</v>
      </c>
      <c r="J71" s="5">
        <v>48819.822</v>
      </c>
    </row>
    <row r="72" spans="1:10" s="5" customFormat="1" ht="12.75">
      <c r="A72" s="5" t="s">
        <v>88</v>
      </c>
      <c r="B72" s="5">
        <v>9</v>
      </c>
      <c r="C72" s="5">
        <v>1124</v>
      </c>
      <c r="D72" s="5">
        <v>14022.157</v>
      </c>
      <c r="E72" s="5">
        <v>6</v>
      </c>
      <c r="F72" s="5">
        <v>709</v>
      </c>
      <c r="G72" s="5">
        <v>9675.662</v>
      </c>
      <c r="H72" s="5">
        <v>3</v>
      </c>
      <c r="I72" s="5">
        <v>415</v>
      </c>
      <c r="J72" s="5">
        <v>4346.495</v>
      </c>
    </row>
    <row r="73" spans="1:10" s="5" customFormat="1" ht="12.75">
      <c r="A73" s="5" t="s">
        <v>89</v>
      </c>
      <c r="B73" s="5">
        <v>34</v>
      </c>
      <c r="C73" s="5">
        <v>10336</v>
      </c>
      <c r="D73" s="5">
        <v>217457.994</v>
      </c>
      <c r="E73" s="5">
        <v>20</v>
      </c>
      <c r="F73" s="5">
        <v>2786</v>
      </c>
      <c r="G73" s="5">
        <v>30266.597</v>
      </c>
      <c r="H73" s="5">
        <v>13</v>
      </c>
      <c r="I73" s="5">
        <v>7475</v>
      </c>
      <c r="J73" s="5">
        <v>185075.995</v>
      </c>
    </row>
    <row r="74" s="5" customFormat="1" ht="12.75"/>
    <row r="75" spans="1:10" s="5" customFormat="1" ht="12.75">
      <c r="A75" s="5" t="s">
        <v>90</v>
      </c>
      <c r="B75" s="5">
        <v>901</v>
      </c>
      <c r="C75" s="5">
        <v>221548</v>
      </c>
      <c r="D75" s="5">
        <v>2367425.4439999997</v>
      </c>
      <c r="E75" s="5">
        <v>705</v>
      </c>
      <c r="F75" s="5">
        <v>103503</v>
      </c>
      <c r="G75" s="5">
        <v>1106424.96</v>
      </c>
      <c r="H75" s="5">
        <v>146</v>
      </c>
      <c r="I75" s="5">
        <v>117601</v>
      </c>
      <c r="J75" s="5">
        <v>1230541.542</v>
      </c>
    </row>
    <row r="76" spans="1:10" s="5" customFormat="1" ht="12.75">
      <c r="A76" s="27" t="s">
        <v>137</v>
      </c>
      <c r="B76" s="28">
        <f>B75/B$9*100</f>
        <v>7.98334219386851</v>
      </c>
      <c r="C76" s="28">
        <f aca="true" t="shared" si="8" ref="C76:I76">C75/C$9*100</f>
        <v>10.827226113423242</v>
      </c>
      <c r="D76" s="28">
        <f t="shared" si="8"/>
        <v>9.161115066933153</v>
      </c>
      <c r="E76" s="28">
        <f t="shared" si="8"/>
        <v>8.435032304379037</v>
      </c>
      <c r="F76" s="28">
        <f t="shared" si="8"/>
        <v>8.428912530782961</v>
      </c>
      <c r="G76" s="28">
        <f t="shared" si="8"/>
        <v>7.73208945789712</v>
      </c>
      <c r="H76" s="28">
        <f t="shared" si="8"/>
        <v>8.891595615103533</v>
      </c>
      <c r="I76" s="28">
        <f t="shared" si="8"/>
        <v>14.73822330724924</v>
      </c>
      <c r="J76" s="28">
        <f>J75/J$9*100</f>
        <v>14.246090440831669</v>
      </c>
    </row>
    <row r="77" spans="1:10" s="5" customFormat="1" ht="12.75">
      <c r="A77" s="5" t="s">
        <v>91</v>
      </c>
      <c r="B77" s="5">
        <v>120</v>
      </c>
      <c r="C77" s="5">
        <v>26968</v>
      </c>
      <c r="D77" s="5">
        <v>326243.174</v>
      </c>
      <c r="E77" s="5">
        <v>94</v>
      </c>
      <c r="F77" s="5">
        <v>20544</v>
      </c>
      <c r="G77" s="5">
        <v>239181.201</v>
      </c>
      <c r="H77" s="5">
        <v>23</v>
      </c>
      <c r="I77" s="5">
        <v>6196</v>
      </c>
      <c r="J77" s="5">
        <v>82829.114</v>
      </c>
    </row>
    <row r="78" spans="1:10" s="5" customFormat="1" ht="12.75">
      <c r="A78" s="5" t="s">
        <v>92</v>
      </c>
      <c r="B78" s="5">
        <v>57</v>
      </c>
      <c r="C78" s="5">
        <v>29486</v>
      </c>
      <c r="D78" s="5">
        <v>324218.683</v>
      </c>
      <c r="E78" s="5">
        <v>36</v>
      </c>
      <c r="F78" s="5">
        <v>4224</v>
      </c>
      <c r="G78" s="5">
        <v>48484.686</v>
      </c>
      <c r="H78" s="5">
        <v>19</v>
      </c>
      <c r="I78" s="5">
        <v>25262</v>
      </c>
      <c r="J78" s="5">
        <v>275516.997</v>
      </c>
    </row>
    <row r="79" spans="1:10" s="5" customFormat="1" ht="12.75">
      <c r="A79" s="5" t="s">
        <v>93</v>
      </c>
      <c r="B79" s="5">
        <v>36</v>
      </c>
      <c r="C79" s="5">
        <v>10596</v>
      </c>
      <c r="D79" s="5">
        <v>126479.818</v>
      </c>
      <c r="E79" s="5">
        <v>22</v>
      </c>
      <c r="F79" s="5">
        <v>4850</v>
      </c>
      <c r="G79" s="5">
        <v>53763.305</v>
      </c>
      <c r="H79" s="5">
        <v>13</v>
      </c>
      <c r="I79" s="5">
        <v>5746</v>
      </c>
      <c r="J79" s="5">
        <v>72568.741</v>
      </c>
    </row>
    <row r="80" spans="1:10" s="5" customFormat="1" ht="12.75">
      <c r="A80" s="5" t="s">
        <v>94</v>
      </c>
      <c r="B80" s="5">
        <v>423</v>
      </c>
      <c r="C80" s="5">
        <v>94315</v>
      </c>
      <c r="D80" s="5">
        <v>1117181.844</v>
      </c>
      <c r="E80" s="5">
        <v>340</v>
      </c>
      <c r="F80" s="5">
        <v>51488</v>
      </c>
      <c r="G80" s="5">
        <v>494717.961</v>
      </c>
      <c r="H80" s="5">
        <v>55</v>
      </c>
      <c r="I80" s="5">
        <v>42611</v>
      </c>
      <c r="J80" s="5">
        <v>606174.366</v>
      </c>
    </row>
    <row r="81" spans="1:10" s="5" customFormat="1" ht="12.75">
      <c r="A81" s="5" t="s">
        <v>95</v>
      </c>
      <c r="B81" s="5">
        <v>251</v>
      </c>
      <c r="C81" s="5">
        <v>58437</v>
      </c>
      <c r="D81" s="5">
        <v>455851.517</v>
      </c>
      <c r="E81" s="5">
        <v>207</v>
      </c>
      <c r="F81" s="5">
        <v>21805</v>
      </c>
      <c r="G81" s="5">
        <v>265282.88</v>
      </c>
      <c r="H81" s="5">
        <v>28</v>
      </c>
      <c r="I81" s="5">
        <v>36632</v>
      </c>
      <c r="J81" s="5">
        <v>180996.843</v>
      </c>
    </row>
    <row r="82" spans="1:10" s="5" customFormat="1" ht="12.75">
      <c r="A82" s="5" t="s">
        <v>96</v>
      </c>
      <c r="B82" s="5">
        <v>14</v>
      </c>
      <c r="C82" s="5">
        <v>1746</v>
      </c>
      <c r="D82" s="5">
        <v>17450.408</v>
      </c>
      <c r="E82" s="5">
        <v>6</v>
      </c>
      <c r="F82" s="5">
        <v>592</v>
      </c>
      <c r="G82" s="5">
        <v>4994.927</v>
      </c>
      <c r="H82" s="5">
        <v>8</v>
      </c>
      <c r="I82" s="5">
        <v>1154</v>
      </c>
      <c r="J82" s="5">
        <v>12455.481</v>
      </c>
    </row>
    <row r="83" s="5" customFormat="1" ht="12.75"/>
    <row r="84" spans="1:10" s="5" customFormat="1" ht="12.75">
      <c r="A84" s="5" t="s">
        <v>97</v>
      </c>
      <c r="B84" s="5">
        <v>1778</v>
      </c>
      <c r="C84" s="5">
        <v>225868</v>
      </c>
      <c r="D84" s="5">
        <v>2314892.595</v>
      </c>
      <c r="E84" s="5">
        <v>1418</v>
      </c>
      <c r="F84" s="5">
        <v>140227</v>
      </c>
      <c r="G84" s="5">
        <v>1241827.515</v>
      </c>
      <c r="H84" s="5">
        <v>249</v>
      </c>
      <c r="I84" s="5">
        <v>84356</v>
      </c>
      <c r="J84" s="5">
        <v>1043912.594</v>
      </c>
    </row>
    <row r="85" spans="1:10" s="5" customFormat="1" ht="12.75">
      <c r="A85" s="27" t="s">
        <v>137</v>
      </c>
      <c r="B85" s="28">
        <f>B84/B$9*100</f>
        <v>15.754031543505228</v>
      </c>
      <c r="C85" s="28">
        <f aca="true" t="shared" si="9" ref="C85:I85">C84/C$9*100</f>
        <v>11.03834793266778</v>
      </c>
      <c r="D85" s="28">
        <f t="shared" si="9"/>
        <v>8.95783116808746</v>
      </c>
      <c r="E85" s="28">
        <f t="shared" si="9"/>
        <v>16.96578128738933</v>
      </c>
      <c r="F85" s="28">
        <f t="shared" si="9"/>
        <v>11.419583175889612</v>
      </c>
      <c r="G85" s="28">
        <f t="shared" si="9"/>
        <v>8.678330464686985</v>
      </c>
      <c r="H85" s="28">
        <f t="shared" si="9"/>
        <v>15.164433617539586</v>
      </c>
      <c r="I85" s="28">
        <f t="shared" si="9"/>
        <v>10.571828175834533</v>
      </c>
      <c r="J85" s="28">
        <f>J84/J$9*100</f>
        <v>12.085470273743258</v>
      </c>
    </row>
    <row r="86" spans="1:10" s="5" customFormat="1" ht="12.75">
      <c r="A86" s="5" t="s">
        <v>98</v>
      </c>
      <c r="B86" s="5">
        <v>619</v>
      </c>
      <c r="C86" s="5">
        <v>55793</v>
      </c>
      <c r="D86" s="5">
        <v>519507.96499999997</v>
      </c>
      <c r="E86" s="5">
        <v>524</v>
      </c>
      <c r="F86" s="5">
        <v>41460</v>
      </c>
      <c r="G86" s="5">
        <v>346614.228</v>
      </c>
      <c r="H86" s="5">
        <v>72</v>
      </c>
      <c r="I86" s="5">
        <v>14297</v>
      </c>
      <c r="J86" s="5">
        <v>170492.867</v>
      </c>
    </row>
    <row r="87" spans="1:10" s="5" customFormat="1" ht="12.75">
      <c r="A87" s="5" t="s">
        <v>99</v>
      </c>
      <c r="B87" s="5">
        <v>705</v>
      </c>
      <c r="C87" s="5">
        <v>137109</v>
      </c>
      <c r="D87" s="5">
        <v>1473260.473</v>
      </c>
      <c r="E87" s="5">
        <v>509</v>
      </c>
      <c r="F87" s="5">
        <v>74392</v>
      </c>
      <c r="G87" s="5">
        <v>696943.692</v>
      </c>
      <c r="H87" s="5">
        <v>119</v>
      </c>
      <c r="I87" s="5">
        <v>61486</v>
      </c>
      <c r="J87" s="5">
        <v>753628.78</v>
      </c>
    </row>
    <row r="88" spans="1:10" s="5" customFormat="1" ht="12.75">
      <c r="A88" s="5" t="s">
        <v>100</v>
      </c>
      <c r="B88" s="5">
        <v>416</v>
      </c>
      <c r="C88" s="5">
        <v>28465</v>
      </c>
      <c r="D88" s="5">
        <v>271684.077</v>
      </c>
      <c r="E88" s="5">
        <v>362</v>
      </c>
      <c r="F88" s="5">
        <v>22062</v>
      </c>
      <c r="G88" s="5">
        <v>173226.115</v>
      </c>
      <c r="H88" s="5">
        <v>47</v>
      </c>
      <c r="I88" s="5">
        <v>6385</v>
      </c>
      <c r="J88" s="5">
        <v>97580.547</v>
      </c>
    </row>
    <row r="89" spans="1:10" s="5" customFormat="1" ht="12.75">
      <c r="A89" s="5" t="s">
        <v>101</v>
      </c>
      <c r="B89" s="5">
        <v>38</v>
      </c>
      <c r="C89" s="5">
        <v>4501</v>
      </c>
      <c r="D89" s="5">
        <v>50440.079999999994</v>
      </c>
      <c r="E89" s="5">
        <v>23</v>
      </c>
      <c r="F89" s="5">
        <v>2313</v>
      </c>
      <c r="G89" s="5">
        <v>25043.48</v>
      </c>
      <c r="H89" s="5">
        <v>11</v>
      </c>
      <c r="I89" s="5">
        <v>2188</v>
      </c>
      <c r="J89" s="5">
        <v>22210.4</v>
      </c>
    </row>
    <row r="90" s="5" customFormat="1" ht="12.75"/>
    <row r="91" spans="1:10" s="5" customFormat="1" ht="12.75">
      <c r="A91" s="5" t="s">
        <v>102</v>
      </c>
      <c r="B91" s="5">
        <v>389</v>
      </c>
      <c r="C91" s="5">
        <v>76559</v>
      </c>
      <c r="D91" s="5">
        <v>790215.645</v>
      </c>
      <c r="E91" s="5">
        <v>237</v>
      </c>
      <c r="F91" s="5">
        <v>26155</v>
      </c>
      <c r="G91" s="5">
        <v>242300.423</v>
      </c>
      <c r="H91" s="5">
        <v>114</v>
      </c>
      <c r="I91" s="5">
        <v>48993</v>
      </c>
      <c r="J91" s="5">
        <v>506930.85</v>
      </c>
    </row>
    <row r="92" spans="1:10" s="5" customFormat="1" ht="12.75">
      <c r="A92" s="27" t="s">
        <v>137</v>
      </c>
      <c r="B92" s="28">
        <f>B91/B$9*100</f>
        <v>3.446748183590289</v>
      </c>
      <c r="C92" s="28">
        <f aca="true" t="shared" si="10" ref="C92:I92">C91/C$9*100</f>
        <v>3.7414989258200033</v>
      </c>
      <c r="D92" s="28">
        <f t="shared" si="10"/>
        <v>3.057860373125145</v>
      </c>
      <c r="E92" s="28">
        <f t="shared" si="10"/>
        <v>2.8356066044508252</v>
      </c>
      <c r="F92" s="28">
        <f t="shared" si="10"/>
        <v>2.129969249612363</v>
      </c>
      <c r="G92" s="28">
        <f t="shared" si="10"/>
        <v>1.6932811659656641</v>
      </c>
      <c r="H92" s="28">
        <f t="shared" si="10"/>
        <v>6.942752740560293</v>
      </c>
      <c r="I92" s="28">
        <f t="shared" si="10"/>
        <v>6.1399968919657315</v>
      </c>
      <c r="J92" s="28">
        <f>J91/J$9*100</f>
        <v>5.868784181483304</v>
      </c>
    </row>
    <row r="93" spans="1:10" s="5" customFormat="1" ht="12.75">
      <c r="A93" s="5" t="s">
        <v>103</v>
      </c>
      <c r="B93" s="5">
        <v>19</v>
      </c>
      <c r="C93" s="5">
        <v>4812</v>
      </c>
      <c r="D93" s="5">
        <v>41967.1</v>
      </c>
      <c r="E93" s="5">
        <v>11</v>
      </c>
      <c r="F93" s="5">
        <v>2395</v>
      </c>
      <c r="G93" s="5">
        <v>24982.521</v>
      </c>
      <c r="H93" s="5">
        <v>5</v>
      </c>
      <c r="I93" s="5">
        <v>2126</v>
      </c>
      <c r="J93" s="5">
        <v>10892.46</v>
      </c>
    </row>
    <row r="94" spans="1:10" s="5" customFormat="1" ht="12.75">
      <c r="A94" s="5" t="s">
        <v>104</v>
      </c>
      <c r="B94" s="5">
        <v>167</v>
      </c>
      <c r="C94" s="5">
        <v>44169</v>
      </c>
      <c r="D94" s="5">
        <v>438360.451</v>
      </c>
      <c r="E94" s="5">
        <v>95</v>
      </c>
      <c r="F94" s="5">
        <v>11606</v>
      </c>
      <c r="G94" s="5">
        <v>103493.223</v>
      </c>
      <c r="H94" s="5">
        <v>55</v>
      </c>
      <c r="I94" s="5">
        <v>31454</v>
      </c>
      <c r="J94" s="5">
        <v>317633.022</v>
      </c>
    </row>
    <row r="95" spans="1:10" s="5" customFormat="1" ht="12.75">
      <c r="A95" s="5" t="s">
        <v>105</v>
      </c>
      <c r="B95" s="5">
        <v>58</v>
      </c>
      <c r="C95" s="5">
        <v>4861</v>
      </c>
      <c r="D95" s="5">
        <v>70206.73999999999</v>
      </c>
      <c r="E95" s="5">
        <v>44</v>
      </c>
      <c r="F95" s="5">
        <v>2334</v>
      </c>
      <c r="G95" s="5">
        <v>18773.41</v>
      </c>
      <c r="H95" s="5">
        <v>8</v>
      </c>
      <c r="I95" s="5">
        <v>2527</v>
      </c>
      <c r="J95" s="5">
        <v>47436.79</v>
      </c>
    </row>
    <row r="96" spans="1:10" s="5" customFormat="1" ht="12.75">
      <c r="A96" s="5" t="s">
        <v>106</v>
      </c>
      <c r="B96" s="5">
        <v>31</v>
      </c>
      <c r="C96" s="5">
        <v>4789</v>
      </c>
      <c r="D96" s="5">
        <v>66667.18</v>
      </c>
      <c r="E96" s="5">
        <v>18</v>
      </c>
      <c r="F96" s="5">
        <v>2680</v>
      </c>
      <c r="G96" s="5">
        <v>25587.979</v>
      </c>
      <c r="H96" s="5">
        <v>11</v>
      </c>
      <c r="I96" s="5">
        <v>2109</v>
      </c>
      <c r="J96" s="5">
        <v>40443.531</v>
      </c>
    </row>
    <row r="97" spans="1:10" s="5" customFormat="1" ht="12.75">
      <c r="A97" s="5" t="s">
        <v>107</v>
      </c>
      <c r="B97" s="5">
        <v>92</v>
      </c>
      <c r="C97" s="5">
        <v>11551</v>
      </c>
      <c r="D97" s="5">
        <v>101836</v>
      </c>
      <c r="E97" s="5">
        <v>55</v>
      </c>
      <c r="F97" s="5">
        <v>5087</v>
      </c>
      <c r="G97" s="5">
        <v>48830</v>
      </c>
      <c r="H97" s="5">
        <v>30</v>
      </c>
      <c r="I97" s="5">
        <v>6453</v>
      </c>
      <c r="J97" s="5">
        <v>52197</v>
      </c>
    </row>
    <row r="98" spans="1:10" s="5" customFormat="1" ht="12.75">
      <c r="A98" s="5" t="s">
        <v>108</v>
      </c>
      <c r="B98" s="5">
        <v>22</v>
      </c>
      <c r="C98" s="5">
        <v>6377</v>
      </c>
      <c r="D98" s="5">
        <v>71178.174</v>
      </c>
      <c r="E98" s="5">
        <v>14</v>
      </c>
      <c r="F98" s="5">
        <v>2053</v>
      </c>
      <c r="G98" s="5">
        <v>20633.29</v>
      </c>
      <c r="H98" s="5">
        <v>5</v>
      </c>
      <c r="I98" s="5">
        <v>4324</v>
      </c>
      <c r="J98" s="5">
        <v>38328.047</v>
      </c>
    </row>
    <row r="99" s="5" customFormat="1" ht="12.75"/>
    <row r="100" spans="1:10" s="5" customFormat="1" ht="12.75">
      <c r="A100" s="5" t="s">
        <v>109</v>
      </c>
      <c r="B100" s="5">
        <v>243</v>
      </c>
      <c r="C100" s="5">
        <v>34024</v>
      </c>
      <c r="D100" s="5">
        <v>302398.776</v>
      </c>
      <c r="E100" s="5">
        <v>183</v>
      </c>
      <c r="F100" s="5">
        <v>21524</v>
      </c>
      <c r="G100" s="5">
        <v>170703.189</v>
      </c>
      <c r="H100" s="5">
        <v>30</v>
      </c>
      <c r="I100" s="5">
        <v>12500</v>
      </c>
      <c r="J100" s="5">
        <v>123894.888</v>
      </c>
    </row>
    <row r="101" spans="1:10" s="5" customFormat="1" ht="12.75">
      <c r="A101" s="27" t="s">
        <v>137</v>
      </c>
      <c r="B101" s="28">
        <f>B100/B$9*100</f>
        <v>2.15311004784689</v>
      </c>
      <c r="C101" s="28">
        <f aca="true" t="shared" si="11" ref="C101:I101">C100/C$9*100</f>
        <v>1.6627798097166864</v>
      </c>
      <c r="D101" s="28">
        <f t="shared" si="11"/>
        <v>1.1701783429154293</v>
      </c>
      <c r="E101" s="28">
        <f t="shared" si="11"/>
        <v>2.189519023689878</v>
      </c>
      <c r="F101" s="28">
        <f t="shared" si="11"/>
        <v>1.7528372444525517</v>
      </c>
      <c r="G101" s="28">
        <f t="shared" si="11"/>
        <v>1.1929343388062392</v>
      </c>
      <c r="H101" s="28">
        <f t="shared" si="11"/>
        <v>1.8270401948842874</v>
      </c>
      <c r="I101" s="28">
        <f t="shared" si="11"/>
        <v>1.5665495305364368</v>
      </c>
      <c r="J101" s="28">
        <f>J100/J$9*100</f>
        <v>1.434342295129692</v>
      </c>
    </row>
    <row r="102" spans="1:10" s="5" customFormat="1" ht="12.75">
      <c r="A102" s="5" t="s">
        <v>110</v>
      </c>
      <c r="B102" s="5">
        <v>104</v>
      </c>
      <c r="C102" s="5">
        <v>14879</v>
      </c>
      <c r="D102" s="5">
        <v>97437.25</v>
      </c>
      <c r="E102" s="5">
        <v>73</v>
      </c>
      <c r="F102" s="5">
        <v>6851</v>
      </c>
      <c r="G102" s="5">
        <v>37916.625</v>
      </c>
      <c r="H102" s="5">
        <v>14</v>
      </c>
      <c r="I102" s="5">
        <v>8028</v>
      </c>
      <c r="J102" s="5">
        <v>57284.166</v>
      </c>
    </row>
    <row r="103" spans="1:10" s="5" customFormat="1" ht="12.75">
      <c r="A103" s="5" t="s">
        <v>111</v>
      </c>
      <c r="B103" s="5">
        <v>134</v>
      </c>
      <c r="C103" s="5">
        <v>18916</v>
      </c>
      <c r="D103" s="5">
        <v>201549.057</v>
      </c>
      <c r="E103" s="5">
        <v>107</v>
      </c>
      <c r="F103" s="5">
        <v>14444</v>
      </c>
      <c r="G103" s="5">
        <v>130904.586</v>
      </c>
      <c r="H103" s="5">
        <v>16</v>
      </c>
      <c r="I103" s="5">
        <v>4472</v>
      </c>
      <c r="J103" s="5">
        <v>66610.722</v>
      </c>
    </row>
    <row r="104" spans="1:10" s="5" customFormat="1" ht="12.75">
      <c r="A104" s="5" t="s">
        <v>112</v>
      </c>
      <c r="B104" s="5">
        <v>5</v>
      </c>
      <c r="C104" s="5">
        <v>229</v>
      </c>
      <c r="D104" s="5">
        <v>3412.469</v>
      </c>
      <c r="E104" s="5">
        <v>3</v>
      </c>
      <c r="F104" s="5">
        <v>229</v>
      </c>
      <c r="G104" s="5">
        <v>1881.978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493</v>
      </c>
      <c r="C106" s="5">
        <v>47649</v>
      </c>
      <c r="D106" s="5">
        <v>508208.099</v>
      </c>
      <c r="E106" s="5">
        <v>425</v>
      </c>
      <c r="F106" s="5">
        <v>34726</v>
      </c>
      <c r="G106" s="5">
        <v>348929.964</v>
      </c>
      <c r="H106" s="5">
        <v>60</v>
      </c>
      <c r="I106" s="5">
        <v>12623</v>
      </c>
      <c r="J106" s="5">
        <v>156391.495</v>
      </c>
    </row>
    <row r="107" spans="1:10" s="5" customFormat="1" ht="12.75">
      <c r="A107" s="27" t="s">
        <v>137</v>
      </c>
      <c r="B107" s="28">
        <f>B106/B$9*100</f>
        <v>4.368243841928052</v>
      </c>
      <c r="C107" s="28">
        <f aca="true" t="shared" si="12" ref="C107:I107">C106/C$9*100</f>
        <v>2.3286443437923343</v>
      </c>
      <c r="D107" s="28">
        <f t="shared" si="12"/>
        <v>1.9665890153735952</v>
      </c>
      <c r="E107" s="28">
        <f t="shared" si="12"/>
        <v>5.084948552285236</v>
      </c>
      <c r="F107" s="28">
        <f t="shared" si="12"/>
        <v>2.8279607020469855</v>
      </c>
      <c r="G107" s="28">
        <f t="shared" si="12"/>
        <v>2.4384461610381796</v>
      </c>
      <c r="H107" s="28">
        <f t="shared" si="12"/>
        <v>3.6540803897685747</v>
      </c>
      <c r="I107" s="28">
        <f t="shared" si="12"/>
        <v>1.581964377916915</v>
      </c>
      <c r="J107" s="28">
        <f>J106/J$9*100</f>
        <v>1.810558445938978</v>
      </c>
    </row>
    <row r="108" spans="1:10" s="5" customFormat="1" ht="12.75">
      <c r="A108" s="5" t="s">
        <v>114</v>
      </c>
      <c r="B108" s="5">
        <v>137</v>
      </c>
      <c r="C108" s="5">
        <v>16045</v>
      </c>
      <c r="D108" s="5">
        <v>144029.872</v>
      </c>
      <c r="E108" s="5">
        <v>109</v>
      </c>
      <c r="F108" s="5">
        <v>8536</v>
      </c>
      <c r="G108" s="5">
        <v>58056.9</v>
      </c>
      <c r="H108" s="5">
        <v>28</v>
      </c>
      <c r="I108" s="5">
        <v>7509</v>
      </c>
      <c r="J108" s="5">
        <v>85972.972</v>
      </c>
    </row>
    <row r="109" spans="1:10" s="5" customFormat="1" ht="12.75">
      <c r="A109" s="5" t="s">
        <v>115</v>
      </c>
      <c r="B109" s="5">
        <v>44</v>
      </c>
      <c r="C109" s="5">
        <v>3172</v>
      </c>
      <c r="D109" s="5">
        <v>18127.494</v>
      </c>
      <c r="E109" s="5">
        <v>34</v>
      </c>
      <c r="F109" s="5">
        <v>2228</v>
      </c>
      <c r="G109" s="5">
        <v>11966.619</v>
      </c>
      <c r="H109" s="5">
        <v>10</v>
      </c>
      <c r="I109" s="5">
        <v>944</v>
      </c>
      <c r="J109" s="5">
        <v>6160.875</v>
      </c>
    </row>
    <row r="110" spans="1:10" s="5" customFormat="1" ht="12.75">
      <c r="A110" s="5" t="s">
        <v>116</v>
      </c>
      <c r="B110" s="5">
        <v>67</v>
      </c>
      <c r="C110" s="5">
        <v>9025</v>
      </c>
      <c r="D110" s="5">
        <v>207760.72</v>
      </c>
      <c r="E110" s="5">
        <v>62</v>
      </c>
      <c r="F110" s="5">
        <v>7603</v>
      </c>
      <c r="G110" s="5">
        <v>176649.853</v>
      </c>
      <c r="H110" s="5">
        <v>4</v>
      </c>
      <c r="I110" s="5">
        <v>1122</v>
      </c>
      <c r="J110" s="5">
        <v>29847.108</v>
      </c>
    </row>
    <row r="111" spans="1:10" s="5" customFormat="1" ht="12.75">
      <c r="A111" s="5" t="s">
        <v>117</v>
      </c>
      <c r="B111" s="5">
        <v>129</v>
      </c>
      <c r="C111" s="5">
        <v>11393</v>
      </c>
      <c r="D111" s="5">
        <v>86270.188</v>
      </c>
      <c r="E111" s="5">
        <v>115</v>
      </c>
      <c r="F111" s="5">
        <v>9233</v>
      </c>
      <c r="G111" s="5">
        <v>71359.263</v>
      </c>
      <c r="H111" s="5">
        <v>14</v>
      </c>
      <c r="I111" s="5">
        <v>2160</v>
      </c>
      <c r="J111" s="5">
        <v>14910.925</v>
      </c>
    </row>
    <row r="112" spans="1:10" s="5" customFormat="1" ht="12.75">
      <c r="A112" s="5" t="s">
        <v>118</v>
      </c>
      <c r="B112" s="5">
        <v>116</v>
      </c>
      <c r="C112" s="5">
        <v>8014</v>
      </c>
      <c r="D112" s="5">
        <v>52019.825000000004</v>
      </c>
      <c r="E112" s="5">
        <v>105</v>
      </c>
      <c r="F112" s="5">
        <v>7126</v>
      </c>
      <c r="G112" s="5">
        <v>30897.329</v>
      </c>
      <c r="H112" s="5">
        <v>4</v>
      </c>
      <c r="I112" s="5">
        <v>888</v>
      </c>
      <c r="J112" s="5">
        <v>19499.615</v>
      </c>
    </row>
    <row r="113" s="5" customFormat="1" ht="12.75"/>
    <row r="114" spans="1:10" s="5" customFormat="1" ht="12.75">
      <c r="A114" s="5" t="s">
        <v>119</v>
      </c>
      <c r="B114" s="5">
        <v>606</v>
      </c>
      <c r="C114" s="5">
        <v>60444</v>
      </c>
      <c r="D114" s="5">
        <v>373083</v>
      </c>
      <c r="E114" s="5">
        <v>451</v>
      </c>
      <c r="F114" s="5">
        <v>25704</v>
      </c>
      <c r="G114" s="5">
        <v>162162.864</v>
      </c>
      <c r="H114" s="5">
        <v>125</v>
      </c>
      <c r="I114" s="5">
        <v>34740</v>
      </c>
      <c r="J114" s="5">
        <v>203000.953</v>
      </c>
    </row>
    <row r="115" spans="1:10" s="5" customFormat="1" ht="12.75">
      <c r="A115" s="27" t="s">
        <v>137</v>
      </c>
      <c r="B115" s="28">
        <f>B114/B$9*100</f>
        <v>5.369484316852738</v>
      </c>
      <c r="C115" s="28">
        <f aca="true" t="shared" si="13" ref="C115:I115">C114/C$9*100</f>
        <v>2.953946120929796</v>
      </c>
      <c r="D115" s="28">
        <f t="shared" si="13"/>
        <v>1.4437017652145425</v>
      </c>
      <c r="E115" s="28">
        <f t="shared" si="13"/>
        <v>5.396027757836803</v>
      </c>
      <c r="F115" s="28">
        <f t="shared" si="13"/>
        <v>2.0932414296324287</v>
      </c>
      <c r="G115" s="28">
        <f t="shared" si="13"/>
        <v>1.1332515231731617</v>
      </c>
      <c r="H115" s="28">
        <f t="shared" si="13"/>
        <v>7.612667478684532</v>
      </c>
      <c r="I115" s="28">
        <f t="shared" si="13"/>
        <v>4.353754455266865</v>
      </c>
      <c r="J115" s="28">
        <f>J114/J$9*100</f>
        <v>2.3501603459178617</v>
      </c>
    </row>
    <row r="116" spans="1:10" s="5" customFormat="1" ht="12.75">
      <c r="A116" s="5" t="s">
        <v>120</v>
      </c>
      <c r="B116" s="5">
        <v>346</v>
      </c>
      <c r="C116" s="5">
        <v>31066</v>
      </c>
      <c r="D116" s="5">
        <v>243864.58</v>
      </c>
      <c r="E116" s="5">
        <v>271</v>
      </c>
      <c r="F116" s="5">
        <v>14877</v>
      </c>
      <c r="G116" s="5">
        <v>110415.521</v>
      </c>
      <c r="H116" s="5">
        <v>66</v>
      </c>
      <c r="I116" s="5">
        <v>16189</v>
      </c>
      <c r="J116" s="5">
        <v>126978.384</v>
      </c>
    </row>
    <row r="117" spans="1:10" s="5" customFormat="1" ht="12.75">
      <c r="A117" s="5" t="s">
        <v>121</v>
      </c>
      <c r="B117" s="5">
        <v>2</v>
      </c>
      <c r="C117" s="5">
        <v>291</v>
      </c>
      <c r="D117" s="5">
        <v>3205.007</v>
      </c>
      <c r="E117" s="5">
        <v>0</v>
      </c>
      <c r="F117" s="5">
        <v>0</v>
      </c>
      <c r="G117" s="5">
        <v>0</v>
      </c>
      <c r="H117" s="5">
        <v>2</v>
      </c>
      <c r="I117" s="5">
        <v>291</v>
      </c>
      <c r="J117" s="5">
        <v>3205.007</v>
      </c>
    </row>
    <row r="118" spans="1:10" s="5" customFormat="1" ht="12.75">
      <c r="A118" s="5" t="s">
        <v>122</v>
      </c>
      <c r="B118" s="5">
        <v>255</v>
      </c>
      <c r="C118" s="5">
        <v>28920</v>
      </c>
      <c r="D118" s="5">
        <v>124954.413</v>
      </c>
      <c r="E118" s="5">
        <v>178</v>
      </c>
      <c r="F118" s="5">
        <v>10688</v>
      </c>
      <c r="G118" s="5">
        <v>50866.343</v>
      </c>
      <c r="H118" s="5">
        <v>56</v>
      </c>
      <c r="I118" s="5">
        <v>18232</v>
      </c>
      <c r="J118" s="5">
        <v>72639.562</v>
      </c>
    </row>
    <row r="119" spans="1:10" s="5" customFormat="1" ht="12.75">
      <c r="A119" s="5" t="s">
        <v>123</v>
      </c>
      <c r="B119" s="5">
        <v>3</v>
      </c>
      <c r="C119" s="5">
        <v>167</v>
      </c>
      <c r="D119" s="5">
        <v>1059</v>
      </c>
      <c r="E119" s="5">
        <v>2</v>
      </c>
      <c r="F119" s="5">
        <v>139</v>
      </c>
      <c r="G119" s="5">
        <v>881</v>
      </c>
      <c r="H119" s="5">
        <v>1</v>
      </c>
      <c r="I119" s="5">
        <v>28</v>
      </c>
      <c r="J119" s="5">
        <v>178</v>
      </c>
    </row>
    <row r="120" s="5" customFormat="1" ht="12.75"/>
    <row r="121" spans="1:10" s="5" customFormat="1" ht="12.75">
      <c r="A121" s="5" t="s">
        <v>124</v>
      </c>
      <c r="B121" s="5">
        <v>275</v>
      </c>
      <c r="C121" s="5">
        <v>37608</v>
      </c>
      <c r="D121" s="5">
        <v>335648.46900000004</v>
      </c>
      <c r="E121" s="5">
        <v>150</v>
      </c>
      <c r="F121" s="5">
        <v>14963</v>
      </c>
      <c r="G121" s="5">
        <v>131767.872</v>
      </c>
      <c r="H121" s="5">
        <v>88</v>
      </c>
      <c r="I121" s="5">
        <v>22152</v>
      </c>
      <c r="J121" s="5">
        <v>191193.593</v>
      </c>
    </row>
    <row r="122" spans="1:10" s="5" customFormat="1" ht="12.75">
      <c r="A122" s="27" t="s">
        <v>137</v>
      </c>
      <c r="B122" s="28">
        <f>B121/B$9*100</f>
        <v>2.4366471734892787</v>
      </c>
      <c r="C122" s="28">
        <f aca="true" t="shared" si="14" ref="C122:I122">C121/C$9*100</f>
        <v>1.837932726423264</v>
      </c>
      <c r="D122" s="28">
        <f t="shared" si="14"/>
        <v>1.298843118520165</v>
      </c>
      <c r="E122" s="28">
        <f t="shared" si="14"/>
        <v>1.7946877243359656</v>
      </c>
      <c r="F122" s="28">
        <f t="shared" si="14"/>
        <v>1.218532971972846</v>
      </c>
      <c r="G122" s="28">
        <f t="shared" si="14"/>
        <v>0.9208405547726771</v>
      </c>
      <c r="H122" s="28">
        <f t="shared" si="14"/>
        <v>5.35931790499391</v>
      </c>
      <c r="I122" s="28">
        <f t="shared" si="14"/>
        <v>2.7761764160354514</v>
      </c>
      <c r="J122" s="28">
        <f>J121/J$9*100</f>
        <v>2.2134654740372515</v>
      </c>
    </row>
    <row r="123" spans="1:10" s="5" customFormat="1" ht="12.75">
      <c r="A123" s="5" t="s">
        <v>125</v>
      </c>
      <c r="B123" s="5">
        <v>116</v>
      </c>
      <c r="C123" s="5">
        <v>18827</v>
      </c>
      <c r="D123" s="5">
        <v>148704.197</v>
      </c>
      <c r="E123" s="5">
        <v>63</v>
      </c>
      <c r="F123" s="5">
        <v>7345</v>
      </c>
      <c r="G123" s="5">
        <v>72847.553</v>
      </c>
      <c r="H123" s="5">
        <v>44</v>
      </c>
      <c r="I123" s="5">
        <v>11093</v>
      </c>
      <c r="J123" s="5">
        <v>67276.508</v>
      </c>
    </row>
    <row r="124" spans="1:10" s="5" customFormat="1" ht="12.75">
      <c r="A124" s="5" t="s">
        <v>126</v>
      </c>
      <c r="B124" s="5">
        <v>50</v>
      </c>
      <c r="C124" s="5">
        <v>8906</v>
      </c>
      <c r="D124" s="5">
        <v>106180.346</v>
      </c>
      <c r="E124" s="5">
        <v>32</v>
      </c>
      <c r="F124" s="5">
        <v>2908</v>
      </c>
      <c r="G124" s="5">
        <v>28045.294</v>
      </c>
      <c r="H124" s="5">
        <v>17</v>
      </c>
      <c r="I124" s="5">
        <v>5998</v>
      </c>
      <c r="J124" s="5">
        <v>77463.052</v>
      </c>
    </row>
    <row r="125" spans="1:10" s="5" customFormat="1" ht="12.75">
      <c r="A125" s="5" t="s">
        <v>127</v>
      </c>
      <c r="B125" s="5">
        <v>89</v>
      </c>
      <c r="C125" s="5">
        <v>7272</v>
      </c>
      <c r="D125" s="5">
        <v>58750.194</v>
      </c>
      <c r="E125" s="5">
        <v>44</v>
      </c>
      <c r="F125" s="5">
        <v>3569</v>
      </c>
      <c r="G125" s="5">
        <v>19216.245</v>
      </c>
      <c r="H125" s="5">
        <v>18</v>
      </c>
      <c r="I125" s="5">
        <v>3599</v>
      </c>
      <c r="J125" s="5">
        <v>36099.081</v>
      </c>
    </row>
    <row r="126" spans="1:10" s="5" customFormat="1" ht="12.75">
      <c r="A126" s="26" t="s">
        <v>128</v>
      </c>
      <c r="B126" s="5">
        <v>20</v>
      </c>
      <c r="C126" s="5">
        <v>2603</v>
      </c>
      <c r="D126" s="5">
        <v>22013.732</v>
      </c>
      <c r="E126" s="5">
        <v>11</v>
      </c>
      <c r="F126" s="5">
        <v>1141</v>
      </c>
      <c r="G126" s="5">
        <v>11658.78</v>
      </c>
      <c r="H126" s="5">
        <v>9</v>
      </c>
      <c r="I126" s="5">
        <v>1462</v>
      </c>
      <c r="J126" s="5">
        <v>10354.952</v>
      </c>
    </row>
    <row r="127" s="5" customFormat="1" ht="12.75">
      <c r="A127" s="26"/>
    </row>
    <row r="128" spans="1:10" s="5" customFormat="1" ht="12.75">
      <c r="A128" s="5" t="s">
        <v>129</v>
      </c>
      <c r="B128" s="5">
        <v>401</v>
      </c>
      <c r="C128" s="5">
        <v>29398</v>
      </c>
      <c r="D128" s="5">
        <v>286940.272</v>
      </c>
      <c r="E128" s="5">
        <v>336</v>
      </c>
      <c r="F128" s="5">
        <v>20932</v>
      </c>
      <c r="G128" s="5">
        <v>174585.839</v>
      </c>
      <c r="H128" s="5">
        <v>47</v>
      </c>
      <c r="I128" s="5">
        <v>8351</v>
      </c>
      <c r="J128" s="5">
        <v>88933.402</v>
      </c>
    </row>
    <row r="129" spans="1:10" s="5" customFormat="1" ht="12.75">
      <c r="A129" s="27" t="s">
        <v>137</v>
      </c>
      <c r="B129" s="28">
        <f>B128/B$9*100</f>
        <v>3.5530746057061844</v>
      </c>
      <c r="C129" s="28">
        <f aca="true" t="shared" si="15" ref="C129:I129">C128/C$9*100</f>
        <v>1.4367035282756626</v>
      </c>
      <c r="D129" s="28">
        <f t="shared" si="15"/>
        <v>1.110359295914156</v>
      </c>
      <c r="E129" s="28">
        <f t="shared" si="15"/>
        <v>4.0201005025125625</v>
      </c>
      <c r="F129" s="28">
        <f t="shared" si="15"/>
        <v>1.7046268909533924</v>
      </c>
      <c r="G129" s="28">
        <f t="shared" si="15"/>
        <v>1.2200676720362709</v>
      </c>
      <c r="H129" s="28">
        <f t="shared" si="15"/>
        <v>2.862362971985384</v>
      </c>
      <c r="I129" s="28">
        <f t="shared" si="15"/>
        <v>1.0465804103607825</v>
      </c>
      <c r="J129" s="28">
        <f>J128/J$9*100</f>
        <v>1.029590017776775</v>
      </c>
    </row>
    <row r="130" spans="1:10" s="5" customFormat="1" ht="12.75">
      <c r="A130" s="5" t="s">
        <v>130</v>
      </c>
      <c r="B130" s="5">
        <v>340</v>
      </c>
      <c r="C130" s="5">
        <v>23569</v>
      </c>
      <c r="D130" s="5">
        <v>229998.851</v>
      </c>
      <c r="E130" s="5">
        <v>285</v>
      </c>
      <c r="F130" s="5">
        <v>16211</v>
      </c>
      <c r="G130" s="5">
        <v>143993.928</v>
      </c>
      <c r="H130" s="5">
        <v>40</v>
      </c>
      <c r="I130" s="5">
        <v>7243</v>
      </c>
      <c r="J130" s="5">
        <v>79317.199</v>
      </c>
    </row>
    <row r="131" spans="1:10" s="5" customFormat="1" ht="12.75">
      <c r="A131" s="5" t="s">
        <v>131</v>
      </c>
      <c r="B131" s="5">
        <v>36</v>
      </c>
      <c r="C131" s="5">
        <v>4160</v>
      </c>
      <c r="D131" s="5">
        <v>45645.61</v>
      </c>
      <c r="E131" s="5">
        <v>27</v>
      </c>
      <c r="F131" s="5">
        <v>3252</v>
      </c>
      <c r="G131" s="5">
        <v>22266.099</v>
      </c>
      <c r="H131" s="5">
        <v>6</v>
      </c>
      <c r="I131" s="5">
        <v>908</v>
      </c>
      <c r="J131" s="5">
        <v>6646.204</v>
      </c>
    </row>
    <row r="132" spans="1:10" s="5" customFormat="1" ht="12.75">
      <c r="A132" s="5" t="s">
        <v>132</v>
      </c>
      <c r="B132" s="5">
        <v>22</v>
      </c>
      <c r="C132" s="5">
        <v>1497</v>
      </c>
      <c r="D132" s="5">
        <v>10117.783</v>
      </c>
      <c r="E132" s="5">
        <v>21</v>
      </c>
      <c r="F132" s="5">
        <v>1297</v>
      </c>
      <c r="G132" s="5">
        <v>7147.784</v>
      </c>
      <c r="H132" s="5">
        <v>1</v>
      </c>
      <c r="I132" s="5">
        <v>200</v>
      </c>
      <c r="J132" s="5">
        <v>2969.999</v>
      </c>
    </row>
    <row r="133" spans="1:10" s="5" customFormat="1" ht="12.75">
      <c r="A133" s="5" t="s">
        <v>133</v>
      </c>
      <c r="B133" s="5">
        <v>3</v>
      </c>
      <c r="C133" s="5">
        <v>172</v>
      </c>
      <c r="D133" s="5">
        <v>1178.028</v>
      </c>
      <c r="E133" s="5">
        <v>3</v>
      </c>
      <c r="F133" s="5">
        <v>172</v>
      </c>
      <c r="G133" s="5">
        <v>1178.028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134</v>
      </c>
      <c r="B135" s="5">
        <v>5</v>
      </c>
      <c r="C135" s="5">
        <v>268</v>
      </c>
      <c r="D135" s="5">
        <v>2763.5</v>
      </c>
      <c r="E135" s="5">
        <v>5</v>
      </c>
      <c r="F135" s="5">
        <v>268</v>
      </c>
      <c r="G135" s="5">
        <v>2763.5</v>
      </c>
      <c r="H135" s="5">
        <v>0</v>
      </c>
      <c r="I135" s="5">
        <v>0</v>
      </c>
      <c r="J135" s="5">
        <v>0</v>
      </c>
    </row>
    <row r="136" spans="1:10" s="5" customFormat="1" ht="12.75">
      <c r="A136" s="27" t="s">
        <v>137</v>
      </c>
      <c r="B136" s="28">
        <f>B135/B$9*100</f>
        <v>0.04430267588162325</v>
      </c>
      <c r="C136" s="28">
        <f aca="true" t="shared" si="16" ref="C136:I136">C135/C$9*100</f>
        <v>0.013097372119799906</v>
      </c>
      <c r="D136" s="28">
        <f t="shared" si="16"/>
        <v>0.01069378617672311</v>
      </c>
      <c r="E136" s="28">
        <f t="shared" si="16"/>
        <v>0.05982292414453219</v>
      </c>
      <c r="F136" s="28">
        <f t="shared" si="16"/>
        <v>0.02182495732732224</v>
      </c>
      <c r="G136" s="28">
        <f t="shared" si="16"/>
        <v>0.019312316686075748</v>
      </c>
      <c r="H136" s="28">
        <f t="shared" si="16"/>
        <v>0</v>
      </c>
      <c r="I136" s="28">
        <f t="shared" si="16"/>
        <v>0</v>
      </c>
      <c r="J136" s="28">
        <f>J135/J$9*100</f>
        <v>0</v>
      </c>
    </row>
    <row r="137" spans="1:10" s="5" customFormat="1" ht="12.75">
      <c r="A137" s="5" t="s">
        <v>135</v>
      </c>
      <c r="B137" s="5">
        <v>5</v>
      </c>
      <c r="C137" s="5">
        <v>268</v>
      </c>
      <c r="D137" s="5">
        <v>2763.5</v>
      </c>
      <c r="E137" s="5">
        <v>5</v>
      </c>
      <c r="F137" s="5">
        <v>268</v>
      </c>
      <c r="G137" s="5">
        <v>2763.5</v>
      </c>
      <c r="H137" s="5">
        <v>0</v>
      </c>
      <c r="I137" s="5">
        <v>0</v>
      </c>
      <c r="J137" s="5">
        <v>0</v>
      </c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</v>
      </c>
      <c r="C9" s="10">
        <v>854</v>
      </c>
      <c r="D9" s="10">
        <v>8369.465</v>
      </c>
      <c r="E9" s="10">
        <v>0</v>
      </c>
      <c r="F9" s="10">
        <v>0</v>
      </c>
      <c r="G9" s="10">
        <v>0</v>
      </c>
      <c r="H9" s="10">
        <v>132</v>
      </c>
      <c r="I9" s="10">
        <v>166883</v>
      </c>
      <c r="J9" s="10">
        <v>1325806.854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11</v>
      </c>
      <c r="I11" s="5">
        <v>39360</v>
      </c>
      <c r="J11" s="5">
        <v>334193.033</v>
      </c>
    </row>
    <row r="12" spans="1:10" s="5" customFormat="1" ht="12.75">
      <c r="A12" s="27" t="s">
        <v>137</v>
      </c>
      <c r="B12" s="28">
        <f>B11/B$9*100</f>
        <v>0</v>
      </c>
      <c r="C12" s="28">
        <f aca="true" t="shared" si="0" ref="C12:I12">C11/C$9*100</f>
        <v>0</v>
      </c>
      <c r="D12" s="28">
        <f t="shared" si="0"/>
        <v>0</v>
      </c>
      <c r="E12" s="28" t="e">
        <f>E11/E$9*100</f>
        <v>#DIV/0!</v>
      </c>
      <c r="F12" s="28" t="e">
        <f t="shared" si="0"/>
        <v>#DIV/0!</v>
      </c>
      <c r="G12" s="28" t="e">
        <f t="shared" si="0"/>
        <v>#DIV/0!</v>
      </c>
      <c r="H12" s="28">
        <f t="shared" si="0"/>
        <v>8.333333333333332</v>
      </c>
      <c r="I12" s="28">
        <f t="shared" si="0"/>
        <v>23.585386168752958</v>
      </c>
      <c r="J12" s="28">
        <f>J11/J$9*100</f>
        <v>25.20676612824329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1266</v>
      </c>
      <c r="J13" s="5">
        <v>3226.569</v>
      </c>
    </row>
    <row r="14" spans="1:10" s="5" customFormat="1" ht="12.75">
      <c r="A14" s="5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7</v>
      </c>
      <c r="I14" s="5">
        <v>12703</v>
      </c>
      <c r="J14" s="5">
        <v>86408.627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25391</v>
      </c>
      <c r="J15" s="5">
        <v>244557.837</v>
      </c>
    </row>
    <row r="16" s="5" customFormat="1" ht="12.75"/>
    <row r="17" spans="1:10" s="5" customFormat="1" ht="12.75">
      <c r="A17" s="5" t="s">
        <v>54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8</v>
      </c>
      <c r="I17" s="5">
        <v>3011</v>
      </c>
      <c r="J17" s="5">
        <v>24416.636</v>
      </c>
    </row>
    <row r="18" spans="1:10" s="5" customFormat="1" ht="12.75">
      <c r="A18" s="27" t="s">
        <v>137</v>
      </c>
      <c r="B18" s="28">
        <f>B17/B$9*100</f>
        <v>0</v>
      </c>
      <c r="C18" s="28">
        <f aca="true" t="shared" si="1" ref="C18:I18">C17/C$9*100</f>
        <v>0</v>
      </c>
      <c r="D18" s="28">
        <f t="shared" si="1"/>
        <v>0</v>
      </c>
      <c r="E18" s="28" t="e">
        <f>E17/E$9*100</f>
        <v>#DIV/0!</v>
      </c>
      <c r="F18" s="28" t="e">
        <f>F17/F$9*100</f>
        <v>#DIV/0!</v>
      </c>
      <c r="G18" s="28" t="e">
        <f>G17/G$9*100</f>
        <v>#DIV/0!</v>
      </c>
      <c r="H18" s="28">
        <f t="shared" si="1"/>
        <v>6.0606060606060606</v>
      </c>
      <c r="I18" s="28">
        <f t="shared" si="1"/>
        <v>1.8042580730212185</v>
      </c>
      <c r="J18" s="28">
        <f>J17/J$9*100</f>
        <v>1.8416435189133513</v>
      </c>
    </row>
    <row r="19" spans="1:10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16</v>
      </c>
      <c r="J19" s="5">
        <v>160</v>
      </c>
    </row>
    <row r="20" spans="1:10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7</v>
      </c>
      <c r="I21" s="5">
        <v>2995</v>
      </c>
      <c r="J21" s="5">
        <v>24256.636</v>
      </c>
    </row>
    <row r="22" s="5" customFormat="1" ht="12.75"/>
    <row r="23" spans="1:10" s="5" customFormat="1" ht="12.75">
      <c r="A23" s="5" t="s">
        <v>59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4</v>
      </c>
      <c r="I23" s="5">
        <v>376</v>
      </c>
      <c r="J23" s="5">
        <v>2163.613</v>
      </c>
    </row>
    <row r="24" spans="1:10" s="5" customFormat="1" ht="12.75">
      <c r="A24" s="27" t="s">
        <v>137</v>
      </c>
      <c r="B24" s="28">
        <f>B23/B$9*100</f>
        <v>0</v>
      </c>
      <c r="C24" s="28">
        <f aca="true" t="shared" si="2" ref="C24:I24">C23/C$9*100</f>
        <v>0</v>
      </c>
      <c r="D24" s="28">
        <f t="shared" si="2"/>
        <v>0</v>
      </c>
      <c r="E24" s="28" t="e">
        <f>E23/E$9*100</f>
        <v>#DIV/0!</v>
      </c>
      <c r="F24" s="28" t="e">
        <f>F23/F$9*100</f>
        <v>#DIV/0!</v>
      </c>
      <c r="G24" s="28" t="e">
        <f>G23/G$9*100</f>
        <v>#DIV/0!</v>
      </c>
      <c r="H24" s="28">
        <f t="shared" si="2"/>
        <v>3.0303030303030303</v>
      </c>
      <c r="I24" s="28">
        <f t="shared" si="2"/>
        <v>0.2253075507990628</v>
      </c>
      <c r="J24" s="28">
        <f>J23/J$9*100</f>
        <v>0.16319217188177246</v>
      </c>
    </row>
    <row r="25" spans="1:10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306</v>
      </c>
      <c r="J25" s="5">
        <v>1992.546</v>
      </c>
    </row>
    <row r="26" spans="1:10" s="5" customFormat="1" ht="12.75">
      <c r="A26" s="5" t="s">
        <v>64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70</v>
      </c>
      <c r="J26" s="5">
        <v>171.067</v>
      </c>
    </row>
    <row r="27" s="5" customFormat="1" ht="12.75"/>
    <row r="28" spans="1:10" s="5" customFormat="1" ht="12.75">
      <c r="A28" s="5" t="s">
        <v>65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46</v>
      </c>
      <c r="I28" s="5">
        <v>60044</v>
      </c>
      <c r="J28" s="5">
        <v>302062.831</v>
      </c>
    </row>
    <row r="29" spans="1:10" s="5" customFormat="1" ht="12.75">
      <c r="A29" s="27" t="s">
        <v>137</v>
      </c>
      <c r="B29" s="28">
        <f>B28/B$9*100</f>
        <v>0</v>
      </c>
      <c r="C29" s="28">
        <f aca="true" t="shared" si="3" ref="C29:I29">C28/C$9*100</f>
        <v>0</v>
      </c>
      <c r="D29" s="28">
        <f t="shared" si="3"/>
        <v>0</v>
      </c>
      <c r="E29" s="28" t="e">
        <f>E28/E$9*100</f>
        <v>#DIV/0!</v>
      </c>
      <c r="F29" s="28" t="e">
        <f>F28/F$9*100</f>
        <v>#DIV/0!</v>
      </c>
      <c r="G29" s="28" t="e">
        <f>G28/G$9*100</f>
        <v>#DIV/0!</v>
      </c>
      <c r="H29" s="28">
        <f t="shared" si="3"/>
        <v>34.84848484848485</v>
      </c>
      <c r="I29" s="28">
        <f t="shared" si="3"/>
        <v>35.9796983515397</v>
      </c>
      <c r="J29" s="28">
        <f>J28/J$9*100</f>
        <v>22.783320970823702</v>
      </c>
    </row>
    <row r="30" spans="1:10" s="5" customFormat="1" ht="12.75">
      <c r="A30" s="5" t="s">
        <v>66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37</v>
      </c>
      <c r="I31" s="5">
        <v>53814</v>
      </c>
      <c r="J31" s="5">
        <v>250283.069</v>
      </c>
    </row>
    <row r="32" spans="1:10" s="5" customFormat="1" ht="12.75">
      <c r="A32" s="5" t="s">
        <v>68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565</v>
      </c>
      <c r="J32" s="5">
        <v>11134.675</v>
      </c>
    </row>
    <row r="33" spans="1:10" s="5" customFormat="1" ht="12.75">
      <c r="A33" s="5" t="s">
        <v>69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1805</v>
      </c>
      <c r="J33" s="5">
        <v>17611.077</v>
      </c>
    </row>
    <row r="34" spans="1:10" s="5" customFormat="1" ht="12.75">
      <c r="A34" s="5" t="s">
        <v>70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</v>
      </c>
      <c r="I34" s="5">
        <v>2580</v>
      </c>
      <c r="J34" s="5">
        <v>19850</v>
      </c>
    </row>
    <row r="35" spans="1:10" s="5" customFormat="1" ht="12.75">
      <c r="A35" s="5" t="s">
        <v>71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</v>
      </c>
      <c r="I35" s="5">
        <v>1280</v>
      </c>
      <c r="J35" s="5">
        <v>3184.01</v>
      </c>
    </row>
    <row r="36" s="5" customFormat="1" ht="12.75"/>
    <row r="37" spans="1:10" s="5" customFormat="1" ht="12.75">
      <c r="A37" s="5" t="s">
        <v>73</v>
      </c>
      <c r="B37" s="5">
        <v>2</v>
      </c>
      <c r="C37" s="5">
        <v>854</v>
      </c>
      <c r="D37" s="5">
        <v>8369.465</v>
      </c>
      <c r="E37" s="5">
        <v>0</v>
      </c>
      <c r="F37" s="5">
        <v>0</v>
      </c>
      <c r="G37" s="5">
        <v>0</v>
      </c>
      <c r="H37" s="5">
        <v>19</v>
      </c>
      <c r="I37" s="5">
        <v>16807</v>
      </c>
      <c r="J37" s="5">
        <v>105604.737</v>
      </c>
    </row>
    <row r="38" spans="1:10" s="5" customFormat="1" ht="12.75">
      <c r="A38" s="27" t="s">
        <v>137</v>
      </c>
      <c r="B38" s="28">
        <f>B37/B$9*100</f>
        <v>100</v>
      </c>
      <c r="C38" s="28">
        <f aca="true" t="shared" si="4" ref="C38:I38">C37/C$9*100</f>
        <v>100</v>
      </c>
      <c r="D38" s="28">
        <f t="shared" si="4"/>
        <v>100</v>
      </c>
      <c r="E38" s="28" t="e">
        <f>E37/E$9*100</f>
        <v>#DIV/0!</v>
      </c>
      <c r="F38" s="28" t="e">
        <f>F37/F$9*100</f>
        <v>#DIV/0!</v>
      </c>
      <c r="G38" s="28" t="e">
        <f>G37/G$9*100</f>
        <v>#DIV/0!</v>
      </c>
      <c r="H38" s="28">
        <f t="shared" si="4"/>
        <v>14.393939393939394</v>
      </c>
      <c r="I38" s="28">
        <f t="shared" si="4"/>
        <v>10.071127676276195</v>
      </c>
      <c r="J38" s="28">
        <f>J37/J$9*100</f>
        <v>7.96531837811724</v>
      </c>
    </row>
    <row r="39" spans="1:10" s="5" customFormat="1" ht="12.75">
      <c r="A39" s="5" t="s">
        <v>74</v>
      </c>
      <c r="B39" s="5">
        <v>2</v>
      </c>
      <c r="C39" s="5">
        <v>854</v>
      </c>
      <c r="D39" s="5">
        <v>8369.465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</v>
      </c>
      <c r="I40" s="5">
        <v>2892</v>
      </c>
      <c r="J40" s="5">
        <v>27046.989</v>
      </c>
    </row>
    <row r="41" spans="1:10" s="5" customFormat="1" ht="12.75">
      <c r="A41" s="5" t="s">
        <v>76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3</v>
      </c>
      <c r="I41" s="5">
        <v>5560</v>
      </c>
      <c r="J41" s="5">
        <v>43960.298</v>
      </c>
    </row>
    <row r="42" spans="1:10" s="5" customFormat="1" ht="12.75">
      <c r="A42" s="5" t="s">
        <v>78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12</v>
      </c>
      <c r="I42" s="5">
        <v>8355</v>
      </c>
      <c r="J42" s="5">
        <v>34597.45</v>
      </c>
    </row>
    <row r="43" s="5" customFormat="1" ht="12.75"/>
    <row r="44" spans="1:10" s="5" customFormat="1" ht="12.75">
      <c r="A44" s="5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2</v>
      </c>
      <c r="I44" s="5">
        <v>805</v>
      </c>
      <c r="J44" s="5">
        <v>4673.45</v>
      </c>
    </row>
    <row r="45" spans="1:10" s="5" customFormat="1" ht="12.75">
      <c r="A45" s="27" t="s">
        <v>137</v>
      </c>
      <c r="B45" s="28">
        <f>B44/B$9*100</f>
        <v>0</v>
      </c>
      <c r="C45" s="28">
        <f aca="true" t="shared" si="5" ref="C45:I45">C44/C$9*100</f>
        <v>0</v>
      </c>
      <c r="D45" s="28">
        <f t="shared" si="5"/>
        <v>0</v>
      </c>
      <c r="E45" s="28" t="e">
        <f>E44/E$9*100</f>
        <v>#DIV/0!</v>
      </c>
      <c r="F45" s="28" t="e">
        <f>F44/F$9*100</f>
        <v>#DIV/0!</v>
      </c>
      <c r="G45" s="28" t="e">
        <f>G44/G$9*100</f>
        <v>#DIV/0!</v>
      </c>
      <c r="H45" s="28">
        <f t="shared" si="5"/>
        <v>1.5151515151515151</v>
      </c>
      <c r="I45" s="28">
        <f t="shared" si="5"/>
        <v>0.48237387870544035</v>
      </c>
      <c r="J45" s="28">
        <f>J44/J$9*100</f>
        <v>0.3524985548158887</v>
      </c>
    </row>
    <row r="46" spans="1:10" s="5" customFormat="1" ht="12.75">
      <c r="A46" s="5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55</v>
      </c>
      <c r="J46" s="5">
        <v>379.5</v>
      </c>
    </row>
    <row r="47" spans="1:10" s="5" customFormat="1" ht="12.75">
      <c r="A47" s="5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750</v>
      </c>
      <c r="J47" s="5">
        <v>4293.95</v>
      </c>
    </row>
    <row r="48" s="5" customFormat="1" ht="12.75"/>
    <row r="49" spans="1:10" s="5" customFormat="1" ht="12.75">
      <c r="A49" s="5" t="s">
        <v>84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7686</v>
      </c>
      <c r="J49" s="5">
        <v>54399.067</v>
      </c>
    </row>
    <row r="50" spans="1:10" s="5" customFormat="1" ht="12.75">
      <c r="A50" s="27" t="s">
        <v>137</v>
      </c>
      <c r="B50" s="28">
        <f>B49/B$9*100</f>
        <v>0</v>
      </c>
      <c r="C50" s="28">
        <f aca="true" t="shared" si="6" ref="C50:I50">C49/C$9*100</f>
        <v>0</v>
      </c>
      <c r="D50" s="28">
        <f t="shared" si="6"/>
        <v>0</v>
      </c>
      <c r="E50" s="28" t="e">
        <f>E49/E$9*100</f>
        <v>#DIV/0!</v>
      </c>
      <c r="F50" s="28" t="e">
        <f>F49/F$9*100</f>
        <v>#DIV/0!</v>
      </c>
      <c r="G50" s="28" t="e">
        <f>G49/G$9*100</f>
        <v>#DIV/0!</v>
      </c>
      <c r="H50" s="28">
        <f t="shared" si="6"/>
        <v>2.272727272727273</v>
      </c>
      <c r="I50" s="28">
        <f t="shared" si="6"/>
        <v>4.605621902770205</v>
      </c>
      <c r="J50" s="28">
        <f>J49/J$9*100</f>
        <v>4.103091399465642</v>
      </c>
    </row>
    <row r="51" spans="1:10" s="5" customFormat="1" ht="12.75">
      <c r="A51" s="5" t="s">
        <v>85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2500</v>
      </c>
      <c r="J51" s="5">
        <v>27553.31</v>
      </c>
    </row>
    <row r="52" spans="1:10" s="5" customFormat="1" ht="12.75">
      <c r="A52" s="5" t="s">
        <v>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4649</v>
      </c>
      <c r="J52" s="5">
        <v>25430.56</v>
      </c>
    </row>
    <row r="53" spans="1:10" s="5" customFormat="1" ht="12.75">
      <c r="A53" s="5" t="s">
        <v>89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537</v>
      </c>
      <c r="J53" s="5">
        <v>1415.197</v>
      </c>
    </row>
    <row r="54" s="5" customFormat="1" ht="12.75"/>
    <row r="55" spans="1:10" s="5" customFormat="1" ht="12.75">
      <c r="A55" s="5" t="s">
        <v>90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8</v>
      </c>
      <c r="I55" s="5">
        <v>30636</v>
      </c>
      <c r="J55" s="5">
        <v>451182.406</v>
      </c>
    </row>
    <row r="56" spans="1:10" s="5" customFormat="1" ht="12.75">
      <c r="A56" s="27" t="s">
        <v>137</v>
      </c>
      <c r="B56" s="28">
        <f>B55/B$9*100</f>
        <v>0</v>
      </c>
      <c r="C56" s="28">
        <f aca="true" t="shared" si="7" ref="C56:I56">C55/C$9*100</f>
        <v>0</v>
      </c>
      <c r="D56" s="28">
        <f t="shared" si="7"/>
        <v>0</v>
      </c>
      <c r="E56" s="28" t="e">
        <f>E55/E$9*100</f>
        <v>#DIV/0!</v>
      </c>
      <c r="F56" s="28" t="e">
        <f>F55/F$9*100</f>
        <v>#DIV/0!</v>
      </c>
      <c r="G56" s="28" t="e">
        <f>G55/G$9*100</f>
        <v>#DIV/0!</v>
      </c>
      <c r="H56" s="28">
        <f t="shared" si="7"/>
        <v>6.0606060606060606</v>
      </c>
      <c r="I56" s="28">
        <f t="shared" si="7"/>
        <v>18.357771612447042</v>
      </c>
      <c r="J56" s="28">
        <f>J55/J$9*100</f>
        <v>34.030779418492884</v>
      </c>
    </row>
    <row r="57" spans="1:10" s="5" customFormat="1" ht="12.75">
      <c r="A57" s="5" t="s">
        <v>91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300</v>
      </c>
      <c r="J57" s="5">
        <v>3120</v>
      </c>
    </row>
    <row r="58" spans="1:10" s="5" customFormat="1" ht="12.75">
      <c r="A58" s="5" t="s">
        <v>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513</v>
      </c>
      <c r="J58" s="5">
        <v>1743.749</v>
      </c>
    </row>
    <row r="59" spans="1:10" s="5" customFormat="1" ht="12.75">
      <c r="A59" s="5" t="s">
        <v>94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4</v>
      </c>
      <c r="I59" s="5">
        <v>28020</v>
      </c>
      <c r="J59" s="5">
        <v>440179.051</v>
      </c>
    </row>
    <row r="60" spans="1:10" s="5" customFormat="1" ht="12.75">
      <c r="A60" s="5" t="s">
        <v>95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1803</v>
      </c>
      <c r="J60" s="5">
        <v>6139.606</v>
      </c>
    </row>
    <row r="61" spans="1:10" s="5" customFormat="1" ht="12.75">
      <c r="A61" s="5" t="s">
        <v>96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97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17</v>
      </c>
      <c r="I63" s="5">
        <v>3434</v>
      </c>
      <c r="J63" s="5">
        <v>25059.576</v>
      </c>
    </row>
    <row r="64" spans="1:10" s="5" customFormat="1" ht="12.75">
      <c r="A64" s="27" t="s">
        <v>137</v>
      </c>
      <c r="B64" s="28">
        <f>B63/B$9*100</f>
        <v>0</v>
      </c>
      <c r="C64" s="28">
        <f aca="true" t="shared" si="8" ref="C64:I64">C63/C$9*100</f>
        <v>0</v>
      </c>
      <c r="D64" s="28">
        <f t="shared" si="8"/>
        <v>0</v>
      </c>
      <c r="E64" s="28" t="e">
        <f>E63/E$9*100</f>
        <v>#DIV/0!</v>
      </c>
      <c r="F64" s="28" t="e">
        <f>F63/F$9*100</f>
        <v>#DIV/0!</v>
      </c>
      <c r="G64" s="28" t="e">
        <f>G63/G$9*100</f>
        <v>#DIV/0!</v>
      </c>
      <c r="H64" s="28">
        <f t="shared" si="8"/>
        <v>12.878787878787879</v>
      </c>
      <c r="I64" s="28">
        <f t="shared" si="8"/>
        <v>2.0577290676701643</v>
      </c>
      <c r="J64" s="28">
        <f>J63/J$9*100</f>
        <v>1.8901377621027144</v>
      </c>
    </row>
    <row r="65" spans="1:10" s="5" customFormat="1" ht="12.75">
      <c r="A65" s="5" t="s">
        <v>98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20</v>
      </c>
      <c r="J65" s="5">
        <v>267.602</v>
      </c>
    </row>
    <row r="66" spans="1:10" s="5" customFormat="1" ht="12.75">
      <c r="A66" s="5" t="s">
        <v>99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12</v>
      </c>
      <c r="I66" s="5">
        <v>2106</v>
      </c>
      <c r="J66" s="5">
        <v>16275.374</v>
      </c>
    </row>
    <row r="67" spans="1:10" s="5" customFormat="1" ht="12.75">
      <c r="A67" s="5" t="s">
        <v>100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</v>
      </c>
      <c r="I67" s="5">
        <v>708</v>
      </c>
      <c r="J67" s="5">
        <v>6668.8</v>
      </c>
    </row>
    <row r="68" spans="1:10" s="5" customFormat="1" ht="12.75">
      <c r="A68" s="5" t="s">
        <v>101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600</v>
      </c>
      <c r="J68" s="5">
        <v>1847.8</v>
      </c>
    </row>
    <row r="69" s="5" customFormat="1" ht="12.75"/>
    <row r="70" spans="1:10" s="5" customFormat="1" ht="12.75">
      <c r="A70" s="5" t="s">
        <v>102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2819</v>
      </c>
      <c r="J70" s="5">
        <v>14050</v>
      </c>
    </row>
    <row r="71" spans="1:10" s="5" customFormat="1" ht="12.75">
      <c r="A71" s="27" t="s">
        <v>137</v>
      </c>
      <c r="B71" s="28">
        <f>B70/B$9*100</f>
        <v>0</v>
      </c>
      <c r="C71" s="28">
        <f aca="true" t="shared" si="9" ref="C71:I71">C70/C$9*100</f>
        <v>0</v>
      </c>
      <c r="D71" s="28">
        <f t="shared" si="9"/>
        <v>0</v>
      </c>
      <c r="E71" s="28" t="e">
        <f>E70/E$9*100</f>
        <v>#DIV/0!</v>
      </c>
      <c r="F71" s="28" t="e">
        <f>F70/F$9*100</f>
        <v>#DIV/0!</v>
      </c>
      <c r="G71" s="28" t="e">
        <f>G70/G$9*100</f>
        <v>#DIV/0!</v>
      </c>
      <c r="H71" s="28">
        <f t="shared" si="9"/>
        <v>3.0303030303030303</v>
      </c>
      <c r="I71" s="28">
        <f t="shared" si="9"/>
        <v>1.689207408783399</v>
      </c>
      <c r="J71" s="28">
        <f>J70/J$9*100</f>
        <v>1.0597320384647824</v>
      </c>
    </row>
    <row r="72" spans="1:10" s="5" customFormat="1" ht="12.75">
      <c r="A72" s="5" t="s">
        <v>106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119</v>
      </c>
      <c r="J72" s="5">
        <v>150</v>
      </c>
    </row>
    <row r="73" spans="1:10" s="5" customFormat="1" ht="12.75">
      <c r="A73" s="5" t="s">
        <v>107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3</v>
      </c>
      <c r="I73" s="5">
        <v>2700</v>
      </c>
      <c r="J73" s="5">
        <v>13900</v>
      </c>
    </row>
    <row r="74" s="5" customFormat="1" ht="12.75"/>
    <row r="75" spans="1:10" s="5" customFormat="1" ht="12.75">
      <c r="A75" s="5" t="s">
        <v>113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2</v>
      </c>
      <c r="I75" s="5">
        <v>886</v>
      </c>
      <c r="J75" s="5">
        <v>3100.655</v>
      </c>
    </row>
    <row r="76" spans="1:10" s="5" customFormat="1" ht="12.75">
      <c r="A76" s="27" t="s">
        <v>137</v>
      </c>
      <c r="B76" s="28">
        <f>B75/B$9*100</f>
        <v>0</v>
      </c>
      <c r="C76" s="28">
        <f aca="true" t="shared" si="10" ref="C76:I76">C75/C$9*100</f>
        <v>0</v>
      </c>
      <c r="D76" s="28">
        <f t="shared" si="10"/>
        <v>0</v>
      </c>
      <c r="E76" s="28" t="e">
        <f>E75/E$9*100</f>
        <v>#DIV/0!</v>
      </c>
      <c r="F76" s="28" t="e">
        <f>F75/F$9*100</f>
        <v>#DIV/0!</v>
      </c>
      <c r="G76" s="28" t="e">
        <f>G75/G$9*100</f>
        <v>#DIV/0!</v>
      </c>
      <c r="H76" s="28">
        <f t="shared" si="10"/>
        <v>1.5151515151515151</v>
      </c>
      <c r="I76" s="28">
        <f t="shared" si="10"/>
        <v>0.5309108776807704</v>
      </c>
      <c r="J76" s="28">
        <f>J75/J$9*100</f>
        <v>0.23386928425096226</v>
      </c>
    </row>
    <row r="77" spans="1:10" s="5" customFormat="1" ht="12.75">
      <c r="A77" s="5" t="s">
        <v>114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2</v>
      </c>
      <c r="I77" s="5">
        <v>886</v>
      </c>
      <c r="J77" s="5">
        <v>3100.655</v>
      </c>
    </row>
    <row r="78" spans="1:10" s="5" customFormat="1" ht="12.75">
      <c r="A78" s="5" t="s">
        <v>115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119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160</v>
      </c>
      <c r="J80" s="5">
        <v>360</v>
      </c>
    </row>
    <row r="81" spans="1:10" s="5" customFormat="1" ht="12.75">
      <c r="A81" s="27" t="s">
        <v>137</v>
      </c>
      <c r="B81" s="28">
        <f>B80/B$9*100</f>
        <v>0</v>
      </c>
      <c r="C81" s="28">
        <f aca="true" t="shared" si="11" ref="C81:I81">C80/C$9*100</f>
        <v>0</v>
      </c>
      <c r="D81" s="28">
        <f t="shared" si="11"/>
        <v>0</v>
      </c>
      <c r="E81" s="28" t="e">
        <f>E80/E$9*100</f>
        <v>#DIV/0!</v>
      </c>
      <c r="F81" s="28" t="e">
        <f>F80/F$9*100</f>
        <v>#DIV/0!</v>
      </c>
      <c r="G81" s="28" t="e">
        <f>G80/G$9*100</f>
        <v>#DIV/0!</v>
      </c>
      <c r="H81" s="28">
        <f t="shared" si="11"/>
        <v>1.5151515151515151</v>
      </c>
      <c r="I81" s="28">
        <f t="shared" si="11"/>
        <v>0.0958755535315161</v>
      </c>
      <c r="J81" s="28">
        <f>J80/J$9*100</f>
        <v>0.027153276430414347</v>
      </c>
    </row>
    <row r="82" spans="1:10" s="5" customFormat="1" ht="12.75">
      <c r="A82" s="5" t="s">
        <v>120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160</v>
      </c>
      <c r="J82" s="5">
        <v>360</v>
      </c>
    </row>
    <row r="83" s="5" customFormat="1" ht="12.75"/>
    <row r="84" spans="1:10" s="5" customFormat="1" ht="12.75">
      <c r="A84" s="5" t="s">
        <v>124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5</v>
      </c>
      <c r="I84" s="5">
        <v>685</v>
      </c>
      <c r="J84" s="5">
        <v>2485.814</v>
      </c>
    </row>
    <row r="85" spans="1:10" s="5" customFormat="1" ht="12.75">
      <c r="A85" s="27" t="s">
        <v>137</v>
      </c>
      <c r="B85" s="28">
        <f>B84/B$9*100</f>
        <v>0</v>
      </c>
      <c r="C85" s="28">
        <f aca="true" t="shared" si="12" ref="C85:I85">C84/C$9*100</f>
        <v>0</v>
      </c>
      <c r="D85" s="28">
        <f t="shared" si="12"/>
        <v>0</v>
      </c>
      <c r="E85" s="28" t="e">
        <f>E84/E$9*100</f>
        <v>#DIV/0!</v>
      </c>
      <c r="F85" s="28" t="e">
        <f>F84/F$9*100</f>
        <v>#DIV/0!</v>
      </c>
      <c r="G85" s="28" t="e">
        <f>G84/G$9*100</f>
        <v>#DIV/0!</v>
      </c>
      <c r="H85" s="28">
        <f t="shared" si="12"/>
        <v>3.787878787878788</v>
      </c>
      <c r="I85" s="28">
        <f t="shared" si="12"/>
        <v>0.41046721355680327</v>
      </c>
      <c r="J85" s="28">
        <f>J84/J$9*100</f>
        <v>0.18749442971276115</v>
      </c>
    </row>
    <row r="86" spans="1:10" s="5" customFormat="1" ht="12.75">
      <c r="A86" s="5" t="s">
        <v>125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2</v>
      </c>
      <c r="I86" s="5">
        <v>457</v>
      </c>
      <c r="J86" s="5">
        <v>1121.995</v>
      </c>
    </row>
    <row r="87" spans="1:10" s="5" customFormat="1" ht="12.75">
      <c r="A87" s="5" t="s">
        <v>126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96</v>
      </c>
      <c r="J87" s="5">
        <v>878.503</v>
      </c>
    </row>
    <row r="88" spans="1:10" s="5" customFormat="1" ht="12.75">
      <c r="A88" s="5" t="s">
        <v>127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2</v>
      </c>
      <c r="I88" s="5">
        <v>132</v>
      </c>
      <c r="J88" s="5">
        <v>485.316</v>
      </c>
    </row>
    <row r="89" s="5" customFormat="1" ht="12.75"/>
    <row r="90" spans="1:10" s="5" customFormat="1" ht="12.75">
      <c r="A90" s="5" t="s">
        <v>129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174</v>
      </c>
      <c r="J90" s="5">
        <v>2055.036</v>
      </c>
    </row>
    <row r="91" spans="1:10" s="5" customFormat="1" ht="12.75">
      <c r="A91" s="27" t="s">
        <v>137</v>
      </c>
      <c r="B91" s="28">
        <f>B90/B$9*100</f>
        <v>0</v>
      </c>
      <c r="C91" s="28">
        <f aca="true" t="shared" si="13" ref="C91:I91">C90/C$9*100</f>
        <v>0</v>
      </c>
      <c r="D91" s="28">
        <f t="shared" si="13"/>
        <v>0</v>
      </c>
      <c r="E91" s="28" t="e">
        <f>E90/E$9*100</f>
        <v>#DIV/0!</v>
      </c>
      <c r="F91" s="28" t="e">
        <f>F90/F$9*100</f>
        <v>#DIV/0!</v>
      </c>
      <c r="G91" s="28" t="e">
        <f>G90/G$9*100</f>
        <v>#DIV/0!</v>
      </c>
      <c r="H91" s="28">
        <f t="shared" si="13"/>
        <v>0.7575757575757576</v>
      </c>
      <c r="I91" s="28">
        <f t="shared" si="13"/>
        <v>0.10426466446552375</v>
      </c>
      <c r="J91" s="28">
        <f>J90/J$9*100</f>
        <v>0.1550026682845916</v>
      </c>
    </row>
    <row r="92" spans="1:10" s="5" customFormat="1" ht="12.75">
      <c r="A92" s="5" t="s">
        <v>130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174</v>
      </c>
      <c r="J92" s="5">
        <v>2055.036</v>
      </c>
    </row>
    <row r="93" spans="1:10" s="5" customFormat="1" ht="12.7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s="5" customFormat="1" ht="12.75">
      <c r="A94" s="32" t="s">
        <v>138</v>
      </c>
      <c r="B94" s="33"/>
      <c r="C94" s="34"/>
      <c r="D94" s="35"/>
      <c r="E94" s="35"/>
      <c r="F94" s="35"/>
      <c r="G94" s="35"/>
      <c r="H94" s="35"/>
      <c r="I94" s="36"/>
      <c r="J94" s="37"/>
    </row>
    <row r="95" spans="1:10" s="5" customFormat="1" ht="12.75">
      <c r="A95" s="38" t="s">
        <v>139</v>
      </c>
      <c r="B95" s="33"/>
      <c r="C95" s="32"/>
      <c r="D95" s="32"/>
      <c r="E95" s="32"/>
      <c r="F95" s="32"/>
      <c r="G95" s="32"/>
      <c r="H95" s="32"/>
      <c r="I95" s="36"/>
      <c r="J95" s="37"/>
    </row>
    <row r="96" spans="1:10" s="5" customFormat="1" ht="12.75">
      <c r="A96" s="39" t="s">
        <v>140</v>
      </c>
      <c r="B96" s="33"/>
      <c r="C96" s="32"/>
      <c r="D96" s="32"/>
      <c r="E96" s="32"/>
      <c r="F96" s="32"/>
      <c r="G96" s="32"/>
      <c r="H96" s="32"/>
      <c r="I96" s="36"/>
      <c r="J96" s="37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340</v>
      </c>
      <c r="C9" s="10">
        <v>233028</v>
      </c>
      <c r="D9" s="10">
        <v>3160044.239</v>
      </c>
      <c r="E9" s="10">
        <v>112</v>
      </c>
      <c r="F9" s="10">
        <v>94016</v>
      </c>
      <c r="G9" s="10">
        <v>1099627.04</v>
      </c>
      <c r="H9" s="10">
        <v>42</v>
      </c>
      <c r="I9" s="10">
        <v>11639</v>
      </c>
      <c r="J9" s="10">
        <v>117402.162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7</v>
      </c>
      <c r="C11" s="5">
        <v>10015</v>
      </c>
      <c r="D11" s="5">
        <v>198615.608</v>
      </c>
      <c r="E11" s="5">
        <v>2</v>
      </c>
      <c r="F11" s="5">
        <v>5206</v>
      </c>
      <c r="G11" s="5">
        <v>74221.653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137</v>
      </c>
      <c r="B12" s="28">
        <f>B11/B$9*100</f>
        <v>2.0588235294117645</v>
      </c>
      <c r="C12" s="28">
        <f aca="true" t="shared" si="0" ref="C12:I12">C11/C$9*100</f>
        <v>4.297766791973497</v>
      </c>
      <c r="D12" s="28">
        <f t="shared" si="0"/>
        <v>6.28521605959707</v>
      </c>
      <c r="E12" s="28">
        <f t="shared" si="0"/>
        <v>1.7857142857142856</v>
      </c>
      <c r="F12" s="28">
        <f t="shared" si="0"/>
        <v>5.5373553437712735</v>
      </c>
      <c r="G12" s="28">
        <f t="shared" si="0"/>
        <v>6.749711520371489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44</v>
      </c>
      <c r="B13" s="5">
        <v>2</v>
      </c>
      <c r="C13" s="5">
        <v>4019</v>
      </c>
      <c r="D13" s="5">
        <v>111007.586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</v>
      </c>
      <c r="C14" s="5">
        <v>186</v>
      </c>
      <c r="D14" s="5">
        <v>812.844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4</v>
      </c>
      <c r="C15" s="5">
        <v>5810</v>
      </c>
      <c r="D15" s="5">
        <v>86795.178</v>
      </c>
      <c r="E15" s="5">
        <v>2</v>
      </c>
      <c r="F15" s="5">
        <v>5206</v>
      </c>
      <c r="G15" s="5">
        <v>74221.653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5</v>
      </c>
      <c r="C17" s="5">
        <v>2133</v>
      </c>
      <c r="D17" s="5">
        <v>53131.297</v>
      </c>
      <c r="E17" s="5">
        <v>3</v>
      </c>
      <c r="F17" s="5">
        <v>833</v>
      </c>
      <c r="G17" s="5">
        <v>19681.784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137</v>
      </c>
      <c r="B18" s="28">
        <f>B17/B$9*100</f>
        <v>1.4705882352941175</v>
      </c>
      <c r="C18" s="28">
        <f aca="true" t="shared" si="1" ref="C18:I18">C17/C$9*100</f>
        <v>0.915340645759308</v>
      </c>
      <c r="D18" s="28">
        <f t="shared" si="1"/>
        <v>1.681346619907241</v>
      </c>
      <c r="E18" s="28">
        <f t="shared" si="1"/>
        <v>2.6785714285714284</v>
      </c>
      <c r="F18" s="28">
        <f t="shared" si="1"/>
        <v>0.8860194009530293</v>
      </c>
      <c r="G18" s="28">
        <f t="shared" si="1"/>
        <v>1.7898599510612252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48</v>
      </c>
      <c r="B19" s="5">
        <v>1</v>
      </c>
      <c r="C19" s="5">
        <v>200</v>
      </c>
      <c r="D19" s="5">
        <v>880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4</v>
      </c>
      <c r="C20" s="5">
        <v>1933</v>
      </c>
      <c r="D20" s="5">
        <v>52251.297</v>
      </c>
      <c r="E20" s="5">
        <v>3</v>
      </c>
      <c r="F20" s="5">
        <v>833</v>
      </c>
      <c r="G20" s="5">
        <v>19681.784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33</v>
      </c>
      <c r="C22" s="5">
        <v>11192</v>
      </c>
      <c r="D22" s="5">
        <v>138870.28100000002</v>
      </c>
      <c r="E22" s="5">
        <v>10</v>
      </c>
      <c r="F22" s="5">
        <v>6104</v>
      </c>
      <c r="G22" s="5">
        <v>76231.872</v>
      </c>
      <c r="H22" s="5">
        <v>5</v>
      </c>
      <c r="I22" s="5">
        <v>499</v>
      </c>
      <c r="J22" s="5">
        <v>4741.33</v>
      </c>
    </row>
    <row r="23" spans="1:10" s="5" customFormat="1" ht="12.75">
      <c r="A23" s="27" t="s">
        <v>137</v>
      </c>
      <c r="B23" s="28">
        <f>B22/B$9*100</f>
        <v>9.705882352941178</v>
      </c>
      <c r="C23" s="28">
        <f aca="true" t="shared" si="2" ref="C23:I23">C22/C$9*100</f>
        <v>4.802856309113068</v>
      </c>
      <c r="D23" s="28">
        <f t="shared" si="2"/>
        <v>4.394567623013584</v>
      </c>
      <c r="E23" s="28">
        <f t="shared" si="2"/>
        <v>8.928571428571429</v>
      </c>
      <c r="F23" s="28">
        <f t="shared" si="2"/>
        <v>6.492511912865895</v>
      </c>
      <c r="G23" s="28">
        <f t="shared" si="2"/>
        <v>6.932520684467708</v>
      </c>
      <c r="H23" s="28">
        <f t="shared" si="2"/>
        <v>11.904761904761903</v>
      </c>
      <c r="I23" s="28">
        <f t="shared" si="2"/>
        <v>4.287309906349343</v>
      </c>
      <c r="J23" s="28">
        <f>J22/J$9*100</f>
        <v>4.038537211946744</v>
      </c>
    </row>
    <row r="24" spans="1:10" s="5" customFormat="1" ht="12.75">
      <c r="A24" s="5" t="s">
        <v>55</v>
      </c>
      <c r="B24" s="5">
        <v>10</v>
      </c>
      <c r="C24" s="5">
        <v>988</v>
      </c>
      <c r="D24" s="5">
        <v>12682.581</v>
      </c>
      <c r="E24" s="5">
        <v>2</v>
      </c>
      <c r="F24" s="5">
        <v>273</v>
      </c>
      <c r="G24" s="5">
        <v>2400</v>
      </c>
      <c r="H24" s="5">
        <v>3</v>
      </c>
      <c r="I24" s="5">
        <v>111</v>
      </c>
      <c r="J24" s="5">
        <v>1138.184</v>
      </c>
    </row>
    <row r="25" spans="1:10" s="5" customFormat="1" ht="12.75">
      <c r="A25" s="5" t="s">
        <v>56</v>
      </c>
      <c r="B25" s="5">
        <v>1</v>
      </c>
      <c r="C25" s="5">
        <v>119</v>
      </c>
      <c r="D25" s="5">
        <v>5738.32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57</v>
      </c>
      <c r="B26" s="5">
        <v>1</v>
      </c>
      <c r="C26" s="5">
        <v>130</v>
      </c>
      <c r="D26" s="5">
        <v>1835.178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21</v>
      </c>
      <c r="C27" s="5">
        <v>9955</v>
      </c>
      <c r="D27" s="5">
        <v>118614.202</v>
      </c>
      <c r="E27" s="5">
        <v>8</v>
      </c>
      <c r="F27" s="5">
        <v>5831</v>
      </c>
      <c r="G27" s="5">
        <v>73831.872</v>
      </c>
      <c r="H27" s="5">
        <v>2</v>
      </c>
      <c r="I27" s="5">
        <v>388</v>
      </c>
      <c r="J27" s="5">
        <v>3603.146</v>
      </c>
    </row>
    <row r="28" s="5" customFormat="1" ht="12.75"/>
    <row r="29" spans="1:10" s="5" customFormat="1" ht="12.75">
      <c r="A29" s="5" t="s">
        <v>59</v>
      </c>
      <c r="B29" s="5">
        <v>16</v>
      </c>
      <c r="C29" s="5">
        <v>11856</v>
      </c>
      <c r="D29" s="5">
        <v>292224.728</v>
      </c>
      <c r="E29" s="5">
        <v>6</v>
      </c>
      <c r="F29" s="5">
        <v>2144</v>
      </c>
      <c r="G29" s="5">
        <v>55865.785</v>
      </c>
      <c r="H29" s="5">
        <v>3</v>
      </c>
      <c r="I29" s="5">
        <v>1589</v>
      </c>
      <c r="J29" s="5">
        <v>15452.441</v>
      </c>
    </row>
    <row r="30" spans="1:10" s="5" customFormat="1" ht="12.75">
      <c r="A30" s="27" t="s">
        <v>137</v>
      </c>
      <c r="B30" s="28">
        <f>B29/B$9*100</f>
        <v>4.705882352941177</v>
      </c>
      <c r="C30" s="28">
        <f aca="true" t="shared" si="3" ref="C30:I30">C29/C$9*100</f>
        <v>5.0878006076523</v>
      </c>
      <c r="D30" s="28">
        <f t="shared" si="3"/>
        <v>9.247488512770786</v>
      </c>
      <c r="E30" s="28">
        <f t="shared" si="3"/>
        <v>5.357142857142857</v>
      </c>
      <c r="F30" s="28">
        <f t="shared" si="3"/>
        <v>2.2804628999319263</v>
      </c>
      <c r="G30" s="28">
        <f t="shared" si="3"/>
        <v>5.08043027024872</v>
      </c>
      <c r="H30" s="28">
        <f t="shared" si="3"/>
        <v>7.142857142857142</v>
      </c>
      <c r="I30" s="28">
        <f t="shared" si="3"/>
        <v>13.652375633645503</v>
      </c>
      <c r="J30" s="28">
        <f>J29/J$9*100</f>
        <v>13.161973115963571</v>
      </c>
    </row>
    <row r="31" spans="1:10" s="5" customFormat="1" ht="12.75">
      <c r="A31" s="5" t="s">
        <v>61</v>
      </c>
      <c r="B31" s="5">
        <v>8</v>
      </c>
      <c r="C31" s="5">
        <v>8110</v>
      </c>
      <c r="D31" s="5">
        <v>230539.613</v>
      </c>
      <c r="E31" s="5">
        <v>3</v>
      </c>
      <c r="F31" s="5">
        <v>513</v>
      </c>
      <c r="G31" s="5">
        <v>13599.156</v>
      </c>
      <c r="H31" s="5">
        <v>1</v>
      </c>
      <c r="I31" s="5">
        <v>336</v>
      </c>
      <c r="J31" s="5">
        <v>1937.454</v>
      </c>
    </row>
    <row r="32" spans="1:10" s="5" customFormat="1" ht="12.75">
      <c r="A32" s="5" t="s">
        <v>62</v>
      </c>
      <c r="B32" s="5">
        <v>8</v>
      </c>
      <c r="C32" s="5">
        <v>3746</v>
      </c>
      <c r="D32" s="5">
        <v>61685.115</v>
      </c>
      <c r="E32" s="5">
        <v>3</v>
      </c>
      <c r="F32" s="5">
        <v>1631</v>
      </c>
      <c r="G32" s="5">
        <v>42266.629</v>
      </c>
      <c r="H32" s="5">
        <v>2</v>
      </c>
      <c r="I32" s="5">
        <v>1253</v>
      </c>
      <c r="J32" s="5">
        <v>13514.987</v>
      </c>
    </row>
    <row r="33" s="5" customFormat="1" ht="12.75"/>
    <row r="34" spans="1:10" s="5" customFormat="1" ht="12.75">
      <c r="A34" s="5" t="s">
        <v>65</v>
      </c>
      <c r="B34" s="5">
        <v>25</v>
      </c>
      <c r="C34" s="5">
        <v>11633</v>
      </c>
      <c r="D34" s="5">
        <v>137490.277</v>
      </c>
      <c r="E34" s="5">
        <v>10</v>
      </c>
      <c r="F34" s="5">
        <v>6436</v>
      </c>
      <c r="G34" s="5">
        <v>91323.749</v>
      </c>
      <c r="H34" s="5">
        <v>6</v>
      </c>
      <c r="I34" s="5">
        <v>970</v>
      </c>
      <c r="J34" s="5">
        <v>15441.952</v>
      </c>
    </row>
    <row r="35" spans="1:10" s="5" customFormat="1" ht="12.75">
      <c r="A35" s="27" t="s">
        <v>137</v>
      </c>
      <c r="B35" s="28">
        <f>B34/B$9*100</f>
        <v>7.352941176470589</v>
      </c>
      <c r="C35" s="28">
        <f aca="true" t="shared" si="4" ref="C35:I35">C34/C$9*100</f>
        <v>4.992103953173009</v>
      </c>
      <c r="D35" s="28">
        <f t="shared" si="4"/>
        <v>4.350897221727154</v>
      </c>
      <c r="E35" s="28">
        <f t="shared" si="4"/>
        <v>8.928571428571429</v>
      </c>
      <c r="F35" s="28">
        <f t="shared" si="4"/>
        <v>6.8456432947583385</v>
      </c>
      <c r="G35" s="28">
        <f t="shared" si="4"/>
        <v>8.304974839469208</v>
      </c>
      <c r="H35" s="28">
        <f t="shared" si="4"/>
        <v>14.285714285714285</v>
      </c>
      <c r="I35" s="28">
        <f t="shared" si="4"/>
        <v>8.334049316951628</v>
      </c>
      <c r="J35" s="28">
        <f>J34/J$9*100</f>
        <v>13.153038868227998</v>
      </c>
    </row>
    <row r="36" spans="1:10" s="5" customFormat="1" ht="12.75">
      <c r="A36" s="5" t="s">
        <v>66</v>
      </c>
      <c r="B36" s="5">
        <v>2</v>
      </c>
      <c r="C36" s="5">
        <v>4341</v>
      </c>
      <c r="D36" s="5">
        <v>66713.929</v>
      </c>
      <c r="E36" s="5">
        <v>2</v>
      </c>
      <c r="F36" s="5">
        <v>4341</v>
      </c>
      <c r="G36" s="5">
        <v>66713.929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67</v>
      </c>
      <c r="B37" s="5">
        <v>6</v>
      </c>
      <c r="C37" s="5">
        <v>2441</v>
      </c>
      <c r="D37" s="5">
        <v>17201.106</v>
      </c>
      <c r="E37" s="5">
        <v>1</v>
      </c>
      <c r="F37" s="5">
        <v>300</v>
      </c>
      <c r="G37" s="5">
        <v>1542.318</v>
      </c>
      <c r="H37" s="5">
        <v>1</v>
      </c>
      <c r="I37" s="5">
        <v>100</v>
      </c>
      <c r="J37" s="5">
        <v>1953.851</v>
      </c>
    </row>
    <row r="38" spans="1:10" s="5" customFormat="1" ht="12.75">
      <c r="A38" s="5" t="s">
        <v>68</v>
      </c>
      <c r="B38" s="5">
        <v>5</v>
      </c>
      <c r="C38" s="5">
        <v>1087</v>
      </c>
      <c r="D38" s="5">
        <v>14318.522</v>
      </c>
      <c r="E38" s="5">
        <v>4</v>
      </c>
      <c r="F38" s="5">
        <v>957</v>
      </c>
      <c r="G38" s="5">
        <v>12818.522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69</v>
      </c>
      <c r="B39" s="5">
        <v>7</v>
      </c>
      <c r="C39" s="5">
        <v>1789</v>
      </c>
      <c r="D39" s="5">
        <v>21298.785</v>
      </c>
      <c r="E39" s="5">
        <v>1</v>
      </c>
      <c r="F39" s="5">
        <v>44</v>
      </c>
      <c r="G39" s="5">
        <v>367.862</v>
      </c>
      <c r="H39" s="5">
        <v>3</v>
      </c>
      <c r="I39" s="5">
        <v>750</v>
      </c>
      <c r="J39" s="5">
        <v>12430.923</v>
      </c>
    </row>
    <row r="40" spans="1:10" s="5" customFormat="1" ht="12.75">
      <c r="A40" s="5" t="s">
        <v>70</v>
      </c>
      <c r="B40" s="5">
        <v>3</v>
      </c>
      <c r="C40" s="5">
        <v>1269</v>
      </c>
      <c r="D40" s="5">
        <v>12086.78</v>
      </c>
      <c r="E40" s="5">
        <v>1</v>
      </c>
      <c r="F40" s="5">
        <v>133</v>
      </c>
      <c r="G40" s="5">
        <v>4381.118</v>
      </c>
      <c r="H40" s="5">
        <v>1</v>
      </c>
      <c r="I40" s="5">
        <v>75</v>
      </c>
      <c r="J40" s="5">
        <v>686.023</v>
      </c>
    </row>
    <row r="41" spans="1:10" s="5" customFormat="1" ht="12.75">
      <c r="A41" s="5" t="s">
        <v>72</v>
      </c>
      <c r="B41" s="5">
        <v>2</v>
      </c>
      <c r="C41" s="5">
        <v>706</v>
      </c>
      <c r="D41" s="5">
        <v>5871.155</v>
      </c>
      <c r="E41" s="5">
        <v>1</v>
      </c>
      <c r="F41" s="5">
        <v>661</v>
      </c>
      <c r="G41" s="5">
        <v>5500</v>
      </c>
      <c r="H41" s="5">
        <v>1</v>
      </c>
      <c r="I41" s="5">
        <v>45</v>
      </c>
      <c r="J41" s="5">
        <v>371.155</v>
      </c>
    </row>
    <row r="42" s="5" customFormat="1" ht="12.75"/>
    <row r="43" spans="1:10" s="5" customFormat="1" ht="12.75">
      <c r="A43" s="5" t="s">
        <v>73</v>
      </c>
      <c r="B43" s="5">
        <v>21</v>
      </c>
      <c r="C43" s="5">
        <v>8475</v>
      </c>
      <c r="D43" s="5">
        <v>142750.41700000002</v>
      </c>
      <c r="E43" s="5">
        <v>5</v>
      </c>
      <c r="F43" s="5">
        <v>3752</v>
      </c>
      <c r="G43" s="5">
        <v>80617.179</v>
      </c>
      <c r="H43" s="5">
        <v>5</v>
      </c>
      <c r="I43" s="5">
        <v>2092</v>
      </c>
      <c r="J43" s="5">
        <v>32075.194</v>
      </c>
    </row>
    <row r="44" spans="1:10" s="5" customFormat="1" ht="12.75">
      <c r="A44" s="27" t="s">
        <v>137</v>
      </c>
      <c r="B44" s="28">
        <f>B43/B$9*100</f>
        <v>6.176470588235294</v>
      </c>
      <c r="C44" s="28">
        <f aca="true" t="shared" si="5" ref="C44:I44">C43/C$9*100</f>
        <v>3.6369020031927493</v>
      </c>
      <c r="D44" s="28">
        <f t="shared" si="5"/>
        <v>4.517355017952963</v>
      </c>
      <c r="E44" s="28">
        <f t="shared" si="5"/>
        <v>4.464285714285714</v>
      </c>
      <c r="F44" s="28">
        <f t="shared" si="5"/>
        <v>3.990810074880871</v>
      </c>
      <c r="G44" s="28">
        <f t="shared" si="5"/>
        <v>7.331320171973944</v>
      </c>
      <c r="H44" s="28">
        <f t="shared" si="5"/>
        <v>11.904761904761903</v>
      </c>
      <c r="I44" s="28">
        <f t="shared" si="5"/>
        <v>17.974052753672996</v>
      </c>
      <c r="J44" s="28">
        <f>J43/J$9*100</f>
        <v>27.320786477509674</v>
      </c>
    </row>
    <row r="45" spans="1:10" s="5" customFormat="1" ht="12.75">
      <c r="A45" s="5" t="s">
        <v>74</v>
      </c>
      <c r="B45" s="5">
        <v>3</v>
      </c>
      <c r="C45" s="5">
        <v>1300</v>
      </c>
      <c r="D45" s="5">
        <v>21091.697</v>
      </c>
      <c r="E45" s="5">
        <v>0</v>
      </c>
      <c r="F45" s="5">
        <v>0</v>
      </c>
      <c r="G45" s="5">
        <v>0</v>
      </c>
      <c r="H45" s="5">
        <v>2</v>
      </c>
      <c r="I45" s="5">
        <v>1220</v>
      </c>
      <c r="J45" s="5">
        <v>20631.418</v>
      </c>
    </row>
    <row r="46" spans="1:10" s="5" customFormat="1" ht="12.75">
      <c r="A46" s="5" t="s">
        <v>75</v>
      </c>
      <c r="B46" s="5">
        <v>4</v>
      </c>
      <c r="C46" s="5">
        <v>335</v>
      </c>
      <c r="D46" s="5">
        <v>4058.67</v>
      </c>
      <c r="E46" s="5">
        <v>0</v>
      </c>
      <c r="F46" s="5">
        <v>0</v>
      </c>
      <c r="G46" s="5">
        <v>0</v>
      </c>
      <c r="H46" s="5">
        <v>1</v>
      </c>
      <c r="I46" s="5">
        <v>104</v>
      </c>
      <c r="J46" s="5">
        <v>954.135</v>
      </c>
    </row>
    <row r="47" spans="1:10" s="5" customFormat="1" ht="12.75">
      <c r="A47" s="5" t="s">
        <v>76</v>
      </c>
      <c r="B47" s="5">
        <v>4</v>
      </c>
      <c r="C47" s="5">
        <v>1642</v>
      </c>
      <c r="D47" s="5">
        <v>22346.898</v>
      </c>
      <c r="E47" s="5">
        <v>1</v>
      </c>
      <c r="F47" s="5">
        <v>985</v>
      </c>
      <c r="G47" s="5">
        <v>18672.372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77</v>
      </c>
      <c r="B48" s="5">
        <v>3</v>
      </c>
      <c r="C48" s="5">
        <v>1870</v>
      </c>
      <c r="D48" s="5">
        <v>17900.949</v>
      </c>
      <c r="E48" s="5">
        <v>1</v>
      </c>
      <c r="F48" s="5">
        <v>1200</v>
      </c>
      <c r="G48" s="5">
        <v>12124.797</v>
      </c>
      <c r="H48" s="5">
        <v>1</v>
      </c>
      <c r="I48" s="5">
        <v>530</v>
      </c>
      <c r="J48" s="5">
        <v>3796.12</v>
      </c>
    </row>
    <row r="49" spans="1:10" s="5" customFormat="1" ht="12.75">
      <c r="A49" s="5" t="s">
        <v>78</v>
      </c>
      <c r="B49" s="5">
        <v>7</v>
      </c>
      <c r="C49" s="5">
        <v>3328</v>
      </c>
      <c r="D49" s="5">
        <v>77352.203</v>
      </c>
      <c r="E49" s="5">
        <v>3</v>
      </c>
      <c r="F49" s="5">
        <v>1567</v>
      </c>
      <c r="G49" s="5">
        <v>49820.01</v>
      </c>
      <c r="H49" s="5">
        <v>1</v>
      </c>
      <c r="I49" s="5">
        <v>238</v>
      </c>
      <c r="J49" s="5">
        <v>6693.521</v>
      </c>
    </row>
    <row r="50" s="5" customFormat="1" ht="12.75"/>
    <row r="51" spans="1:10" s="5" customFormat="1" ht="12.75">
      <c r="A51" s="5" t="s">
        <v>79</v>
      </c>
      <c r="B51" s="5">
        <v>11</v>
      </c>
      <c r="C51" s="5">
        <v>3152</v>
      </c>
      <c r="D51" s="5">
        <v>62598.149</v>
      </c>
      <c r="E51" s="5">
        <v>4</v>
      </c>
      <c r="F51" s="5">
        <v>2176</v>
      </c>
      <c r="G51" s="5">
        <v>45063.43</v>
      </c>
      <c r="H51" s="5">
        <v>1</v>
      </c>
      <c r="I51" s="5">
        <v>137</v>
      </c>
      <c r="J51" s="5">
        <v>570.532</v>
      </c>
    </row>
    <row r="52" spans="1:10" s="5" customFormat="1" ht="12.75">
      <c r="A52" s="27" t="s">
        <v>137</v>
      </c>
      <c r="B52" s="28">
        <f>B51/B$9*100</f>
        <v>3.2352941176470593</v>
      </c>
      <c r="C52" s="28">
        <f aca="true" t="shared" si="6" ref="C52:I52">C51/C$9*100</f>
        <v>1.3526271521018933</v>
      </c>
      <c r="D52" s="28">
        <f t="shared" si="6"/>
        <v>1.980926349936457</v>
      </c>
      <c r="E52" s="28">
        <f t="shared" si="6"/>
        <v>3.571428571428571</v>
      </c>
      <c r="F52" s="28">
        <f t="shared" si="6"/>
        <v>2.314499659632403</v>
      </c>
      <c r="G52" s="28">
        <f t="shared" si="6"/>
        <v>4.098064922084855</v>
      </c>
      <c r="H52" s="28">
        <f t="shared" si="6"/>
        <v>2.380952380952381</v>
      </c>
      <c r="I52" s="28">
        <f t="shared" si="6"/>
        <v>1.1770770684766734</v>
      </c>
      <c r="J52" s="28">
        <f>J51/J$9*100</f>
        <v>0.48596379340952855</v>
      </c>
    </row>
    <row r="53" spans="1:10" s="5" customFormat="1" ht="12.75">
      <c r="A53" s="5" t="s">
        <v>80</v>
      </c>
      <c r="B53" s="5">
        <v>2</v>
      </c>
      <c r="C53" s="5">
        <v>229</v>
      </c>
      <c r="D53" s="5">
        <v>3570.532</v>
      </c>
      <c r="E53" s="5">
        <v>0</v>
      </c>
      <c r="F53" s="5">
        <v>0</v>
      </c>
      <c r="G53" s="5">
        <v>0</v>
      </c>
      <c r="H53" s="5">
        <v>1</v>
      </c>
      <c r="I53" s="5">
        <v>137</v>
      </c>
      <c r="J53" s="5">
        <v>570.532</v>
      </c>
    </row>
    <row r="54" spans="1:10" s="5" customFormat="1" ht="12.75">
      <c r="A54" s="5" t="s">
        <v>81</v>
      </c>
      <c r="B54" s="5">
        <v>2</v>
      </c>
      <c r="C54" s="5">
        <v>698</v>
      </c>
      <c r="D54" s="5">
        <v>14915.830000000002</v>
      </c>
      <c r="E54" s="5">
        <v>1</v>
      </c>
      <c r="F54" s="5">
        <v>451</v>
      </c>
      <c r="G54" s="5">
        <v>11618.2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82</v>
      </c>
      <c r="B55" s="5">
        <v>3</v>
      </c>
      <c r="C55" s="5">
        <v>547</v>
      </c>
      <c r="D55" s="5">
        <v>8966.557</v>
      </c>
      <c r="E55" s="5">
        <v>1</v>
      </c>
      <c r="F55" s="5">
        <v>271</v>
      </c>
      <c r="G55" s="5">
        <v>2800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83</v>
      </c>
      <c r="B56" s="5">
        <v>4</v>
      </c>
      <c r="C56" s="5">
        <v>1678</v>
      </c>
      <c r="D56" s="5">
        <v>35145.229999999996</v>
      </c>
      <c r="E56" s="5">
        <v>2</v>
      </c>
      <c r="F56" s="5">
        <v>1454</v>
      </c>
      <c r="G56" s="5">
        <v>30645.23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84</v>
      </c>
      <c r="B58" s="5">
        <v>8</v>
      </c>
      <c r="C58" s="5">
        <v>10489</v>
      </c>
      <c r="D58" s="5">
        <v>261767.511</v>
      </c>
      <c r="E58" s="5">
        <v>1</v>
      </c>
      <c r="F58" s="5">
        <v>287</v>
      </c>
      <c r="G58" s="5">
        <v>5831.615</v>
      </c>
      <c r="H58" s="5">
        <v>0</v>
      </c>
      <c r="I58" s="5">
        <v>0</v>
      </c>
      <c r="J58" s="5">
        <v>0</v>
      </c>
    </row>
    <row r="59" spans="1:10" s="5" customFormat="1" ht="12.75">
      <c r="A59" s="27" t="s">
        <v>137</v>
      </c>
      <c r="B59" s="28">
        <f>B58/B$9*100</f>
        <v>2.3529411764705883</v>
      </c>
      <c r="C59" s="28">
        <f aca="true" t="shared" si="7" ref="C59:I59">C58/C$9*100</f>
        <v>4.501175824364454</v>
      </c>
      <c r="D59" s="28">
        <f t="shared" si="7"/>
        <v>8.28366602496795</v>
      </c>
      <c r="E59" s="28">
        <f t="shared" si="7"/>
        <v>0.8928571428571428</v>
      </c>
      <c r="F59" s="28">
        <f t="shared" si="7"/>
        <v>0.30526718856364876</v>
      </c>
      <c r="G59" s="28">
        <f t="shared" si="7"/>
        <v>0.5303266278355614</v>
      </c>
      <c r="H59" s="28">
        <f t="shared" si="7"/>
        <v>0</v>
      </c>
      <c r="I59" s="28">
        <f t="shared" si="7"/>
        <v>0</v>
      </c>
      <c r="J59" s="28">
        <f>J58/J$9*100</f>
        <v>0</v>
      </c>
    </row>
    <row r="60" spans="1:10" s="5" customFormat="1" ht="12.75">
      <c r="A60" s="5" t="s">
        <v>85</v>
      </c>
      <c r="B60" s="5">
        <v>2</v>
      </c>
      <c r="C60" s="5">
        <v>597</v>
      </c>
      <c r="D60" s="5">
        <v>8936.615</v>
      </c>
      <c r="E60" s="5">
        <v>1</v>
      </c>
      <c r="F60" s="5">
        <v>287</v>
      </c>
      <c r="G60" s="5">
        <v>5831.615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86</v>
      </c>
      <c r="B61" s="5">
        <v>3</v>
      </c>
      <c r="C61" s="5">
        <v>1946</v>
      </c>
      <c r="D61" s="5">
        <v>30063.322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87</v>
      </c>
      <c r="B62" s="5">
        <v>1</v>
      </c>
      <c r="C62" s="5">
        <v>1961</v>
      </c>
      <c r="D62" s="5">
        <v>48649.822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89</v>
      </c>
      <c r="B63" s="5">
        <v>2</v>
      </c>
      <c r="C63" s="5">
        <v>5985</v>
      </c>
      <c r="D63" s="5">
        <v>174117.752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90</v>
      </c>
      <c r="B65" s="5">
        <v>51</v>
      </c>
      <c r="C65" s="5">
        <v>69039</v>
      </c>
      <c r="D65" s="5">
        <v>583490.791</v>
      </c>
      <c r="E65" s="5">
        <v>17</v>
      </c>
      <c r="F65" s="5">
        <v>36053</v>
      </c>
      <c r="G65" s="5">
        <v>226389.664</v>
      </c>
      <c r="H65" s="5">
        <v>1</v>
      </c>
      <c r="I65" s="5">
        <v>95</v>
      </c>
      <c r="J65" s="5">
        <v>1325.314</v>
      </c>
    </row>
    <row r="66" spans="1:10" s="5" customFormat="1" ht="12.75">
      <c r="A66" s="27" t="s">
        <v>137</v>
      </c>
      <c r="B66" s="28">
        <f>B65/B$9*100</f>
        <v>15</v>
      </c>
      <c r="C66" s="28">
        <f aca="true" t="shared" si="8" ref="C66:I66">C65/C$9*100</f>
        <v>29.626911787424685</v>
      </c>
      <c r="D66" s="28">
        <f t="shared" si="8"/>
        <v>18.464639950251023</v>
      </c>
      <c r="E66" s="28">
        <f t="shared" si="8"/>
        <v>15.178571428571427</v>
      </c>
      <c r="F66" s="28">
        <f t="shared" si="8"/>
        <v>38.347728046289994</v>
      </c>
      <c r="G66" s="28">
        <f t="shared" si="8"/>
        <v>20.587858952613605</v>
      </c>
      <c r="H66" s="28">
        <f t="shared" si="8"/>
        <v>2.380952380952381</v>
      </c>
      <c r="I66" s="28">
        <f t="shared" si="8"/>
        <v>0.8162213248560873</v>
      </c>
      <c r="J66" s="28">
        <f>J65/J$9*100</f>
        <v>1.1288667750428651</v>
      </c>
    </row>
    <row r="67" spans="1:10" s="5" customFormat="1" ht="12.75">
      <c r="A67" s="5" t="s">
        <v>91</v>
      </c>
      <c r="B67" s="5">
        <v>10</v>
      </c>
      <c r="C67" s="5">
        <v>4490</v>
      </c>
      <c r="D67" s="5">
        <v>63164.079</v>
      </c>
      <c r="E67" s="5">
        <v>5</v>
      </c>
      <c r="F67" s="5">
        <v>3490</v>
      </c>
      <c r="G67" s="5">
        <v>50664.079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12</v>
      </c>
      <c r="C68" s="5">
        <v>23835</v>
      </c>
      <c r="D68" s="5">
        <v>257725.339</v>
      </c>
      <c r="E68" s="5">
        <v>1</v>
      </c>
      <c r="F68" s="5">
        <v>106</v>
      </c>
      <c r="G68" s="5">
        <v>526.2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93</v>
      </c>
      <c r="B69" s="5">
        <v>4</v>
      </c>
      <c r="C69" s="5">
        <v>2053</v>
      </c>
      <c r="D69" s="5">
        <v>32042.596999999998</v>
      </c>
      <c r="E69" s="5">
        <v>2</v>
      </c>
      <c r="F69" s="5">
        <v>1517</v>
      </c>
      <c r="G69" s="5">
        <v>24585.283</v>
      </c>
      <c r="H69" s="5">
        <v>1</v>
      </c>
      <c r="I69" s="5">
        <v>95</v>
      </c>
      <c r="J69" s="5">
        <v>1325.314</v>
      </c>
    </row>
    <row r="70" spans="1:10" s="5" customFormat="1" ht="12.75">
      <c r="A70" s="5" t="s">
        <v>94</v>
      </c>
      <c r="B70" s="5">
        <v>14</v>
      </c>
      <c r="C70" s="5">
        <v>7312</v>
      </c>
      <c r="D70" s="5">
        <v>87287.352</v>
      </c>
      <c r="E70" s="5">
        <v>2</v>
      </c>
      <c r="F70" s="5">
        <v>3812</v>
      </c>
      <c r="G70" s="5">
        <v>37603.452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95</v>
      </c>
      <c r="B71" s="5">
        <v>10</v>
      </c>
      <c r="C71" s="5">
        <v>31061</v>
      </c>
      <c r="D71" s="5">
        <v>138001.414</v>
      </c>
      <c r="E71" s="5">
        <v>7</v>
      </c>
      <c r="F71" s="5">
        <v>27128</v>
      </c>
      <c r="G71" s="5">
        <v>113010.65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96</v>
      </c>
      <c r="B72" s="5">
        <v>1</v>
      </c>
      <c r="C72" s="5">
        <v>288</v>
      </c>
      <c r="D72" s="5">
        <v>5270.01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97</v>
      </c>
      <c r="B74" s="5">
        <v>58</v>
      </c>
      <c r="C74" s="5">
        <v>31277</v>
      </c>
      <c r="D74" s="5">
        <v>573770.308</v>
      </c>
      <c r="E74" s="5">
        <v>20</v>
      </c>
      <c r="F74" s="5">
        <v>14886</v>
      </c>
      <c r="G74" s="5">
        <v>231822.574</v>
      </c>
      <c r="H74" s="5">
        <v>16</v>
      </c>
      <c r="I74" s="5">
        <v>3366</v>
      </c>
      <c r="J74" s="5">
        <v>28732.856</v>
      </c>
    </row>
    <row r="75" spans="1:10" s="5" customFormat="1" ht="12.75">
      <c r="A75" s="27" t="s">
        <v>137</v>
      </c>
      <c r="B75" s="28">
        <f>B74/B$9*100</f>
        <v>17.058823529411764</v>
      </c>
      <c r="C75" s="28">
        <f aca="true" t="shared" si="9" ref="C75:I75">C74/C$9*100</f>
        <v>13.421992206945088</v>
      </c>
      <c r="D75" s="28">
        <f t="shared" si="9"/>
        <v>18.157034035117505</v>
      </c>
      <c r="E75" s="28">
        <f t="shared" si="9"/>
        <v>17.857142857142858</v>
      </c>
      <c r="F75" s="28">
        <f t="shared" si="9"/>
        <v>15.833475153165418</v>
      </c>
      <c r="G75" s="28">
        <f t="shared" si="9"/>
        <v>21.081927377849855</v>
      </c>
      <c r="H75" s="28">
        <f t="shared" si="9"/>
        <v>38.095238095238095</v>
      </c>
      <c r="I75" s="28">
        <f t="shared" si="9"/>
        <v>28.920010310164102</v>
      </c>
      <c r="J75" s="28">
        <f>J74/J$9*100</f>
        <v>24.47387297688777</v>
      </c>
    </row>
    <row r="76" spans="1:10" s="5" customFormat="1" ht="12.75">
      <c r="A76" s="5" t="s">
        <v>98</v>
      </c>
      <c r="B76" s="5">
        <v>19</v>
      </c>
      <c r="C76" s="5">
        <v>7662</v>
      </c>
      <c r="D76" s="5">
        <v>111439.644</v>
      </c>
      <c r="E76" s="5">
        <v>5</v>
      </c>
      <c r="F76" s="5">
        <v>1860</v>
      </c>
      <c r="G76" s="5">
        <v>28497.771</v>
      </c>
      <c r="H76" s="5">
        <v>7</v>
      </c>
      <c r="I76" s="5">
        <v>1551</v>
      </c>
      <c r="J76" s="5">
        <v>7296.803</v>
      </c>
    </row>
    <row r="77" spans="1:10" s="5" customFormat="1" ht="12.75">
      <c r="A77" s="5" t="s">
        <v>99</v>
      </c>
      <c r="B77" s="5">
        <v>22</v>
      </c>
      <c r="C77" s="5">
        <v>19032</v>
      </c>
      <c r="D77" s="5">
        <v>382019.591</v>
      </c>
      <c r="E77" s="5">
        <v>7</v>
      </c>
      <c r="F77" s="5">
        <v>10545</v>
      </c>
      <c r="G77" s="5">
        <v>155990.87</v>
      </c>
      <c r="H77" s="5">
        <v>5</v>
      </c>
      <c r="I77" s="5">
        <v>1130</v>
      </c>
      <c r="J77" s="5">
        <v>14937.275</v>
      </c>
    </row>
    <row r="78" spans="1:10" s="5" customFormat="1" ht="12.75">
      <c r="A78" s="5" t="s">
        <v>100</v>
      </c>
      <c r="B78" s="5">
        <v>15</v>
      </c>
      <c r="C78" s="5">
        <v>3938</v>
      </c>
      <c r="D78" s="5">
        <v>73664.073</v>
      </c>
      <c r="E78" s="5">
        <v>6</v>
      </c>
      <c r="F78" s="5">
        <v>1836</v>
      </c>
      <c r="G78" s="5">
        <v>40686.933</v>
      </c>
      <c r="H78" s="5">
        <v>4</v>
      </c>
      <c r="I78" s="5">
        <v>685</v>
      </c>
      <c r="J78" s="5">
        <v>6498.778</v>
      </c>
    </row>
    <row r="79" spans="1:10" s="5" customFormat="1" ht="12.75">
      <c r="A79" s="5" t="s">
        <v>101</v>
      </c>
      <c r="B79" s="5">
        <v>2</v>
      </c>
      <c r="C79" s="5">
        <v>645</v>
      </c>
      <c r="D79" s="5">
        <v>6647</v>
      </c>
      <c r="E79" s="5">
        <v>2</v>
      </c>
      <c r="F79" s="5">
        <v>645</v>
      </c>
      <c r="G79" s="5">
        <v>6647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102</v>
      </c>
      <c r="B81" s="5">
        <v>25</v>
      </c>
      <c r="C81" s="5">
        <v>32030</v>
      </c>
      <c r="D81" s="5">
        <v>344886.364</v>
      </c>
      <c r="E81" s="5">
        <v>6</v>
      </c>
      <c r="F81" s="5">
        <v>2886</v>
      </c>
      <c r="G81" s="5">
        <v>28108.179</v>
      </c>
      <c r="H81" s="5">
        <v>1</v>
      </c>
      <c r="I81" s="5">
        <v>2600</v>
      </c>
      <c r="J81" s="5">
        <v>16789.083</v>
      </c>
    </row>
    <row r="82" spans="1:10" s="5" customFormat="1" ht="12.75">
      <c r="A82" s="27" t="s">
        <v>137</v>
      </c>
      <c r="B82" s="28">
        <f>B81/B$9*100</f>
        <v>7.352941176470589</v>
      </c>
      <c r="C82" s="28">
        <f aca="true" t="shared" si="10" ref="C82:I82">C81/C$9*100</f>
        <v>13.74512934068009</v>
      </c>
      <c r="D82" s="28">
        <f t="shared" si="10"/>
        <v>10.913972650874651</v>
      </c>
      <c r="E82" s="28">
        <f t="shared" si="10"/>
        <v>5.357142857142857</v>
      </c>
      <c r="F82" s="28">
        <f t="shared" si="10"/>
        <v>3.0696902654867255</v>
      </c>
      <c r="G82" s="28">
        <f t="shared" si="10"/>
        <v>2.5561556762009054</v>
      </c>
      <c r="H82" s="28">
        <f t="shared" si="10"/>
        <v>2.380952380952381</v>
      </c>
      <c r="I82" s="28">
        <f t="shared" si="10"/>
        <v>22.338688890798178</v>
      </c>
      <c r="J82" s="28">
        <f>J81/J$9*100</f>
        <v>14.30048877634809</v>
      </c>
    </row>
    <row r="83" spans="1:10" s="5" customFormat="1" ht="12.75">
      <c r="A83" s="5" t="s">
        <v>104</v>
      </c>
      <c r="B83" s="5">
        <v>17</v>
      </c>
      <c r="C83" s="5">
        <v>25977</v>
      </c>
      <c r="D83" s="5">
        <v>271140.203</v>
      </c>
      <c r="E83" s="5">
        <v>3</v>
      </c>
      <c r="F83" s="5">
        <v>2458</v>
      </c>
      <c r="G83" s="5">
        <v>19349.409</v>
      </c>
      <c r="H83" s="5">
        <v>1</v>
      </c>
      <c r="I83" s="5">
        <v>2600</v>
      </c>
      <c r="J83" s="5">
        <v>16789.083</v>
      </c>
    </row>
    <row r="84" spans="1:10" s="5" customFormat="1" ht="12.75">
      <c r="A84" s="5" t="s">
        <v>105</v>
      </c>
      <c r="B84" s="5">
        <v>2</v>
      </c>
      <c r="C84" s="5">
        <v>1598</v>
      </c>
      <c r="D84" s="5">
        <v>35567.89</v>
      </c>
      <c r="E84" s="5">
        <v>1</v>
      </c>
      <c r="F84" s="5">
        <v>153</v>
      </c>
      <c r="G84" s="5">
        <v>1522.77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106</v>
      </c>
      <c r="B85" s="5">
        <v>1</v>
      </c>
      <c r="C85" s="5">
        <v>200</v>
      </c>
      <c r="D85" s="5">
        <v>1532.795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107</v>
      </c>
      <c r="B86" s="5">
        <v>4</v>
      </c>
      <c r="C86" s="5">
        <v>864</v>
      </c>
      <c r="D86" s="5">
        <v>12206</v>
      </c>
      <c r="E86" s="5">
        <v>2</v>
      </c>
      <c r="F86" s="5">
        <v>275</v>
      </c>
      <c r="G86" s="5">
        <v>7236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108</v>
      </c>
      <c r="B87" s="5">
        <v>1</v>
      </c>
      <c r="C87" s="5">
        <v>3391</v>
      </c>
      <c r="D87" s="5">
        <v>24439.476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109</v>
      </c>
      <c r="B89" s="5">
        <v>4</v>
      </c>
      <c r="C89" s="5">
        <v>5459</v>
      </c>
      <c r="D89" s="5">
        <v>64992.192</v>
      </c>
      <c r="E89" s="5">
        <v>1</v>
      </c>
      <c r="F89" s="5">
        <v>259</v>
      </c>
      <c r="G89" s="5">
        <v>2668.192</v>
      </c>
      <c r="H89" s="5">
        <v>0</v>
      </c>
      <c r="I89" s="5">
        <v>0</v>
      </c>
      <c r="J89" s="5">
        <v>0</v>
      </c>
    </row>
    <row r="90" spans="1:10" s="5" customFormat="1" ht="12.75">
      <c r="A90" s="27" t="s">
        <v>137</v>
      </c>
      <c r="B90" s="28">
        <f>B89/B$9*100</f>
        <v>1.1764705882352942</v>
      </c>
      <c r="C90" s="28">
        <f aca="true" t="shared" si="11" ref="C90:I90">C89/C$9*100</f>
        <v>2.342636936333831</v>
      </c>
      <c r="D90" s="28">
        <f t="shared" si="11"/>
        <v>2.0566861437536983</v>
      </c>
      <c r="E90" s="28">
        <f t="shared" si="11"/>
        <v>0.8928571428571428</v>
      </c>
      <c r="F90" s="28">
        <f t="shared" si="11"/>
        <v>0.2754850238257318</v>
      </c>
      <c r="G90" s="28">
        <f t="shared" si="11"/>
        <v>0.24264517904179586</v>
      </c>
      <c r="H90" s="28">
        <f t="shared" si="11"/>
        <v>0</v>
      </c>
      <c r="I90" s="28">
        <f t="shared" si="11"/>
        <v>0</v>
      </c>
      <c r="J90" s="28">
        <f>J89/J$9*100</f>
        <v>0</v>
      </c>
    </row>
    <row r="91" spans="1:10" s="5" customFormat="1" ht="12.75">
      <c r="A91" s="5" t="s">
        <v>110</v>
      </c>
      <c r="B91" s="5">
        <v>1</v>
      </c>
      <c r="C91" s="5">
        <v>3540</v>
      </c>
      <c r="D91" s="5">
        <v>24500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111</v>
      </c>
      <c r="B92" s="5">
        <v>3</v>
      </c>
      <c r="C92" s="5">
        <v>1919</v>
      </c>
      <c r="D92" s="5">
        <v>40492.192</v>
      </c>
      <c r="E92" s="5">
        <v>1</v>
      </c>
      <c r="F92" s="5">
        <v>259</v>
      </c>
      <c r="G92" s="5">
        <v>2668.192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113</v>
      </c>
      <c r="B94" s="5">
        <v>23</v>
      </c>
      <c r="C94" s="5">
        <v>8934</v>
      </c>
      <c r="D94" s="5">
        <v>125010.276</v>
      </c>
      <c r="E94" s="5">
        <v>17</v>
      </c>
      <c r="F94" s="5">
        <v>7132</v>
      </c>
      <c r="G94" s="5">
        <v>110423.699</v>
      </c>
      <c r="H94" s="5">
        <v>0</v>
      </c>
      <c r="I94" s="5">
        <v>0</v>
      </c>
      <c r="J94" s="5">
        <v>0</v>
      </c>
    </row>
    <row r="95" spans="1:10" s="5" customFormat="1" ht="12.75">
      <c r="A95" s="27" t="s">
        <v>137</v>
      </c>
      <c r="B95" s="28">
        <f>B94/B$9*100</f>
        <v>6.764705882352941</v>
      </c>
      <c r="C95" s="28">
        <f aca="true" t="shared" si="12" ref="C95:I95">C94/C$9*100</f>
        <v>3.83387404088779</v>
      </c>
      <c r="D95" s="28">
        <f t="shared" si="12"/>
        <v>3.9559660101328094</v>
      </c>
      <c r="E95" s="28">
        <f t="shared" si="12"/>
        <v>15.178571428571427</v>
      </c>
      <c r="F95" s="28">
        <f t="shared" si="12"/>
        <v>7.585942818243703</v>
      </c>
      <c r="G95" s="28">
        <f t="shared" si="12"/>
        <v>10.041922850496656</v>
      </c>
      <c r="H95" s="28">
        <f t="shared" si="12"/>
        <v>0</v>
      </c>
      <c r="I95" s="28">
        <f t="shared" si="12"/>
        <v>0</v>
      </c>
      <c r="J95" s="28">
        <f>J94/J$9*100</f>
        <v>0</v>
      </c>
    </row>
    <row r="96" spans="1:10" s="5" customFormat="1" ht="12.75">
      <c r="A96" s="5" t="s">
        <v>114</v>
      </c>
      <c r="B96" s="5">
        <v>13</v>
      </c>
      <c r="C96" s="5">
        <v>5549</v>
      </c>
      <c r="D96" s="5">
        <v>68316.975</v>
      </c>
      <c r="E96" s="5">
        <v>13</v>
      </c>
      <c r="F96" s="5">
        <v>5549</v>
      </c>
      <c r="G96" s="5">
        <v>68316.975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116</v>
      </c>
      <c r="B97" s="5">
        <v>3</v>
      </c>
      <c r="C97" s="5">
        <v>1110</v>
      </c>
      <c r="D97" s="5">
        <v>29807.109</v>
      </c>
      <c r="E97" s="5">
        <v>3</v>
      </c>
      <c r="F97" s="5">
        <v>1110</v>
      </c>
      <c r="G97" s="5">
        <v>29807.109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117</v>
      </c>
      <c r="B98" s="5">
        <v>4</v>
      </c>
      <c r="C98" s="5">
        <v>1487</v>
      </c>
      <c r="D98" s="5">
        <v>8386.577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118</v>
      </c>
      <c r="B99" s="5">
        <v>3</v>
      </c>
      <c r="C99" s="5">
        <v>788</v>
      </c>
      <c r="D99" s="5">
        <v>18499.614999999998</v>
      </c>
      <c r="E99" s="5">
        <v>1</v>
      </c>
      <c r="F99" s="5">
        <v>473</v>
      </c>
      <c r="G99" s="5">
        <v>12299.615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119</v>
      </c>
      <c r="B101" s="5">
        <v>22</v>
      </c>
      <c r="C101" s="5">
        <v>8463</v>
      </c>
      <c r="D101" s="5">
        <v>75018.92599999999</v>
      </c>
      <c r="E101" s="5">
        <v>5</v>
      </c>
      <c r="F101" s="5">
        <v>4900</v>
      </c>
      <c r="G101" s="5">
        <v>35856.233</v>
      </c>
      <c r="H101" s="5">
        <v>3</v>
      </c>
      <c r="I101" s="5">
        <v>221</v>
      </c>
      <c r="J101" s="5">
        <v>1357.028</v>
      </c>
    </row>
    <row r="102" spans="1:10" s="5" customFormat="1" ht="12.75">
      <c r="A102" s="27" t="s">
        <v>137</v>
      </c>
      <c r="B102" s="28">
        <f>B101/B$9*100</f>
        <v>6.470588235294119</v>
      </c>
      <c r="C102" s="28">
        <f aca="true" t="shared" si="13" ref="C102:I102">C101/C$9*100</f>
        <v>3.631752407436016</v>
      </c>
      <c r="D102" s="28">
        <f t="shared" si="13"/>
        <v>2.3739834105531328</v>
      </c>
      <c r="E102" s="28">
        <f t="shared" si="13"/>
        <v>4.464285714285714</v>
      </c>
      <c r="F102" s="28">
        <f t="shared" si="13"/>
        <v>5.2118788291354665</v>
      </c>
      <c r="G102" s="28">
        <f t="shared" si="13"/>
        <v>3.2607631220127145</v>
      </c>
      <c r="H102" s="28">
        <f t="shared" si="13"/>
        <v>7.142857142857142</v>
      </c>
      <c r="I102" s="28">
        <f t="shared" si="13"/>
        <v>1.8987885557178452</v>
      </c>
      <c r="J102" s="28">
        <f>J101/J$9*100</f>
        <v>1.1558799061979796</v>
      </c>
    </row>
    <row r="103" spans="1:10" s="5" customFormat="1" ht="12.75">
      <c r="A103" s="5" t="s">
        <v>120</v>
      </c>
      <c r="B103" s="5">
        <v>9</v>
      </c>
      <c r="C103" s="5">
        <v>5456</v>
      </c>
      <c r="D103" s="5">
        <v>45043.766</v>
      </c>
      <c r="E103" s="5">
        <v>2</v>
      </c>
      <c r="F103" s="5">
        <v>4394</v>
      </c>
      <c r="G103" s="5">
        <v>29131.578</v>
      </c>
      <c r="H103" s="5">
        <v>2</v>
      </c>
      <c r="I103" s="5">
        <v>161</v>
      </c>
      <c r="J103" s="5">
        <v>1263.388</v>
      </c>
    </row>
    <row r="104" spans="1:10" s="5" customFormat="1" ht="12.75">
      <c r="A104" s="5" t="s">
        <v>121</v>
      </c>
      <c r="B104" s="5">
        <v>1</v>
      </c>
      <c r="C104" s="5">
        <v>240</v>
      </c>
      <c r="D104" s="5">
        <v>3000</v>
      </c>
      <c r="E104" s="5">
        <v>1</v>
      </c>
      <c r="F104" s="5">
        <v>240</v>
      </c>
      <c r="G104" s="5">
        <v>3000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122</v>
      </c>
      <c r="B105" s="5">
        <v>12</v>
      </c>
      <c r="C105" s="5">
        <v>2767</v>
      </c>
      <c r="D105" s="5">
        <v>26975.16</v>
      </c>
      <c r="E105" s="5">
        <v>2</v>
      </c>
      <c r="F105" s="5">
        <v>266</v>
      </c>
      <c r="G105" s="5">
        <v>3724.655</v>
      </c>
      <c r="H105" s="5">
        <v>1</v>
      </c>
      <c r="I105" s="5">
        <v>60</v>
      </c>
      <c r="J105" s="5">
        <v>93.64</v>
      </c>
    </row>
    <row r="106" s="5" customFormat="1" ht="12.75"/>
    <row r="107" spans="1:10" s="5" customFormat="1" ht="12.75">
      <c r="A107" s="5" t="s">
        <v>124</v>
      </c>
      <c r="B107" s="5">
        <v>19</v>
      </c>
      <c r="C107" s="5">
        <v>5340</v>
      </c>
      <c r="D107" s="5">
        <v>57242.23</v>
      </c>
      <c r="E107" s="5">
        <v>5</v>
      </c>
      <c r="F107" s="5">
        <v>962</v>
      </c>
      <c r="G107" s="5">
        <v>15521.432</v>
      </c>
      <c r="H107" s="5">
        <v>1</v>
      </c>
      <c r="I107" s="5">
        <v>70</v>
      </c>
      <c r="J107" s="5">
        <v>916.432</v>
      </c>
    </row>
    <row r="108" spans="1:10" s="5" customFormat="1" ht="12.75">
      <c r="A108" s="27" t="s">
        <v>137</v>
      </c>
      <c r="B108" s="28">
        <f>B107/B$9*100</f>
        <v>5.588235294117648</v>
      </c>
      <c r="C108" s="28">
        <f aca="true" t="shared" si="14" ref="C108:I108">C107/C$9*100</f>
        <v>2.291570111746228</v>
      </c>
      <c r="D108" s="28">
        <f t="shared" si="14"/>
        <v>1.8114376151301723</v>
      </c>
      <c r="E108" s="28">
        <f t="shared" si="14"/>
        <v>4.464285714285714</v>
      </c>
      <c r="F108" s="28">
        <f t="shared" si="14"/>
        <v>1.0232300884955752</v>
      </c>
      <c r="G108" s="28">
        <f t="shared" si="14"/>
        <v>1.411517854271754</v>
      </c>
      <c r="H108" s="28">
        <f t="shared" si="14"/>
        <v>2.380952380952381</v>
      </c>
      <c r="I108" s="28">
        <f t="shared" si="14"/>
        <v>0.6014262393676433</v>
      </c>
      <c r="J108" s="28">
        <f>J107/J$9*100</f>
        <v>0.7805920984657847</v>
      </c>
    </row>
    <row r="109" spans="1:10" s="5" customFormat="1" ht="12.75">
      <c r="A109" s="5" t="s">
        <v>125</v>
      </c>
      <c r="B109" s="5">
        <v>6</v>
      </c>
      <c r="C109" s="5">
        <v>1671</v>
      </c>
      <c r="D109" s="5">
        <v>9940.207</v>
      </c>
      <c r="E109" s="5">
        <v>1</v>
      </c>
      <c r="F109" s="5">
        <v>135</v>
      </c>
      <c r="G109" s="5">
        <v>600</v>
      </c>
      <c r="H109" s="5">
        <v>1</v>
      </c>
      <c r="I109" s="5">
        <v>70</v>
      </c>
      <c r="J109" s="5">
        <v>916.432</v>
      </c>
    </row>
    <row r="110" spans="1:10" s="5" customFormat="1" ht="12.75">
      <c r="A110" s="5" t="s">
        <v>126</v>
      </c>
      <c r="B110" s="5">
        <v>3</v>
      </c>
      <c r="C110" s="5">
        <v>881</v>
      </c>
      <c r="D110" s="5">
        <v>15438.02</v>
      </c>
      <c r="E110" s="5">
        <v>2</v>
      </c>
      <c r="F110" s="5">
        <v>486</v>
      </c>
      <c r="G110" s="5">
        <v>11938.02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127</v>
      </c>
      <c r="B111" s="5">
        <v>7</v>
      </c>
      <c r="C111" s="5">
        <v>2388</v>
      </c>
      <c r="D111" s="5">
        <v>27443.042999999998</v>
      </c>
      <c r="E111" s="5">
        <v>1</v>
      </c>
      <c r="F111" s="5">
        <v>77</v>
      </c>
      <c r="G111" s="5">
        <v>983.081</v>
      </c>
      <c r="H111" s="5">
        <v>0</v>
      </c>
      <c r="I111" s="5">
        <v>0</v>
      </c>
      <c r="J111" s="5">
        <v>0</v>
      </c>
    </row>
    <row r="112" spans="1:10" s="5" customFormat="1" ht="12.75">
      <c r="A112" s="26" t="s">
        <v>128</v>
      </c>
      <c r="B112" s="5">
        <v>3</v>
      </c>
      <c r="C112" s="5">
        <v>400</v>
      </c>
      <c r="D112" s="5">
        <v>4420.96</v>
      </c>
      <c r="E112" s="5">
        <v>1</v>
      </c>
      <c r="F112" s="5">
        <v>264</v>
      </c>
      <c r="G112" s="5">
        <v>2000.331</v>
      </c>
      <c r="H112" s="5">
        <v>0</v>
      </c>
      <c r="I112" s="5">
        <v>0</v>
      </c>
      <c r="J112" s="5">
        <v>0</v>
      </c>
    </row>
    <row r="113" s="5" customFormat="1" ht="12.75">
      <c r="A113" s="26"/>
    </row>
    <row r="114" spans="1:10" s="5" customFormat="1" ht="12.75">
      <c r="A114" s="5" t="s">
        <v>129</v>
      </c>
      <c r="B114" s="5">
        <v>12</v>
      </c>
      <c r="C114" s="5">
        <v>3541</v>
      </c>
      <c r="D114" s="5">
        <v>48184.884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27" t="s">
        <v>137</v>
      </c>
      <c r="B115" s="28">
        <f>B114/B$9*100</f>
        <v>3.5294117647058822</v>
      </c>
      <c r="C115" s="28">
        <f aca="true" t="shared" si="15" ref="C115:I115">C114/C$9*100</f>
        <v>1.5195598812159912</v>
      </c>
      <c r="D115" s="28">
        <f t="shared" si="15"/>
        <v>1.5248167543137994</v>
      </c>
      <c r="E115" s="28">
        <f t="shared" si="15"/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>J114/J$9*100</f>
        <v>0</v>
      </c>
    </row>
    <row r="116" spans="1:10" s="5" customFormat="1" ht="12.75">
      <c r="A116" s="5" t="s">
        <v>130</v>
      </c>
      <c r="B116" s="5">
        <v>9</v>
      </c>
      <c r="C116" s="5">
        <v>2937</v>
      </c>
      <c r="D116" s="5">
        <v>44026.968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131</v>
      </c>
      <c r="B117" s="5">
        <v>3</v>
      </c>
      <c r="C117" s="5">
        <v>604</v>
      </c>
      <c r="D117" s="5">
        <v>4157.916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141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27</v>
      </c>
      <c r="C9" s="10">
        <v>14468</v>
      </c>
      <c r="D9" s="10">
        <v>305703.238</v>
      </c>
      <c r="E9" s="10">
        <v>10</v>
      </c>
      <c r="F9" s="10">
        <v>4930</v>
      </c>
      <c r="G9" s="10">
        <v>83658.791</v>
      </c>
      <c r="H9" s="10">
        <v>149</v>
      </c>
      <c r="I9" s="10">
        <v>107975</v>
      </c>
      <c r="J9" s="10">
        <v>1553653.008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</v>
      </c>
      <c r="C11" s="5">
        <v>790</v>
      </c>
      <c r="D11" s="5">
        <v>13386.369</v>
      </c>
      <c r="E11" s="5">
        <v>0</v>
      </c>
      <c r="F11" s="5">
        <v>0</v>
      </c>
      <c r="G11" s="5">
        <v>0</v>
      </c>
      <c r="H11" s="5">
        <v>2</v>
      </c>
      <c r="I11" s="5">
        <v>4019</v>
      </c>
      <c r="J11" s="5">
        <v>111007.586</v>
      </c>
    </row>
    <row r="12" spans="1:10" s="5" customFormat="1" ht="12.75">
      <c r="A12" s="27" t="s">
        <v>137</v>
      </c>
      <c r="B12" s="28">
        <f>B11/B$9*100</f>
        <v>11.11111111111111</v>
      </c>
      <c r="C12" s="28">
        <f aca="true" t="shared" si="0" ref="C12:I12">C11/C$9*100</f>
        <v>5.4603262372131605</v>
      </c>
      <c r="D12" s="28">
        <f t="shared" si="0"/>
        <v>4.3788770729343724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1.342281879194631</v>
      </c>
      <c r="I12" s="28">
        <f t="shared" si="0"/>
        <v>3.7221579069228987</v>
      </c>
      <c r="J12" s="28">
        <f>J11/J$9*100</f>
        <v>7.14494069321816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4019</v>
      </c>
      <c r="J13" s="5">
        <v>111007.586</v>
      </c>
    </row>
    <row r="14" spans="1:10" s="5" customFormat="1" ht="12.75">
      <c r="A14" s="5" t="s">
        <v>45</v>
      </c>
      <c r="B14" s="5">
        <v>1</v>
      </c>
      <c r="C14" s="5">
        <v>186</v>
      </c>
      <c r="D14" s="5">
        <v>812.844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2</v>
      </c>
      <c r="C15" s="5">
        <v>604</v>
      </c>
      <c r="D15" s="5">
        <v>12573.525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1300</v>
      </c>
      <c r="J17" s="5">
        <v>33449.513</v>
      </c>
    </row>
    <row r="18" spans="1:10" s="5" customFormat="1" ht="12.75">
      <c r="A18" s="27" t="s">
        <v>137</v>
      </c>
      <c r="B18" s="28">
        <f>B17/B$9*100</f>
        <v>0</v>
      </c>
      <c r="C18" s="28">
        <f aca="true" t="shared" si="1" ref="C18:I18">C17/C$9*100</f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1.342281879194631</v>
      </c>
      <c r="I18" s="28">
        <f t="shared" si="1"/>
        <v>1.2039824033341051</v>
      </c>
      <c r="J18" s="28">
        <f>J17/J$9*100</f>
        <v>2.1529590473396105</v>
      </c>
    </row>
    <row r="19" spans="1:10" s="5" customFormat="1" ht="12.75">
      <c r="A19" s="5" t="s">
        <v>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200</v>
      </c>
      <c r="J19" s="5">
        <v>880</v>
      </c>
    </row>
    <row r="20" spans="1:10" s="5" customFormat="1" ht="12.75">
      <c r="A20" s="5" t="s">
        <v>51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1100</v>
      </c>
      <c r="J20" s="5">
        <v>32569.513</v>
      </c>
    </row>
    <row r="21" s="5" customFormat="1" ht="12.75"/>
    <row r="22" spans="1:10" s="5" customFormat="1" ht="12.75">
      <c r="A22" s="5" t="s">
        <v>54</v>
      </c>
      <c r="B22" s="5">
        <v>4</v>
      </c>
      <c r="C22" s="5">
        <v>2307</v>
      </c>
      <c r="D22" s="5">
        <v>21993.478</v>
      </c>
      <c r="E22" s="5">
        <v>1</v>
      </c>
      <c r="F22" s="5">
        <v>130</v>
      </c>
      <c r="G22" s="5">
        <v>1835.178</v>
      </c>
      <c r="H22" s="5">
        <v>13</v>
      </c>
      <c r="I22" s="5">
        <v>2152</v>
      </c>
      <c r="J22" s="5">
        <v>34068.423</v>
      </c>
    </row>
    <row r="23" spans="1:10" s="5" customFormat="1" ht="12.75">
      <c r="A23" s="27" t="s">
        <v>137</v>
      </c>
      <c r="B23" s="28">
        <f>B22/B$9*100</f>
        <v>14.814814814814813</v>
      </c>
      <c r="C23" s="28">
        <f aca="true" t="shared" si="2" ref="C23:I23">C22/C$9*100</f>
        <v>15.945534973735139</v>
      </c>
      <c r="D23" s="28">
        <f t="shared" si="2"/>
        <v>7.194388304123883</v>
      </c>
      <c r="E23" s="28">
        <f t="shared" si="2"/>
        <v>10</v>
      </c>
      <c r="F23" s="28">
        <f t="shared" si="2"/>
        <v>2.636916835699797</v>
      </c>
      <c r="G23" s="28">
        <f t="shared" si="2"/>
        <v>2.1936463318003248</v>
      </c>
      <c r="H23" s="28">
        <f t="shared" si="2"/>
        <v>8.724832214765101</v>
      </c>
      <c r="I23" s="28">
        <f t="shared" si="2"/>
        <v>1.9930539476730724</v>
      </c>
      <c r="J23" s="28">
        <f>J22/J$9*100</f>
        <v>2.1927948405838635</v>
      </c>
    </row>
    <row r="24" spans="1:10" s="5" customFormat="1" ht="12.75">
      <c r="A24" s="5" t="s">
        <v>55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5</v>
      </c>
      <c r="I24" s="5">
        <v>604</v>
      </c>
      <c r="J24" s="5">
        <v>9144.397</v>
      </c>
    </row>
    <row r="25" spans="1:10" s="5" customFormat="1" ht="12.75">
      <c r="A25" s="5" t="s">
        <v>56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119</v>
      </c>
      <c r="J25" s="5">
        <v>5738.32</v>
      </c>
    </row>
    <row r="26" spans="1:10" s="5" customFormat="1" ht="12.75">
      <c r="A26" s="5" t="s">
        <v>57</v>
      </c>
      <c r="B26" s="5">
        <v>0</v>
      </c>
      <c r="C26" s="5">
        <v>0</v>
      </c>
      <c r="D26" s="5">
        <v>0</v>
      </c>
      <c r="E26" s="5">
        <v>1</v>
      </c>
      <c r="F26" s="5">
        <v>130</v>
      </c>
      <c r="G26" s="5">
        <v>1835.178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4</v>
      </c>
      <c r="C27" s="5">
        <v>2307</v>
      </c>
      <c r="D27" s="5">
        <v>21993.478</v>
      </c>
      <c r="E27" s="5">
        <v>0</v>
      </c>
      <c r="F27" s="5">
        <v>0</v>
      </c>
      <c r="G27" s="5">
        <v>0</v>
      </c>
      <c r="H27" s="5">
        <v>7</v>
      </c>
      <c r="I27" s="5">
        <v>1429</v>
      </c>
      <c r="J27" s="5">
        <v>19185.706</v>
      </c>
    </row>
    <row r="28" s="5" customFormat="1" ht="12.75"/>
    <row r="29" spans="1:10" s="5" customFormat="1" ht="12.75">
      <c r="A29" s="5" t="s">
        <v>59</v>
      </c>
      <c r="B29" s="5">
        <v>2</v>
      </c>
      <c r="C29" s="5">
        <v>6456</v>
      </c>
      <c r="D29" s="5">
        <v>199938.567</v>
      </c>
      <c r="E29" s="5">
        <v>0</v>
      </c>
      <c r="F29" s="5">
        <v>0</v>
      </c>
      <c r="G29" s="5">
        <v>0</v>
      </c>
      <c r="H29" s="5">
        <v>5</v>
      </c>
      <c r="I29" s="5">
        <v>1667</v>
      </c>
      <c r="J29" s="5">
        <v>20967.935</v>
      </c>
    </row>
    <row r="30" spans="1:10" s="5" customFormat="1" ht="12.75">
      <c r="A30" s="27" t="s">
        <v>137</v>
      </c>
      <c r="B30" s="28">
        <f>B29/B$9*100</f>
        <v>7.4074074074074066</v>
      </c>
      <c r="C30" s="28">
        <f aca="true" t="shared" si="3" ref="C30:I30">C29/C$9*100</f>
        <v>44.62261542714957</v>
      </c>
      <c r="D30" s="28">
        <f t="shared" si="3"/>
        <v>65.40282932822583</v>
      </c>
      <c r="E30" s="28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3.3557046979865772</v>
      </c>
      <c r="I30" s="28">
        <f t="shared" si="3"/>
        <v>1.5438758971984257</v>
      </c>
      <c r="J30" s="28">
        <f>J29/J$9*100</f>
        <v>1.349589315763099</v>
      </c>
    </row>
    <row r="31" spans="1:10" s="5" customFormat="1" ht="12.75">
      <c r="A31" s="5" t="s">
        <v>61</v>
      </c>
      <c r="B31" s="5">
        <v>1</v>
      </c>
      <c r="C31" s="5">
        <v>6440</v>
      </c>
      <c r="D31" s="5">
        <v>199663.983</v>
      </c>
      <c r="E31" s="5">
        <v>0</v>
      </c>
      <c r="F31" s="5">
        <v>0</v>
      </c>
      <c r="G31" s="5">
        <v>0</v>
      </c>
      <c r="H31" s="5">
        <v>3</v>
      </c>
      <c r="I31" s="5">
        <v>821</v>
      </c>
      <c r="J31" s="5">
        <v>15339.02</v>
      </c>
    </row>
    <row r="32" spans="1:10" s="5" customFormat="1" ht="12.75">
      <c r="A32" s="5" t="s">
        <v>62</v>
      </c>
      <c r="B32" s="5">
        <v>1</v>
      </c>
      <c r="C32" s="5">
        <v>16</v>
      </c>
      <c r="D32" s="5">
        <v>274.584</v>
      </c>
      <c r="E32" s="5">
        <v>0</v>
      </c>
      <c r="F32" s="5">
        <v>0</v>
      </c>
      <c r="G32" s="5">
        <v>0</v>
      </c>
      <c r="H32" s="5">
        <v>2</v>
      </c>
      <c r="I32" s="5">
        <v>846</v>
      </c>
      <c r="J32" s="5">
        <v>5628.915</v>
      </c>
    </row>
    <row r="33" s="5" customFormat="1" ht="12.75"/>
    <row r="34" spans="1:10" s="5" customFormat="1" ht="12.75">
      <c r="A34" s="5" t="s">
        <v>65</v>
      </c>
      <c r="B34" s="5">
        <v>3</v>
      </c>
      <c r="C34" s="5">
        <v>969</v>
      </c>
      <c r="D34" s="5">
        <v>6707.695</v>
      </c>
      <c r="E34" s="5">
        <v>0</v>
      </c>
      <c r="F34" s="5">
        <v>0</v>
      </c>
      <c r="G34" s="5">
        <v>0</v>
      </c>
      <c r="H34" s="5">
        <v>6</v>
      </c>
      <c r="I34" s="5">
        <v>3258</v>
      </c>
      <c r="J34" s="5">
        <v>24016.881</v>
      </c>
    </row>
    <row r="35" spans="1:10" s="5" customFormat="1" ht="12.75">
      <c r="A35" s="27" t="s">
        <v>137</v>
      </c>
      <c r="B35" s="28">
        <f>B34/B$9*100</f>
        <v>11.11111111111111</v>
      </c>
      <c r="C35" s="28">
        <f aca="true" t="shared" si="4" ref="C35:I35">C34/C$9*100</f>
        <v>6.697539397290572</v>
      </c>
      <c r="D35" s="28">
        <f t="shared" si="4"/>
        <v>2.1941851332304174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4.026845637583892</v>
      </c>
      <c r="I35" s="28">
        <f t="shared" si="4"/>
        <v>3.0173651308173186</v>
      </c>
      <c r="J35" s="28">
        <f>J34/J$9*100</f>
        <v>1.5458330062332686</v>
      </c>
    </row>
    <row r="36" spans="1:10" s="5" customFormat="1" ht="12.75">
      <c r="A36" s="5" t="s">
        <v>66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67</v>
      </c>
      <c r="B37" s="5">
        <v>1</v>
      </c>
      <c r="C37" s="5">
        <v>149</v>
      </c>
      <c r="D37" s="5">
        <v>207.695</v>
      </c>
      <c r="E37" s="5">
        <v>0</v>
      </c>
      <c r="F37" s="5">
        <v>0</v>
      </c>
      <c r="G37" s="5">
        <v>0</v>
      </c>
      <c r="H37" s="5">
        <v>3</v>
      </c>
      <c r="I37" s="5">
        <v>1892</v>
      </c>
      <c r="J37" s="5">
        <v>13497.242</v>
      </c>
    </row>
    <row r="38" spans="1:10" s="5" customFormat="1" ht="12.75">
      <c r="A38" s="5" t="s">
        <v>68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130</v>
      </c>
      <c r="J38" s="5">
        <v>1500</v>
      </c>
    </row>
    <row r="39" spans="1:10" s="5" customFormat="1" ht="12.75">
      <c r="A39" s="5" t="s">
        <v>69</v>
      </c>
      <c r="B39" s="5">
        <v>2</v>
      </c>
      <c r="C39" s="5">
        <v>820</v>
      </c>
      <c r="D39" s="5">
        <v>6500</v>
      </c>
      <c r="E39" s="5">
        <v>0</v>
      </c>
      <c r="F39" s="5">
        <v>0</v>
      </c>
      <c r="G39" s="5">
        <v>0</v>
      </c>
      <c r="H39" s="5">
        <v>1</v>
      </c>
      <c r="I39" s="5">
        <v>175</v>
      </c>
      <c r="J39" s="5">
        <v>2000</v>
      </c>
    </row>
    <row r="40" spans="1:10" s="5" customFormat="1" ht="12.75">
      <c r="A40" s="5" t="s">
        <v>70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1061</v>
      </c>
      <c r="J40" s="5">
        <v>7019.639</v>
      </c>
    </row>
    <row r="41" spans="1:10" s="5" customFormat="1" ht="12.75">
      <c r="A41" s="5" t="s">
        <v>72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73</v>
      </c>
      <c r="B43" s="5">
        <v>3</v>
      </c>
      <c r="C43" s="5">
        <v>145</v>
      </c>
      <c r="D43" s="5">
        <v>797.503</v>
      </c>
      <c r="E43" s="5">
        <v>0</v>
      </c>
      <c r="F43" s="5">
        <v>0</v>
      </c>
      <c r="G43" s="5">
        <v>0</v>
      </c>
      <c r="H43" s="5">
        <v>8</v>
      </c>
      <c r="I43" s="5">
        <v>2486</v>
      </c>
      <c r="J43" s="5">
        <v>29260.541</v>
      </c>
    </row>
    <row r="44" spans="1:10" s="5" customFormat="1" ht="12.75">
      <c r="A44" s="27" t="s">
        <v>137</v>
      </c>
      <c r="B44" s="28">
        <f>B43/B$9*100</f>
        <v>11.11111111111111</v>
      </c>
      <c r="C44" s="28">
        <f aca="true" t="shared" si="5" ref="C44:I44">C43/C$9*100</f>
        <v>1.0022117777163395</v>
      </c>
      <c r="D44" s="28">
        <f t="shared" si="5"/>
        <v>0.26087489462574814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5.369127516778524</v>
      </c>
      <c r="I44" s="28">
        <f t="shared" si="5"/>
        <v>2.3023848112989116</v>
      </c>
      <c r="J44" s="28">
        <f>J43/J$9*100</f>
        <v>1.8833382260603202</v>
      </c>
    </row>
    <row r="45" spans="1:10" s="5" customFormat="1" ht="12.75">
      <c r="A45" s="5" t="s">
        <v>74</v>
      </c>
      <c r="B45" s="5">
        <v>1</v>
      </c>
      <c r="C45" s="5">
        <v>80</v>
      </c>
      <c r="D45" s="5">
        <v>460.279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75</v>
      </c>
      <c r="B46" s="5">
        <v>1</v>
      </c>
      <c r="C46" s="5">
        <v>30</v>
      </c>
      <c r="D46" s="5">
        <v>248.65</v>
      </c>
      <c r="E46" s="5">
        <v>0</v>
      </c>
      <c r="F46" s="5">
        <v>0</v>
      </c>
      <c r="G46" s="5">
        <v>0</v>
      </c>
      <c r="H46" s="5">
        <v>2</v>
      </c>
      <c r="I46" s="5">
        <v>201</v>
      </c>
      <c r="J46" s="5">
        <v>2855.885</v>
      </c>
    </row>
    <row r="47" spans="1:10" s="5" customFormat="1" ht="12.75">
      <c r="A47" s="5" t="s">
        <v>76</v>
      </c>
      <c r="B47" s="5">
        <v>1</v>
      </c>
      <c r="C47" s="5">
        <v>35</v>
      </c>
      <c r="D47" s="5">
        <v>88.574</v>
      </c>
      <c r="E47" s="5">
        <v>0</v>
      </c>
      <c r="F47" s="5">
        <v>0</v>
      </c>
      <c r="G47" s="5">
        <v>0</v>
      </c>
      <c r="H47" s="5">
        <v>2</v>
      </c>
      <c r="I47" s="5">
        <v>622</v>
      </c>
      <c r="J47" s="5">
        <v>3585.952</v>
      </c>
    </row>
    <row r="48" spans="1:10" s="5" customFormat="1" ht="12.75">
      <c r="A48" s="5" t="s">
        <v>77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140</v>
      </c>
      <c r="J48" s="5">
        <v>1980.032</v>
      </c>
    </row>
    <row r="49" spans="1:10" s="5" customFormat="1" ht="12.75">
      <c r="A49" s="5" t="s">
        <v>78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1523</v>
      </c>
      <c r="J49" s="5">
        <v>20838.672</v>
      </c>
    </row>
    <row r="50" s="5" customFormat="1" ht="12.75"/>
    <row r="51" spans="1:10" s="5" customFormat="1" ht="12.75">
      <c r="A51" s="5" t="s">
        <v>79</v>
      </c>
      <c r="B51" s="5">
        <v>0</v>
      </c>
      <c r="C51" s="5">
        <v>0</v>
      </c>
      <c r="D51" s="5">
        <v>0</v>
      </c>
      <c r="E51" s="5">
        <v>1</v>
      </c>
      <c r="F51" s="5">
        <v>247</v>
      </c>
      <c r="G51" s="5">
        <v>3297.63</v>
      </c>
      <c r="H51" s="5">
        <v>5</v>
      </c>
      <c r="I51" s="5">
        <v>592</v>
      </c>
      <c r="J51" s="5">
        <v>13666.557</v>
      </c>
    </row>
    <row r="52" spans="1:10" s="5" customFormat="1" ht="12.75">
      <c r="A52" s="27" t="s">
        <v>137</v>
      </c>
      <c r="B52" s="28">
        <f>B51/B$9*100</f>
        <v>0</v>
      </c>
      <c r="C52" s="28">
        <f aca="true" t="shared" si="6" ref="C52:I52">C51/C$9*100</f>
        <v>0</v>
      </c>
      <c r="D52" s="28">
        <f t="shared" si="6"/>
        <v>0</v>
      </c>
      <c r="E52" s="28">
        <f t="shared" si="6"/>
        <v>10</v>
      </c>
      <c r="F52" s="28">
        <f t="shared" si="6"/>
        <v>5.0101419878296145</v>
      </c>
      <c r="G52" s="28">
        <f t="shared" si="6"/>
        <v>3.9417614820658837</v>
      </c>
      <c r="H52" s="28">
        <f t="shared" si="6"/>
        <v>3.3557046979865772</v>
      </c>
      <c r="I52" s="28">
        <f t="shared" si="6"/>
        <v>0.5482750636721464</v>
      </c>
      <c r="J52" s="28">
        <f>J51/J$9*100</f>
        <v>0.8796402368887251</v>
      </c>
    </row>
    <row r="53" spans="1:10" s="5" customFormat="1" ht="12.75">
      <c r="A53" s="5" t="s">
        <v>80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92</v>
      </c>
      <c r="J53" s="5">
        <v>3000</v>
      </c>
    </row>
    <row r="54" spans="1:10" s="5" customFormat="1" ht="12.75">
      <c r="A54" s="5" t="s">
        <v>81</v>
      </c>
      <c r="B54" s="5">
        <v>0</v>
      </c>
      <c r="C54" s="5">
        <v>0</v>
      </c>
      <c r="D54" s="5">
        <v>0</v>
      </c>
      <c r="E54" s="5">
        <v>1</v>
      </c>
      <c r="F54" s="5">
        <v>247</v>
      </c>
      <c r="G54" s="5">
        <v>3297.63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</v>
      </c>
      <c r="I55" s="5">
        <v>276</v>
      </c>
      <c r="J55" s="5">
        <v>6166.557</v>
      </c>
    </row>
    <row r="56" spans="1:10" s="5" customFormat="1" ht="12.75">
      <c r="A56" s="5" t="s">
        <v>83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224</v>
      </c>
      <c r="J56" s="5">
        <v>4500</v>
      </c>
    </row>
    <row r="57" s="5" customFormat="1" ht="12.75"/>
    <row r="58" spans="1:10" s="5" customFormat="1" ht="12.75">
      <c r="A58" s="5" t="s">
        <v>84</v>
      </c>
      <c r="B58" s="5">
        <v>2</v>
      </c>
      <c r="C58" s="5">
        <v>1436</v>
      </c>
      <c r="D58" s="5">
        <v>25881.716</v>
      </c>
      <c r="E58" s="5">
        <v>1</v>
      </c>
      <c r="F58" s="5">
        <v>1961</v>
      </c>
      <c r="G58" s="5">
        <v>48649.822</v>
      </c>
      <c r="H58" s="5">
        <v>4</v>
      </c>
      <c r="I58" s="5">
        <v>6805</v>
      </c>
      <c r="J58" s="5">
        <v>181404.358</v>
      </c>
    </row>
    <row r="59" spans="1:10" s="5" customFormat="1" ht="12.75">
      <c r="A59" s="27" t="s">
        <v>137</v>
      </c>
      <c r="B59" s="28">
        <f>B58/B$9*100</f>
        <v>7.4074074074074066</v>
      </c>
      <c r="C59" s="28">
        <f aca="true" t="shared" si="7" ref="C59:I59">C58/C$9*100</f>
        <v>9.925352502073542</v>
      </c>
      <c r="D59" s="28">
        <f t="shared" si="7"/>
        <v>8.466287818645872</v>
      </c>
      <c r="E59" s="28">
        <f t="shared" si="7"/>
        <v>10</v>
      </c>
      <c r="F59" s="28">
        <f t="shared" si="7"/>
        <v>39.77687626774848</v>
      </c>
      <c r="G59" s="28">
        <f t="shared" si="7"/>
        <v>58.15267160626312</v>
      </c>
      <c r="H59" s="28">
        <f t="shared" si="7"/>
        <v>2.684563758389262</v>
      </c>
      <c r="I59" s="28">
        <f t="shared" si="7"/>
        <v>6.302384811298911</v>
      </c>
      <c r="J59" s="28">
        <f>J58/J$9*100</f>
        <v>11.675989237360007</v>
      </c>
    </row>
    <row r="60" spans="1:10" s="5" customFormat="1" ht="12.75">
      <c r="A60" s="5" t="s">
        <v>85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310</v>
      </c>
      <c r="J60" s="5">
        <v>3105</v>
      </c>
    </row>
    <row r="61" spans="1:10" s="5" customFormat="1" ht="12.75">
      <c r="A61" s="5" t="s">
        <v>86</v>
      </c>
      <c r="B61" s="5">
        <v>2</v>
      </c>
      <c r="C61" s="5">
        <v>1436</v>
      </c>
      <c r="D61" s="5">
        <v>25881.716</v>
      </c>
      <c r="E61" s="5">
        <v>0</v>
      </c>
      <c r="F61" s="5">
        <v>0</v>
      </c>
      <c r="G61" s="5">
        <v>0</v>
      </c>
      <c r="H61" s="5">
        <v>1</v>
      </c>
      <c r="I61" s="5">
        <v>510</v>
      </c>
      <c r="J61" s="5">
        <v>4181.606</v>
      </c>
    </row>
    <row r="62" spans="1:10" s="5" customFormat="1" ht="12.75">
      <c r="A62" s="5" t="s">
        <v>87</v>
      </c>
      <c r="B62" s="5">
        <v>0</v>
      </c>
      <c r="C62" s="5">
        <v>0</v>
      </c>
      <c r="D62" s="5">
        <v>0</v>
      </c>
      <c r="E62" s="5">
        <v>1</v>
      </c>
      <c r="F62" s="5">
        <v>1961</v>
      </c>
      <c r="G62" s="5">
        <v>48649.822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2</v>
      </c>
      <c r="I63" s="5">
        <v>5985</v>
      </c>
      <c r="J63" s="5">
        <v>174117.752</v>
      </c>
    </row>
    <row r="64" s="5" customFormat="1" ht="12.75"/>
    <row r="65" spans="1:10" s="5" customFormat="1" ht="12.75">
      <c r="A65" s="5" t="s">
        <v>90</v>
      </c>
      <c r="B65" s="5">
        <v>4</v>
      </c>
      <c r="C65" s="5">
        <v>488</v>
      </c>
      <c r="D65" s="5">
        <v>5923.628</v>
      </c>
      <c r="E65" s="5">
        <v>2</v>
      </c>
      <c r="F65" s="5">
        <v>167</v>
      </c>
      <c r="G65" s="5">
        <v>4131.179</v>
      </c>
      <c r="H65" s="5">
        <v>27</v>
      </c>
      <c r="I65" s="5">
        <v>32236</v>
      </c>
      <c r="J65" s="5">
        <v>345721.006</v>
      </c>
    </row>
    <row r="66" spans="1:10" s="5" customFormat="1" ht="12.75">
      <c r="A66" s="27" t="s">
        <v>137</v>
      </c>
      <c r="B66" s="28">
        <f>B65/B$9*100</f>
        <v>14.814814814814813</v>
      </c>
      <c r="C66" s="28">
        <f aca="true" t="shared" si="8" ref="C66:I66">C65/C$9*100</f>
        <v>3.372961017417749</v>
      </c>
      <c r="D66" s="28">
        <f t="shared" si="8"/>
        <v>1.937705350703547</v>
      </c>
      <c r="E66" s="28">
        <f t="shared" si="8"/>
        <v>20</v>
      </c>
      <c r="F66" s="28">
        <f t="shared" si="8"/>
        <v>3.387423935091278</v>
      </c>
      <c r="G66" s="28">
        <f t="shared" si="8"/>
        <v>4.938128976786194</v>
      </c>
      <c r="H66" s="28">
        <f t="shared" si="8"/>
        <v>18.120805369127517</v>
      </c>
      <c r="I66" s="28">
        <f t="shared" si="8"/>
        <v>29.855059041444783</v>
      </c>
      <c r="J66" s="28">
        <f>J65/J$9*100</f>
        <v>22.25213765363495</v>
      </c>
    </row>
    <row r="67" spans="1:10" s="5" customFormat="1" ht="12.75">
      <c r="A67" s="5" t="s">
        <v>91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5</v>
      </c>
      <c r="I67" s="5">
        <v>1000</v>
      </c>
      <c r="J67" s="5">
        <v>12500</v>
      </c>
    </row>
    <row r="68" spans="1:10" s="5" customFormat="1" ht="12.75">
      <c r="A68" s="5" t="s">
        <v>92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11</v>
      </c>
      <c r="I68" s="5">
        <v>23729</v>
      </c>
      <c r="J68" s="5">
        <v>257199.139</v>
      </c>
    </row>
    <row r="69" spans="1:10" s="5" customFormat="1" ht="12.75">
      <c r="A69" s="5" t="s">
        <v>93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441</v>
      </c>
      <c r="J69" s="5">
        <v>6132</v>
      </c>
    </row>
    <row r="70" spans="1:10" s="5" customFormat="1" ht="12.75">
      <c r="A70" s="5" t="s">
        <v>94</v>
      </c>
      <c r="B70" s="5">
        <v>4</v>
      </c>
      <c r="C70" s="5">
        <v>488</v>
      </c>
      <c r="D70" s="5">
        <v>5923.628</v>
      </c>
      <c r="E70" s="5">
        <v>1</v>
      </c>
      <c r="F70" s="5">
        <v>35</v>
      </c>
      <c r="G70" s="5">
        <v>290.415</v>
      </c>
      <c r="H70" s="5">
        <v>7</v>
      </c>
      <c r="I70" s="5">
        <v>2977</v>
      </c>
      <c r="J70" s="5">
        <v>43469.857</v>
      </c>
    </row>
    <row r="71" spans="1:10" s="5" customFormat="1" ht="12.75">
      <c r="A71" s="5" t="s">
        <v>95</v>
      </c>
      <c r="B71" s="5">
        <v>0</v>
      </c>
      <c r="C71" s="5">
        <v>0</v>
      </c>
      <c r="D71" s="5">
        <v>0</v>
      </c>
      <c r="E71" s="5">
        <v>1</v>
      </c>
      <c r="F71" s="5">
        <v>132</v>
      </c>
      <c r="G71" s="5">
        <v>3840.764</v>
      </c>
      <c r="H71" s="5">
        <v>2</v>
      </c>
      <c r="I71" s="5">
        <v>3801</v>
      </c>
      <c r="J71" s="5">
        <v>21150</v>
      </c>
    </row>
    <row r="72" spans="1:10" s="5" customFormat="1" ht="12.75">
      <c r="A72" s="5" t="s">
        <v>96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288</v>
      </c>
      <c r="J72" s="5">
        <v>5270.01</v>
      </c>
    </row>
    <row r="73" s="5" customFormat="1" ht="12.75"/>
    <row r="74" spans="1:10" s="5" customFormat="1" ht="12.75">
      <c r="A74" s="5" t="s">
        <v>97</v>
      </c>
      <c r="B74" s="5">
        <v>1</v>
      </c>
      <c r="C74" s="5">
        <v>1200</v>
      </c>
      <c r="D74" s="5">
        <v>23982.883</v>
      </c>
      <c r="E74" s="5">
        <v>1</v>
      </c>
      <c r="F74" s="5">
        <v>1107</v>
      </c>
      <c r="G74" s="5">
        <v>10393.621</v>
      </c>
      <c r="H74" s="5">
        <v>20</v>
      </c>
      <c r="I74" s="5">
        <v>10718</v>
      </c>
      <c r="J74" s="5">
        <v>278838.374</v>
      </c>
    </row>
    <row r="75" spans="1:10" s="5" customFormat="1" ht="12.75">
      <c r="A75" s="27" t="s">
        <v>137</v>
      </c>
      <c r="B75" s="28">
        <f>B74/B$9*100</f>
        <v>3.7037037037037033</v>
      </c>
      <c r="C75" s="28">
        <f aca="true" t="shared" si="9" ref="C75:I75">C74/C$9*100</f>
        <v>8.294166436273155</v>
      </c>
      <c r="D75" s="28">
        <f t="shared" si="9"/>
        <v>7.845151774283791</v>
      </c>
      <c r="E75" s="28">
        <f t="shared" si="9"/>
        <v>10</v>
      </c>
      <c r="F75" s="28">
        <f t="shared" si="9"/>
        <v>22.454361054766732</v>
      </c>
      <c r="G75" s="28">
        <f t="shared" si="9"/>
        <v>12.423824054545564</v>
      </c>
      <c r="H75" s="28">
        <f t="shared" si="9"/>
        <v>13.422818791946309</v>
      </c>
      <c r="I75" s="28">
        <f t="shared" si="9"/>
        <v>9.926371845334568</v>
      </c>
      <c r="J75" s="28">
        <f>J74/J$9*100</f>
        <v>17.94727474952374</v>
      </c>
    </row>
    <row r="76" spans="1:10" s="5" customFormat="1" ht="12.75">
      <c r="A76" s="5" t="s">
        <v>98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7</v>
      </c>
      <c r="I76" s="5">
        <v>4251</v>
      </c>
      <c r="J76" s="5">
        <v>75645.07</v>
      </c>
    </row>
    <row r="77" spans="1:10" s="5" customFormat="1" ht="12.75">
      <c r="A77" s="5" t="s">
        <v>99</v>
      </c>
      <c r="B77" s="5">
        <v>0</v>
      </c>
      <c r="C77" s="5">
        <v>0</v>
      </c>
      <c r="D77" s="5">
        <v>0</v>
      </c>
      <c r="E77" s="5">
        <v>1</v>
      </c>
      <c r="F77" s="5">
        <v>1107</v>
      </c>
      <c r="G77" s="5">
        <v>10393.621</v>
      </c>
      <c r="H77" s="5">
        <v>9</v>
      </c>
      <c r="I77" s="5">
        <v>6250</v>
      </c>
      <c r="J77" s="5">
        <v>200697.825</v>
      </c>
    </row>
    <row r="78" spans="1:10" s="5" customFormat="1" ht="12.75">
      <c r="A78" s="5" t="s">
        <v>100</v>
      </c>
      <c r="B78" s="5">
        <v>1</v>
      </c>
      <c r="C78" s="5">
        <v>1200</v>
      </c>
      <c r="D78" s="5">
        <v>23982.883</v>
      </c>
      <c r="E78" s="5">
        <v>0</v>
      </c>
      <c r="F78" s="5">
        <v>0</v>
      </c>
      <c r="G78" s="5">
        <v>0</v>
      </c>
      <c r="H78" s="5">
        <v>4</v>
      </c>
      <c r="I78" s="5">
        <v>217</v>
      </c>
      <c r="J78" s="5">
        <v>2495.479</v>
      </c>
    </row>
    <row r="79" spans="1:10" s="5" customFormat="1" ht="12.75">
      <c r="A79" s="5" t="s">
        <v>101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102</v>
      </c>
      <c r="B81" s="5">
        <v>2</v>
      </c>
      <c r="C81" s="5">
        <v>116</v>
      </c>
      <c r="D81" s="5">
        <v>1125.036</v>
      </c>
      <c r="E81" s="5">
        <v>1</v>
      </c>
      <c r="F81" s="5">
        <v>200</v>
      </c>
      <c r="G81" s="5">
        <v>1532.795</v>
      </c>
      <c r="H81" s="5">
        <v>15</v>
      </c>
      <c r="I81" s="5">
        <v>26228</v>
      </c>
      <c r="J81" s="5">
        <v>297331.271</v>
      </c>
    </row>
    <row r="82" spans="1:10" s="5" customFormat="1" ht="12.75">
      <c r="A82" s="27" t="s">
        <v>137</v>
      </c>
      <c r="B82" s="28">
        <f>B81/B$9*100</f>
        <v>7.4074074074074066</v>
      </c>
      <c r="C82" s="28">
        <f aca="true" t="shared" si="10" ref="C82:I82">C81/C$9*100</f>
        <v>0.8017694221730716</v>
      </c>
      <c r="D82" s="28">
        <f t="shared" si="10"/>
        <v>0.36801572903195745</v>
      </c>
      <c r="E82" s="28">
        <f t="shared" si="10"/>
        <v>10</v>
      </c>
      <c r="F82" s="28">
        <f t="shared" si="10"/>
        <v>4.056795131845842</v>
      </c>
      <c r="G82" s="28">
        <f t="shared" si="10"/>
        <v>1.8321983639471913</v>
      </c>
      <c r="H82" s="28">
        <f t="shared" si="10"/>
        <v>10.06711409395973</v>
      </c>
      <c r="I82" s="28">
        <f t="shared" si="10"/>
        <v>24.290808057420698</v>
      </c>
      <c r="J82" s="28">
        <f>J81/J$9*100</f>
        <v>19.137559639700452</v>
      </c>
    </row>
    <row r="83" spans="1:10" s="5" customFormat="1" ht="12.75">
      <c r="A83" s="5" t="s">
        <v>104</v>
      </c>
      <c r="B83" s="5">
        <v>2</v>
      </c>
      <c r="C83" s="5">
        <v>116</v>
      </c>
      <c r="D83" s="5">
        <v>1125.036</v>
      </c>
      <c r="E83" s="5">
        <v>0</v>
      </c>
      <c r="F83" s="5">
        <v>0</v>
      </c>
      <c r="G83" s="5">
        <v>0</v>
      </c>
      <c r="H83" s="5">
        <v>11</v>
      </c>
      <c r="I83" s="5">
        <v>20803</v>
      </c>
      <c r="J83" s="5">
        <v>233876.675</v>
      </c>
    </row>
    <row r="84" spans="1:10" s="5" customFormat="1" ht="12.75">
      <c r="A84" s="5" t="s">
        <v>105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1445</v>
      </c>
      <c r="J84" s="5">
        <v>34045.12</v>
      </c>
    </row>
    <row r="85" spans="1:10" s="5" customFormat="1" ht="12.75">
      <c r="A85" s="5" t="s">
        <v>106</v>
      </c>
      <c r="B85" s="5">
        <v>0</v>
      </c>
      <c r="C85" s="5">
        <v>0</v>
      </c>
      <c r="D85" s="5">
        <v>0</v>
      </c>
      <c r="E85" s="5">
        <v>1</v>
      </c>
      <c r="F85" s="5">
        <v>200</v>
      </c>
      <c r="G85" s="5">
        <v>1532.795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2</v>
      </c>
      <c r="I86" s="5">
        <v>589</v>
      </c>
      <c r="J86" s="5">
        <v>4970</v>
      </c>
    </row>
    <row r="87" spans="1:10" s="5" customFormat="1" ht="12.75">
      <c r="A87" s="5" t="s">
        <v>108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3391</v>
      </c>
      <c r="J87" s="5">
        <v>24439.476</v>
      </c>
    </row>
    <row r="88" s="5" customFormat="1" ht="12.75"/>
    <row r="89" spans="1:10" s="5" customFormat="1" ht="12.75">
      <c r="A89" s="5" t="s">
        <v>109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3</v>
      </c>
      <c r="I89" s="5">
        <v>5200</v>
      </c>
      <c r="J89" s="5">
        <v>62324</v>
      </c>
    </row>
    <row r="90" spans="1:10" s="5" customFormat="1" ht="12.75">
      <c r="A90" s="27" t="s">
        <v>137</v>
      </c>
      <c r="B90" s="28">
        <f>B89/B$9*100</f>
        <v>0</v>
      </c>
      <c r="C90" s="28">
        <f aca="true" t="shared" si="11" ref="C90:I90">C89/C$9*100</f>
        <v>0</v>
      </c>
      <c r="D90" s="28">
        <f t="shared" si="11"/>
        <v>0</v>
      </c>
      <c r="E90" s="28">
        <f t="shared" si="11"/>
        <v>0</v>
      </c>
      <c r="F90" s="28">
        <f t="shared" si="11"/>
        <v>0</v>
      </c>
      <c r="G90" s="28">
        <f t="shared" si="11"/>
        <v>0</v>
      </c>
      <c r="H90" s="28">
        <f t="shared" si="11"/>
        <v>2.013422818791946</v>
      </c>
      <c r="I90" s="28">
        <f t="shared" si="11"/>
        <v>4.8159296133364204</v>
      </c>
      <c r="J90" s="28">
        <f>J89/J$9*100</f>
        <v>4.0114491253249</v>
      </c>
    </row>
    <row r="91" spans="1:10" s="5" customFormat="1" ht="12.75">
      <c r="A91" s="5" t="s">
        <v>110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3540</v>
      </c>
      <c r="J91" s="5">
        <v>24500</v>
      </c>
    </row>
    <row r="92" spans="1:10" s="5" customFormat="1" ht="12.75">
      <c r="A92" s="5" t="s">
        <v>111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1660</v>
      </c>
      <c r="J92" s="5">
        <v>37824</v>
      </c>
    </row>
    <row r="93" s="5" customFormat="1" ht="12.75"/>
    <row r="94" spans="1:10" s="5" customFormat="1" ht="12.75">
      <c r="A94" s="5" t="s">
        <v>113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6</v>
      </c>
      <c r="I94" s="5">
        <v>1802</v>
      </c>
      <c r="J94" s="5">
        <v>14586.577</v>
      </c>
    </row>
    <row r="95" spans="1:10" s="5" customFormat="1" ht="12.75">
      <c r="A95" s="27" t="s">
        <v>137</v>
      </c>
      <c r="B95" s="28">
        <f>B94/B$9*100</f>
        <v>0</v>
      </c>
      <c r="C95" s="28">
        <f aca="true" t="shared" si="12" ref="C95:I95">C94/C$9*100</f>
        <v>0</v>
      </c>
      <c r="D95" s="28">
        <f t="shared" si="12"/>
        <v>0</v>
      </c>
      <c r="E95" s="28">
        <f t="shared" si="12"/>
        <v>0</v>
      </c>
      <c r="F95" s="28">
        <f t="shared" si="12"/>
        <v>0</v>
      </c>
      <c r="G95" s="28">
        <f t="shared" si="12"/>
        <v>0</v>
      </c>
      <c r="H95" s="28">
        <f t="shared" si="12"/>
        <v>4.026845637583892</v>
      </c>
      <c r="I95" s="28">
        <f t="shared" si="12"/>
        <v>1.6689048390831211</v>
      </c>
      <c r="J95" s="28">
        <f>J94/J$9*100</f>
        <v>0.9388568055345341</v>
      </c>
    </row>
    <row r="96" spans="1:10" s="5" customFormat="1" ht="12.75">
      <c r="A96" s="5" t="s">
        <v>114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116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4</v>
      </c>
      <c r="I98" s="5">
        <v>1487</v>
      </c>
      <c r="J98" s="5">
        <v>8386.577</v>
      </c>
    </row>
    <row r="99" spans="1:10" s="5" customFormat="1" ht="12.75">
      <c r="A99" s="5" t="s">
        <v>118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2</v>
      </c>
      <c r="I99" s="5">
        <v>315</v>
      </c>
      <c r="J99" s="5">
        <v>6200</v>
      </c>
    </row>
    <row r="100" s="5" customFormat="1" ht="12.75"/>
    <row r="101" spans="1:10" s="5" customFormat="1" ht="12.75">
      <c r="A101" s="5" t="s">
        <v>119</v>
      </c>
      <c r="B101" s="5">
        <v>1</v>
      </c>
      <c r="C101" s="5">
        <v>90</v>
      </c>
      <c r="D101" s="5">
        <v>1198.925</v>
      </c>
      <c r="E101" s="5">
        <v>0</v>
      </c>
      <c r="F101" s="5">
        <v>0</v>
      </c>
      <c r="G101" s="5">
        <v>0</v>
      </c>
      <c r="H101" s="5">
        <v>13</v>
      </c>
      <c r="I101" s="5">
        <v>3252</v>
      </c>
      <c r="J101" s="5">
        <v>36606.74</v>
      </c>
    </row>
    <row r="102" spans="1:10" s="5" customFormat="1" ht="12.75">
      <c r="A102" s="27" t="s">
        <v>137</v>
      </c>
      <c r="B102" s="28">
        <f>B101/B$9*100</f>
        <v>3.7037037037037033</v>
      </c>
      <c r="C102" s="28">
        <f aca="true" t="shared" si="13" ref="C102:I102">C101/C$9*100</f>
        <v>0.6220624827204866</v>
      </c>
      <c r="D102" s="28">
        <f t="shared" si="13"/>
        <v>0.39218590154416355</v>
      </c>
      <c r="E102" s="28">
        <f t="shared" si="13"/>
        <v>0</v>
      </c>
      <c r="F102" s="28">
        <f t="shared" si="13"/>
        <v>0</v>
      </c>
      <c r="G102" s="28">
        <f t="shared" si="13"/>
        <v>0</v>
      </c>
      <c r="H102" s="28">
        <f t="shared" si="13"/>
        <v>8.724832214765101</v>
      </c>
      <c r="I102" s="28">
        <f t="shared" si="13"/>
        <v>3.011808288955777</v>
      </c>
      <c r="J102" s="28">
        <f>J101/J$9*100</f>
        <v>2.3561721833322</v>
      </c>
    </row>
    <row r="103" spans="1:10" s="5" customFormat="1" ht="12.75">
      <c r="A103" s="5" t="s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5</v>
      </c>
      <c r="I103" s="5">
        <v>901</v>
      </c>
      <c r="J103" s="5">
        <v>14648.8</v>
      </c>
    </row>
    <row r="104" spans="1:10" s="5" customFormat="1" ht="12.75">
      <c r="A104" s="5" t="s">
        <v>121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122</v>
      </c>
      <c r="B105" s="5">
        <v>1</v>
      </c>
      <c r="C105" s="5">
        <v>90</v>
      </c>
      <c r="D105" s="5">
        <v>1198.925</v>
      </c>
      <c r="E105" s="5">
        <v>0</v>
      </c>
      <c r="F105" s="5">
        <v>0</v>
      </c>
      <c r="G105" s="5">
        <v>0</v>
      </c>
      <c r="H105" s="5">
        <v>8</v>
      </c>
      <c r="I105" s="5">
        <v>2351</v>
      </c>
      <c r="J105" s="5">
        <v>21957.94</v>
      </c>
    </row>
    <row r="106" s="5" customFormat="1" ht="12.75"/>
    <row r="107" spans="1:10" s="5" customFormat="1" ht="12.75">
      <c r="A107" s="5" t="s">
        <v>124</v>
      </c>
      <c r="B107" s="5">
        <v>2</v>
      </c>
      <c r="C107" s="5">
        <v>471</v>
      </c>
      <c r="D107" s="5">
        <v>4767.438</v>
      </c>
      <c r="E107" s="5">
        <v>1</v>
      </c>
      <c r="F107" s="5">
        <v>562</v>
      </c>
      <c r="G107" s="5">
        <v>9999.962</v>
      </c>
      <c r="H107" s="5">
        <v>10</v>
      </c>
      <c r="I107" s="5">
        <v>3275</v>
      </c>
      <c r="J107" s="5">
        <v>26036.966</v>
      </c>
    </row>
    <row r="108" spans="1:10" s="5" customFormat="1" ht="12.75">
      <c r="A108" s="27" t="s">
        <v>137</v>
      </c>
      <c r="B108" s="28">
        <f>B107/B$9*100</f>
        <v>7.4074074074074066</v>
      </c>
      <c r="C108" s="28">
        <f aca="true" t="shared" si="14" ref="C108:I108">C107/C$9*100</f>
        <v>3.255460326237213</v>
      </c>
      <c r="D108" s="28">
        <f t="shared" si="14"/>
        <v>1.5594986926504193</v>
      </c>
      <c r="E108" s="28">
        <f t="shared" si="14"/>
        <v>10</v>
      </c>
      <c r="F108" s="28">
        <f t="shared" si="14"/>
        <v>11.399594320486814</v>
      </c>
      <c r="G108" s="28">
        <f t="shared" si="14"/>
        <v>11.953270995752257</v>
      </c>
      <c r="H108" s="28">
        <f t="shared" si="14"/>
        <v>6.7114093959731544</v>
      </c>
      <c r="I108" s="28">
        <f t="shared" si="14"/>
        <v>3.033109516091688</v>
      </c>
      <c r="J108" s="28">
        <f>J107/J$9*100</f>
        <v>1.6758546384509045</v>
      </c>
    </row>
    <row r="109" spans="1:10" s="5" customFormat="1" ht="12.75">
      <c r="A109" s="5" t="s">
        <v>125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4</v>
      </c>
      <c r="I109" s="5">
        <v>1466</v>
      </c>
      <c r="J109" s="5">
        <v>8423.775</v>
      </c>
    </row>
    <row r="110" spans="1:10" s="5" customFormat="1" ht="12.75">
      <c r="A110" s="5" t="s">
        <v>126</v>
      </c>
      <c r="B110" s="5">
        <v>1</v>
      </c>
      <c r="C110" s="5">
        <v>395</v>
      </c>
      <c r="D110" s="5">
        <v>3500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127</v>
      </c>
      <c r="B111" s="5">
        <v>0</v>
      </c>
      <c r="C111" s="5">
        <v>0</v>
      </c>
      <c r="D111" s="5">
        <v>0</v>
      </c>
      <c r="E111" s="5">
        <v>1</v>
      </c>
      <c r="F111" s="5">
        <v>562</v>
      </c>
      <c r="G111" s="5">
        <v>9999.962</v>
      </c>
      <c r="H111" s="5">
        <v>5</v>
      </c>
      <c r="I111" s="5">
        <v>1749</v>
      </c>
      <c r="J111" s="5">
        <v>16460</v>
      </c>
    </row>
    <row r="112" spans="1:10" s="5" customFormat="1" ht="12.75">
      <c r="A112" s="26" t="s">
        <v>128</v>
      </c>
      <c r="B112" s="5">
        <v>1</v>
      </c>
      <c r="C112" s="5">
        <v>76</v>
      </c>
      <c r="D112" s="5">
        <v>1267.438</v>
      </c>
      <c r="E112" s="5">
        <v>0</v>
      </c>
      <c r="F112" s="5">
        <v>0</v>
      </c>
      <c r="G112" s="5">
        <v>0</v>
      </c>
      <c r="H112" s="5">
        <v>1</v>
      </c>
      <c r="I112" s="5">
        <v>60</v>
      </c>
      <c r="J112" s="5">
        <v>1153.191</v>
      </c>
    </row>
    <row r="113" s="5" customFormat="1" ht="12.75">
      <c r="A113" s="26"/>
    </row>
    <row r="114" spans="1:10" s="5" customFormat="1" ht="12.75">
      <c r="A114" s="5" t="s">
        <v>129</v>
      </c>
      <c r="B114" s="5">
        <v>0</v>
      </c>
      <c r="C114" s="5">
        <v>0</v>
      </c>
      <c r="D114" s="5">
        <v>0</v>
      </c>
      <c r="E114" s="5">
        <v>2</v>
      </c>
      <c r="F114" s="5">
        <v>556</v>
      </c>
      <c r="G114" s="5">
        <v>3818.604</v>
      </c>
      <c r="H114" s="5">
        <v>10</v>
      </c>
      <c r="I114" s="5">
        <v>2985</v>
      </c>
      <c r="J114" s="5">
        <v>44366.28</v>
      </c>
    </row>
    <row r="115" spans="1:10" s="5" customFormat="1" ht="12.75">
      <c r="A115" s="27" t="s">
        <v>137</v>
      </c>
      <c r="B115" s="28">
        <f>B114/B$9*100</f>
        <v>0</v>
      </c>
      <c r="C115" s="28">
        <f aca="true" t="shared" si="15" ref="C115:I115">C114/C$9*100</f>
        <v>0</v>
      </c>
      <c r="D115" s="28">
        <f t="shared" si="15"/>
        <v>0</v>
      </c>
      <c r="E115" s="28">
        <f t="shared" si="15"/>
        <v>20</v>
      </c>
      <c r="F115" s="28">
        <f t="shared" si="15"/>
        <v>11.27789046653144</v>
      </c>
      <c r="G115" s="28">
        <f t="shared" si="15"/>
        <v>4.5644981888394724</v>
      </c>
      <c r="H115" s="28">
        <f t="shared" si="15"/>
        <v>6.7114093959731544</v>
      </c>
      <c r="I115" s="28">
        <f t="shared" si="15"/>
        <v>2.764528826117157</v>
      </c>
      <c r="J115" s="28">
        <f>J114/J$9*100</f>
        <v>2.855610601051274</v>
      </c>
    </row>
    <row r="116" spans="1:10" s="5" customFormat="1" ht="12.75">
      <c r="A116" s="5" t="s">
        <v>130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9</v>
      </c>
      <c r="I116" s="5">
        <v>2937</v>
      </c>
      <c r="J116" s="5">
        <v>44026.968</v>
      </c>
    </row>
    <row r="117" spans="1:10" s="5" customFormat="1" ht="12.75">
      <c r="A117" s="5" t="s">
        <v>131</v>
      </c>
      <c r="B117" s="5">
        <v>0</v>
      </c>
      <c r="C117" s="5">
        <v>0</v>
      </c>
      <c r="D117" s="5">
        <v>0</v>
      </c>
      <c r="E117" s="5">
        <v>2</v>
      </c>
      <c r="F117" s="5">
        <v>556</v>
      </c>
      <c r="G117" s="5">
        <v>3818.604</v>
      </c>
      <c r="H117" s="5">
        <v>1</v>
      </c>
      <c r="I117" s="5">
        <v>48</v>
      </c>
      <c r="J117" s="5">
        <v>339.312</v>
      </c>
    </row>
    <row r="118" spans="1:10" s="5" customFormat="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s="5" customFormat="1" ht="12.75">
      <c r="A119" s="32" t="s">
        <v>138</v>
      </c>
      <c r="B119" s="33"/>
      <c r="C119" s="34"/>
      <c r="D119" s="35"/>
      <c r="E119" s="35"/>
      <c r="F119" s="35"/>
      <c r="G119" s="35"/>
      <c r="H119" s="35"/>
      <c r="I119" s="36"/>
      <c r="J119" s="37"/>
    </row>
    <row r="120" spans="1:10" s="5" customFormat="1" ht="12.75">
      <c r="A120" s="38" t="s">
        <v>139</v>
      </c>
      <c r="B120" s="33"/>
      <c r="C120" s="32"/>
      <c r="D120" s="32"/>
      <c r="E120" s="32"/>
      <c r="F120" s="32"/>
      <c r="G120" s="32"/>
      <c r="H120" s="32"/>
      <c r="I120" s="36"/>
      <c r="J120" s="37"/>
    </row>
    <row r="121" spans="1:10" s="5" customFormat="1" ht="12.75">
      <c r="A121" s="39" t="s">
        <v>140</v>
      </c>
      <c r="B121" s="33"/>
      <c r="C121" s="32"/>
      <c r="D121" s="32"/>
      <c r="E121" s="32"/>
      <c r="F121" s="32"/>
      <c r="G121" s="32"/>
      <c r="H121" s="32"/>
      <c r="I121" s="36"/>
      <c r="J121" s="37"/>
    </row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52</v>
      </c>
      <c r="C9" s="10">
        <v>39572</v>
      </c>
      <c r="D9" s="10">
        <v>142549.951</v>
      </c>
      <c r="E9" s="10">
        <v>41</v>
      </c>
      <c r="F9" s="10">
        <v>37607</v>
      </c>
      <c r="G9" s="10">
        <v>124291.632</v>
      </c>
      <c r="H9" s="10">
        <v>6</v>
      </c>
      <c r="I9" s="10">
        <v>1046</v>
      </c>
      <c r="J9" s="10">
        <v>6317.757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</v>
      </c>
      <c r="C11" s="5">
        <v>72</v>
      </c>
      <c r="D11" s="5">
        <v>531.064</v>
      </c>
      <c r="E11" s="5">
        <v>1</v>
      </c>
      <c r="F11" s="5">
        <v>72</v>
      </c>
      <c r="G11" s="5">
        <v>531.064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137</v>
      </c>
      <c r="B12" s="28">
        <f>B11/B$9*100</f>
        <v>1.9230769230769231</v>
      </c>
      <c r="C12" s="28">
        <f aca="true" t="shared" si="0" ref="C12:I12">C11/C$9*100</f>
        <v>0.1819468310926918</v>
      </c>
      <c r="D12" s="28">
        <f t="shared" si="0"/>
        <v>0.3725459014714077</v>
      </c>
      <c r="E12" s="28">
        <f t="shared" si="0"/>
        <v>2.4390243902439024</v>
      </c>
      <c r="F12" s="28">
        <f t="shared" si="0"/>
        <v>0.19145371872257824</v>
      </c>
      <c r="G12" s="28">
        <f t="shared" si="0"/>
        <v>0.4272725294974001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50</v>
      </c>
      <c r="B13" s="5">
        <v>1</v>
      </c>
      <c r="C13" s="5">
        <v>72</v>
      </c>
      <c r="D13" s="5">
        <v>531.064</v>
      </c>
      <c r="E13" s="5">
        <v>1</v>
      </c>
      <c r="F13" s="5">
        <v>72</v>
      </c>
      <c r="G13" s="5">
        <v>531.064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54</v>
      </c>
      <c r="B15" s="5">
        <v>5</v>
      </c>
      <c r="C15" s="5">
        <v>544</v>
      </c>
      <c r="D15" s="5">
        <v>4031.395</v>
      </c>
      <c r="E15" s="5">
        <v>4</v>
      </c>
      <c r="F15" s="5">
        <v>361</v>
      </c>
      <c r="G15" s="5">
        <v>2730.23</v>
      </c>
      <c r="H15" s="5">
        <v>1</v>
      </c>
      <c r="I15" s="5">
        <v>183</v>
      </c>
      <c r="J15" s="5">
        <v>1301.165</v>
      </c>
    </row>
    <row r="16" spans="1:10" s="5" customFormat="1" ht="12.75">
      <c r="A16" s="27" t="s">
        <v>137</v>
      </c>
      <c r="B16" s="28">
        <f>B15/B$9*100</f>
        <v>9.615384615384617</v>
      </c>
      <c r="C16" s="28">
        <f aca="true" t="shared" si="1" ref="C16:I16">C15/C$9*100</f>
        <v>1.3747093904781158</v>
      </c>
      <c r="D16" s="28">
        <f t="shared" si="1"/>
        <v>2.8280577942815284</v>
      </c>
      <c r="E16" s="28">
        <f t="shared" si="1"/>
        <v>9.75609756097561</v>
      </c>
      <c r="F16" s="28">
        <f t="shared" si="1"/>
        <v>0.9599276730395937</v>
      </c>
      <c r="G16" s="28">
        <f t="shared" si="1"/>
        <v>2.1966321916184994</v>
      </c>
      <c r="H16" s="28">
        <f t="shared" si="1"/>
        <v>16.666666666666664</v>
      </c>
      <c r="I16" s="28">
        <f t="shared" si="1"/>
        <v>17.495219885277248</v>
      </c>
      <c r="J16" s="28">
        <f>J15/J$9*100</f>
        <v>20.595363196146987</v>
      </c>
    </row>
    <row r="17" spans="1:10" s="5" customFormat="1" ht="12.75">
      <c r="A17" s="5" t="s">
        <v>56</v>
      </c>
      <c r="B17" s="5">
        <v>1</v>
      </c>
      <c r="C17" s="5">
        <v>56</v>
      </c>
      <c r="D17" s="5">
        <v>100</v>
      </c>
      <c r="E17" s="5">
        <v>1</v>
      </c>
      <c r="F17" s="5">
        <v>56</v>
      </c>
      <c r="G17" s="5">
        <v>100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57</v>
      </c>
      <c r="B18" s="5">
        <v>1</v>
      </c>
      <c r="C18" s="5">
        <v>183</v>
      </c>
      <c r="D18" s="5">
        <v>1301.165</v>
      </c>
      <c r="E18" s="5">
        <v>0</v>
      </c>
      <c r="F18" s="5">
        <v>0</v>
      </c>
      <c r="G18" s="5">
        <v>0</v>
      </c>
      <c r="H18" s="5">
        <v>1</v>
      </c>
      <c r="I18" s="5">
        <v>183</v>
      </c>
      <c r="J18" s="5">
        <v>1301.165</v>
      </c>
    </row>
    <row r="19" spans="1:10" s="5" customFormat="1" ht="12.75">
      <c r="A19" s="5" t="s">
        <v>58</v>
      </c>
      <c r="B19" s="5">
        <v>3</v>
      </c>
      <c r="C19" s="5">
        <v>305</v>
      </c>
      <c r="D19" s="5">
        <v>2630.23</v>
      </c>
      <c r="E19" s="5">
        <v>3</v>
      </c>
      <c r="F19" s="5">
        <v>305</v>
      </c>
      <c r="G19" s="5">
        <v>2630.23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59</v>
      </c>
      <c r="B21" s="5">
        <v>1</v>
      </c>
      <c r="C21" s="5">
        <v>60</v>
      </c>
      <c r="D21" s="5">
        <v>201.904</v>
      </c>
      <c r="E21" s="5">
        <v>0</v>
      </c>
      <c r="F21" s="5">
        <v>0</v>
      </c>
      <c r="G21" s="5">
        <v>0</v>
      </c>
      <c r="H21" s="5">
        <v>1</v>
      </c>
      <c r="I21" s="5">
        <v>60</v>
      </c>
      <c r="J21" s="5">
        <v>201.904</v>
      </c>
    </row>
    <row r="22" spans="1:10" s="5" customFormat="1" ht="12.75">
      <c r="A22" s="27" t="s">
        <v>137</v>
      </c>
      <c r="B22" s="28">
        <f>B21/B$9*100</f>
        <v>1.9230769230769231</v>
      </c>
      <c r="C22" s="28">
        <f aca="true" t="shared" si="2" ref="C22:I22">C21/C$9*100</f>
        <v>0.15162235924390982</v>
      </c>
      <c r="D22" s="28">
        <f t="shared" si="2"/>
        <v>0.14163736892480586</v>
      </c>
      <c r="E22" s="28">
        <f t="shared" si="2"/>
        <v>0</v>
      </c>
      <c r="F22" s="28">
        <f t="shared" si="2"/>
        <v>0</v>
      </c>
      <c r="G22" s="28">
        <f t="shared" si="2"/>
        <v>0</v>
      </c>
      <c r="H22" s="28">
        <f t="shared" si="2"/>
        <v>16.666666666666664</v>
      </c>
      <c r="I22" s="28">
        <f t="shared" si="2"/>
        <v>5.736137667304015</v>
      </c>
      <c r="J22" s="28">
        <f>J21/J$9*100</f>
        <v>3.1958177562068313</v>
      </c>
    </row>
    <row r="23" spans="1:10" s="5" customFormat="1" ht="12.75">
      <c r="A23" s="5" t="s">
        <v>61</v>
      </c>
      <c r="B23" s="5">
        <v>1</v>
      </c>
      <c r="C23" s="5">
        <v>60</v>
      </c>
      <c r="D23" s="5">
        <v>201.904</v>
      </c>
      <c r="E23" s="5">
        <v>0</v>
      </c>
      <c r="F23" s="5">
        <v>0</v>
      </c>
      <c r="G23" s="5">
        <v>0</v>
      </c>
      <c r="H23" s="5">
        <v>1</v>
      </c>
      <c r="I23" s="5">
        <v>60</v>
      </c>
      <c r="J23" s="5">
        <v>201.904</v>
      </c>
    </row>
    <row r="24" s="5" customFormat="1" ht="12.75"/>
    <row r="25" spans="1:10" s="5" customFormat="1" ht="12.75">
      <c r="A25" s="5" t="s">
        <v>65</v>
      </c>
      <c r="B25" s="5">
        <v>11</v>
      </c>
      <c r="C25" s="5">
        <v>20634</v>
      </c>
      <c r="D25" s="5">
        <v>53023.049</v>
      </c>
      <c r="E25" s="5">
        <v>10</v>
      </c>
      <c r="F25" s="5">
        <v>20580</v>
      </c>
      <c r="G25" s="5">
        <v>52273.049</v>
      </c>
      <c r="H25" s="5">
        <v>1</v>
      </c>
      <c r="I25" s="5">
        <v>54</v>
      </c>
      <c r="J25" s="5">
        <v>750</v>
      </c>
    </row>
    <row r="26" spans="1:10" s="5" customFormat="1" ht="12.75">
      <c r="A26" s="27" t="s">
        <v>137</v>
      </c>
      <c r="B26" s="28">
        <f>B25/B$9*100</f>
        <v>21.153846153846153</v>
      </c>
      <c r="C26" s="28">
        <f aca="true" t="shared" si="3" ref="C26:I26">C25/C$9*100</f>
        <v>52.14292934398059</v>
      </c>
      <c r="D26" s="28">
        <f t="shared" si="3"/>
        <v>37.19611871350275</v>
      </c>
      <c r="E26" s="28">
        <f t="shared" si="3"/>
        <v>24.390243902439025</v>
      </c>
      <c r="F26" s="28">
        <f t="shared" si="3"/>
        <v>54.72385460153695</v>
      </c>
      <c r="G26" s="28">
        <f t="shared" si="3"/>
        <v>42.05677257500328</v>
      </c>
      <c r="H26" s="28">
        <f t="shared" si="3"/>
        <v>16.666666666666664</v>
      </c>
      <c r="I26" s="28">
        <f t="shared" si="3"/>
        <v>5.162523900573614</v>
      </c>
      <c r="J26" s="28">
        <f>J25/J$9*100</f>
        <v>11.871301792709026</v>
      </c>
    </row>
    <row r="27" spans="1:10" s="5" customFormat="1" ht="12.75">
      <c r="A27" s="5" t="s">
        <v>67</v>
      </c>
      <c r="B27" s="5">
        <v>1</v>
      </c>
      <c r="C27" s="5">
        <v>1440</v>
      </c>
      <c r="D27" s="5">
        <v>8280.284</v>
      </c>
      <c r="E27" s="5">
        <v>1</v>
      </c>
      <c r="F27" s="5">
        <v>1440</v>
      </c>
      <c r="G27" s="5">
        <v>8280.284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68</v>
      </c>
      <c r="B28" s="5">
        <v>8</v>
      </c>
      <c r="C28" s="5">
        <v>18294</v>
      </c>
      <c r="D28" s="5">
        <v>39149.131</v>
      </c>
      <c r="E28" s="5">
        <v>7</v>
      </c>
      <c r="F28" s="5">
        <v>18240</v>
      </c>
      <c r="G28" s="5">
        <v>38399.131</v>
      </c>
      <c r="H28" s="5">
        <v>1</v>
      </c>
      <c r="I28" s="5">
        <v>54</v>
      </c>
      <c r="J28" s="5">
        <v>750</v>
      </c>
    </row>
    <row r="29" spans="1:10" s="5" customFormat="1" ht="12.75">
      <c r="A29" s="5" t="s">
        <v>70</v>
      </c>
      <c r="B29" s="5">
        <v>1</v>
      </c>
      <c r="C29" s="5">
        <v>307</v>
      </c>
      <c r="D29" s="5">
        <v>2031.674</v>
      </c>
      <c r="E29" s="5">
        <v>1</v>
      </c>
      <c r="F29" s="5">
        <v>307</v>
      </c>
      <c r="G29" s="5">
        <v>2031.674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71</v>
      </c>
      <c r="B30" s="5">
        <v>1</v>
      </c>
      <c r="C30" s="5">
        <v>593</v>
      </c>
      <c r="D30" s="5">
        <v>3561.96</v>
      </c>
      <c r="E30" s="5">
        <v>1</v>
      </c>
      <c r="F30" s="5">
        <v>593</v>
      </c>
      <c r="G30" s="5">
        <v>3561.96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73</v>
      </c>
      <c r="B32" s="5">
        <v>3</v>
      </c>
      <c r="C32" s="5">
        <v>2643</v>
      </c>
      <c r="D32" s="5">
        <v>14294.899</v>
      </c>
      <c r="E32" s="5">
        <v>3</v>
      </c>
      <c r="F32" s="5">
        <v>2643</v>
      </c>
      <c r="G32" s="5">
        <v>14294.899</v>
      </c>
      <c r="H32" s="5">
        <v>0</v>
      </c>
      <c r="I32" s="5">
        <v>0</v>
      </c>
      <c r="J32" s="5">
        <v>0</v>
      </c>
    </row>
    <row r="33" spans="1:10" s="5" customFormat="1" ht="12.75">
      <c r="A33" s="27" t="s">
        <v>137</v>
      </c>
      <c r="B33" s="28">
        <f>B32/B$9*100</f>
        <v>5.769230769230769</v>
      </c>
      <c r="C33" s="28">
        <f aca="true" t="shared" si="4" ref="C33:I33">C32/C$9*100</f>
        <v>6.6789649246942275</v>
      </c>
      <c r="D33" s="28">
        <f t="shared" si="4"/>
        <v>10.02799292438901</v>
      </c>
      <c r="E33" s="28">
        <f t="shared" si="4"/>
        <v>7.317073170731707</v>
      </c>
      <c r="F33" s="28">
        <f t="shared" si="4"/>
        <v>7.0279469247746436</v>
      </c>
      <c r="G33" s="28">
        <f t="shared" si="4"/>
        <v>11.501095262792912</v>
      </c>
      <c r="H33" s="28">
        <f t="shared" si="4"/>
        <v>0</v>
      </c>
      <c r="I33" s="28">
        <f t="shared" si="4"/>
        <v>0</v>
      </c>
      <c r="J33" s="28">
        <f>J32/J$9*100</f>
        <v>0</v>
      </c>
    </row>
    <row r="34" spans="1:10" s="5" customFormat="1" ht="12.75">
      <c r="A34" s="5" t="s">
        <v>74</v>
      </c>
      <c r="B34" s="5">
        <v>2</v>
      </c>
      <c r="C34" s="5">
        <v>234</v>
      </c>
      <c r="D34" s="5">
        <v>3310.395</v>
      </c>
      <c r="E34" s="5">
        <v>2</v>
      </c>
      <c r="F34" s="5">
        <v>234</v>
      </c>
      <c r="G34" s="5">
        <v>3310.395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78</v>
      </c>
      <c r="B35" s="5">
        <v>1</v>
      </c>
      <c r="C35" s="5">
        <v>2409</v>
      </c>
      <c r="D35" s="5">
        <v>10984.504</v>
      </c>
      <c r="E35" s="5">
        <v>1</v>
      </c>
      <c r="F35" s="5">
        <v>2409</v>
      </c>
      <c r="G35" s="5">
        <v>10984.504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84</v>
      </c>
      <c r="B37" s="5">
        <v>2</v>
      </c>
      <c r="C37" s="5">
        <v>683</v>
      </c>
      <c r="D37" s="5">
        <v>3372.962</v>
      </c>
      <c r="E37" s="5">
        <v>0</v>
      </c>
      <c r="F37" s="5">
        <v>0</v>
      </c>
      <c r="G37" s="5">
        <v>0</v>
      </c>
      <c r="H37" s="5">
        <v>2</v>
      </c>
      <c r="I37" s="5">
        <v>683</v>
      </c>
      <c r="J37" s="5">
        <v>3372.962</v>
      </c>
    </row>
    <row r="38" spans="1:10" s="5" customFormat="1" ht="12.75">
      <c r="A38" s="27" t="s">
        <v>137</v>
      </c>
      <c r="B38" s="28">
        <f>B37/B$9*100</f>
        <v>3.8461538461538463</v>
      </c>
      <c r="C38" s="28">
        <f aca="true" t="shared" si="5" ref="C38:I38">C37/C$9*100</f>
        <v>1.7259678560598402</v>
      </c>
      <c r="D38" s="28">
        <f t="shared" si="5"/>
        <v>2.366161458729649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33.33333333333333</v>
      </c>
      <c r="I38" s="28">
        <f t="shared" si="5"/>
        <v>65.2963671128107</v>
      </c>
      <c r="J38" s="28">
        <f>J37/J$9*100</f>
        <v>53.388599783119226</v>
      </c>
    </row>
    <row r="39" spans="1:10" s="5" customFormat="1" ht="12.75">
      <c r="A39" s="5" t="s">
        <v>86</v>
      </c>
      <c r="B39" s="5">
        <v>2</v>
      </c>
      <c r="C39" s="5">
        <v>683</v>
      </c>
      <c r="D39" s="5">
        <v>3372.962</v>
      </c>
      <c r="E39" s="5">
        <v>0</v>
      </c>
      <c r="F39" s="5">
        <v>0</v>
      </c>
      <c r="G39" s="5">
        <v>0</v>
      </c>
      <c r="H39" s="5">
        <v>2</v>
      </c>
      <c r="I39" s="5">
        <v>683</v>
      </c>
      <c r="J39" s="5">
        <v>3372.962</v>
      </c>
    </row>
    <row r="40" s="5" customFormat="1" ht="12.75"/>
    <row r="41" spans="1:10" s="5" customFormat="1" ht="12.75">
      <c r="A41" s="5" t="s">
        <v>90</v>
      </c>
      <c r="B41" s="5">
        <v>1</v>
      </c>
      <c r="C41" s="5">
        <v>40</v>
      </c>
      <c r="D41" s="5">
        <v>361.498</v>
      </c>
      <c r="E41" s="5">
        <v>1</v>
      </c>
      <c r="F41" s="5">
        <v>40</v>
      </c>
      <c r="G41" s="5">
        <v>361.498</v>
      </c>
      <c r="H41" s="5">
        <v>0</v>
      </c>
      <c r="I41" s="5">
        <v>0</v>
      </c>
      <c r="J41" s="5">
        <v>0</v>
      </c>
    </row>
    <row r="42" spans="1:10" s="5" customFormat="1" ht="12.75">
      <c r="A42" s="27" t="s">
        <v>137</v>
      </c>
      <c r="B42" s="28">
        <f>B41/B$9*100</f>
        <v>1.9230769230769231</v>
      </c>
      <c r="C42" s="28">
        <f aca="true" t="shared" si="6" ref="C42:I42">C41/C$9*100</f>
        <v>0.10108157282927323</v>
      </c>
      <c r="D42" s="28">
        <f t="shared" si="6"/>
        <v>0.2535939138975923</v>
      </c>
      <c r="E42" s="28">
        <f t="shared" si="6"/>
        <v>2.4390243902439024</v>
      </c>
      <c r="F42" s="28">
        <f t="shared" si="6"/>
        <v>0.10636317706809902</v>
      </c>
      <c r="G42" s="28">
        <f t="shared" si="6"/>
        <v>0.29084661145973206</v>
      </c>
      <c r="H42" s="28">
        <f t="shared" si="6"/>
        <v>0</v>
      </c>
      <c r="I42" s="28">
        <f t="shared" si="6"/>
        <v>0</v>
      </c>
      <c r="J42" s="28">
        <f>J41/J$9*100</f>
        <v>0</v>
      </c>
    </row>
    <row r="43" spans="1:10" s="5" customFormat="1" ht="12.75">
      <c r="A43" s="5" t="s">
        <v>94</v>
      </c>
      <c r="B43" s="5">
        <v>1</v>
      </c>
      <c r="C43" s="5">
        <v>40</v>
      </c>
      <c r="D43" s="5">
        <v>361.498</v>
      </c>
      <c r="E43" s="5">
        <v>1</v>
      </c>
      <c r="F43" s="5">
        <v>40</v>
      </c>
      <c r="G43" s="5">
        <v>361.498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97</v>
      </c>
      <c r="B45" s="5">
        <v>7</v>
      </c>
      <c r="C45" s="5">
        <v>4466</v>
      </c>
      <c r="D45" s="5">
        <v>12400.911</v>
      </c>
      <c r="E45" s="5">
        <v>7</v>
      </c>
      <c r="F45" s="5">
        <v>4466</v>
      </c>
      <c r="G45" s="5">
        <v>12400.911</v>
      </c>
      <c r="H45" s="5">
        <v>0</v>
      </c>
      <c r="I45" s="5">
        <v>0</v>
      </c>
      <c r="J45" s="5">
        <v>0</v>
      </c>
    </row>
    <row r="46" spans="1:10" s="5" customFormat="1" ht="12.75">
      <c r="A46" s="27" t="s">
        <v>137</v>
      </c>
      <c r="B46" s="28">
        <f>B45/B$9*100</f>
        <v>13.461538461538462</v>
      </c>
      <c r="C46" s="28">
        <f aca="true" t="shared" si="7" ref="C46:I46">C45/C$9*100</f>
        <v>11.285757606388355</v>
      </c>
      <c r="D46" s="28">
        <f t="shared" si="7"/>
        <v>8.699344274064325</v>
      </c>
      <c r="E46" s="28">
        <f t="shared" si="7"/>
        <v>17.073170731707318</v>
      </c>
      <c r="F46" s="28">
        <f t="shared" si="7"/>
        <v>11.875448719653257</v>
      </c>
      <c r="G46" s="28">
        <f t="shared" si="7"/>
        <v>9.977269427116381</v>
      </c>
      <c r="H46" s="28">
        <f t="shared" si="7"/>
        <v>0</v>
      </c>
      <c r="I46" s="28">
        <f t="shared" si="7"/>
        <v>0</v>
      </c>
      <c r="J46" s="28">
        <f>J45/J$9*100</f>
        <v>0</v>
      </c>
    </row>
    <row r="47" spans="1:10" s="5" customFormat="1" ht="12.75">
      <c r="A47" s="5" t="s">
        <v>98</v>
      </c>
      <c r="B47" s="5">
        <v>2</v>
      </c>
      <c r="C47" s="5">
        <v>50</v>
      </c>
      <c r="D47" s="5">
        <v>149.969</v>
      </c>
      <c r="E47" s="5">
        <v>2</v>
      </c>
      <c r="F47" s="5">
        <v>50</v>
      </c>
      <c r="G47" s="5">
        <v>149.969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99</v>
      </c>
      <c r="B48" s="5">
        <v>4</v>
      </c>
      <c r="C48" s="5">
        <v>4406</v>
      </c>
      <c r="D48" s="5">
        <v>12230.942</v>
      </c>
      <c r="E48" s="5">
        <v>4</v>
      </c>
      <c r="F48" s="5">
        <v>4406</v>
      </c>
      <c r="G48" s="5">
        <v>12230.942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100</v>
      </c>
      <c r="B49" s="5">
        <v>1</v>
      </c>
      <c r="C49" s="5">
        <v>10</v>
      </c>
      <c r="D49" s="5">
        <v>20</v>
      </c>
      <c r="E49" s="5">
        <v>1</v>
      </c>
      <c r="F49" s="5">
        <v>10</v>
      </c>
      <c r="G49" s="5">
        <v>20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102</v>
      </c>
      <c r="B51" s="5">
        <v>2</v>
      </c>
      <c r="C51" s="5">
        <v>156</v>
      </c>
      <c r="D51" s="5">
        <v>955.565</v>
      </c>
      <c r="E51" s="5">
        <v>1</v>
      </c>
      <c r="F51" s="5">
        <v>90</v>
      </c>
      <c r="G51" s="5">
        <v>263.839</v>
      </c>
      <c r="H51" s="5">
        <v>1</v>
      </c>
      <c r="I51" s="5">
        <v>66</v>
      </c>
      <c r="J51" s="5">
        <v>691.726</v>
      </c>
    </row>
    <row r="52" spans="1:10" s="5" customFormat="1" ht="12.75">
      <c r="A52" s="27" t="s">
        <v>137</v>
      </c>
      <c r="B52" s="28">
        <f>B51/B$9*100</f>
        <v>3.8461538461538463</v>
      </c>
      <c r="C52" s="28">
        <f aca="true" t="shared" si="8" ref="C52:I52">C51/C$9*100</f>
        <v>0.39421813403416556</v>
      </c>
      <c r="D52" s="28">
        <f t="shared" si="8"/>
        <v>0.670336954377487</v>
      </c>
      <c r="E52" s="28">
        <f t="shared" si="8"/>
        <v>2.4390243902439024</v>
      </c>
      <c r="F52" s="28">
        <f t="shared" si="8"/>
        <v>0.2393171484032228</v>
      </c>
      <c r="G52" s="28">
        <f t="shared" si="8"/>
        <v>0.2122741456963088</v>
      </c>
      <c r="H52" s="28">
        <f t="shared" si="8"/>
        <v>16.666666666666664</v>
      </c>
      <c r="I52" s="28">
        <f t="shared" si="8"/>
        <v>6.309751434034416</v>
      </c>
      <c r="J52" s="28">
        <f>J51/J$9*100</f>
        <v>10.948917471817927</v>
      </c>
    </row>
    <row r="53" spans="1:10" s="5" customFormat="1" ht="12.75">
      <c r="A53" s="5" t="s">
        <v>104</v>
      </c>
      <c r="B53" s="5">
        <v>2</v>
      </c>
      <c r="C53" s="5">
        <v>156</v>
      </c>
      <c r="D53" s="5">
        <v>955.565</v>
      </c>
      <c r="E53" s="5">
        <v>1</v>
      </c>
      <c r="F53" s="5">
        <v>90</v>
      </c>
      <c r="G53" s="5">
        <v>263.839</v>
      </c>
      <c r="H53" s="5">
        <v>1</v>
      </c>
      <c r="I53" s="5">
        <v>66</v>
      </c>
      <c r="J53" s="5">
        <v>691.726</v>
      </c>
    </row>
    <row r="54" s="5" customFormat="1" ht="12.75"/>
    <row r="55" spans="1:10" s="5" customFormat="1" ht="12.75">
      <c r="A55" s="5" t="s">
        <v>113</v>
      </c>
      <c r="B55" s="5">
        <v>2</v>
      </c>
      <c r="C55" s="5">
        <v>154</v>
      </c>
      <c r="D55" s="5">
        <v>1930.75</v>
      </c>
      <c r="E55" s="5">
        <v>2</v>
      </c>
      <c r="F55" s="5">
        <v>154</v>
      </c>
      <c r="G55" s="5">
        <v>1930.75</v>
      </c>
      <c r="H55" s="5">
        <v>0</v>
      </c>
      <c r="I55" s="5">
        <v>0</v>
      </c>
      <c r="J55" s="5">
        <v>0</v>
      </c>
    </row>
    <row r="56" spans="1:10" s="5" customFormat="1" ht="12.75">
      <c r="A56" s="27" t="s">
        <v>137</v>
      </c>
      <c r="B56" s="28">
        <f>B55/B$9*100</f>
        <v>3.8461538461538463</v>
      </c>
      <c r="C56" s="28">
        <f aca="true" t="shared" si="9" ref="C56:I56">C55/C$9*100</f>
        <v>0.38916405539270194</v>
      </c>
      <c r="D56" s="28">
        <f t="shared" si="9"/>
        <v>1.354437505208262</v>
      </c>
      <c r="E56" s="28">
        <f t="shared" si="9"/>
        <v>4.878048780487805</v>
      </c>
      <c r="F56" s="28">
        <f t="shared" si="9"/>
        <v>0.4094982317121813</v>
      </c>
      <c r="G56" s="28">
        <f t="shared" si="9"/>
        <v>1.553403048082915</v>
      </c>
      <c r="H56" s="28">
        <f t="shared" si="9"/>
        <v>0</v>
      </c>
      <c r="I56" s="28">
        <f t="shared" si="9"/>
        <v>0</v>
      </c>
      <c r="J56" s="28">
        <f>J55/J$9*100</f>
        <v>0</v>
      </c>
    </row>
    <row r="57" spans="1:10" s="5" customFormat="1" ht="12.75">
      <c r="A57" s="5" t="s">
        <v>117</v>
      </c>
      <c r="B57" s="5">
        <v>2</v>
      </c>
      <c r="C57" s="5">
        <v>154</v>
      </c>
      <c r="D57" s="5">
        <v>1930.75</v>
      </c>
      <c r="E57" s="5">
        <v>2</v>
      </c>
      <c r="F57" s="5">
        <v>154</v>
      </c>
      <c r="G57" s="5">
        <v>1930.75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119</v>
      </c>
      <c r="B59" s="5">
        <v>4</v>
      </c>
      <c r="C59" s="5">
        <v>7720</v>
      </c>
      <c r="D59" s="5">
        <v>27408.389</v>
      </c>
      <c r="E59" s="5">
        <v>4</v>
      </c>
      <c r="F59" s="5">
        <v>7720</v>
      </c>
      <c r="G59" s="5">
        <v>27408.389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137</v>
      </c>
      <c r="B60" s="28">
        <f>B59/B$9*100</f>
        <v>7.6923076923076925</v>
      </c>
      <c r="C60" s="28">
        <f aca="true" t="shared" si="10" ref="C60:I60">C59/C$9*100</f>
        <v>19.508743556049733</v>
      </c>
      <c r="D60" s="28">
        <f t="shared" si="10"/>
        <v>19.227217412372173</v>
      </c>
      <c r="E60" s="28">
        <f t="shared" si="10"/>
        <v>9.75609756097561</v>
      </c>
      <c r="F60" s="28">
        <f t="shared" si="10"/>
        <v>20.528093174143113</v>
      </c>
      <c r="G60" s="28">
        <f t="shared" si="10"/>
        <v>22.051676817631616</v>
      </c>
      <c r="H60" s="28">
        <f t="shared" si="10"/>
        <v>0</v>
      </c>
      <c r="I60" s="28">
        <f t="shared" si="10"/>
        <v>0</v>
      </c>
      <c r="J60" s="28">
        <f>J59/J$9*100</f>
        <v>0</v>
      </c>
    </row>
    <row r="61" spans="1:10" s="5" customFormat="1" ht="12.75">
      <c r="A61" s="5" t="s">
        <v>120</v>
      </c>
      <c r="B61" s="5">
        <v>2</v>
      </c>
      <c r="C61" s="5">
        <v>75</v>
      </c>
      <c r="D61" s="5">
        <v>427.069</v>
      </c>
      <c r="E61" s="5">
        <v>2</v>
      </c>
      <c r="F61" s="5">
        <v>75</v>
      </c>
      <c r="G61" s="5">
        <v>427.069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122</v>
      </c>
      <c r="B62" s="5">
        <v>2</v>
      </c>
      <c r="C62" s="5">
        <v>7645</v>
      </c>
      <c r="D62" s="5">
        <v>26981.32</v>
      </c>
      <c r="E62" s="5">
        <v>2</v>
      </c>
      <c r="F62" s="5">
        <v>7645</v>
      </c>
      <c r="G62" s="5">
        <v>26981.32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124</v>
      </c>
      <c r="B64" s="5">
        <v>10</v>
      </c>
      <c r="C64" s="5">
        <v>1390</v>
      </c>
      <c r="D64" s="5">
        <v>15477.524</v>
      </c>
      <c r="E64" s="5">
        <v>5</v>
      </c>
      <c r="F64" s="5">
        <v>471</v>
      </c>
      <c r="G64" s="5">
        <v>3536.962</v>
      </c>
      <c r="H64" s="5">
        <v>0</v>
      </c>
      <c r="I64" s="5">
        <v>0</v>
      </c>
      <c r="J64" s="5">
        <v>0</v>
      </c>
    </row>
    <row r="65" spans="1:10" s="5" customFormat="1" ht="12.75">
      <c r="A65" s="27" t="s">
        <v>137</v>
      </c>
      <c r="B65" s="28">
        <f>B64/B$9*100</f>
        <v>19.230769230769234</v>
      </c>
      <c r="C65" s="28">
        <f aca="true" t="shared" si="11" ref="C65:I65">C64/C$9*100</f>
        <v>3.512584655817245</v>
      </c>
      <c r="D65" s="28">
        <f t="shared" si="11"/>
        <v>10.857614395111225</v>
      </c>
      <c r="E65" s="28">
        <f t="shared" si="11"/>
        <v>12.195121951219512</v>
      </c>
      <c r="F65" s="28">
        <f t="shared" si="11"/>
        <v>1.252426409976866</v>
      </c>
      <c r="G65" s="28">
        <f t="shared" si="11"/>
        <v>2.8456959998723006</v>
      </c>
      <c r="H65" s="28">
        <f t="shared" si="11"/>
        <v>0</v>
      </c>
      <c r="I65" s="28">
        <f t="shared" si="11"/>
        <v>0</v>
      </c>
      <c r="J65" s="28">
        <f>J64/J$9*100</f>
        <v>0</v>
      </c>
    </row>
    <row r="66" spans="1:10" s="5" customFormat="1" ht="12.75">
      <c r="A66" s="5" t="s">
        <v>125</v>
      </c>
      <c r="B66" s="5">
        <v>1</v>
      </c>
      <c r="C66" s="5">
        <v>63</v>
      </c>
      <c r="D66" s="5">
        <v>1800.018</v>
      </c>
      <c r="E66" s="5">
        <v>1</v>
      </c>
      <c r="F66" s="5">
        <v>63</v>
      </c>
      <c r="G66" s="5">
        <v>1800.018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126</v>
      </c>
      <c r="B67" s="5">
        <v>5</v>
      </c>
      <c r="C67" s="5">
        <v>919</v>
      </c>
      <c r="D67" s="5">
        <v>11940.562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127</v>
      </c>
      <c r="B68" s="5">
        <v>4</v>
      </c>
      <c r="C68" s="5">
        <v>408</v>
      </c>
      <c r="D68" s="5">
        <v>1736.944</v>
      </c>
      <c r="E68" s="5">
        <v>4</v>
      </c>
      <c r="F68" s="5">
        <v>408</v>
      </c>
      <c r="G68" s="5">
        <v>1736.944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129</v>
      </c>
      <c r="B70" s="5">
        <v>3</v>
      </c>
      <c r="C70" s="5">
        <v>1010</v>
      </c>
      <c r="D70" s="5">
        <v>8560.041</v>
      </c>
      <c r="E70" s="5">
        <v>3</v>
      </c>
      <c r="F70" s="5">
        <v>1010</v>
      </c>
      <c r="G70" s="5">
        <v>8560.041</v>
      </c>
      <c r="H70" s="5">
        <v>0</v>
      </c>
      <c r="I70" s="5">
        <v>0</v>
      </c>
      <c r="J70" s="5">
        <v>0</v>
      </c>
    </row>
    <row r="71" spans="1:10" s="5" customFormat="1" ht="12.75">
      <c r="A71" s="27" t="s">
        <v>137</v>
      </c>
      <c r="B71" s="28">
        <f>B70/B$9*100</f>
        <v>5.769230769230769</v>
      </c>
      <c r="C71" s="28">
        <f aca="true" t="shared" si="12" ref="C71:I71">C70/C$9*100</f>
        <v>2.552309713939149</v>
      </c>
      <c r="D71" s="28">
        <f t="shared" si="12"/>
        <v>6.004941383669784</v>
      </c>
      <c r="E71" s="28">
        <f t="shared" si="12"/>
        <v>7.317073170731707</v>
      </c>
      <c r="F71" s="28">
        <f t="shared" si="12"/>
        <v>2.6856702209695005</v>
      </c>
      <c r="G71" s="28">
        <f t="shared" si="12"/>
        <v>6.887061391228655</v>
      </c>
      <c r="H71" s="28">
        <f t="shared" si="12"/>
        <v>0</v>
      </c>
      <c r="I71" s="28">
        <f t="shared" si="12"/>
        <v>0</v>
      </c>
      <c r="J71" s="28">
        <f>J70/J$9*100</f>
        <v>0</v>
      </c>
    </row>
    <row r="72" spans="1:10" s="5" customFormat="1" ht="12.75">
      <c r="A72" s="5" t="s">
        <v>130</v>
      </c>
      <c r="B72" s="5">
        <v>3</v>
      </c>
      <c r="C72" s="5">
        <v>1010</v>
      </c>
      <c r="D72" s="5">
        <v>8560.041</v>
      </c>
      <c r="E72" s="5">
        <v>3</v>
      </c>
      <c r="F72" s="5">
        <v>1010</v>
      </c>
      <c r="G72" s="5">
        <v>8560.041</v>
      </c>
      <c r="H72" s="5">
        <v>0</v>
      </c>
      <c r="I72" s="5">
        <v>0</v>
      </c>
      <c r="J72" s="5">
        <v>0</v>
      </c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B71" sqref="B71:D7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30"/>
      <c r="I1" s="30"/>
      <c r="J1" s="30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5</v>
      </c>
      <c r="F9" s="10">
        <v>919</v>
      </c>
      <c r="G9" s="10">
        <v>11940.562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137</v>
      </c>
      <c r="B12" s="28" t="e">
        <f aca="true" t="shared" si="0" ref="B12:I12">B11/B$9*100</f>
        <v>#DIV/0!</v>
      </c>
      <c r="C12" s="28" t="e">
        <f t="shared" si="0"/>
        <v>#DIV/0!</v>
      </c>
      <c r="D12" s="28" t="e">
        <f t="shared" si="0"/>
        <v>#DIV/0!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10" s="5" customFormat="1" ht="12.75">
      <c r="A16" s="27" t="s">
        <v>137</v>
      </c>
      <c r="B16" s="28" t="e">
        <f>B15/B$9*100</f>
        <v>#DIV/0!</v>
      </c>
      <c r="C16" s="28" t="e">
        <f>C15/C$9*100</f>
        <v>#DIV/0!</v>
      </c>
      <c r="D16" s="28" t="e">
        <f>D15/D$9*100</f>
        <v>#DIV/0!</v>
      </c>
      <c r="E16" s="28">
        <f aca="true" t="shared" si="1" ref="C16:I16">E15/E$9*100</f>
        <v>0</v>
      </c>
      <c r="F16" s="28">
        <f t="shared" si="1"/>
        <v>0</v>
      </c>
      <c r="G16" s="28">
        <f t="shared" si="1"/>
        <v>0</v>
      </c>
      <c r="H16" s="28"/>
      <c r="I16" s="28"/>
      <c r="J16" s="28"/>
    </row>
    <row r="17" spans="1:7" s="5" customFormat="1" ht="12.75">
      <c r="A17" s="5" t="s">
        <v>56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="5" customFormat="1" ht="12.75"/>
    <row r="21" spans="1:7" s="5" customFormat="1" ht="12.75">
      <c r="A21" s="5" t="s">
        <v>59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10" s="5" customFormat="1" ht="12.75">
      <c r="A22" s="27" t="s">
        <v>137</v>
      </c>
      <c r="B22" s="28" t="e">
        <f>B21/B$9*100</f>
        <v>#DIV/0!</v>
      </c>
      <c r="C22" s="28" t="e">
        <f>C21/C$9*100</f>
        <v>#DIV/0!</v>
      </c>
      <c r="D22" s="28" t="e">
        <f>D21/D$9*100</f>
        <v>#DIV/0!</v>
      </c>
      <c r="E22" s="28">
        <f aca="true" t="shared" si="2" ref="C22:I22">E21/E$9*100</f>
        <v>0</v>
      </c>
      <c r="F22" s="28">
        <f t="shared" si="2"/>
        <v>0</v>
      </c>
      <c r="G22" s="28">
        <f t="shared" si="2"/>
        <v>0</v>
      </c>
      <c r="H22" s="28"/>
      <c r="I22" s="28"/>
      <c r="J22" s="28"/>
    </row>
    <row r="23" spans="1:7" s="5" customFormat="1" ht="12.75">
      <c r="A23" s="5" t="s">
        <v>61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="5" customFormat="1" ht="12.75"/>
    <row r="25" spans="1:7" s="5" customFormat="1" ht="12.75">
      <c r="A25" s="5" t="s">
        <v>65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10" s="5" customFormat="1" ht="12.75">
      <c r="A26" s="27" t="s">
        <v>137</v>
      </c>
      <c r="B26" s="28" t="e">
        <f>B25/B$9*100</f>
        <v>#DIV/0!</v>
      </c>
      <c r="C26" s="28" t="e">
        <f>C25/C$9*100</f>
        <v>#DIV/0!</v>
      </c>
      <c r="D26" s="28" t="e">
        <f>D25/D$9*100</f>
        <v>#DIV/0!</v>
      </c>
      <c r="E26" s="28">
        <f aca="true" t="shared" si="3" ref="C26:I26">E25/E$9*100</f>
        <v>0</v>
      </c>
      <c r="F26" s="28">
        <f t="shared" si="3"/>
        <v>0</v>
      </c>
      <c r="G26" s="28">
        <f t="shared" si="3"/>
        <v>0</v>
      </c>
      <c r="H26" s="28"/>
      <c r="I26" s="28"/>
      <c r="J26" s="28"/>
    </row>
    <row r="27" spans="1:7" s="5" customFormat="1" ht="12.75">
      <c r="A27" s="5" t="s">
        <v>67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s="5" customFormat="1" ht="12.75">
      <c r="A28" s="5" t="s">
        <v>68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s="5" customFormat="1" ht="12.75">
      <c r="A29" s="5" t="s">
        <v>70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71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="5" customFormat="1" ht="12.75"/>
    <row r="32" spans="1:7" s="5" customFormat="1" ht="12.75">
      <c r="A32" s="5" t="s">
        <v>73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10" s="5" customFormat="1" ht="12.75">
      <c r="A33" s="27" t="s">
        <v>137</v>
      </c>
      <c r="B33" s="28" t="e">
        <f>B32/B$9*100</f>
        <v>#DIV/0!</v>
      </c>
      <c r="C33" s="28" t="e">
        <f>C32/C$9*100</f>
        <v>#DIV/0!</v>
      </c>
      <c r="D33" s="28" t="e">
        <f>D32/D$9*100</f>
        <v>#DIV/0!</v>
      </c>
      <c r="E33" s="28">
        <f aca="true" t="shared" si="4" ref="C33:I33">E32/E$9*100</f>
        <v>0</v>
      </c>
      <c r="F33" s="28">
        <f t="shared" si="4"/>
        <v>0</v>
      </c>
      <c r="G33" s="28">
        <f t="shared" si="4"/>
        <v>0</v>
      </c>
      <c r="H33" s="28"/>
      <c r="I33" s="28"/>
      <c r="J33" s="28"/>
    </row>
    <row r="34" spans="1:7" s="5" customFormat="1" ht="12.75">
      <c r="A34" s="5" t="s">
        <v>74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s="5" customFormat="1" ht="12.75">
      <c r="A35" s="5" t="s">
        <v>78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="5" customFormat="1" ht="12.75"/>
    <row r="37" spans="1:7" s="5" customFormat="1" ht="12.75">
      <c r="A37" s="5" t="s">
        <v>84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10" s="5" customFormat="1" ht="12.75">
      <c r="A38" s="27" t="s">
        <v>137</v>
      </c>
      <c r="B38" s="28" t="e">
        <f>B37/B$9*100</f>
        <v>#DIV/0!</v>
      </c>
      <c r="C38" s="28" t="e">
        <f>C37/C$9*100</f>
        <v>#DIV/0!</v>
      </c>
      <c r="D38" s="28" t="e">
        <f>D37/D$9*100</f>
        <v>#DIV/0!</v>
      </c>
      <c r="E38" s="28">
        <f aca="true" t="shared" si="5" ref="C38:I38">E37/E$9*100</f>
        <v>0</v>
      </c>
      <c r="F38" s="28">
        <f t="shared" si="5"/>
        <v>0</v>
      </c>
      <c r="G38" s="28">
        <f t="shared" si="5"/>
        <v>0</v>
      </c>
      <c r="H38" s="28"/>
      <c r="I38" s="28"/>
      <c r="J38" s="28"/>
    </row>
    <row r="39" spans="1:7" s="5" customFormat="1" ht="12.75">
      <c r="A39" s="5" t="s">
        <v>86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="5" customFormat="1" ht="12.75"/>
    <row r="41" spans="1:7" s="5" customFormat="1" ht="12.75">
      <c r="A41" s="5" t="s">
        <v>90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10" s="5" customFormat="1" ht="12.75">
      <c r="A42" s="27" t="s">
        <v>137</v>
      </c>
      <c r="B42" s="28" t="e">
        <f>B41/B$9*100</f>
        <v>#DIV/0!</v>
      </c>
      <c r="C42" s="28" t="e">
        <f>C41/C$9*100</f>
        <v>#DIV/0!</v>
      </c>
      <c r="D42" s="28" t="e">
        <f>D41/D$9*100</f>
        <v>#DIV/0!</v>
      </c>
      <c r="E42" s="28">
        <f aca="true" t="shared" si="6" ref="C42:I42">E41/E$9*100</f>
        <v>0</v>
      </c>
      <c r="F42" s="28">
        <f t="shared" si="6"/>
        <v>0</v>
      </c>
      <c r="G42" s="28">
        <f t="shared" si="6"/>
        <v>0</v>
      </c>
      <c r="H42" s="28"/>
      <c r="I42" s="28"/>
      <c r="J42" s="28"/>
    </row>
    <row r="43" spans="1:7" s="5" customFormat="1" ht="12.75">
      <c r="A43" s="5" t="s">
        <v>94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="5" customFormat="1" ht="12.75"/>
    <row r="45" spans="1:7" s="5" customFormat="1" ht="12.75">
      <c r="A45" s="5" t="s">
        <v>97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10" s="5" customFormat="1" ht="12.75">
      <c r="A46" s="27" t="s">
        <v>137</v>
      </c>
      <c r="B46" s="28" t="e">
        <f>B45/B$9*100</f>
        <v>#DIV/0!</v>
      </c>
      <c r="C46" s="28" t="e">
        <f>C45/C$9*100</f>
        <v>#DIV/0!</v>
      </c>
      <c r="D46" s="28" t="e">
        <f>D45/D$9*100</f>
        <v>#DIV/0!</v>
      </c>
      <c r="E46" s="28">
        <f aca="true" t="shared" si="7" ref="C46:I46">E45/E$9*100</f>
        <v>0</v>
      </c>
      <c r="F46" s="28">
        <f t="shared" si="7"/>
        <v>0</v>
      </c>
      <c r="G46" s="28">
        <f t="shared" si="7"/>
        <v>0</v>
      </c>
      <c r="H46" s="28"/>
      <c r="I46" s="28"/>
      <c r="J46" s="28"/>
    </row>
    <row r="47" spans="1:7" s="5" customFormat="1" ht="12.75">
      <c r="A47" s="5" t="s">
        <v>98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s="5" customFormat="1" ht="12.75">
      <c r="A48" s="5" t="s">
        <v>99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5" t="s">
        <v>100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="5" customFormat="1" ht="12.75"/>
    <row r="51" spans="1:7" s="5" customFormat="1" ht="12.75">
      <c r="A51" s="5" t="s">
        <v>102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10" s="5" customFormat="1" ht="12.75">
      <c r="A52" s="27" t="s">
        <v>137</v>
      </c>
      <c r="B52" s="28" t="e">
        <f>B51/B$9*100</f>
        <v>#DIV/0!</v>
      </c>
      <c r="C52" s="28" t="e">
        <f>C51/C$9*100</f>
        <v>#DIV/0!</v>
      </c>
      <c r="D52" s="28" t="e">
        <f>D51/D$9*100</f>
        <v>#DIV/0!</v>
      </c>
      <c r="E52" s="28">
        <f aca="true" t="shared" si="8" ref="C52:I52">E51/E$9*100</f>
        <v>0</v>
      </c>
      <c r="F52" s="28">
        <f t="shared" si="8"/>
        <v>0</v>
      </c>
      <c r="G52" s="28">
        <f t="shared" si="8"/>
        <v>0</v>
      </c>
      <c r="H52" s="28"/>
      <c r="I52" s="28"/>
      <c r="J52" s="28"/>
    </row>
    <row r="53" spans="1:7" s="5" customFormat="1" ht="12.75">
      <c r="A53" s="5" t="s">
        <v>104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="5" customFormat="1" ht="12.75"/>
    <row r="55" spans="1:7" s="5" customFormat="1" ht="12.75">
      <c r="A55" s="5" t="s">
        <v>113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10" s="5" customFormat="1" ht="12.75">
      <c r="A56" s="27" t="s">
        <v>137</v>
      </c>
      <c r="B56" s="28" t="e">
        <f>B55/B$9*100</f>
        <v>#DIV/0!</v>
      </c>
      <c r="C56" s="28" t="e">
        <f>C55/C$9*100</f>
        <v>#DIV/0!</v>
      </c>
      <c r="D56" s="28" t="e">
        <f>D55/D$9*100</f>
        <v>#DIV/0!</v>
      </c>
      <c r="E56" s="28">
        <f aca="true" t="shared" si="9" ref="C56:I56">E55/E$9*100</f>
        <v>0</v>
      </c>
      <c r="F56" s="28">
        <f t="shared" si="9"/>
        <v>0</v>
      </c>
      <c r="G56" s="28">
        <f t="shared" si="9"/>
        <v>0</v>
      </c>
      <c r="H56" s="28"/>
      <c r="I56" s="28"/>
      <c r="J56" s="28"/>
    </row>
    <row r="57" spans="1:7" s="5" customFormat="1" ht="12.75">
      <c r="A57" s="5" t="s">
        <v>117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="5" customFormat="1" ht="12.75"/>
    <row r="59" spans="1:7" s="5" customFormat="1" ht="12.75">
      <c r="A59" s="5" t="s">
        <v>119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10" s="5" customFormat="1" ht="12.75">
      <c r="A60" s="27" t="s">
        <v>137</v>
      </c>
      <c r="B60" s="28" t="e">
        <f>B59/B$9*100</f>
        <v>#DIV/0!</v>
      </c>
      <c r="C60" s="28" t="e">
        <f>C59/C$9*100</f>
        <v>#DIV/0!</v>
      </c>
      <c r="D60" s="28" t="e">
        <f>D59/D$9*100</f>
        <v>#DIV/0!</v>
      </c>
      <c r="E60" s="28">
        <f aca="true" t="shared" si="10" ref="C60:I60">E59/E$9*100</f>
        <v>0</v>
      </c>
      <c r="F60" s="28">
        <f t="shared" si="10"/>
        <v>0</v>
      </c>
      <c r="G60" s="28">
        <f t="shared" si="10"/>
        <v>0</v>
      </c>
      <c r="H60" s="28"/>
      <c r="I60" s="28"/>
      <c r="J60" s="28"/>
    </row>
    <row r="61" spans="1:7" s="5" customFormat="1" ht="12.75">
      <c r="A61" s="5" t="s">
        <v>120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5" t="s">
        <v>122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="5" customFormat="1" ht="12.75"/>
    <row r="64" spans="1:7" s="5" customFormat="1" ht="12.75">
      <c r="A64" s="5" t="s">
        <v>124</v>
      </c>
      <c r="B64" s="5">
        <v>0</v>
      </c>
      <c r="C64" s="5">
        <v>0</v>
      </c>
      <c r="D64" s="5">
        <v>0</v>
      </c>
      <c r="E64" s="5">
        <v>5</v>
      </c>
      <c r="F64" s="5">
        <v>919</v>
      </c>
      <c r="G64" s="5">
        <v>11940.562</v>
      </c>
    </row>
    <row r="65" spans="1:10" s="5" customFormat="1" ht="12.75">
      <c r="A65" s="27" t="s">
        <v>137</v>
      </c>
      <c r="B65" s="28" t="e">
        <f>B64/B$9*100</f>
        <v>#DIV/0!</v>
      </c>
      <c r="C65" s="28" t="e">
        <f>C64/C$9*100</f>
        <v>#DIV/0!</v>
      </c>
      <c r="D65" s="28" t="e">
        <f>D64/D$9*100</f>
        <v>#DIV/0!</v>
      </c>
      <c r="E65" s="28">
        <f aca="true" t="shared" si="11" ref="C65:I65">E64/E$9*100</f>
        <v>100</v>
      </c>
      <c r="F65" s="28">
        <f t="shared" si="11"/>
        <v>100</v>
      </c>
      <c r="G65" s="28">
        <f t="shared" si="11"/>
        <v>100</v>
      </c>
      <c r="H65" s="28"/>
      <c r="I65" s="28"/>
      <c r="J65" s="28"/>
    </row>
    <row r="66" spans="1:7" s="5" customFormat="1" ht="12.75">
      <c r="A66" s="5" t="s">
        <v>125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s="5" customFormat="1" ht="12.75">
      <c r="A67" s="5" t="s">
        <v>126</v>
      </c>
      <c r="B67" s="5">
        <v>0</v>
      </c>
      <c r="C67" s="5">
        <v>0</v>
      </c>
      <c r="D67" s="5">
        <v>0</v>
      </c>
      <c r="E67" s="5">
        <v>5</v>
      </c>
      <c r="F67" s="5">
        <v>919</v>
      </c>
      <c r="G67" s="5">
        <v>11940.562</v>
      </c>
    </row>
    <row r="68" spans="1:7" s="5" customFormat="1" ht="12.75">
      <c r="A68" s="5" t="s">
        <v>127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="5" customFormat="1" ht="12.75"/>
    <row r="70" spans="1:7" s="5" customFormat="1" ht="12.75">
      <c r="A70" s="5" t="s">
        <v>129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10" s="5" customFormat="1" ht="12.75">
      <c r="A71" s="27" t="s">
        <v>137</v>
      </c>
      <c r="B71" s="28" t="e">
        <f>B70/B$9*100</f>
        <v>#DIV/0!</v>
      </c>
      <c r="C71" s="28" t="e">
        <f>C70/C$9*100</f>
        <v>#DIV/0!</v>
      </c>
      <c r="D71" s="28" t="e">
        <f>D70/D$9*100</f>
        <v>#DIV/0!</v>
      </c>
      <c r="E71" s="28">
        <f aca="true" t="shared" si="12" ref="C71:I71">E70/E$9*100</f>
        <v>0</v>
      </c>
      <c r="F71" s="28">
        <f t="shared" si="12"/>
        <v>0</v>
      </c>
      <c r="G71" s="28">
        <f t="shared" si="12"/>
        <v>0</v>
      </c>
      <c r="H71" s="28"/>
      <c r="I71" s="28"/>
      <c r="J71" s="28"/>
    </row>
    <row r="72" spans="1:7" s="5" customFormat="1" ht="12.75">
      <c r="A72" s="5" t="s">
        <v>130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10" s="5" customFormat="1" ht="12.75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s="5" customFormat="1" ht="12.75">
      <c r="A74" s="32" t="s">
        <v>138</v>
      </c>
      <c r="B74" s="33"/>
      <c r="C74" s="34"/>
      <c r="D74" s="35"/>
      <c r="E74" s="35"/>
      <c r="F74" s="35"/>
      <c r="G74" s="35"/>
      <c r="H74" s="35"/>
      <c r="I74" s="36"/>
      <c r="J74" s="37"/>
    </row>
    <row r="75" spans="1:10" s="5" customFormat="1" ht="12.75">
      <c r="A75" s="38" t="s">
        <v>139</v>
      </c>
      <c r="B75" s="33"/>
      <c r="C75" s="32"/>
      <c r="D75" s="32"/>
      <c r="E75" s="32"/>
      <c r="F75" s="32"/>
      <c r="G75" s="32"/>
      <c r="H75" s="32"/>
      <c r="I75" s="36"/>
      <c r="J75" s="37"/>
    </row>
    <row r="76" spans="1:10" s="5" customFormat="1" ht="12.75">
      <c r="A76" s="39" t="s">
        <v>140</v>
      </c>
      <c r="B76" s="33"/>
      <c r="C76" s="32"/>
      <c r="D76" s="32"/>
      <c r="E76" s="32"/>
      <c r="F76" s="32"/>
      <c r="G76" s="32"/>
      <c r="H76" s="32"/>
      <c r="I76" s="36"/>
      <c r="J76" s="37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163</v>
      </c>
      <c r="C9" s="10">
        <v>20328</v>
      </c>
      <c r="D9" s="10">
        <v>177570.72</v>
      </c>
      <c r="E9" s="10">
        <v>1123</v>
      </c>
      <c r="F9" s="10">
        <v>2717269.411</v>
      </c>
      <c r="G9" s="10">
        <v>0</v>
      </c>
      <c r="H9" s="10">
        <v>0</v>
      </c>
      <c r="I9" s="10">
        <v>436</v>
      </c>
      <c r="J9" s="10">
        <v>487905.927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7</v>
      </c>
      <c r="C11" s="5">
        <v>1493</v>
      </c>
      <c r="D11" s="5">
        <v>13677.141</v>
      </c>
      <c r="E11" s="5">
        <v>185</v>
      </c>
      <c r="F11" s="5">
        <v>1828434.891</v>
      </c>
      <c r="G11" s="5">
        <v>0</v>
      </c>
      <c r="H11" s="5">
        <v>0</v>
      </c>
      <c r="I11" s="5">
        <v>22</v>
      </c>
      <c r="J11" s="5">
        <v>32406.481</v>
      </c>
    </row>
    <row r="12" spans="1:10" s="5" customFormat="1" ht="12.75">
      <c r="A12" s="27" t="s">
        <v>137</v>
      </c>
      <c r="B12" s="28">
        <f>B11/B$9*100</f>
        <v>4.294478527607362</v>
      </c>
      <c r="C12" s="28">
        <f aca="true" t="shared" si="0" ref="C12:I12">C11/C$9*100</f>
        <v>7.344549390003935</v>
      </c>
      <c r="D12" s="28">
        <f t="shared" si="0"/>
        <v>7.702362754400049</v>
      </c>
      <c r="E12" s="28">
        <f t="shared" si="0"/>
        <v>16.47373107747106</v>
      </c>
      <c r="F12" s="28">
        <f t="shared" si="0"/>
        <v>67.28942237373164</v>
      </c>
      <c r="G12" s="28">
        <v>0</v>
      </c>
      <c r="H12" s="28">
        <v>0</v>
      </c>
      <c r="I12" s="28">
        <f t="shared" si="0"/>
        <v>5.045871559633028</v>
      </c>
      <c r="J12" s="28">
        <f>J11/J$9*100</f>
        <v>6.641952722168918</v>
      </c>
    </row>
    <row r="13" spans="1:10" s="5" customFormat="1" ht="12.75">
      <c r="A13" s="5" t="s">
        <v>43</v>
      </c>
      <c r="B13" s="5">
        <v>2</v>
      </c>
      <c r="C13" s="5">
        <v>433</v>
      </c>
      <c r="D13" s="5">
        <v>3173.528</v>
      </c>
      <c r="E13" s="5">
        <v>13</v>
      </c>
      <c r="F13" s="5">
        <v>43608.921</v>
      </c>
      <c r="G13" s="5">
        <v>0</v>
      </c>
      <c r="H13" s="5">
        <v>0</v>
      </c>
      <c r="I13" s="5">
        <v>8</v>
      </c>
      <c r="J13" s="5">
        <v>9130.464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56</v>
      </c>
      <c r="F14" s="5">
        <v>183987.236</v>
      </c>
      <c r="G14" s="5">
        <v>0</v>
      </c>
      <c r="H14" s="5">
        <v>0</v>
      </c>
      <c r="I14" s="5">
        <v>3</v>
      </c>
      <c r="J14" s="5">
        <v>2641.262</v>
      </c>
    </row>
    <row r="15" spans="1:10" s="5" customFormat="1" ht="12.75">
      <c r="A15" s="5" t="s">
        <v>45</v>
      </c>
      <c r="B15" s="5">
        <v>5</v>
      </c>
      <c r="C15" s="5">
        <v>1060</v>
      </c>
      <c r="D15" s="5">
        <v>10503.613</v>
      </c>
      <c r="E15" s="5">
        <v>15</v>
      </c>
      <c r="F15" s="5">
        <v>19072.093</v>
      </c>
      <c r="G15" s="5">
        <v>0</v>
      </c>
      <c r="H15" s="5">
        <v>0</v>
      </c>
      <c r="I15" s="5">
        <v>3</v>
      </c>
      <c r="J15" s="5">
        <v>1497.62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101</v>
      </c>
      <c r="F16" s="5">
        <v>1581766.641</v>
      </c>
      <c r="G16" s="5">
        <v>0</v>
      </c>
      <c r="H16" s="5">
        <v>0</v>
      </c>
      <c r="I16" s="5">
        <v>8</v>
      </c>
      <c r="J16" s="5">
        <v>19137.135</v>
      </c>
    </row>
    <row r="17" s="5" customFormat="1" ht="12.75"/>
    <row r="18" spans="1:10" s="5" customFormat="1" ht="12.75">
      <c r="A18" s="5" t="s">
        <v>47</v>
      </c>
      <c r="B18" s="5">
        <v>4</v>
      </c>
      <c r="C18" s="5">
        <v>1008</v>
      </c>
      <c r="D18" s="5">
        <v>4452.394</v>
      </c>
      <c r="E18" s="5">
        <v>1</v>
      </c>
      <c r="F18" s="5">
        <v>260.555</v>
      </c>
      <c r="G18" s="5">
        <v>0</v>
      </c>
      <c r="H18" s="5">
        <v>0</v>
      </c>
      <c r="I18" s="5">
        <v>2</v>
      </c>
      <c r="J18" s="5">
        <v>3553.41</v>
      </c>
    </row>
    <row r="19" spans="1:10" s="5" customFormat="1" ht="12.75">
      <c r="A19" s="27" t="s">
        <v>137</v>
      </c>
      <c r="B19" s="28">
        <f>B18/B$9*100</f>
        <v>2.4539877300613497</v>
      </c>
      <c r="C19" s="28">
        <f aca="true" t="shared" si="1" ref="C19:I19">C18/C$9*100</f>
        <v>4.958677685950414</v>
      </c>
      <c r="D19" s="28">
        <f t="shared" si="1"/>
        <v>2.5073919844442827</v>
      </c>
      <c r="E19" s="28">
        <f t="shared" si="1"/>
        <v>0.08904719501335707</v>
      </c>
      <c r="F19" s="28">
        <f t="shared" si="1"/>
        <v>0.009588854124851443</v>
      </c>
      <c r="G19" s="28">
        <v>0</v>
      </c>
      <c r="H19" s="28">
        <v>0</v>
      </c>
      <c r="I19" s="28">
        <f t="shared" si="1"/>
        <v>0.45871559633027525</v>
      </c>
      <c r="J19" s="28">
        <f>J18/J$9*100</f>
        <v>0.7282981827765334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3</v>
      </c>
      <c r="C21" s="5">
        <v>624</v>
      </c>
      <c r="D21" s="5">
        <v>2954.023</v>
      </c>
      <c r="E21" s="5">
        <v>1</v>
      </c>
      <c r="F21" s="5">
        <v>260.555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3553.41</v>
      </c>
    </row>
    <row r="24" spans="1:10" s="5" customFormat="1" ht="12.75">
      <c r="A24" s="5" t="s">
        <v>52</v>
      </c>
      <c r="B24" s="5">
        <v>1</v>
      </c>
      <c r="C24" s="5">
        <v>384</v>
      </c>
      <c r="D24" s="5">
        <v>1498.371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16</v>
      </c>
      <c r="C27" s="5">
        <v>6467</v>
      </c>
      <c r="D27" s="5">
        <v>51243.119</v>
      </c>
      <c r="E27" s="5">
        <v>99</v>
      </c>
      <c r="F27" s="5">
        <v>28632.882</v>
      </c>
      <c r="G27" s="5">
        <v>0</v>
      </c>
      <c r="H27" s="5">
        <v>0</v>
      </c>
      <c r="I27" s="5">
        <v>67</v>
      </c>
      <c r="J27" s="5">
        <v>80653.977</v>
      </c>
    </row>
    <row r="28" spans="1:10" s="5" customFormat="1" ht="12.75">
      <c r="A28" s="27" t="s">
        <v>137</v>
      </c>
      <c r="B28" s="28">
        <f>B27/B$9*100</f>
        <v>9.815950920245399</v>
      </c>
      <c r="C28" s="28">
        <f aca="true" t="shared" si="2" ref="C28:I28">C27/C$9*100</f>
        <v>31.813262495080675</v>
      </c>
      <c r="D28" s="28">
        <f t="shared" si="2"/>
        <v>28.857865193090394</v>
      </c>
      <c r="E28" s="28">
        <f t="shared" si="2"/>
        <v>8.81567230632235</v>
      </c>
      <c r="F28" s="28">
        <f t="shared" si="2"/>
        <v>1.0537373248338533</v>
      </c>
      <c r="G28" s="28">
        <v>0</v>
      </c>
      <c r="H28" s="28">
        <v>0</v>
      </c>
      <c r="I28" s="28">
        <f t="shared" si="2"/>
        <v>15.36697247706422</v>
      </c>
      <c r="J28" s="28">
        <f>J27/J$9*100</f>
        <v>16.530640956940044</v>
      </c>
    </row>
    <row r="29" spans="1:10" s="5" customFormat="1" ht="12.75">
      <c r="A29" s="5" t="s">
        <v>55</v>
      </c>
      <c r="B29" s="5">
        <v>6</v>
      </c>
      <c r="C29" s="5">
        <v>205</v>
      </c>
      <c r="D29" s="5">
        <v>1845.383</v>
      </c>
      <c r="E29" s="5">
        <v>43</v>
      </c>
      <c r="F29" s="5">
        <v>5762.323</v>
      </c>
      <c r="G29" s="5">
        <v>0</v>
      </c>
      <c r="H29" s="5">
        <v>0</v>
      </c>
      <c r="I29" s="5">
        <v>17</v>
      </c>
      <c r="J29" s="5">
        <v>15892.409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27</v>
      </c>
      <c r="F30" s="5">
        <v>1996.9</v>
      </c>
      <c r="G30" s="5">
        <v>0</v>
      </c>
      <c r="H30" s="5">
        <v>0</v>
      </c>
      <c r="I30" s="5">
        <v>2</v>
      </c>
      <c r="J30" s="5">
        <v>2973.318</v>
      </c>
    </row>
    <row r="31" spans="1:10" s="5" customFormat="1" ht="12.75">
      <c r="A31" s="5" t="s">
        <v>57</v>
      </c>
      <c r="B31" s="5">
        <v>3</v>
      </c>
      <c r="C31" s="5">
        <v>334</v>
      </c>
      <c r="D31" s="5">
        <v>3204.297</v>
      </c>
      <c r="E31" s="5">
        <v>17</v>
      </c>
      <c r="F31" s="5">
        <v>5346.933</v>
      </c>
      <c r="G31" s="5">
        <v>0</v>
      </c>
      <c r="H31" s="5">
        <v>0</v>
      </c>
      <c r="I31" s="5">
        <v>11</v>
      </c>
      <c r="J31" s="5">
        <v>12450.453</v>
      </c>
    </row>
    <row r="32" spans="1:10" s="5" customFormat="1" ht="12.75">
      <c r="A32" s="5" t="s">
        <v>58</v>
      </c>
      <c r="B32" s="5">
        <v>7</v>
      </c>
      <c r="C32" s="5">
        <v>5928</v>
      </c>
      <c r="D32" s="5">
        <v>46193.439</v>
      </c>
      <c r="E32" s="5">
        <v>12</v>
      </c>
      <c r="F32" s="5">
        <v>15526.726</v>
      </c>
      <c r="G32" s="5">
        <v>0</v>
      </c>
      <c r="H32" s="5">
        <v>0</v>
      </c>
      <c r="I32" s="5">
        <v>37</v>
      </c>
      <c r="J32" s="5">
        <v>49337.797</v>
      </c>
    </row>
    <row r="33" s="5" customFormat="1" ht="12.75"/>
    <row r="34" spans="1:10" s="5" customFormat="1" ht="12.75">
      <c r="A34" s="5" t="s">
        <v>59</v>
      </c>
      <c r="B34" s="5">
        <v>1</v>
      </c>
      <c r="C34" s="5">
        <v>134</v>
      </c>
      <c r="D34" s="5">
        <v>968.508</v>
      </c>
      <c r="E34" s="5">
        <v>5</v>
      </c>
      <c r="F34" s="5">
        <v>3802.389</v>
      </c>
      <c r="G34" s="5">
        <v>0</v>
      </c>
      <c r="H34" s="5">
        <v>0</v>
      </c>
      <c r="I34" s="5">
        <v>14</v>
      </c>
      <c r="J34" s="5">
        <v>30582.951</v>
      </c>
    </row>
    <row r="35" spans="1:10" s="5" customFormat="1" ht="12.75">
      <c r="A35" s="27" t="s">
        <v>137</v>
      </c>
      <c r="B35" s="28">
        <f>B34/B$9*100</f>
        <v>0.6134969325153374</v>
      </c>
      <c r="C35" s="28">
        <f aca="true" t="shared" si="3" ref="C35:I35">C34/C$9*100</f>
        <v>0.6591892955529319</v>
      </c>
      <c r="D35" s="28">
        <f t="shared" si="3"/>
        <v>0.5454210018408441</v>
      </c>
      <c r="E35" s="28">
        <f t="shared" si="3"/>
        <v>0.44523597506678536</v>
      </c>
      <c r="F35" s="28">
        <f t="shared" si="3"/>
        <v>0.13993419219335554</v>
      </c>
      <c r="G35" s="28">
        <v>0</v>
      </c>
      <c r="H35" s="28">
        <v>0</v>
      </c>
      <c r="I35" s="28">
        <f t="shared" si="3"/>
        <v>3.211009174311927</v>
      </c>
      <c r="J35" s="28">
        <f>J34/J$9*100</f>
        <v>6.26820649383093</v>
      </c>
    </row>
    <row r="36" spans="1:10" s="5" customFormat="1" ht="12.75">
      <c r="A36" s="5" t="s">
        <v>60</v>
      </c>
      <c r="B36" s="5">
        <v>1</v>
      </c>
      <c r="C36" s="5">
        <v>134</v>
      </c>
      <c r="D36" s="5">
        <v>968.508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2</v>
      </c>
      <c r="F37" s="5">
        <v>1630.094</v>
      </c>
      <c r="G37" s="5">
        <v>0</v>
      </c>
      <c r="H37" s="5">
        <v>0</v>
      </c>
      <c r="I37" s="5">
        <v>1</v>
      </c>
      <c r="J37" s="5">
        <v>454.967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3</v>
      </c>
      <c r="F38" s="5">
        <v>2172.295</v>
      </c>
      <c r="G38" s="5">
        <v>0</v>
      </c>
      <c r="H38" s="5">
        <v>0</v>
      </c>
      <c r="I38" s="5">
        <v>13</v>
      </c>
      <c r="J38" s="5">
        <v>30127.984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47</v>
      </c>
      <c r="C42" s="5">
        <v>4212</v>
      </c>
      <c r="D42" s="5">
        <v>49331.693</v>
      </c>
      <c r="E42" s="5">
        <v>90</v>
      </c>
      <c r="F42" s="5">
        <v>74737.348</v>
      </c>
      <c r="G42" s="5">
        <v>0</v>
      </c>
      <c r="H42" s="5">
        <v>0</v>
      </c>
      <c r="I42" s="5">
        <v>86</v>
      </c>
      <c r="J42" s="5">
        <v>114757.387</v>
      </c>
    </row>
    <row r="43" spans="1:10" s="5" customFormat="1" ht="12.75">
      <c r="A43" s="27" t="s">
        <v>137</v>
      </c>
      <c r="B43" s="28">
        <f>B42/B$9*100</f>
        <v>28.834355828220858</v>
      </c>
      <c r="C43" s="28">
        <f aca="true" t="shared" si="4" ref="C43:I43">C42/C$9*100</f>
        <v>20.720188902007084</v>
      </c>
      <c r="D43" s="28">
        <f t="shared" si="4"/>
        <v>27.781434349086382</v>
      </c>
      <c r="E43" s="28">
        <f t="shared" si="4"/>
        <v>8.014247551202137</v>
      </c>
      <c r="F43" s="28">
        <f t="shared" si="4"/>
        <v>2.7504577830026586</v>
      </c>
      <c r="G43" s="28">
        <v>0</v>
      </c>
      <c r="H43" s="28">
        <v>0</v>
      </c>
      <c r="I43" s="28">
        <f t="shared" si="4"/>
        <v>19.724770642201836</v>
      </c>
      <c r="J43" s="28">
        <f>J42/J$9*100</f>
        <v>23.520392077548998</v>
      </c>
    </row>
    <row r="44" spans="1:10" s="5" customFormat="1" ht="12.75">
      <c r="A44" s="5" t="s">
        <v>66</v>
      </c>
      <c r="B44" s="5">
        <v>0</v>
      </c>
      <c r="C44" s="5">
        <v>0</v>
      </c>
      <c r="D44" s="5">
        <v>0</v>
      </c>
      <c r="E44" s="5">
        <v>2</v>
      </c>
      <c r="F44" s="5">
        <v>321.009</v>
      </c>
      <c r="G44" s="5">
        <v>0</v>
      </c>
      <c r="H44" s="5">
        <v>0</v>
      </c>
      <c r="I44" s="5">
        <v>8</v>
      </c>
      <c r="J44" s="5">
        <v>8992.606</v>
      </c>
    </row>
    <row r="45" spans="1:10" s="5" customFormat="1" ht="12.75">
      <c r="A45" s="5" t="s">
        <v>67</v>
      </c>
      <c r="B45" s="5">
        <v>42</v>
      </c>
      <c r="C45" s="5">
        <v>2812</v>
      </c>
      <c r="D45" s="5">
        <v>25215.614</v>
      </c>
      <c r="E45" s="5">
        <v>31</v>
      </c>
      <c r="F45" s="5">
        <v>30900.563</v>
      </c>
      <c r="G45" s="5">
        <v>0</v>
      </c>
      <c r="H45" s="5">
        <v>0</v>
      </c>
      <c r="I45" s="5">
        <v>7</v>
      </c>
      <c r="J45" s="5">
        <v>10564.21</v>
      </c>
    </row>
    <row r="46" spans="1:10" s="5" customFormat="1" ht="12.75">
      <c r="A46" s="5" t="s">
        <v>68</v>
      </c>
      <c r="B46" s="5">
        <v>1</v>
      </c>
      <c r="C46" s="5">
        <v>90</v>
      </c>
      <c r="D46" s="5">
        <v>1194.224</v>
      </c>
      <c r="E46" s="5">
        <v>34</v>
      </c>
      <c r="F46" s="5">
        <v>17142.752</v>
      </c>
      <c r="G46" s="5">
        <v>0</v>
      </c>
      <c r="H46" s="5">
        <v>0</v>
      </c>
      <c r="I46" s="5">
        <v>23</v>
      </c>
      <c r="J46" s="5">
        <v>27417.375</v>
      </c>
    </row>
    <row r="47" spans="1:10" s="5" customFormat="1" ht="12.75">
      <c r="A47" s="5" t="s">
        <v>69</v>
      </c>
      <c r="B47" s="5">
        <v>3</v>
      </c>
      <c r="C47" s="5">
        <v>557</v>
      </c>
      <c r="D47" s="5">
        <v>2921.855</v>
      </c>
      <c r="E47" s="5">
        <v>10</v>
      </c>
      <c r="F47" s="5">
        <v>10084.104</v>
      </c>
      <c r="G47" s="5">
        <v>0</v>
      </c>
      <c r="H47" s="5">
        <v>0</v>
      </c>
      <c r="I47" s="5">
        <v>30</v>
      </c>
      <c r="J47" s="5">
        <v>37232.555</v>
      </c>
    </row>
    <row r="48" spans="1:10" s="5" customFormat="1" ht="12.75">
      <c r="A48" s="5" t="s">
        <v>70</v>
      </c>
      <c r="B48" s="5">
        <v>1</v>
      </c>
      <c r="C48" s="5">
        <v>753</v>
      </c>
      <c r="D48" s="5">
        <v>20000</v>
      </c>
      <c r="E48" s="5">
        <v>5</v>
      </c>
      <c r="F48" s="5">
        <v>6156.951</v>
      </c>
      <c r="G48" s="5">
        <v>0</v>
      </c>
      <c r="H48" s="5">
        <v>0</v>
      </c>
      <c r="I48" s="5">
        <v>16</v>
      </c>
      <c r="J48" s="5">
        <v>26084.38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8</v>
      </c>
      <c r="F49" s="5">
        <v>10131.969</v>
      </c>
      <c r="G49" s="5">
        <v>0</v>
      </c>
      <c r="H49" s="5">
        <v>0</v>
      </c>
      <c r="I49" s="5">
        <v>2</v>
      </c>
      <c r="J49" s="5">
        <v>4466.261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51</v>
      </c>
      <c r="C52" s="5">
        <v>2657</v>
      </c>
      <c r="D52" s="5">
        <v>21361.988</v>
      </c>
      <c r="E52" s="5">
        <v>441</v>
      </c>
      <c r="F52" s="5">
        <v>610959.778</v>
      </c>
      <c r="G52" s="5">
        <v>0</v>
      </c>
      <c r="H52" s="5">
        <v>0</v>
      </c>
      <c r="I52" s="5">
        <v>59</v>
      </c>
      <c r="J52" s="5">
        <v>51873.85</v>
      </c>
    </row>
    <row r="53" spans="1:10" s="5" customFormat="1" ht="12.75">
      <c r="A53" s="27" t="s">
        <v>137</v>
      </c>
      <c r="B53" s="28">
        <f>B52/B$9*100</f>
        <v>31.28834355828221</v>
      </c>
      <c r="C53" s="28">
        <f aca="true" t="shared" si="5" ref="C53:I53">C52/C$9*100</f>
        <v>13.070641479732389</v>
      </c>
      <c r="D53" s="28">
        <f t="shared" si="5"/>
        <v>12.030129742110637</v>
      </c>
      <c r="E53" s="28">
        <f t="shared" si="5"/>
        <v>39.26981300089047</v>
      </c>
      <c r="F53" s="28">
        <f t="shared" si="5"/>
        <v>22.484328404343124</v>
      </c>
      <c r="G53" s="28">
        <v>0</v>
      </c>
      <c r="H53" s="28">
        <v>0</v>
      </c>
      <c r="I53" s="28">
        <f t="shared" si="5"/>
        <v>13.53211009174312</v>
      </c>
      <c r="J53" s="28">
        <f>J52/J$9*100</f>
        <v>10.631936840562298</v>
      </c>
    </row>
    <row r="54" spans="1:10" s="5" customFormat="1" ht="12.75">
      <c r="A54" s="5" t="s">
        <v>74</v>
      </c>
      <c r="B54" s="5">
        <v>0</v>
      </c>
      <c r="C54" s="5">
        <v>0</v>
      </c>
      <c r="D54" s="5">
        <v>0</v>
      </c>
      <c r="E54" s="5">
        <v>117</v>
      </c>
      <c r="F54" s="5">
        <v>125660.502</v>
      </c>
      <c r="G54" s="5">
        <v>0</v>
      </c>
      <c r="H54" s="5">
        <v>0</v>
      </c>
      <c r="I54" s="5">
        <v>1</v>
      </c>
      <c r="J54" s="5">
        <v>650.805</v>
      </c>
    </row>
    <row r="55" spans="1:10" s="5" customFormat="1" ht="12.75">
      <c r="A55" s="5" t="s">
        <v>75</v>
      </c>
      <c r="B55" s="5">
        <v>30</v>
      </c>
      <c r="C55" s="5">
        <v>866</v>
      </c>
      <c r="D55" s="5">
        <v>7791.247</v>
      </c>
      <c r="E55" s="5">
        <v>171</v>
      </c>
      <c r="F55" s="5">
        <v>85384.719</v>
      </c>
      <c r="G55" s="5">
        <v>0</v>
      </c>
      <c r="H55" s="5">
        <v>0</v>
      </c>
      <c r="I55" s="5">
        <v>21</v>
      </c>
      <c r="J55" s="5">
        <v>16032.589</v>
      </c>
    </row>
    <row r="56" spans="1:10" s="5" customFormat="1" ht="12.75">
      <c r="A56" s="5" t="s">
        <v>76</v>
      </c>
      <c r="B56" s="5">
        <v>4</v>
      </c>
      <c r="C56" s="5">
        <v>484</v>
      </c>
      <c r="D56" s="5">
        <v>3339.925</v>
      </c>
      <c r="E56" s="5">
        <v>122</v>
      </c>
      <c r="F56" s="5">
        <v>349338.575</v>
      </c>
      <c r="G56" s="5">
        <v>0</v>
      </c>
      <c r="H56" s="5">
        <v>0</v>
      </c>
      <c r="I56" s="5">
        <v>21</v>
      </c>
      <c r="J56" s="5">
        <v>19415.723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18</v>
      </c>
      <c r="F57" s="5">
        <v>35989.623</v>
      </c>
      <c r="G57" s="5">
        <v>0</v>
      </c>
      <c r="H57" s="5">
        <v>0</v>
      </c>
      <c r="I57" s="5">
        <v>2</v>
      </c>
      <c r="J57" s="5">
        <v>4031</v>
      </c>
    </row>
    <row r="58" spans="1:10" s="5" customFormat="1" ht="12.75">
      <c r="A58" s="5" t="s">
        <v>78</v>
      </c>
      <c r="B58" s="5">
        <v>17</v>
      </c>
      <c r="C58" s="5">
        <v>1307</v>
      </c>
      <c r="D58" s="5">
        <v>10230.816</v>
      </c>
      <c r="E58" s="5">
        <v>13</v>
      </c>
      <c r="F58" s="5">
        <v>14586.359</v>
      </c>
      <c r="G58" s="5">
        <v>0</v>
      </c>
      <c r="H58" s="5">
        <v>0</v>
      </c>
      <c r="I58" s="5">
        <v>14</v>
      </c>
      <c r="J58" s="5">
        <v>11743.733</v>
      </c>
    </row>
    <row r="59" s="5" customFormat="1" ht="12.75"/>
    <row r="60" spans="1:10" s="5" customFormat="1" ht="12.75">
      <c r="A60" s="5" t="s">
        <v>79</v>
      </c>
      <c r="B60" s="5">
        <v>2</v>
      </c>
      <c r="C60" s="5">
        <v>22</v>
      </c>
      <c r="D60" s="5">
        <v>291.78</v>
      </c>
      <c r="E60" s="5">
        <v>1</v>
      </c>
      <c r="F60" s="5">
        <v>20419.181</v>
      </c>
      <c r="G60" s="5">
        <v>0</v>
      </c>
      <c r="H60" s="5">
        <v>0</v>
      </c>
      <c r="I60" s="5">
        <v>16</v>
      </c>
      <c r="J60" s="5">
        <v>17278.749</v>
      </c>
    </row>
    <row r="61" spans="1:10" s="5" customFormat="1" ht="12.75">
      <c r="A61" s="27" t="s">
        <v>137</v>
      </c>
      <c r="B61" s="28">
        <f>B60/B$9*100</f>
        <v>1.2269938650306749</v>
      </c>
      <c r="C61" s="28">
        <f aca="true" t="shared" si="6" ref="C61:I61">C60/C$9*100</f>
        <v>0.10822510822510822</v>
      </c>
      <c r="D61" s="28">
        <f t="shared" si="6"/>
        <v>0.16431763074452813</v>
      </c>
      <c r="E61" s="28">
        <f t="shared" si="6"/>
        <v>0.08904719501335707</v>
      </c>
      <c r="F61" s="28">
        <f t="shared" si="6"/>
        <v>0.7514595688355173</v>
      </c>
      <c r="G61" s="28">
        <v>0</v>
      </c>
      <c r="H61" s="28">
        <v>0</v>
      </c>
      <c r="I61" s="28">
        <f t="shared" si="6"/>
        <v>3.669724770642202</v>
      </c>
      <c r="J61" s="28">
        <f>J60/J$9*100</f>
        <v>3.541409940691292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2</v>
      </c>
      <c r="J62" s="5">
        <v>2799.697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2</v>
      </c>
      <c r="J63" s="5">
        <v>2235.106</v>
      </c>
    </row>
    <row r="64" spans="1:10" s="5" customFormat="1" ht="12.75">
      <c r="A64" s="5" t="s">
        <v>82</v>
      </c>
      <c r="B64" s="5">
        <v>2</v>
      </c>
      <c r="C64" s="5">
        <v>22</v>
      </c>
      <c r="D64" s="5">
        <v>291.78</v>
      </c>
      <c r="E64" s="5">
        <v>1</v>
      </c>
      <c r="F64" s="5">
        <v>20419.181</v>
      </c>
      <c r="G64" s="5">
        <v>0</v>
      </c>
      <c r="H64" s="5">
        <v>0</v>
      </c>
      <c r="I64" s="5">
        <v>10</v>
      </c>
      <c r="J64" s="5">
        <v>10336.686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2</v>
      </c>
      <c r="J65" s="5">
        <v>1907.26</v>
      </c>
    </row>
    <row r="66" s="5" customFormat="1" ht="12.75"/>
    <row r="67" spans="1:10" s="5" customFormat="1" ht="12.75">
      <c r="A67" s="5" t="s">
        <v>84</v>
      </c>
      <c r="B67" s="5">
        <v>4</v>
      </c>
      <c r="C67" s="5">
        <v>287</v>
      </c>
      <c r="D67" s="5">
        <v>4286.38</v>
      </c>
      <c r="E67" s="5">
        <v>10</v>
      </c>
      <c r="F67" s="5">
        <v>26669.747</v>
      </c>
      <c r="G67" s="5">
        <v>0</v>
      </c>
      <c r="H67" s="5">
        <v>0</v>
      </c>
      <c r="I67" s="5">
        <v>19</v>
      </c>
      <c r="J67" s="5">
        <v>18726.942</v>
      </c>
    </row>
    <row r="68" spans="1:10" s="5" customFormat="1" ht="12.75">
      <c r="A68" s="27" t="s">
        <v>137</v>
      </c>
      <c r="B68" s="28">
        <f>B67/B$9*100</f>
        <v>2.4539877300613497</v>
      </c>
      <c r="C68" s="28">
        <f aca="true" t="shared" si="7" ref="C68:I68">C67/C$9*100</f>
        <v>1.4118457300275482</v>
      </c>
      <c r="D68" s="28">
        <f t="shared" si="7"/>
        <v>2.4139002195857517</v>
      </c>
      <c r="E68" s="28">
        <f t="shared" si="7"/>
        <v>0.8904719501335707</v>
      </c>
      <c r="F68" s="28">
        <f t="shared" si="7"/>
        <v>0.9814907160856418</v>
      </c>
      <c r="G68" s="28">
        <v>0</v>
      </c>
      <c r="H68" s="28">
        <v>0</v>
      </c>
      <c r="I68" s="28">
        <f t="shared" si="7"/>
        <v>4.3577981651376145</v>
      </c>
      <c r="J68" s="28">
        <f>J67/J$9*100</f>
        <v>3.838228019722335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5</v>
      </c>
      <c r="F69" s="5">
        <v>23447.385</v>
      </c>
      <c r="G69" s="5">
        <v>0</v>
      </c>
      <c r="H69" s="5">
        <v>0</v>
      </c>
      <c r="I69" s="5">
        <v>15</v>
      </c>
      <c r="J69" s="5">
        <v>15197.468</v>
      </c>
    </row>
    <row r="70" spans="1:10" s="5" customFormat="1" ht="12.75">
      <c r="A70" s="5" t="s">
        <v>86</v>
      </c>
      <c r="B70" s="5">
        <v>3</v>
      </c>
      <c r="C70" s="5">
        <v>212</v>
      </c>
      <c r="D70" s="5">
        <v>2170.978</v>
      </c>
      <c r="E70" s="5">
        <v>5</v>
      </c>
      <c r="F70" s="5">
        <v>3222.362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</v>
      </c>
      <c r="C73" s="5">
        <v>75</v>
      </c>
      <c r="D73" s="5">
        <v>2115.402</v>
      </c>
      <c r="E73" s="5">
        <v>0</v>
      </c>
      <c r="F73" s="5">
        <v>0</v>
      </c>
      <c r="G73" s="5">
        <v>0</v>
      </c>
      <c r="H73" s="5">
        <v>0</v>
      </c>
      <c r="I73" s="5">
        <v>4</v>
      </c>
      <c r="J73" s="5">
        <v>3529.474</v>
      </c>
    </row>
    <row r="74" s="5" customFormat="1" ht="12.75"/>
    <row r="75" spans="1:10" s="5" customFormat="1" ht="12.75">
      <c r="A75" s="5" t="s">
        <v>90</v>
      </c>
      <c r="B75" s="5">
        <v>6</v>
      </c>
      <c r="C75" s="5">
        <v>444</v>
      </c>
      <c r="D75" s="5">
        <v>5766.789</v>
      </c>
      <c r="E75" s="5">
        <v>44</v>
      </c>
      <c r="F75" s="5">
        <v>24692.153</v>
      </c>
      <c r="G75" s="5">
        <v>0</v>
      </c>
      <c r="H75" s="5">
        <v>0</v>
      </c>
      <c r="I75" s="5">
        <v>31</v>
      </c>
      <c r="J75" s="5">
        <v>32627.014</v>
      </c>
    </row>
    <row r="76" spans="1:10" s="5" customFormat="1" ht="12.75">
      <c r="A76" s="27" t="s">
        <v>137</v>
      </c>
      <c r="B76" s="28">
        <f>B75/B$9*100</f>
        <v>3.6809815950920246</v>
      </c>
      <c r="C76" s="28">
        <f aca="true" t="shared" si="8" ref="C76:I76">C75/C$9*100</f>
        <v>2.1841794569067297</v>
      </c>
      <c r="D76" s="28">
        <f t="shared" si="8"/>
        <v>3.2476012937268033</v>
      </c>
      <c r="E76" s="28">
        <f t="shared" si="8"/>
        <v>3.9180765805877114</v>
      </c>
      <c r="F76" s="28">
        <f t="shared" si="8"/>
        <v>0.9087119922684767</v>
      </c>
      <c r="G76" s="28">
        <v>0</v>
      </c>
      <c r="H76" s="28">
        <v>0</v>
      </c>
      <c r="I76" s="28">
        <f t="shared" si="8"/>
        <v>7.110091743119266</v>
      </c>
      <c r="J76" s="28">
        <f>J75/J$9*100</f>
        <v>6.687152623993437</v>
      </c>
    </row>
    <row r="77" spans="1:10" s="5" customFormat="1" ht="12.75">
      <c r="A77" s="5" t="s">
        <v>91</v>
      </c>
      <c r="B77" s="5">
        <v>2</v>
      </c>
      <c r="C77" s="5">
        <v>228</v>
      </c>
      <c r="D77" s="5">
        <v>3172.114</v>
      </c>
      <c r="E77" s="5">
        <v>1</v>
      </c>
      <c r="F77" s="5">
        <v>1060.745</v>
      </c>
      <c r="G77" s="5">
        <v>0</v>
      </c>
      <c r="H77" s="5">
        <v>0</v>
      </c>
      <c r="I77" s="5">
        <v>3</v>
      </c>
      <c r="J77" s="5">
        <v>7906.213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2</v>
      </c>
      <c r="F78" s="5">
        <v>217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1</v>
      </c>
      <c r="F79" s="5">
        <v>147.772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4</v>
      </c>
      <c r="C80" s="5">
        <v>216</v>
      </c>
      <c r="D80" s="5">
        <v>2594.675</v>
      </c>
      <c r="E80" s="5">
        <v>24</v>
      </c>
      <c r="F80" s="5">
        <v>13694.842</v>
      </c>
      <c r="G80" s="5">
        <v>0</v>
      </c>
      <c r="H80" s="5">
        <v>0</v>
      </c>
      <c r="I80" s="5">
        <v>9</v>
      </c>
      <c r="J80" s="5">
        <v>10658.201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16</v>
      </c>
      <c r="F81" s="5">
        <v>9571.794</v>
      </c>
      <c r="G81" s="5">
        <v>0</v>
      </c>
      <c r="H81" s="5">
        <v>0</v>
      </c>
      <c r="I81" s="5">
        <v>19</v>
      </c>
      <c r="J81" s="5">
        <v>14062.6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97</v>
      </c>
      <c r="B84" s="5">
        <v>8</v>
      </c>
      <c r="C84" s="5">
        <v>1285</v>
      </c>
      <c r="D84" s="5">
        <v>10098.168</v>
      </c>
      <c r="E84" s="5">
        <v>103</v>
      </c>
      <c r="F84" s="5">
        <v>19054.318</v>
      </c>
      <c r="G84" s="5">
        <v>0</v>
      </c>
      <c r="H84" s="5">
        <v>0</v>
      </c>
      <c r="I84" s="5">
        <v>63</v>
      </c>
      <c r="J84" s="5">
        <v>37707.165</v>
      </c>
    </row>
    <row r="85" spans="1:10" s="5" customFormat="1" ht="12.75">
      <c r="A85" s="27" t="s">
        <v>137</v>
      </c>
      <c r="B85" s="28">
        <f>B84/B$9*100</f>
        <v>4.9079754601226995</v>
      </c>
      <c r="C85" s="28">
        <f aca="true" t="shared" si="9" ref="C85:I85">C84/C$9*100</f>
        <v>6.321330184966549</v>
      </c>
      <c r="D85" s="28">
        <f t="shared" si="9"/>
        <v>5.686842966002502</v>
      </c>
      <c r="E85" s="28">
        <f t="shared" si="9"/>
        <v>9.17186108637578</v>
      </c>
      <c r="F85" s="28">
        <f t="shared" si="9"/>
        <v>0.7012303573162331</v>
      </c>
      <c r="G85" s="28">
        <v>0</v>
      </c>
      <c r="H85" s="28">
        <v>0</v>
      </c>
      <c r="I85" s="28">
        <f t="shared" si="9"/>
        <v>14.449541284403669</v>
      </c>
      <c r="J85" s="28">
        <f>J84/J$9*100</f>
        <v>7.728367890886474</v>
      </c>
    </row>
    <row r="86" spans="1:10" s="5" customFormat="1" ht="12.75">
      <c r="A86" s="5" t="s">
        <v>98</v>
      </c>
      <c r="B86" s="5">
        <v>1</v>
      </c>
      <c r="C86" s="5">
        <v>36</v>
      </c>
      <c r="D86" s="5">
        <v>360</v>
      </c>
      <c r="E86" s="5">
        <v>22</v>
      </c>
      <c r="F86" s="5">
        <v>2040.87</v>
      </c>
      <c r="G86" s="5">
        <v>0</v>
      </c>
      <c r="H86" s="5">
        <v>0</v>
      </c>
      <c r="I86" s="5">
        <v>15</v>
      </c>
      <c r="J86" s="5">
        <v>17759.157</v>
      </c>
    </row>
    <row r="87" spans="1:10" s="5" customFormat="1" ht="12.75">
      <c r="A87" s="5" t="s">
        <v>99</v>
      </c>
      <c r="B87" s="5">
        <v>6</v>
      </c>
      <c r="C87" s="5">
        <v>1231</v>
      </c>
      <c r="D87" s="5">
        <v>9558.168</v>
      </c>
      <c r="E87" s="5">
        <v>71</v>
      </c>
      <c r="F87" s="5">
        <v>13129.833</v>
      </c>
      <c r="G87" s="5">
        <v>0</v>
      </c>
      <c r="H87" s="5">
        <v>0</v>
      </c>
      <c r="I87" s="5">
        <v>35</v>
      </c>
      <c r="J87" s="5">
        <v>16446.808</v>
      </c>
    </row>
    <row r="88" spans="1:10" s="5" customFormat="1" ht="12.75">
      <c r="A88" s="5" t="s">
        <v>100</v>
      </c>
      <c r="B88" s="5">
        <v>1</v>
      </c>
      <c r="C88" s="5">
        <v>18</v>
      </c>
      <c r="D88" s="5">
        <v>180</v>
      </c>
      <c r="E88" s="5">
        <v>6</v>
      </c>
      <c r="F88" s="5">
        <v>697.415</v>
      </c>
      <c r="G88" s="5">
        <v>0</v>
      </c>
      <c r="H88" s="5">
        <v>0</v>
      </c>
      <c r="I88" s="5">
        <v>10</v>
      </c>
      <c r="J88" s="5">
        <v>2259.92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4</v>
      </c>
      <c r="F89" s="5">
        <v>3186.2</v>
      </c>
      <c r="G89" s="5">
        <v>0</v>
      </c>
      <c r="H89" s="5">
        <v>0</v>
      </c>
      <c r="I89" s="5">
        <v>3</v>
      </c>
      <c r="J89" s="5">
        <v>1241.28</v>
      </c>
    </row>
    <row r="90" s="5" customFormat="1" ht="12.75"/>
    <row r="91" spans="1:10" s="5" customFormat="1" ht="12.75">
      <c r="A91" s="5" t="s">
        <v>102</v>
      </c>
      <c r="B91" s="5">
        <v>9</v>
      </c>
      <c r="C91" s="5">
        <v>1411</v>
      </c>
      <c r="D91" s="5">
        <v>6581.757</v>
      </c>
      <c r="E91" s="5">
        <v>29</v>
      </c>
      <c r="F91" s="5">
        <v>34402.615</v>
      </c>
      <c r="G91" s="5">
        <v>0</v>
      </c>
      <c r="H91" s="5">
        <v>0</v>
      </c>
      <c r="I91" s="5">
        <v>12</v>
      </c>
      <c r="J91" s="5">
        <v>18869.34</v>
      </c>
    </row>
    <row r="92" spans="1:10" s="5" customFormat="1" ht="12.75">
      <c r="A92" s="27" t="s">
        <v>137</v>
      </c>
      <c r="B92" s="28">
        <f>B91/B$9*100</f>
        <v>5.521472392638037</v>
      </c>
      <c r="C92" s="28">
        <f aca="true" t="shared" si="10" ref="C92:I92">C91/C$9*100</f>
        <v>6.94116489571035</v>
      </c>
      <c r="D92" s="28">
        <f t="shared" si="10"/>
        <v>3.7065553375015883</v>
      </c>
      <c r="E92" s="28">
        <f t="shared" si="10"/>
        <v>2.5823686553873553</v>
      </c>
      <c r="F92" s="28">
        <f t="shared" si="10"/>
        <v>1.266073023923648</v>
      </c>
      <c r="G92" s="28">
        <v>0</v>
      </c>
      <c r="H92" s="28">
        <v>0</v>
      </c>
      <c r="I92" s="28">
        <f t="shared" si="10"/>
        <v>2.7522935779816518</v>
      </c>
      <c r="J92" s="28">
        <f>J91/J$9*100</f>
        <v>3.8674135639266374</v>
      </c>
    </row>
    <row r="93" spans="1:10" s="5" customFormat="1" ht="12.75">
      <c r="A93" s="5" t="s">
        <v>103</v>
      </c>
      <c r="B93" s="5">
        <v>2</v>
      </c>
      <c r="C93" s="5">
        <v>291</v>
      </c>
      <c r="D93" s="5">
        <v>1289.328</v>
      </c>
      <c r="E93" s="5">
        <v>1</v>
      </c>
      <c r="F93" s="5">
        <v>4802.791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5</v>
      </c>
      <c r="C94" s="5">
        <v>1109</v>
      </c>
      <c r="D94" s="5">
        <v>5187.429</v>
      </c>
      <c r="E94" s="5">
        <v>12</v>
      </c>
      <c r="F94" s="5">
        <v>12046.777</v>
      </c>
      <c r="G94" s="5">
        <v>0</v>
      </c>
      <c r="H94" s="5">
        <v>0</v>
      </c>
      <c r="I94" s="5">
        <v>7</v>
      </c>
      <c r="J94" s="5">
        <v>8039.187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6</v>
      </c>
      <c r="F95" s="5">
        <v>3996.54</v>
      </c>
      <c r="G95" s="5">
        <v>0</v>
      </c>
      <c r="H95" s="5">
        <v>0</v>
      </c>
      <c r="I95" s="5">
        <v>1</v>
      </c>
      <c r="J95" s="5">
        <v>1007.85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2</v>
      </c>
      <c r="F96" s="5">
        <v>635.67</v>
      </c>
      <c r="G96" s="5">
        <v>0</v>
      </c>
      <c r="H96" s="5">
        <v>0</v>
      </c>
      <c r="I96" s="5">
        <v>2</v>
      </c>
      <c r="J96" s="5">
        <v>4447.303</v>
      </c>
    </row>
    <row r="97" spans="1:10" s="5" customFormat="1" ht="12.75">
      <c r="A97" s="5" t="s">
        <v>107</v>
      </c>
      <c r="B97" s="5">
        <v>2</v>
      </c>
      <c r="C97" s="5">
        <v>11</v>
      </c>
      <c r="D97" s="5">
        <v>105</v>
      </c>
      <c r="E97" s="5">
        <v>5</v>
      </c>
      <c r="F97" s="5">
        <v>704</v>
      </c>
      <c r="G97" s="5">
        <v>0</v>
      </c>
      <c r="H97" s="5">
        <v>0</v>
      </c>
      <c r="I97" s="5">
        <v>2</v>
      </c>
      <c r="J97" s="5">
        <v>5375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3</v>
      </c>
      <c r="F98" s="5">
        <v>12216.837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0</v>
      </c>
      <c r="C100" s="5">
        <v>0</v>
      </c>
      <c r="D100" s="5">
        <v>0</v>
      </c>
      <c r="E100" s="5">
        <v>30</v>
      </c>
      <c r="F100" s="5">
        <v>7800.699</v>
      </c>
      <c r="G100" s="5">
        <v>0</v>
      </c>
      <c r="H100" s="5">
        <v>0</v>
      </c>
      <c r="I100" s="5">
        <v>1</v>
      </c>
      <c r="J100" s="5">
        <v>909.507</v>
      </c>
    </row>
    <row r="101" spans="1:10" s="5" customFormat="1" ht="12.75">
      <c r="A101" s="27" t="s">
        <v>137</v>
      </c>
      <c r="B101" s="28">
        <f>B100/B$9*100</f>
        <v>0</v>
      </c>
      <c r="C101" s="28">
        <f aca="true" t="shared" si="11" ref="C101:I101">C100/C$9*100</f>
        <v>0</v>
      </c>
      <c r="D101" s="28">
        <f t="shared" si="11"/>
        <v>0</v>
      </c>
      <c r="E101" s="28">
        <f t="shared" si="11"/>
        <v>2.671415850400712</v>
      </c>
      <c r="F101" s="28">
        <f t="shared" si="11"/>
        <v>0.28707860061359225</v>
      </c>
      <c r="G101" s="28">
        <v>0</v>
      </c>
      <c r="H101" s="28">
        <v>0</v>
      </c>
      <c r="I101" s="28">
        <f t="shared" si="11"/>
        <v>0.22935779816513763</v>
      </c>
      <c r="J101" s="28">
        <f>J100/J$9*100</f>
        <v>0.18641032003696073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17</v>
      </c>
      <c r="F102" s="5">
        <v>2236.459</v>
      </c>
      <c r="G102" s="5">
        <v>0</v>
      </c>
      <c r="H102" s="5">
        <v>0</v>
      </c>
      <c r="I102" s="5">
        <v>1</v>
      </c>
      <c r="J102" s="5">
        <v>909.507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11</v>
      </c>
      <c r="F103" s="5">
        <v>4033.749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2</v>
      </c>
      <c r="F104" s="5">
        <v>1530.491</v>
      </c>
      <c r="G104" s="5">
        <v>0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1</v>
      </c>
      <c r="C106" s="5">
        <v>300</v>
      </c>
      <c r="D106" s="5">
        <v>1263.759</v>
      </c>
      <c r="E106" s="5">
        <v>7</v>
      </c>
      <c r="F106" s="5">
        <v>1622.881</v>
      </c>
      <c r="G106" s="5">
        <v>0</v>
      </c>
      <c r="H106" s="5">
        <v>0</v>
      </c>
      <c r="I106" s="5">
        <v>9</v>
      </c>
      <c r="J106" s="5">
        <v>9970.288</v>
      </c>
    </row>
    <row r="107" spans="1:10" s="5" customFormat="1" ht="12.75">
      <c r="A107" s="27" t="s">
        <v>137</v>
      </c>
      <c r="B107" s="28">
        <f>B106/B$9*100</f>
        <v>0.6134969325153374</v>
      </c>
      <c r="C107" s="28">
        <f aca="true" t="shared" si="12" ref="C107:I107">C106/C$9*100</f>
        <v>1.475796930342385</v>
      </c>
      <c r="D107" s="28">
        <f t="shared" si="12"/>
        <v>0.7116933467409492</v>
      </c>
      <c r="E107" s="28">
        <f t="shared" si="12"/>
        <v>0.6233303650934996</v>
      </c>
      <c r="F107" s="28">
        <f t="shared" si="12"/>
        <v>0.05972469985604972</v>
      </c>
      <c r="G107" s="28">
        <v>0</v>
      </c>
      <c r="H107" s="28">
        <v>0</v>
      </c>
      <c r="I107" s="28">
        <f t="shared" si="12"/>
        <v>2.064220183486239</v>
      </c>
      <c r="J107" s="28">
        <f>J106/J$9*100</f>
        <v>2.0434857312155588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2</v>
      </c>
      <c r="J108" s="5">
        <v>1868.45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</v>
      </c>
      <c r="C110" s="5">
        <v>300</v>
      </c>
      <c r="D110" s="5">
        <v>1263.759</v>
      </c>
      <c r="E110" s="5">
        <v>0</v>
      </c>
      <c r="F110" s="5">
        <v>0</v>
      </c>
      <c r="G110" s="5">
        <v>0</v>
      </c>
      <c r="H110" s="5">
        <v>0</v>
      </c>
      <c r="I110" s="5">
        <v>6</v>
      </c>
      <c r="J110" s="5">
        <v>7584.708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1</v>
      </c>
      <c r="J111" s="5">
        <v>517.13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7</v>
      </c>
      <c r="F112" s="5">
        <v>1622.881</v>
      </c>
      <c r="G112" s="5">
        <v>0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30</v>
      </c>
      <c r="F114" s="5">
        <v>7919.183</v>
      </c>
      <c r="G114" s="5">
        <v>0</v>
      </c>
      <c r="H114" s="5">
        <v>0</v>
      </c>
      <c r="I114" s="5">
        <v>19</v>
      </c>
      <c r="J114" s="5">
        <v>19199.072</v>
      </c>
    </row>
    <row r="115" spans="1:10" s="5" customFormat="1" ht="12.75">
      <c r="A115" s="27" t="s">
        <v>137</v>
      </c>
      <c r="B115" s="28">
        <f>B114/B$9*100</f>
        <v>0</v>
      </c>
      <c r="C115" s="28">
        <f aca="true" t="shared" si="13" ref="C115:I115">C114/C$9*100</f>
        <v>0</v>
      </c>
      <c r="D115" s="28">
        <f t="shared" si="13"/>
        <v>0</v>
      </c>
      <c r="E115" s="28">
        <f t="shared" si="13"/>
        <v>2.671415850400712</v>
      </c>
      <c r="F115" s="28">
        <f t="shared" si="13"/>
        <v>0.2914390074072784</v>
      </c>
      <c r="G115" s="28">
        <v>0</v>
      </c>
      <c r="H115" s="28">
        <v>0</v>
      </c>
      <c r="I115" s="28">
        <f t="shared" si="13"/>
        <v>4.3577981651376145</v>
      </c>
      <c r="J115" s="28">
        <f>J114/J$9*100</f>
        <v>3.934994624486289</v>
      </c>
    </row>
    <row r="116" spans="1:10" s="5" customFormat="1" ht="12.75">
      <c r="A116" s="5" t="s">
        <v>120</v>
      </c>
      <c r="B116" s="5">
        <v>0</v>
      </c>
      <c r="C116" s="5">
        <v>0</v>
      </c>
      <c r="D116" s="5">
        <v>0</v>
      </c>
      <c r="E116" s="5">
        <v>9</v>
      </c>
      <c r="F116" s="5">
        <v>6470.675</v>
      </c>
      <c r="G116" s="5">
        <v>0</v>
      </c>
      <c r="H116" s="5">
        <v>0</v>
      </c>
      <c r="I116" s="5">
        <v>18</v>
      </c>
      <c r="J116" s="5">
        <v>18354.282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0</v>
      </c>
      <c r="C118" s="5">
        <v>0</v>
      </c>
      <c r="D118" s="5">
        <v>0</v>
      </c>
      <c r="E118" s="5">
        <v>21</v>
      </c>
      <c r="F118" s="5">
        <v>1448.508</v>
      </c>
      <c r="G118" s="5">
        <v>0</v>
      </c>
      <c r="H118" s="5">
        <v>0</v>
      </c>
      <c r="I118" s="5">
        <v>1</v>
      </c>
      <c r="J118" s="5">
        <v>844.79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124</v>
      </c>
      <c r="B121" s="5">
        <v>3</v>
      </c>
      <c r="C121" s="5">
        <v>493</v>
      </c>
      <c r="D121" s="5">
        <v>7249.019</v>
      </c>
      <c r="E121" s="5">
        <v>34</v>
      </c>
      <c r="F121" s="5">
        <v>5437.985</v>
      </c>
      <c r="G121" s="5">
        <v>0</v>
      </c>
      <c r="H121" s="5">
        <v>0</v>
      </c>
      <c r="I121" s="5">
        <v>10</v>
      </c>
      <c r="J121" s="5">
        <v>10011.903</v>
      </c>
    </row>
    <row r="122" spans="1:10" s="5" customFormat="1" ht="12.75">
      <c r="A122" s="27" t="s">
        <v>137</v>
      </c>
      <c r="B122" s="28">
        <f>B121/B$9*100</f>
        <v>1.8404907975460123</v>
      </c>
      <c r="C122" s="28">
        <f aca="true" t="shared" si="14" ref="C122:I122">C121/C$9*100</f>
        <v>2.425226288862653</v>
      </c>
      <c r="D122" s="28">
        <f t="shared" si="14"/>
        <v>4.082327874775752</v>
      </c>
      <c r="E122" s="28">
        <f t="shared" si="14"/>
        <v>3.0276046304541406</v>
      </c>
      <c r="F122" s="28">
        <f t="shared" si="14"/>
        <v>0.20012682503935936</v>
      </c>
      <c r="G122" s="28">
        <v>0</v>
      </c>
      <c r="H122" s="28">
        <v>0</v>
      </c>
      <c r="I122" s="28">
        <f t="shared" si="14"/>
        <v>2.293577981651376</v>
      </c>
      <c r="J122" s="28">
        <f>J121/J$9*100</f>
        <v>2.05201503936639</v>
      </c>
    </row>
    <row r="123" spans="1:10" s="5" customFormat="1" ht="12.75">
      <c r="A123" s="5" t="s">
        <v>125</v>
      </c>
      <c r="B123" s="5">
        <v>2</v>
      </c>
      <c r="C123" s="5">
        <v>389</v>
      </c>
      <c r="D123" s="5">
        <v>4249.217</v>
      </c>
      <c r="E123" s="5">
        <v>7</v>
      </c>
      <c r="F123" s="5">
        <v>4330.919</v>
      </c>
      <c r="G123" s="5">
        <v>0</v>
      </c>
      <c r="H123" s="5">
        <v>0</v>
      </c>
      <c r="I123" s="5">
        <v>3</v>
      </c>
      <c r="J123" s="5">
        <v>3373.531</v>
      </c>
    </row>
    <row r="124" spans="1:10" s="5" customFormat="1" ht="12.75">
      <c r="A124" s="5" t="s">
        <v>126</v>
      </c>
      <c r="B124" s="5">
        <v>0</v>
      </c>
      <c r="C124" s="5">
        <v>0</v>
      </c>
      <c r="D124" s="5">
        <v>0</v>
      </c>
      <c r="E124" s="5">
        <v>1</v>
      </c>
      <c r="F124" s="5">
        <v>672</v>
      </c>
      <c r="G124" s="5">
        <v>0</v>
      </c>
      <c r="H124" s="5">
        <v>0</v>
      </c>
      <c r="I124" s="5">
        <v>2</v>
      </c>
      <c r="J124" s="5">
        <v>1755.566</v>
      </c>
    </row>
    <row r="125" spans="1:10" s="5" customFormat="1" ht="12.75">
      <c r="A125" s="5" t="s">
        <v>127</v>
      </c>
      <c r="B125" s="5">
        <v>1</v>
      </c>
      <c r="C125" s="5">
        <v>104</v>
      </c>
      <c r="D125" s="5">
        <v>2999.802</v>
      </c>
      <c r="E125" s="5">
        <v>26</v>
      </c>
      <c r="F125" s="5">
        <v>435.066</v>
      </c>
      <c r="G125" s="5">
        <v>0</v>
      </c>
      <c r="H125" s="5">
        <v>0</v>
      </c>
      <c r="I125" s="5">
        <v>2</v>
      </c>
      <c r="J125" s="5">
        <v>2553.275</v>
      </c>
    </row>
    <row r="126" spans="1:10" s="5" customFormat="1" ht="12.75">
      <c r="A126" s="26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3</v>
      </c>
      <c r="J126" s="5">
        <v>2329.531</v>
      </c>
    </row>
    <row r="127" s="5" customFormat="1" ht="12.75">
      <c r="A127" s="26"/>
    </row>
    <row r="128" spans="1:10" s="5" customFormat="1" ht="12.75">
      <c r="A128" s="5" t="s">
        <v>129</v>
      </c>
      <c r="B128" s="5">
        <v>4</v>
      </c>
      <c r="C128" s="5">
        <v>115</v>
      </c>
      <c r="D128" s="5">
        <v>998.225</v>
      </c>
      <c r="E128" s="5">
        <v>14</v>
      </c>
      <c r="F128" s="5">
        <v>22422.806</v>
      </c>
      <c r="G128" s="5">
        <v>0</v>
      </c>
      <c r="H128" s="5">
        <v>0</v>
      </c>
      <c r="I128" s="5">
        <v>6</v>
      </c>
      <c r="J128" s="5">
        <v>8777.891</v>
      </c>
    </row>
    <row r="129" spans="1:10" s="5" customFormat="1" ht="12.75">
      <c r="A129" s="27" t="s">
        <v>137</v>
      </c>
      <c r="B129" s="28">
        <f>B128/B$9*100</f>
        <v>2.4539877300613497</v>
      </c>
      <c r="C129" s="28">
        <f aca="true" t="shared" si="15" ref="C129:I129">C128/C$9*100</f>
        <v>0.5657221566312476</v>
      </c>
      <c r="D129" s="28">
        <f t="shared" si="15"/>
        <v>0.5621563059495395</v>
      </c>
      <c r="E129" s="28">
        <f t="shared" si="15"/>
        <v>1.2466607301869992</v>
      </c>
      <c r="F129" s="28">
        <f t="shared" si="15"/>
        <v>0.8251962764247229</v>
      </c>
      <c r="G129" s="28">
        <v>0</v>
      </c>
      <c r="H129" s="28">
        <v>0</v>
      </c>
      <c r="I129" s="28">
        <f t="shared" si="15"/>
        <v>1.3761467889908259</v>
      </c>
      <c r="J129" s="28">
        <f>J128/J$9*100</f>
        <v>1.7990949718468985</v>
      </c>
    </row>
    <row r="130" spans="1:10" s="5" customFormat="1" ht="12.75">
      <c r="A130" s="5" t="s">
        <v>130</v>
      </c>
      <c r="B130" s="5">
        <v>4</v>
      </c>
      <c r="C130" s="5">
        <v>115</v>
      </c>
      <c r="D130" s="5">
        <v>998.225</v>
      </c>
      <c r="E130" s="5">
        <v>11</v>
      </c>
      <c r="F130" s="5">
        <v>5689.499</v>
      </c>
      <c r="G130" s="5">
        <v>0</v>
      </c>
      <c r="H130" s="5">
        <v>0</v>
      </c>
      <c r="I130" s="5">
        <v>5</v>
      </c>
      <c r="J130" s="5">
        <v>7759.955</v>
      </c>
    </row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3</v>
      </c>
      <c r="F131" s="5">
        <v>16733.307</v>
      </c>
      <c r="G131" s="5">
        <v>0</v>
      </c>
      <c r="H131" s="5">
        <v>0</v>
      </c>
      <c r="I131" s="5">
        <v>1</v>
      </c>
      <c r="J131" s="5">
        <v>1017.936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27" t="s">
        <v>137</v>
      </c>
      <c r="B136" s="28">
        <f>B135/B$9*100</f>
        <v>0</v>
      </c>
      <c r="C136" s="28">
        <f aca="true" t="shared" si="16" ref="C136:I136">C135/C$9*100</f>
        <v>0</v>
      </c>
      <c r="D136" s="28">
        <f t="shared" si="16"/>
        <v>0</v>
      </c>
      <c r="E136" s="28">
        <f t="shared" si="16"/>
        <v>0</v>
      </c>
      <c r="F136" s="28">
        <f t="shared" si="16"/>
        <v>0</v>
      </c>
      <c r="G136" s="28">
        <v>0</v>
      </c>
      <c r="H136" s="28">
        <v>0</v>
      </c>
      <c r="I136" s="28">
        <f t="shared" si="16"/>
        <v>0</v>
      </c>
      <c r="J136" s="28">
        <f>J135/J$9*100</f>
        <v>0</v>
      </c>
    </row>
    <row r="137" spans="1:10" s="5" customFormat="1" ht="12.75">
      <c r="A137" s="5" t="s">
        <v>135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s="5" customFormat="1" ht="12.75">
      <c r="A139" s="32" t="s">
        <v>138</v>
      </c>
      <c r="B139" s="33"/>
      <c r="C139" s="34"/>
      <c r="D139" s="35"/>
      <c r="E139" s="35"/>
      <c r="F139" s="35"/>
      <c r="G139" s="35"/>
      <c r="H139" s="35"/>
      <c r="I139" s="36"/>
      <c r="J139" s="37"/>
    </row>
    <row r="140" spans="1:10" s="5" customFormat="1" ht="12.75">
      <c r="A140" s="38" t="s">
        <v>139</v>
      </c>
      <c r="B140" s="33"/>
      <c r="C140" s="32"/>
      <c r="D140" s="32"/>
      <c r="E140" s="32"/>
      <c r="F140" s="32"/>
      <c r="G140" s="32"/>
      <c r="H140" s="32"/>
      <c r="I140" s="36"/>
      <c r="J140" s="37"/>
    </row>
    <row r="141" spans="1:10" s="5" customFormat="1" ht="12.75">
      <c r="A141" s="39" t="s">
        <v>140</v>
      </c>
      <c r="B141" s="33"/>
      <c r="C141" s="32"/>
      <c r="D141" s="32"/>
      <c r="E141" s="32"/>
      <c r="F141" s="32"/>
      <c r="G141" s="32"/>
      <c r="H141" s="32"/>
      <c r="I141" s="36"/>
      <c r="J141" s="37"/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8358</v>
      </c>
      <c r="C9" s="10">
        <v>1227952</v>
      </c>
      <c r="D9" s="10">
        <v>14309520.939</v>
      </c>
      <c r="E9" s="10">
        <v>7176</v>
      </c>
      <c r="F9" s="10">
        <v>793306</v>
      </c>
      <c r="G9" s="10">
        <v>7850103.349</v>
      </c>
      <c r="H9" s="10">
        <v>81</v>
      </c>
      <c r="I9" s="10">
        <v>14244</v>
      </c>
      <c r="J9" s="10">
        <v>161173.398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270</v>
      </c>
      <c r="C11" s="5">
        <v>191918</v>
      </c>
      <c r="D11" s="5">
        <v>4191194.155</v>
      </c>
      <c r="E11" s="5">
        <v>176</v>
      </c>
      <c r="F11" s="5">
        <v>46947</v>
      </c>
      <c r="G11" s="5">
        <v>573534.119</v>
      </c>
      <c r="H11" s="5">
        <v>6</v>
      </c>
      <c r="I11" s="5">
        <v>1745</v>
      </c>
      <c r="J11" s="5">
        <v>21027.066</v>
      </c>
    </row>
    <row r="12" spans="1:10" s="5" customFormat="1" ht="12.75">
      <c r="A12" s="27" t="s">
        <v>137</v>
      </c>
      <c r="B12" s="28">
        <f>B11/B$9*100</f>
        <v>3.230437903804738</v>
      </c>
      <c r="C12" s="28">
        <f aca="true" t="shared" si="0" ref="C12:I12">C11/C$9*100</f>
        <v>15.629112538600856</v>
      </c>
      <c r="D12" s="28">
        <f t="shared" si="0"/>
        <v>29.289549055252266</v>
      </c>
      <c r="E12" s="28">
        <f t="shared" si="0"/>
        <v>2.4526198439241917</v>
      </c>
      <c r="F12" s="28">
        <f t="shared" si="0"/>
        <v>5.917892969421636</v>
      </c>
      <c r="G12" s="28">
        <f t="shared" si="0"/>
        <v>7.3060709331051115</v>
      </c>
      <c r="H12" s="28">
        <f t="shared" si="0"/>
        <v>7.4074074074074066</v>
      </c>
      <c r="I12" s="28">
        <f t="shared" si="0"/>
        <v>12.250772254984554</v>
      </c>
      <c r="J12" s="28">
        <f>J11/J$9*100</f>
        <v>13.046238561031021</v>
      </c>
    </row>
    <row r="13" spans="1:10" s="5" customFormat="1" ht="12.75">
      <c r="A13" s="5" t="s">
        <v>43</v>
      </c>
      <c r="B13" s="5">
        <v>17</v>
      </c>
      <c r="C13" s="5">
        <v>117986</v>
      </c>
      <c r="D13" s="5">
        <v>3293161.621</v>
      </c>
      <c r="E13" s="5">
        <v>1</v>
      </c>
      <c r="F13" s="5">
        <v>460</v>
      </c>
      <c r="G13" s="5">
        <v>5271.6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61</v>
      </c>
      <c r="C14" s="5">
        <v>18840</v>
      </c>
      <c r="D14" s="5">
        <v>227562.04200000002</v>
      </c>
      <c r="E14" s="5">
        <v>32</v>
      </c>
      <c r="F14" s="5">
        <v>8189</v>
      </c>
      <c r="G14" s="5">
        <v>102634.56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82</v>
      </c>
      <c r="C15" s="5">
        <v>15848</v>
      </c>
      <c r="D15" s="5">
        <v>158696.448</v>
      </c>
      <c r="E15" s="5">
        <v>61</v>
      </c>
      <c r="F15" s="5">
        <v>8789</v>
      </c>
      <c r="G15" s="5">
        <v>81996.288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110</v>
      </c>
      <c r="C16" s="5">
        <v>39244</v>
      </c>
      <c r="D16" s="5">
        <v>511774.044</v>
      </c>
      <c r="E16" s="5">
        <v>82</v>
      </c>
      <c r="F16" s="5">
        <v>29509</v>
      </c>
      <c r="G16" s="5">
        <v>383631.671</v>
      </c>
      <c r="H16" s="5">
        <v>6</v>
      </c>
      <c r="I16" s="5">
        <v>1745</v>
      </c>
      <c r="J16" s="5">
        <v>21027.066</v>
      </c>
    </row>
    <row r="17" s="5" customFormat="1" ht="12.75"/>
    <row r="18" spans="1:10" s="5" customFormat="1" ht="12.75">
      <c r="A18" s="5" t="s">
        <v>47</v>
      </c>
      <c r="B18" s="5">
        <v>106</v>
      </c>
      <c r="C18" s="5">
        <v>79229</v>
      </c>
      <c r="D18" s="5">
        <v>872934.918</v>
      </c>
      <c r="E18" s="5">
        <v>99</v>
      </c>
      <c r="F18" s="5">
        <v>17986</v>
      </c>
      <c r="G18" s="5">
        <v>201732.584</v>
      </c>
      <c r="H18" s="5">
        <v>2</v>
      </c>
      <c r="I18" s="5">
        <v>533</v>
      </c>
      <c r="J18" s="5">
        <v>7960.013</v>
      </c>
    </row>
    <row r="19" spans="1:10" s="5" customFormat="1" ht="12.75">
      <c r="A19" s="27" t="s">
        <v>137</v>
      </c>
      <c r="B19" s="28">
        <f>B18/B$9*100</f>
        <v>1.2682459918640823</v>
      </c>
      <c r="C19" s="28">
        <f aca="true" t="shared" si="1" ref="C19:I19">C18/C$9*100</f>
        <v>6.4521251645015445</v>
      </c>
      <c r="D19" s="28">
        <f t="shared" si="1"/>
        <v>6.100378354532139</v>
      </c>
      <c r="E19" s="28">
        <f t="shared" si="1"/>
        <v>1.3795986622073577</v>
      </c>
      <c r="F19" s="28">
        <f t="shared" si="1"/>
        <v>2.267220971478849</v>
      </c>
      <c r="G19" s="28">
        <f t="shared" si="1"/>
        <v>2.5698080016449474</v>
      </c>
      <c r="H19" s="28">
        <f t="shared" si="1"/>
        <v>2.4691358024691357</v>
      </c>
      <c r="I19" s="28">
        <f t="shared" si="1"/>
        <v>3.7419264251614717</v>
      </c>
      <c r="J19" s="28">
        <f>J18/J$9*100</f>
        <v>4.938788347689983</v>
      </c>
    </row>
    <row r="20" spans="1:10" s="5" customFormat="1" ht="12.75">
      <c r="A20" s="5" t="s">
        <v>48</v>
      </c>
      <c r="B20" s="5">
        <v>5</v>
      </c>
      <c r="C20" s="5">
        <v>790</v>
      </c>
      <c r="D20" s="5">
        <v>6454.976</v>
      </c>
      <c r="E20" s="5">
        <v>5</v>
      </c>
      <c r="F20" s="5">
        <v>790</v>
      </c>
      <c r="G20" s="5">
        <v>6454.976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64</v>
      </c>
      <c r="C21" s="5">
        <v>72206</v>
      </c>
      <c r="D21" s="5">
        <v>812166.335</v>
      </c>
      <c r="E21" s="5">
        <v>57</v>
      </c>
      <c r="F21" s="5">
        <v>10963</v>
      </c>
      <c r="G21" s="5">
        <v>140964.001</v>
      </c>
      <c r="H21" s="5">
        <v>2</v>
      </c>
      <c r="I21" s="5">
        <v>533</v>
      </c>
      <c r="J21" s="5">
        <v>7960.013</v>
      </c>
    </row>
    <row r="22" spans="1:10" s="5" customFormat="1" ht="12.75">
      <c r="A22" s="5" t="s">
        <v>50</v>
      </c>
      <c r="B22" s="5">
        <v>1</v>
      </c>
      <c r="C22" s="5">
        <v>135</v>
      </c>
      <c r="D22" s="5">
        <v>1350.02</v>
      </c>
      <c r="E22" s="5">
        <v>1</v>
      </c>
      <c r="F22" s="5">
        <v>135</v>
      </c>
      <c r="G22" s="5">
        <v>1350.02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17</v>
      </c>
      <c r="C23" s="5">
        <v>4612</v>
      </c>
      <c r="D23" s="5">
        <v>37717.145</v>
      </c>
      <c r="E23" s="5">
        <v>17</v>
      </c>
      <c r="F23" s="5">
        <v>4612</v>
      </c>
      <c r="G23" s="5">
        <v>37717.145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1</v>
      </c>
      <c r="C24" s="5">
        <v>281</v>
      </c>
      <c r="D24" s="5">
        <v>2609.394</v>
      </c>
      <c r="E24" s="5">
        <v>1</v>
      </c>
      <c r="F24" s="5">
        <v>281</v>
      </c>
      <c r="G24" s="5">
        <v>2609.394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18</v>
      </c>
      <c r="C25" s="5">
        <v>1205</v>
      </c>
      <c r="D25" s="5">
        <v>12637.048</v>
      </c>
      <c r="E25" s="5">
        <v>18</v>
      </c>
      <c r="F25" s="5">
        <v>1205</v>
      </c>
      <c r="G25" s="5">
        <v>12637.048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941</v>
      </c>
      <c r="C27" s="5">
        <v>105602</v>
      </c>
      <c r="D27" s="5">
        <v>1038337.588</v>
      </c>
      <c r="E27" s="5">
        <v>876</v>
      </c>
      <c r="F27" s="5">
        <v>91618</v>
      </c>
      <c r="G27" s="5">
        <v>883983.222</v>
      </c>
      <c r="H27" s="5">
        <v>45</v>
      </c>
      <c r="I27" s="5">
        <v>7708</v>
      </c>
      <c r="J27" s="5">
        <v>82104.428</v>
      </c>
    </row>
    <row r="28" spans="1:10" s="5" customFormat="1" ht="12.75">
      <c r="A28" s="27" t="s">
        <v>137</v>
      </c>
      <c r="B28" s="28">
        <f>B27/B$9*100</f>
        <v>11.258674324000957</v>
      </c>
      <c r="C28" s="28">
        <f aca="true" t="shared" si="2" ref="C28:I28">C27/C$9*100</f>
        <v>8.59984755104434</v>
      </c>
      <c r="D28" s="28">
        <f t="shared" si="2"/>
        <v>7.256270789401863</v>
      </c>
      <c r="E28" s="28">
        <f t="shared" si="2"/>
        <v>12.207357859531772</v>
      </c>
      <c r="F28" s="28">
        <f t="shared" si="2"/>
        <v>11.548885297728745</v>
      </c>
      <c r="G28" s="28">
        <f t="shared" si="2"/>
        <v>11.26078451072377</v>
      </c>
      <c r="H28" s="28">
        <f t="shared" si="2"/>
        <v>55.55555555555556</v>
      </c>
      <c r="I28" s="28">
        <f t="shared" si="2"/>
        <v>54.11401291771975</v>
      </c>
      <c r="J28" s="28">
        <f>J27/J$9*100</f>
        <v>50.941674630449874</v>
      </c>
    </row>
    <row r="29" spans="1:10" s="5" customFormat="1" ht="12.75">
      <c r="A29" s="5" t="s">
        <v>55</v>
      </c>
      <c r="B29" s="5">
        <v>311</v>
      </c>
      <c r="C29" s="5">
        <v>33369</v>
      </c>
      <c r="D29" s="5">
        <v>315849.061</v>
      </c>
      <c r="E29" s="5">
        <v>311</v>
      </c>
      <c r="F29" s="5">
        <v>33369</v>
      </c>
      <c r="G29" s="5">
        <v>315849.061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157</v>
      </c>
      <c r="C30" s="5">
        <v>17408</v>
      </c>
      <c r="D30" s="5">
        <v>151368.184</v>
      </c>
      <c r="E30" s="5">
        <v>157</v>
      </c>
      <c r="F30" s="5">
        <v>17408</v>
      </c>
      <c r="G30" s="5">
        <v>151368.184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124</v>
      </c>
      <c r="C31" s="5">
        <v>16050</v>
      </c>
      <c r="D31" s="5">
        <v>165960.14800000002</v>
      </c>
      <c r="E31" s="5">
        <v>75</v>
      </c>
      <c r="F31" s="5">
        <v>7131</v>
      </c>
      <c r="G31" s="5">
        <v>70086.47</v>
      </c>
      <c r="H31" s="5">
        <v>42</v>
      </c>
      <c r="I31" s="5">
        <v>7152</v>
      </c>
      <c r="J31" s="5">
        <v>75878.955</v>
      </c>
    </row>
    <row r="32" spans="1:10" s="5" customFormat="1" ht="12.75">
      <c r="A32" s="5" t="s">
        <v>58</v>
      </c>
      <c r="B32" s="5">
        <v>349</v>
      </c>
      <c r="C32" s="5">
        <v>38775</v>
      </c>
      <c r="D32" s="5">
        <v>405160.195</v>
      </c>
      <c r="E32" s="5">
        <v>333</v>
      </c>
      <c r="F32" s="5">
        <v>33710</v>
      </c>
      <c r="G32" s="5">
        <v>346679.507</v>
      </c>
      <c r="H32" s="5">
        <v>3</v>
      </c>
      <c r="I32" s="5">
        <v>556</v>
      </c>
      <c r="J32" s="5">
        <v>6225.473</v>
      </c>
    </row>
    <row r="33" s="5" customFormat="1" ht="12.75"/>
    <row r="34" spans="1:10" s="5" customFormat="1" ht="12.75">
      <c r="A34" s="5" t="s">
        <v>59</v>
      </c>
      <c r="B34" s="5">
        <v>236</v>
      </c>
      <c r="C34" s="5">
        <v>22422</v>
      </c>
      <c r="D34" s="5">
        <v>221255.21300000002</v>
      </c>
      <c r="E34" s="5">
        <v>232</v>
      </c>
      <c r="F34" s="5">
        <v>20908</v>
      </c>
      <c r="G34" s="5">
        <v>208365.331</v>
      </c>
      <c r="H34" s="5">
        <v>0</v>
      </c>
      <c r="I34" s="5">
        <v>0</v>
      </c>
      <c r="J34" s="5">
        <v>0</v>
      </c>
    </row>
    <row r="35" spans="1:10" s="5" customFormat="1" ht="12.75">
      <c r="A35" s="27" t="s">
        <v>137</v>
      </c>
      <c r="B35" s="28">
        <f>B34/B$9*100</f>
        <v>2.823642019621919</v>
      </c>
      <c r="C35" s="28">
        <f aca="true" t="shared" si="3" ref="C35:I35">C34/C$9*100</f>
        <v>1.825967138780669</v>
      </c>
      <c r="D35" s="28">
        <f t="shared" si="3"/>
        <v>1.5462097853812715</v>
      </c>
      <c r="E35" s="28">
        <f t="shared" si="3"/>
        <v>3.2329988851727984</v>
      </c>
      <c r="F35" s="28">
        <f t="shared" si="3"/>
        <v>2.6355529896408196</v>
      </c>
      <c r="G35" s="28">
        <f t="shared" si="3"/>
        <v>2.6543004816177738</v>
      </c>
      <c r="H35" s="28">
        <f t="shared" si="3"/>
        <v>0</v>
      </c>
      <c r="I35" s="28">
        <f t="shared" si="3"/>
        <v>0</v>
      </c>
      <c r="J35" s="28">
        <f>J34/J$9*100</f>
        <v>0</v>
      </c>
    </row>
    <row r="36" spans="1:10" s="5" customFormat="1" ht="12.75">
      <c r="A36" s="5" t="s">
        <v>60</v>
      </c>
      <c r="B36" s="5">
        <v>8</v>
      </c>
      <c r="C36" s="5">
        <v>800</v>
      </c>
      <c r="D36" s="5">
        <v>10823.994</v>
      </c>
      <c r="E36" s="5">
        <v>8</v>
      </c>
      <c r="F36" s="5">
        <v>800</v>
      </c>
      <c r="G36" s="5">
        <v>10823.994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155</v>
      </c>
      <c r="C37" s="5">
        <v>12107</v>
      </c>
      <c r="D37" s="5">
        <v>104347.292</v>
      </c>
      <c r="E37" s="5">
        <v>153</v>
      </c>
      <c r="F37" s="5">
        <v>11323</v>
      </c>
      <c r="G37" s="5">
        <v>98556.902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64</v>
      </c>
      <c r="C38" s="5">
        <v>8808</v>
      </c>
      <c r="D38" s="5">
        <v>98727.484</v>
      </c>
      <c r="E38" s="5">
        <v>62</v>
      </c>
      <c r="F38" s="5">
        <v>8078</v>
      </c>
      <c r="G38" s="5">
        <v>91627.992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4</v>
      </c>
      <c r="C39" s="5">
        <v>379</v>
      </c>
      <c r="D39" s="5">
        <v>4047.626</v>
      </c>
      <c r="E39" s="5">
        <v>4</v>
      </c>
      <c r="F39" s="5">
        <v>379</v>
      </c>
      <c r="G39" s="5">
        <v>4047.626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5</v>
      </c>
      <c r="C40" s="5">
        <v>328</v>
      </c>
      <c r="D40" s="5">
        <v>3308.817</v>
      </c>
      <c r="E40" s="5">
        <v>5</v>
      </c>
      <c r="F40" s="5">
        <v>328</v>
      </c>
      <c r="G40" s="5">
        <v>3308.817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947</v>
      </c>
      <c r="C42" s="5">
        <v>136470</v>
      </c>
      <c r="D42" s="5">
        <v>1412124.46</v>
      </c>
      <c r="E42" s="5">
        <v>850</v>
      </c>
      <c r="F42" s="5">
        <v>119819</v>
      </c>
      <c r="G42" s="5">
        <v>1227742.195</v>
      </c>
      <c r="H42" s="5">
        <v>1</v>
      </c>
      <c r="I42" s="5">
        <v>134</v>
      </c>
      <c r="J42" s="5">
        <v>1111.989</v>
      </c>
    </row>
    <row r="43" spans="1:10" s="5" customFormat="1" ht="12.75">
      <c r="A43" s="27" t="s">
        <v>137</v>
      </c>
      <c r="B43" s="28">
        <f>B42/B$9*100</f>
        <v>11.330461832974397</v>
      </c>
      <c r="C43" s="28">
        <f aca="true" t="shared" si="4" ref="C43:I43">C42/C$9*100</f>
        <v>11.113626591267412</v>
      </c>
      <c r="D43" s="28">
        <f t="shared" si="4"/>
        <v>9.868425826551006</v>
      </c>
      <c r="E43" s="28">
        <f t="shared" si="4"/>
        <v>11.845039018952063</v>
      </c>
      <c r="F43" s="28">
        <f t="shared" si="4"/>
        <v>15.103755675615716</v>
      </c>
      <c r="G43" s="28">
        <f t="shared" si="4"/>
        <v>15.63982205605482</v>
      </c>
      <c r="H43" s="28">
        <f t="shared" si="4"/>
        <v>1.2345679012345678</v>
      </c>
      <c r="I43" s="28">
        <f t="shared" si="4"/>
        <v>0.9407469811850604</v>
      </c>
      <c r="J43" s="28">
        <f>J42/J$9*100</f>
        <v>0.6899333350284022</v>
      </c>
    </row>
    <row r="44" spans="1:10" s="5" customFormat="1" ht="12.75">
      <c r="A44" s="5" t="s">
        <v>66</v>
      </c>
      <c r="B44" s="5">
        <v>71</v>
      </c>
      <c r="C44" s="5">
        <v>10492</v>
      </c>
      <c r="D44" s="5">
        <v>156384.197</v>
      </c>
      <c r="E44" s="5">
        <v>69</v>
      </c>
      <c r="F44" s="5">
        <v>8572</v>
      </c>
      <c r="G44" s="5">
        <v>91968.061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292</v>
      </c>
      <c r="C45" s="5">
        <v>38608</v>
      </c>
      <c r="D45" s="5">
        <v>386259.44800000003</v>
      </c>
      <c r="E45" s="5">
        <v>274</v>
      </c>
      <c r="F45" s="5">
        <v>33989</v>
      </c>
      <c r="G45" s="5">
        <v>346413.389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158</v>
      </c>
      <c r="C46" s="5">
        <v>14369</v>
      </c>
      <c r="D46" s="5">
        <v>150680.019</v>
      </c>
      <c r="E46" s="5">
        <v>156</v>
      </c>
      <c r="F46" s="5">
        <v>13723</v>
      </c>
      <c r="G46" s="5">
        <v>143186.105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200</v>
      </c>
      <c r="C47" s="5">
        <v>47720</v>
      </c>
      <c r="D47" s="5">
        <v>459185.495</v>
      </c>
      <c r="E47" s="5">
        <v>174</v>
      </c>
      <c r="F47" s="5">
        <v>41218</v>
      </c>
      <c r="G47" s="5">
        <v>403584.391</v>
      </c>
      <c r="H47" s="5">
        <v>1</v>
      </c>
      <c r="I47" s="5">
        <v>134</v>
      </c>
      <c r="J47" s="5">
        <v>1111.989</v>
      </c>
    </row>
    <row r="48" spans="1:10" s="5" customFormat="1" ht="12.75">
      <c r="A48" s="5" t="s">
        <v>70</v>
      </c>
      <c r="B48" s="5">
        <v>105</v>
      </c>
      <c r="C48" s="5">
        <v>12694</v>
      </c>
      <c r="D48" s="5">
        <v>145197.513</v>
      </c>
      <c r="E48" s="5">
        <v>102</v>
      </c>
      <c r="F48" s="5">
        <v>12165</v>
      </c>
      <c r="G48" s="5">
        <v>139561.88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71</v>
      </c>
      <c r="B49" s="5">
        <v>96</v>
      </c>
      <c r="C49" s="5">
        <v>11362</v>
      </c>
      <c r="D49" s="5">
        <v>105282.953</v>
      </c>
      <c r="E49" s="5">
        <v>50</v>
      </c>
      <c r="F49" s="5">
        <v>8927</v>
      </c>
      <c r="G49" s="5">
        <v>93893.534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25</v>
      </c>
      <c r="C50" s="5">
        <v>1225</v>
      </c>
      <c r="D50" s="5">
        <v>9134.835</v>
      </c>
      <c r="E50" s="5">
        <v>25</v>
      </c>
      <c r="F50" s="5">
        <v>1225</v>
      </c>
      <c r="G50" s="5">
        <v>9134.835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1712</v>
      </c>
      <c r="C52" s="5">
        <v>279533</v>
      </c>
      <c r="D52" s="5">
        <v>2729249.787</v>
      </c>
      <c r="E52" s="5">
        <v>1153</v>
      </c>
      <c r="F52" s="5">
        <v>153421</v>
      </c>
      <c r="G52" s="5">
        <v>1700199.703</v>
      </c>
      <c r="H52" s="5">
        <v>18</v>
      </c>
      <c r="I52" s="5">
        <v>3083</v>
      </c>
      <c r="J52" s="5">
        <v>39780.907</v>
      </c>
    </row>
    <row r="53" spans="1:10" s="5" customFormat="1" ht="12.75">
      <c r="A53" s="27" t="s">
        <v>137</v>
      </c>
      <c r="B53" s="28">
        <f>B52/B$9*100</f>
        <v>20.48336922708782</v>
      </c>
      <c r="C53" s="28">
        <f aca="true" t="shared" si="5" ref="C53:I53">C52/C$9*100</f>
        <v>22.764163420068538</v>
      </c>
      <c r="D53" s="28">
        <f t="shared" si="5"/>
        <v>19.07296406801114</v>
      </c>
      <c r="E53" s="28">
        <f t="shared" si="5"/>
        <v>16.067447045707915</v>
      </c>
      <c r="F53" s="28">
        <f t="shared" si="5"/>
        <v>19.33944782971514</v>
      </c>
      <c r="G53" s="28">
        <f t="shared" si="5"/>
        <v>21.658309800680307</v>
      </c>
      <c r="H53" s="28">
        <f t="shared" si="5"/>
        <v>22.22222222222222</v>
      </c>
      <c r="I53" s="28">
        <f t="shared" si="5"/>
        <v>21.64420106711598</v>
      </c>
      <c r="J53" s="28">
        <f>J52/J$9*100</f>
        <v>24.68205516148515</v>
      </c>
    </row>
    <row r="54" spans="1:10" s="5" customFormat="1" ht="12.75">
      <c r="A54" s="5" t="s">
        <v>74</v>
      </c>
      <c r="B54" s="5">
        <v>175</v>
      </c>
      <c r="C54" s="5">
        <v>26010</v>
      </c>
      <c r="D54" s="5">
        <v>251295.88199999998</v>
      </c>
      <c r="E54" s="5">
        <v>174</v>
      </c>
      <c r="F54" s="5">
        <v>25725</v>
      </c>
      <c r="G54" s="5">
        <v>248787.781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872</v>
      </c>
      <c r="C55" s="5">
        <v>159886</v>
      </c>
      <c r="D55" s="5">
        <v>1435616.341</v>
      </c>
      <c r="E55" s="5">
        <v>397</v>
      </c>
      <c r="F55" s="5">
        <v>51613</v>
      </c>
      <c r="G55" s="5">
        <v>607696.271</v>
      </c>
      <c r="H55" s="5">
        <v>1</v>
      </c>
      <c r="I55" s="5">
        <v>115</v>
      </c>
      <c r="J55" s="5">
        <v>1986.482</v>
      </c>
    </row>
    <row r="56" spans="1:10" s="5" customFormat="1" ht="12.75">
      <c r="A56" s="5" t="s">
        <v>76</v>
      </c>
      <c r="B56" s="5">
        <v>338</v>
      </c>
      <c r="C56" s="5">
        <v>46194</v>
      </c>
      <c r="D56" s="5">
        <v>463702.563</v>
      </c>
      <c r="E56" s="5">
        <v>307</v>
      </c>
      <c r="F56" s="5">
        <v>39784</v>
      </c>
      <c r="G56" s="5">
        <v>403517.951</v>
      </c>
      <c r="H56" s="5">
        <v>5</v>
      </c>
      <c r="I56" s="5">
        <v>771</v>
      </c>
      <c r="J56" s="5">
        <v>6288.191</v>
      </c>
    </row>
    <row r="57" spans="1:10" s="5" customFormat="1" ht="12.75">
      <c r="A57" s="5" t="s">
        <v>77</v>
      </c>
      <c r="B57" s="5">
        <v>90</v>
      </c>
      <c r="C57" s="5">
        <v>13245</v>
      </c>
      <c r="D57" s="5">
        <v>153570.733</v>
      </c>
      <c r="E57" s="5">
        <v>80</v>
      </c>
      <c r="F57" s="5">
        <v>10417</v>
      </c>
      <c r="G57" s="5">
        <v>111310.753</v>
      </c>
      <c r="H57" s="5">
        <v>1</v>
      </c>
      <c r="I57" s="5">
        <v>150</v>
      </c>
      <c r="J57" s="5">
        <v>1528.293</v>
      </c>
    </row>
    <row r="58" spans="1:10" s="5" customFormat="1" ht="12.75">
      <c r="A58" s="5" t="s">
        <v>78</v>
      </c>
      <c r="B58" s="5">
        <v>237</v>
      </c>
      <c r="C58" s="5">
        <v>34198</v>
      </c>
      <c r="D58" s="5">
        <v>425064.268</v>
      </c>
      <c r="E58" s="5">
        <v>195</v>
      </c>
      <c r="F58" s="5">
        <v>25882</v>
      </c>
      <c r="G58" s="5">
        <v>328886.947</v>
      </c>
      <c r="H58" s="5">
        <v>11</v>
      </c>
      <c r="I58" s="5">
        <v>2047</v>
      </c>
      <c r="J58" s="5">
        <v>29977.941</v>
      </c>
    </row>
    <row r="59" s="5" customFormat="1" ht="12.75"/>
    <row r="60" spans="1:10" s="5" customFormat="1" ht="12.75">
      <c r="A60" s="5" t="s">
        <v>79</v>
      </c>
      <c r="B60" s="5">
        <v>139</v>
      </c>
      <c r="C60" s="5">
        <v>11532</v>
      </c>
      <c r="D60" s="5">
        <v>110935.016</v>
      </c>
      <c r="E60" s="5">
        <v>138</v>
      </c>
      <c r="F60" s="5">
        <v>11500</v>
      </c>
      <c r="G60" s="5">
        <v>110734.436</v>
      </c>
      <c r="H60" s="5">
        <v>0</v>
      </c>
      <c r="I60" s="5">
        <v>0</v>
      </c>
      <c r="J60" s="5">
        <v>0</v>
      </c>
    </row>
    <row r="61" spans="1:10" s="5" customFormat="1" ht="12.75">
      <c r="A61" s="27" t="s">
        <v>137</v>
      </c>
      <c r="B61" s="28">
        <f>B60/B$9*100</f>
        <v>1.6630772912179947</v>
      </c>
      <c r="C61" s="28">
        <f aca="true" t="shared" si="6" ref="C61:I61">C60/C$9*100</f>
        <v>0.9391246563383585</v>
      </c>
      <c r="D61" s="28">
        <f t="shared" si="6"/>
        <v>0.7752531791448816</v>
      </c>
      <c r="E61" s="28">
        <f t="shared" si="6"/>
        <v>1.9230769230769231</v>
      </c>
      <c r="F61" s="28">
        <f t="shared" si="6"/>
        <v>1.4496297771603894</v>
      </c>
      <c r="G61" s="28">
        <f t="shared" si="6"/>
        <v>1.410611186591653</v>
      </c>
      <c r="H61" s="28">
        <f t="shared" si="6"/>
        <v>0</v>
      </c>
      <c r="I61" s="28">
        <f t="shared" si="6"/>
        <v>0</v>
      </c>
      <c r="J61" s="28">
        <f>J60/J$9*100</f>
        <v>0</v>
      </c>
    </row>
    <row r="62" spans="1:10" s="5" customFormat="1" ht="12.75">
      <c r="A62" s="5" t="s">
        <v>80</v>
      </c>
      <c r="B62" s="5">
        <v>23</v>
      </c>
      <c r="C62" s="5">
        <v>1523</v>
      </c>
      <c r="D62" s="5">
        <v>17442.48</v>
      </c>
      <c r="E62" s="5">
        <v>23</v>
      </c>
      <c r="F62" s="5">
        <v>1523</v>
      </c>
      <c r="G62" s="5">
        <v>17442.48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19</v>
      </c>
      <c r="C63" s="5">
        <v>1563</v>
      </c>
      <c r="D63" s="5">
        <v>21853.059</v>
      </c>
      <c r="E63" s="5">
        <v>19</v>
      </c>
      <c r="F63" s="5">
        <v>1563</v>
      </c>
      <c r="G63" s="5">
        <v>21853.059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29</v>
      </c>
      <c r="C64" s="5">
        <v>4963</v>
      </c>
      <c r="D64" s="5">
        <v>48629.289000000004</v>
      </c>
      <c r="E64" s="5">
        <v>28</v>
      </c>
      <c r="F64" s="5">
        <v>4931</v>
      </c>
      <c r="G64" s="5">
        <v>48428.709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68</v>
      </c>
      <c r="C65" s="5">
        <v>3483</v>
      </c>
      <c r="D65" s="5">
        <v>23010.188</v>
      </c>
      <c r="E65" s="5">
        <v>68</v>
      </c>
      <c r="F65" s="5">
        <v>3483</v>
      </c>
      <c r="G65" s="5">
        <v>23010.188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97</v>
      </c>
      <c r="C67" s="5">
        <v>13244</v>
      </c>
      <c r="D67" s="5">
        <v>152023.67599999998</v>
      </c>
      <c r="E67" s="5">
        <v>94</v>
      </c>
      <c r="F67" s="5">
        <v>11820</v>
      </c>
      <c r="G67" s="5">
        <v>140665.585</v>
      </c>
      <c r="H67" s="5">
        <v>0</v>
      </c>
      <c r="I67" s="5">
        <v>0</v>
      </c>
      <c r="J67" s="5">
        <v>0</v>
      </c>
    </row>
    <row r="68" spans="1:10" s="5" customFormat="1" ht="12.75">
      <c r="A68" s="27" t="s">
        <v>137</v>
      </c>
      <c r="B68" s="28">
        <f>B67/B$9*100</f>
        <v>1.1605647284039244</v>
      </c>
      <c r="C68" s="28">
        <f aca="true" t="shared" si="7" ref="C68:I68">C67/C$9*100</f>
        <v>1.0785437867278198</v>
      </c>
      <c r="D68" s="28">
        <f t="shared" si="7"/>
        <v>1.0623952866630624</v>
      </c>
      <c r="E68" s="28">
        <f t="shared" si="7"/>
        <v>1.309921962095875</v>
      </c>
      <c r="F68" s="28">
        <f t="shared" si="7"/>
        <v>1.4899673013944177</v>
      </c>
      <c r="G68" s="28">
        <f t="shared" si="7"/>
        <v>1.7918946891051941</v>
      </c>
      <c r="H68" s="28">
        <f t="shared" si="7"/>
        <v>0</v>
      </c>
      <c r="I68" s="28">
        <f t="shared" si="7"/>
        <v>0</v>
      </c>
      <c r="J68" s="28">
        <f>J67/J$9*100</f>
        <v>0</v>
      </c>
    </row>
    <row r="69" spans="1:10" s="5" customFormat="1" ht="12.75">
      <c r="A69" s="5" t="s">
        <v>85</v>
      </c>
      <c r="B69" s="5">
        <v>47</v>
      </c>
      <c r="C69" s="5">
        <v>5482</v>
      </c>
      <c r="D69" s="5">
        <v>63193.375</v>
      </c>
      <c r="E69" s="5">
        <v>46</v>
      </c>
      <c r="F69" s="5">
        <v>5379</v>
      </c>
      <c r="G69" s="5">
        <v>61980.16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22</v>
      </c>
      <c r="C70" s="5">
        <v>2988</v>
      </c>
      <c r="D70" s="5">
        <v>38833.310000000005</v>
      </c>
      <c r="E70" s="5">
        <v>21</v>
      </c>
      <c r="F70" s="5">
        <v>2748</v>
      </c>
      <c r="G70" s="5">
        <v>37544.245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2</v>
      </c>
      <c r="C71" s="5">
        <v>1279</v>
      </c>
      <c r="D71" s="5">
        <v>10054.732</v>
      </c>
      <c r="E71" s="5">
        <v>1</v>
      </c>
      <c r="F71" s="5">
        <v>198</v>
      </c>
      <c r="G71" s="5">
        <v>1198.921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6</v>
      </c>
      <c r="C72" s="5">
        <v>709</v>
      </c>
      <c r="D72" s="5">
        <v>9675.662</v>
      </c>
      <c r="E72" s="5">
        <v>6</v>
      </c>
      <c r="F72" s="5">
        <v>709</v>
      </c>
      <c r="G72" s="5">
        <v>9675.662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20</v>
      </c>
      <c r="C73" s="5">
        <v>2786</v>
      </c>
      <c r="D73" s="5">
        <v>30266.597</v>
      </c>
      <c r="E73" s="5">
        <v>20</v>
      </c>
      <c r="F73" s="5">
        <v>2786</v>
      </c>
      <c r="G73" s="5">
        <v>30266.597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705</v>
      </c>
      <c r="C75" s="5">
        <v>103503</v>
      </c>
      <c r="D75" s="5">
        <v>1106424.96</v>
      </c>
      <c r="E75" s="5">
        <v>437</v>
      </c>
      <c r="F75" s="5">
        <v>54327</v>
      </c>
      <c r="G75" s="5">
        <v>620115.601</v>
      </c>
      <c r="H75" s="5">
        <v>0</v>
      </c>
      <c r="I75" s="5">
        <v>0</v>
      </c>
      <c r="J75" s="5">
        <v>0</v>
      </c>
    </row>
    <row r="76" spans="1:10" s="5" customFormat="1" ht="12.75">
      <c r="A76" s="27" t="s">
        <v>137</v>
      </c>
      <c r="B76" s="28">
        <f>B75/B$9*100</f>
        <v>8.435032304379037</v>
      </c>
      <c r="C76" s="28">
        <f aca="true" t="shared" si="8" ref="C76:I76">C75/C$9*100</f>
        <v>8.428912530782961</v>
      </c>
      <c r="D76" s="28">
        <f t="shared" si="8"/>
        <v>7.73208945789712</v>
      </c>
      <c r="E76" s="28">
        <f t="shared" si="8"/>
        <v>6.089743589743589</v>
      </c>
      <c r="F76" s="28">
        <f t="shared" si="8"/>
        <v>6.848177122068912</v>
      </c>
      <c r="G76" s="28">
        <f t="shared" si="8"/>
        <v>7.899457796042833</v>
      </c>
      <c r="H76" s="28">
        <f t="shared" si="8"/>
        <v>0</v>
      </c>
      <c r="I76" s="28">
        <f t="shared" si="8"/>
        <v>0</v>
      </c>
      <c r="J76" s="28">
        <f>J75/J$9*100</f>
        <v>0</v>
      </c>
    </row>
    <row r="77" spans="1:10" s="5" customFormat="1" ht="12.75">
      <c r="A77" s="5" t="s">
        <v>91</v>
      </c>
      <c r="B77" s="5">
        <v>94</v>
      </c>
      <c r="C77" s="5">
        <v>20544</v>
      </c>
      <c r="D77" s="5">
        <v>239181.201</v>
      </c>
      <c r="E77" s="5">
        <v>35</v>
      </c>
      <c r="F77" s="5">
        <v>5518</v>
      </c>
      <c r="G77" s="5">
        <v>71756.401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36</v>
      </c>
      <c r="C78" s="5">
        <v>4224</v>
      </c>
      <c r="D78" s="5">
        <v>48484.686</v>
      </c>
      <c r="E78" s="5">
        <v>35</v>
      </c>
      <c r="F78" s="5">
        <v>4000</v>
      </c>
      <c r="G78" s="5">
        <v>47501.263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22</v>
      </c>
      <c r="C79" s="5">
        <v>4850</v>
      </c>
      <c r="D79" s="5">
        <v>53763.305</v>
      </c>
      <c r="E79" s="5">
        <v>22</v>
      </c>
      <c r="F79" s="5">
        <v>4850</v>
      </c>
      <c r="G79" s="5">
        <v>53763.305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340</v>
      </c>
      <c r="C80" s="5">
        <v>51488</v>
      </c>
      <c r="D80" s="5">
        <v>494717.961</v>
      </c>
      <c r="E80" s="5">
        <v>134</v>
      </c>
      <c r="F80" s="5">
        <v>18835</v>
      </c>
      <c r="G80" s="5">
        <v>197941.427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207</v>
      </c>
      <c r="C81" s="5">
        <v>21805</v>
      </c>
      <c r="D81" s="5">
        <v>265282.88</v>
      </c>
      <c r="E81" s="5">
        <v>205</v>
      </c>
      <c r="F81" s="5">
        <v>20532</v>
      </c>
      <c r="G81" s="5">
        <v>244158.278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6</v>
      </c>
      <c r="C82" s="5">
        <v>592</v>
      </c>
      <c r="D82" s="5">
        <v>4994.927</v>
      </c>
      <c r="E82" s="5">
        <v>6</v>
      </c>
      <c r="F82" s="5">
        <v>592</v>
      </c>
      <c r="G82" s="5">
        <v>4994.927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97</v>
      </c>
      <c r="B84" s="5">
        <v>1418</v>
      </c>
      <c r="C84" s="5">
        <v>140227</v>
      </c>
      <c r="D84" s="5">
        <v>1241827.5150000001</v>
      </c>
      <c r="E84" s="5">
        <v>1368</v>
      </c>
      <c r="F84" s="5">
        <v>128416</v>
      </c>
      <c r="G84" s="5">
        <v>1139218.843</v>
      </c>
      <c r="H84" s="5">
        <v>5</v>
      </c>
      <c r="I84" s="5">
        <v>498</v>
      </c>
      <c r="J84" s="5">
        <v>6488.722</v>
      </c>
    </row>
    <row r="85" spans="1:10" s="5" customFormat="1" ht="12.75">
      <c r="A85" s="27" t="s">
        <v>137</v>
      </c>
      <c r="B85" s="28">
        <f>B84/B$9*100</f>
        <v>16.96578128738933</v>
      </c>
      <c r="C85" s="28">
        <f aca="true" t="shared" si="9" ref="C85:I85">C84/C$9*100</f>
        <v>11.419583175889612</v>
      </c>
      <c r="D85" s="28">
        <f t="shared" si="9"/>
        <v>8.678330464686985</v>
      </c>
      <c r="E85" s="28">
        <f t="shared" si="9"/>
        <v>19.063545150501675</v>
      </c>
      <c r="F85" s="28">
        <f t="shared" si="9"/>
        <v>16.18744847511553</v>
      </c>
      <c r="G85" s="28">
        <f t="shared" si="9"/>
        <v>14.512150889645566</v>
      </c>
      <c r="H85" s="28">
        <f t="shared" si="9"/>
        <v>6.172839506172839</v>
      </c>
      <c r="I85" s="28">
        <f t="shared" si="9"/>
        <v>3.496208930075821</v>
      </c>
      <c r="J85" s="28">
        <f>J84/J$9*100</f>
        <v>4.0259261643165205</v>
      </c>
    </row>
    <row r="86" spans="1:10" s="5" customFormat="1" ht="12.75">
      <c r="A86" s="5" t="s">
        <v>98</v>
      </c>
      <c r="B86" s="5">
        <v>524</v>
      </c>
      <c r="C86" s="5">
        <v>41460</v>
      </c>
      <c r="D86" s="5">
        <v>346614.228</v>
      </c>
      <c r="E86" s="5">
        <v>521</v>
      </c>
      <c r="F86" s="5">
        <v>40052</v>
      </c>
      <c r="G86" s="5">
        <v>332270.279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99</v>
      </c>
      <c r="B87" s="5">
        <v>509</v>
      </c>
      <c r="C87" s="5">
        <v>74392</v>
      </c>
      <c r="D87" s="5">
        <v>696943.6919999999</v>
      </c>
      <c r="E87" s="5">
        <v>474</v>
      </c>
      <c r="F87" s="5">
        <v>65867</v>
      </c>
      <c r="G87" s="5">
        <v>619381.034</v>
      </c>
      <c r="H87" s="5">
        <v>4</v>
      </c>
      <c r="I87" s="5">
        <v>445</v>
      </c>
      <c r="J87" s="5">
        <v>6058.557</v>
      </c>
    </row>
    <row r="88" spans="1:10" s="5" customFormat="1" ht="12.75">
      <c r="A88" s="5" t="s">
        <v>100</v>
      </c>
      <c r="B88" s="5">
        <v>362</v>
      </c>
      <c r="C88" s="5">
        <v>22062</v>
      </c>
      <c r="D88" s="5">
        <v>173226.115</v>
      </c>
      <c r="E88" s="5">
        <v>350</v>
      </c>
      <c r="F88" s="5">
        <v>20184</v>
      </c>
      <c r="G88" s="5">
        <v>162524.05</v>
      </c>
      <c r="H88" s="5">
        <v>1</v>
      </c>
      <c r="I88" s="5">
        <v>53</v>
      </c>
      <c r="J88" s="5">
        <v>430.165</v>
      </c>
    </row>
    <row r="89" spans="1:10" s="5" customFormat="1" ht="12.75">
      <c r="A89" s="5" t="s">
        <v>101</v>
      </c>
      <c r="B89" s="5">
        <v>23</v>
      </c>
      <c r="C89" s="5">
        <v>2313</v>
      </c>
      <c r="D89" s="5">
        <v>25043.48</v>
      </c>
      <c r="E89" s="5">
        <v>23</v>
      </c>
      <c r="F89" s="5">
        <v>2313</v>
      </c>
      <c r="G89" s="5">
        <v>25043.48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102</v>
      </c>
      <c r="B91" s="5">
        <v>237</v>
      </c>
      <c r="C91" s="5">
        <v>26155</v>
      </c>
      <c r="D91" s="5">
        <v>242300.423</v>
      </c>
      <c r="E91" s="5">
        <v>227</v>
      </c>
      <c r="F91" s="5">
        <v>25025</v>
      </c>
      <c r="G91" s="5">
        <v>231158.793</v>
      </c>
      <c r="H91" s="5">
        <v>2</v>
      </c>
      <c r="I91" s="5">
        <v>207</v>
      </c>
      <c r="J91" s="5">
        <v>1279.493</v>
      </c>
    </row>
    <row r="92" spans="1:10" s="5" customFormat="1" ht="12.75">
      <c r="A92" s="27" t="s">
        <v>137</v>
      </c>
      <c r="B92" s="28">
        <f>B91/B$9*100</f>
        <v>2.8356066044508252</v>
      </c>
      <c r="C92" s="28">
        <f aca="true" t="shared" si="10" ref="C92:I92">C91/C$9*100</f>
        <v>2.129969249612363</v>
      </c>
      <c r="D92" s="28">
        <f t="shared" si="10"/>
        <v>1.6932811659656641</v>
      </c>
      <c r="E92" s="28">
        <f t="shared" si="10"/>
        <v>3.163322185061315</v>
      </c>
      <c r="F92" s="28">
        <f t="shared" si="10"/>
        <v>3.154520449864239</v>
      </c>
      <c r="G92" s="28">
        <f t="shared" si="10"/>
        <v>2.944659232154524</v>
      </c>
      <c r="H92" s="28">
        <f t="shared" si="10"/>
        <v>2.4691358024691357</v>
      </c>
      <c r="I92" s="28">
        <f t="shared" si="10"/>
        <v>1.4532434709351305</v>
      </c>
      <c r="J92" s="28">
        <f>J91/J$9*100</f>
        <v>0.7938611556728488</v>
      </c>
    </row>
    <row r="93" spans="1:10" s="5" customFormat="1" ht="12.75">
      <c r="A93" s="5" t="s">
        <v>103</v>
      </c>
      <c r="B93" s="5">
        <v>11</v>
      </c>
      <c r="C93" s="5">
        <v>2395</v>
      </c>
      <c r="D93" s="5">
        <v>24982.521</v>
      </c>
      <c r="E93" s="5">
        <v>11</v>
      </c>
      <c r="F93" s="5">
        <v>2395</v>
      </c>
      <c r="G93" s="5">
        <v>24982.521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95</v>
      </c>
      <c r="C94" s="5">
        <v>11606</v>
      </c>
      <c r="D94" s="5">
        <v>103493.223</v>
      </c>
      <c r="E94" s="5">
        <v>87</v>
      </c>
      <c r="F94" s="5">
        <v>10746</v>
      </c>
      <c r="G94" s="5">
        <v>94600.075</v>
      </c>
      <c r="H94" s="5">
        <v>2</v>
      </c>
      <c r="I94" s="5">
        <v>207</v>
      </c>
      <c r="J94" s="5">
        <v>1279.493</v>
      </c>
    </row>
    <row r="95" spans="1:10" s="5" customFormat="1" ht="12.75">
      <c r="A95" s="5" t="s">
        <v>105</v>
      </c>
      <c r="B95" s="5">
        <v>44</v>
      </c>
      <c r="C95" s="5">
        <v>2334</v>
      </c>
      <c r="D95" s="5">
        <v>18773.41</v>
      </c>
      <c r="E95" s="5">
        <v>44</v>
      </c>
      <c r="F95" s="5">
        <v>2334</v>
      </c>
      <c r="G95" s="5">
        <v>18773.41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18</v>
      </c>
      <c r="C96" s="5">
        <v>2680</v>
      </c>
      <c r="D96" s="5">
        <v>25587.979</v>
      </c>
      <c r="E96" s="5">
        <v>18</v>
      </c>
      <c r="F96" s="5">
        <v>2680</v>
      </c>
      <c r="G96" s="5">
        <v>25587.979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55</v>
      </c>
      <c r="C97" s="5">
        <v>5087</v>
      </c>
      <c r="D97" s="5">
        <v>48830</v>
      </c>
      <c r="E97" s="5">
        <v>55</v>
      </c>
      <c r="F97" s="5">
        <v>5087</v>
      </c>
      <c r="G97" s="5">
        <v>48830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14</v>
      </c>
      <c r="C98" s="5">
        <v>2053</v>
      </c>
      <c r="D98" s="5">
        <v>20633.29</v>
      </c>
      <c r="E98" s="5">
        <v>12</v>
      </c>
      <c r="F98" s="5">
        <v>1783</v>
      </c>
      <c r="G98" s="5">
        <v>18384.808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183</v>
      </c>
      <c r="C100" s="5">
        <v>21524</v>
      </c>
      <c r="D100" s="5">
        <v>170703.189</v>
      </c>
      <c r="E100" s="5">
        <v>180</v>
      </c>
      <c r="F100" s="5">
        <v>21182</v>
      </c>
      <c r="G100" s="5">
        <v>169074.988</v>
      </c>
      <c r="H100" s="5">
        <v>1</v>
      </c>
      <c r="I100" s="5">
        <v>210</v>
      </c>
      <c r="J100" s="5">
        <v>1020.78</v>
      </c>
    </row>
    <row r="101" spans="1:10" s="5" customFormat="1" ht="12.75">
      <c r="A101" s="27" t="s">
        <v>137</v>
      </c>
      <c r="B101" s="28">
        <f>B100/B$9*100</f>
        <v>2.189519023689878</v>
      </c>
      <c r="C101" s="28">
        <f aca="true" t="shared" si="11" ref="C101:I101">C100/C$9*100</f>
        <v>1.7528372444525517</v>
      </c>
      <c r="D101" s="28">
        <f t="shared" si="11"/>
        <v>1.1929343388062392</v>
      </c>
      <c r="E101" s="28">
        <f t="shared" si="11"/>
        <v>2.508361204013378</v>
      </c>
      <c r="F101" s="28">
        <f t="shared" si="11"/>
        <v>2.6700919947662065</v>
      </c>
      <c r="G101" s="28">
        <f t="shared" si="11"/>
        <v>2.153793147469045</v>
      </c>
      <c r="H101" s="28">
        <f t="shared" si="11"/>
        <v>1.2345679012345678</v>
      </c>
      <c r="I101" s="28">
        <f t="shared" si="11"/>
        <v>1.4743049705139006</v>
      </c>
      <c r="J101" s="28">
        <f>J100/J$9*100</f>
        <v>0.6333427306657641</v>
      </c>
    </row>
    <row r="102" spans="1:10" s="5" customFormat="1" ht="12.75">
      <c r="A102" s="5" t="s">
        <v>110</v>
      </c>
      <c r="B102" s="5">
        <v>73</v>
      </c>
      <c r="C102" s="5">
        <v>6851</v>
      </c>
      <c r="D102" s="5">
        <v>37916.625</v>
      </c>
      <c r="E102" s="5">
        <v>70</v>
      </c>
      <c r="F102" s="5">
        <v>6509</v>
      </c>
      <c r="G102" s="5">
        <v>36288.424</v>
      </c>
      <c r="H102" s="5">
        <v>1</v>
      </c>
      <c r="I102" s="5">
        <v>210</v>
      </c>
      <c r="J102" s="5">
        <v>1020.78</v>
      </c>
    </row>
    <row r="103" spans="1:10" s="5" customFormat="1" ht="12.75">
      <c r="A103" s="5" t="s">
        <v>111</v>
      </c>
      <c r="B103" s="5">
        <v>107</v>
      </c>
      <c r="C103" s="5">
        <v>14444</v>
      </c>
      <c r="D103" s="5">
        <v>130904.586</v>
      </c>
      <c r="E103" s="5">
        <v>107</v>
      </c>
      <c r="F103" s="5">
        <v>14444</v>
      </c>
      <c r="G103" s="5">
        <v>130904.586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3</v>
      </c>
      <c r="C104" s="5">
        <v>229</v>
      </c>
      <c r="D104" s="5">
        <v>1881.978</v>
      </c>
      <c r="E104" s="5">
        <v>3</v>
      </c>
      <c r="F104" s="5">
        <v>229</v>
      </c>
      <c r="G104" s="5">
        <v>1881.978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425</v>
      </c>
      <c r="C106" s="5">
        <v>34726</v>
      </c>
      <c r="D106" s="5">
        <v>348929.96400000004</v>
      </c>
      <c r="E106" s="5">
        <v>423</v>
      </c>
      <c r="F106" s="5">
        <v>31280</v>
      </c>
      <c r="G106" s="5">
        <v>199131.932</v>
      </c>
      <c r="H106" s="5">
        <v>1</v>
      </c>
      <c r="I106" s="5">
        <v>126</v>
      </c>
      <c r="J106" s="5">
        <v>400</v>
      </c>
    </row>
    <row r="107" spans="1:10" s="5" customFormat="1" ht="12.75">
      <c r="A107" s="27" t="s">
        <v>137</v>
      </c>
      <c r="B107" s="28">
        <f>B106/B$9*100</f>
        <v>5.084948552285236</v>
      </c>
      <c r="C107" s="28">
        <f aca="true" t="shared" si="12" ref="C107:I107">C106/C$9*100</f>
        <v>2.8279607020469855</v>
      </c>
      <c r="D107" s="28">
        <f t="shared" si="12"/>
        <v>2.43844616103818</v>
      </c>
      <c r="E107" s="28">
        <f t="shared" si="12"/>
        <v>5.894648829431438</v>
      </c>
      <c r="F107" s="28">
        <f t="shared" si="12"/>
        <v>3.94299299387626</v>
      </c>
      <c r="G107" s="28">
        <f t="shared" si="12"/>
        <v>2.5366791129618282</v>
      </c>
      <c r="H107" s="28">
        <f t="shared" si="12"/>
        <v>1.2345679012345678</v>
      </c>
      <c r="I107" s="28">
        <f t="shared" si="12"/>
        <v>0.8845829823083403</v>
      </c>
      <c r="J107" s="28">
        <f>J106/J$9*100</f>
        <v>0.24817991366044168</v>
      </c>
    </row>
    <row r="108" spans="1:10" s="5" customFormat="1" ht="12.75">
      <c r="A108" s="5" t="s">
        <v>114</v>
      </c>
      <c r="B108" s="5">
        <v>109</v>
      </c>
      <c r="C108" s="5">
        <v>8536</v>
      </c>
      <c r="D108" s="5">
        <v>58056.9</v>
      </c>
      <c r="E108" s="5">
        <v>109</v>
      </c>
      <c r="F108" s="5">
        <v>8536</v>
      </c>
      <c r="G108" s="5">
        <v>58056.9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34</v>
      </c>
      <c r="C109" s="5">
        <v>2228</v>
      </c>
      <c r="D109" s="5">
        <v>11966.619</v>
      </c>
      <c r="E109" s="5">
        <v>33</v>
      </c>
      <c r="F109" s="5">
        <v>2102</v>
      </c>
      <c r="G109" s="5">
        <v>11566.619</v>
      </c>
      <c r="H109" s="5">
        <v>1</v>
      </c>
      <c r="I109" s="5">
        <v>126</v>
      </c>
      <c r="J109" s="5">
        <v>400</v>
      </c>
    </row>
    <row r="110" spans="1:10" s="5" customFormat="1" ht="12.75">
      <c r="A110" s="5" t="s">
        <v>116</v>
      </c>
      <c r="B110" s="5">
        <v>62</v>
      </c>
      <c r="C110" s="5">
        <v>7603</v>
      </c>
      <c r="D110" s="5">
        <v>176649.853</v>
      </c>
      <c r="E110" s="5">
        <v>61</v>
      </c>
      <c r="F110" s="5">
        <v>4283</v>
      </c>
      <c r="G110" s="5">
        <v>27251.821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115</v>
      </c>
      <c r="C111" s="5">
        <v>9233</v>
      </c>
      <c r="D111" s="5">
        <v>71359.263</v>
      </c>
      <c r="E111" s="5">
        <v>115</v>
      </c>
      <c r="F111" s="5">
        <v>9233</v>
      </c>
      <c r="G111" s="5">
        <v>71359.263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105</v>
      </c>
      <c r="C112" s="5">
        <v>7126</v>
      </c>
      <c r="D112" s="5">
        <v>30897.329</v>
      </c>
      <c r="E112" s="5">
        <v>105</v>
      </c>
      <c r="F112" s="5">
        <v>7126</v>
      </c>
      <c r="G112" s="5">
        <v>30897.329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451</v>
      </c>
      <c r="C114" s="5">
        <v>25704</v>
      </c>
      <c r="D114" s="5">
        <v>162162.864</v>
      </c>
      <c r="E114" s="5">
        <v>451</v>
      </c>
      <c r="F114" s="5">
        <v>25704</v>
      </c>
      <c r="G114" s="5">
        <v>162162.864</v>
      </c>
      <c r="H114" s="5">
        <v>0</v>
      </c>
      <c r="I114" s="5">
        <v>0</v>
      </c>
      <c r="J114" s="5">
        <v>0</v>
      </c>
    </row>
    <row r="115" spans="1:10" s="5" customFormat="1" ht="12.75">
      <c r="A115" s="27" t="s">
        <v>137</v>
      </c>
      <c r="B115" s="28">
        <f>B114/B$9*100</f>
        <v>5.396027757836803</v>
      </c>
      <c r="C115" s="28">
        <f aca="true" t="shared" si="13" ref="C115:I115">C114/C$9*100</f>
        <v>2.0932414296324287</v>
      </c>
      <c r="D115" s="28">
        <f t="shared" si="13"/>
        <v>1.1332515231731617</v>
      </c>
      <c r="E115" s="28">
        <f t="shared" si="13"/>
        <v>6.2848383500557405</v>
      </c>
      <c r="F115" s="28">
        <f t="shared" si="13"/>
        <v>3.240111634098318</v>
      </c>
      <c r="G115" s="28">
        <f t="shared" si="13"/>
        <v>2.065741771675623</v>
      </c>
      <c r="H115" s="28">
        <f t="shared" si="13"/>
        <v>0</v>
      </c>
      <c r="I115" s="28">
        <f t="shared" si="13"/>
        <v>0</v>
      </c>
      <c r="J115" s="28">
        <f>J114/J$9*100</f>
        <v>0</v>
      </c>
    </row>
    <row r="116" spans="1:10" s="5" customFormat="1" ht="12.75">
      <c r="A116" s="5" t="s">
        <v>120</v>
      </c>
      <c r="B116" s="5">
        <v>271</v>
      </c>
      <c r="C116" s="5">
        <v>14877</v>
      </c>
      <c r="D116" s="5">
        <v>110415.521</v>
      </c>
      <c r="E116" s="5">
        <v>271</v>
      </c>
      <c r="F116" s="5">
        <v>14877</v>
      </c>
      <c r="G116" s="5">
        <v>110415.521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178</v>
      </c>
      <c r="C117" s="5">
        <v>10688</v>
      </c>
      <c r="D117" s="5">
        <v>50866.343</v>
      </c>
      <c r="E117" s="5">
        <v>178</v>
      </c>
      <c r="F117" s="5">
        <v>10688</v>
      </c>
      <c r="G117" s="5">
        <v>50866.343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2</v>
      </c>
      <c r="C118" s="5">
        <v>139</v>
      </c>
      <c r="D118" s="5">
        <v>881</v>
      </c>
      <c r="E118" s="5">
        <v>2</v>
      </c>
      <c r="F118" s="5">
        <v>139</v>
      </c>
      <c r="G118" s="5">
        <v>881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124</v>
      </c>
      <c r="B120" s="5">
        <v>150</v>
      </c>
      <c r="C120" s="5">
        <v>14963</v>
      </c>
      <c r="D120" s="5">
        <v>131767.872</v>
      </c>
      <c r="E120" s="5">
        <v>140</v>
      </c>
      <c r="F120" s="5">
        <v>13710</v>
      </c>
      <c r="G120" s="5">
        <v>118630.469</v>
      </c>
      <c r="H120" s="5">
        <v>0</v>
      </c>
      <c r="I120" s="5">
        <v>0</v>
      </c>
      <c r="J120" s="5">
        <v>0</v>
      </c>
    </row>
    <row r="121" spans="1:10" s="5" customFormat="1" ht="12.75">
      <c r="A121" s="27" t="s">
        <v>137</v>
      </c>
      <c r="B121" s="28">
        <f>B120/B$9*100</f>
        <v>1.7946877243359656</v>
      </c>
      <c r="C121" s="28">
        <f aca="true" t="shared" si="14" ref="C121:I121">C120/C$9*100</f>
        <v>1.218532971972846</v>
      </c>
      <c r="D121" s="28">
        <f t="shared" si="14"/>
        <v>0.9208405547726771</v>
      </c>
      <c r="E121" s="28">
        <f t="shared" si="14"/>
        <v>1.950947603121516</v>
      </c>
      <c r="F121" s="28">
        <f t="shared" si="14"/>
        <v>1.728210803901647</v>
      </c>
      <c r="G121" s="28">
        <f t="shared" si="14"/>
        <v>1.511196269984292</v>
      </c>
      <c r="H121" s="28">
        <f t="shared" si="14"/>
        <v>0</v>
      </c>
      <c r="I121" s="28">
        <f t="shared" si="14"/>
        <v>0</v>
      </c>
      <c r="J121" s="28">
        <f>J120/J$9*100</f>
        <v>0</v>
      </c>
    </row>
    <row r="122" spans="1:10" s="5" customFormat="1" ht="12.75">
      <c r="A122" s="5" t="s">
        <v>125</v>
      </c>
      <c r="B122" s="5">
        <v>63</v>
      </c>
      <c r="C122" s="5">
        <v>7345</v>
      </c>
      <c r="D122" s="5">
        <v>72847.553</v>
      </c>
      <c r="E122" s="5">
        <v>55</v>
      </c>
      <c r="F122" s="5">
        <v>6449</v>
      </c>
      <c r="G122" s="5">
        <v>66219.15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126</v>
      </c>
      <c r="B123" s="5">
        <v>32</v>
      </c>
      <c r="C123" s="5">
        <v>2908</v>
      </c>
      <c r="D123" s="5">
        <v>28045.294</v>
      </c>
      <c r="E123" s="5">
        <v>30</v>
      </c>
      <c r="F123" s="5">
        <v>2551</v>
      </c>
      <c r="G123" s="5">
        <v>21536.294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44</v>
      </c>
      <c r="C124" s="5">
        <v>3569</v>
      </c>
      <c r="D124" s="5">
        <v>19216.245</v>
      </c>
      <c r="E124" s="5">
        <v>44</v>
      </c>
      <c r="F124" s="5">
        <v>3569</v>
      </c>
      <c r="G124" s="5">
        <v>19216.245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128</v>
      </c>
      <c r="B125" s="5">
        <v>11</v>
      </c>
      <c r="C125" s="5">
        <v>1141</v>
      </c>
      <c r="D125" s="5">
        <v>11658.78</v>
      </c>
      <c r="E125" s="5">
        <v>11</v>
      </c>
      <c r="F125" s="5">
        <v>1141</v>
      </c>
      <c r="G125" s="5">
        <v>11658.78</v>
      </c>
      <c r="H125" s="5">
        <v>0</v>
      </c>
      <c r="I125" s="5">
        <v>0</v>
      </c>
      <c r="J125" s="5">
        <v>0</v>
      </c>
    </row>
    <row r="126" s="5" customFormat="1" ht="12.75">
      <c r="A126" s="26"/>
    </row>
    <row r="127" spans="1:10" s="5" customFormat="1" ht="12.75">
      <c r="A127" s="5" t="s">
        <v>129</v>
      </c>
      <c r="B127" s="5">
        <v>336</v>
      </c>
      <c r="C127" s="5">
        <v>20932</v>
      </c>
      <c r="D127" s="5">
        <v>174585.839</v>
      </c>
      <c r="E127" s="5">
        <v>327</v>
      </c>
      <c r="F127" s="5">
        <v>19375</v>
      </c>
      <c r="G127" s="5">
        <v>160889.184</v>
      </c>
      <c r="H127" s="5">
        <v>0</v>
      </c>
      <c r="I127" s="5">
        <v>0</v>
      </c>
      <c r="J127" s="5">
        <v>0</v>
      </c>
    </row>
    <row r="128" spans="1:10" s="5" customFormat="1" ht="12.75">
      <c r="A128" s="27" t="s">
        <v>137</v>
      </c>
      <c r="B128" s="28">
        <f>B127/B$9*100</f>
        <v>4.0201005025125625</v>
      </c>
      <c r="C128" s="28">
        <f aca="true" t="shared" si="15" ref="C128:I128">C127/C$9*100</f>
        <v>1.7046268909533924</v>
      </c>
      <c r="D128" s="28">
        <f t="shared" si="15"/>
        <v>1.2200676720362709</v>
      </c>
      <c r="E128" s="28">
        <f t="shared" si="15"/>
        <v>4.55685618729097</v>
      </c>
      <c r="F128" s="28">
        <f t="shared" si="15"/>
        <v>2.442311037607178</v>
      </c>
      <c r="G128" s="28">
        <f t="shared" si="15"/>
        <v>2.049516762355685</v>
      </c>
      <c r="H128" s="28">
        <f t="shared" si="15"/>
        <v>0</v>
      </c>
      <c r="I128" s="28">
        <f t="shared" si="15"/>
        <v>0</v>
      </c>
      <c r="J128" s="28">
        <f>J127/J$9*100</f>
        <v>0</v>
      </c>
    </row>
    <row r="129" spans="1:10" s="5" customFormat="1" ht="12.75">
      <c r="A129" s="5" t="s">
        <v>130</v>
      </c>
      <c r="B129" s="5">
        <v>285</v>
      </c>
      <c r="C129" s="5">
        <v>16211</v>
      </c>
      <c r="D129" s="5">
        <v>143993.928</v>
      </c>
      <c r="E129" s="5">
        <v>276</v>
      </c>
      <c r="F129" s="5">
        <v>14654</v>
      </c>
      <c r="G129" s="5">
        <v>130297.273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27</v>
      </c>
      <c r="C130" s="5">
        <v>3252</v>
      </c>
      <c r="D130" s="5">
        <v>22266.099</v>
      </c>
      <c r="E130" s="5">
        <v>27</v>
      </c>
      <c r="F130" s="5">
        <v>3252</v>
      </c>
      <c r="G130" s="5">
        <v>22266.099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132</v>
      </c>
      <c r="B131" s="5">
        <v>21</v>
      </c>
      <c r="C131" s="5">
        <v>1297</v>
      </c>
      <c r="D131" s="5">
        <v>7147.784</v>
      </c>
      <c r="E131" s="5">
        <v>21</v>
      </c>
      <c r="F131" s="5">
        <v>1297</v>
      </c>
      <c r="G131" s="5">
        <v>7147.784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3</v>
      </c>
      <c r="C132" s="5">
        <v>172</v>
      </c>
      <c r="D132" s="5">
        <v>1178.028</v>
      </c>
      <c r="E132" s="5">
        <v>3</v>
      </c>
      <c r="F132" s="5">
        <v>172</v>
      </c>
      <c r="G132" s="5">
        <v>1178.028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134</v>
      </c>
      <c r="B134" s="5">
        <v>5</v>
      </c>
      <c r="C134" s="5">
        <v>268</v>
      </c>
      <c r="D134" s="5">
        <v>2763.5</v>
      </c>
      <c r="E134" s="5">
        <v>5</v>
      </c>
      <c r="F134" s="5">
        <v>268</v>
      </c>
      <c r="G134" s="5">
        <v>2763.5</v>
      </c>
      <c r="H134" s="5">
        <v>0</v>
      </c>
      <c r="I134" s="5">
        <v>0</v>
      </c>
      <c r="J134" s="5">
        <v>0</v>
      </c>
    </row>
    <row r="135" spans="1:10" s="5" customFormat="1" ht="12.75">
      <c r="A135" s="27" t="s">
        <v>137</v>
      </c>
      <c r="B135" s="28">
        <f>B134/B$9*100</f>
        <v>0.05982292414453219</v>
      </c>
      <c r="C135" s="28">
        <f aca="true" t="shared" si="16" ref="C135:I135">C134/C$9*100</f>
        <v>0.02182495732732224</v>
      </c>
      <c r="D135" s="28">
        <f t="shared" si="16"/>
        <v>0.019312316686075748</v>
      </c>
      <c r="E135" s="28">
        <f t="shared" si="16"/>
        <v>0.06967670011148272</v>
      </c>
      <c r="F135" s="28">
        <f t="shared" si="16"/>
        <v>0.03378267654599864</v>
      </c>
      <c r="G135" s="28">
        <f t="shared" si="16"/>
        <v>0.035203358187023526</v>
      </c>
      <c r="H135" s="28">
        <f t="shared" si="16"/>
        <v>0</v>
      </c>
      <c r="I135" s="28">
        <f t="shared" si="16"/>
        <v>0</v>
      </c>
      <c r="J135" s="28">
        <f>J134/J$9*100</f>
        <v>0</v>
      </c>
    </row>
    <row r="136" spans="1:10" s="5" customFormat="1" ht="12.75">
      <c r="A136" s="5" t="s">
        <v>135</v>
      </c>
      <c r="B136" s="5">
        <v>5</v>
      </c>
      <c r="C136" s="5">
        <v>268</v>
      </c>
      <c r="D136" s="5">
        <v>2763.5</v>
      </c>
      <c r="E136" s="5">
        <v>5</v>
      </c>
      <c r="F136" s="5">
        <v>268</v>
      </c>
      <c r="G136" s="5">
        <v>2763.5</v>
      </c>
      <c r="H136" s="5">
        <v>0</v>
      </c>
      <c r="I136" s="5">
        <v>0</v>
      </c>
      <c r="J136" s="5">
        <v>0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1091</v>
      </c>
      <c r="C9" s="10">
        <v>246142</v>
      </c>
      <c r="D9" s="10">
        <v>2396638.763</v>
      </c>
      <c r="E9" s="10">
        <v>2</v>
      </c>
      <c r="F9" s="10">
        <v>171996</v>
      </c>
      <c r="G9" s="10">
        <v>3876561.699</v>
      </c>
      <c r="H9" s="10">
        <v>8</v>
      </c>
      <c r="I9" s="10">
        <v>2264</v>
      </c>
      <c r="J9" s="10">
        <v>25043.73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87</v>
      </c>
      <c r="C11" s="5">
        <v>29458</v>
      </c>
      <c r="D11" s="5">
        <v>352444.891</v>
      </c>
      <c r="E11" s="5">
        <v>1</v>
      </c>
      <c r="F11" s="5">
        <v>113768</v>
      </c>
      <c r="G11" s="5">
        <v>3244188.079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137</v>
      </c>
      <c r="B12" s="28">
        <f>B11/B$9*100</f>
        <v>7.974335472043996</v>
      </c>
      <c r="C12" s="28">
        <f aca="true" t="shared" si="0" ref="C12:I12">C11/C$9*100</f>
        <v>11.96788845463188</v>
      </c>
      <c r="D12" s="28">
        <f t="shared" si="0"/>
        <v>14.705799490567617</v>
      </c>
      <c r="E12" s="28">
        <f t="shared" si="0"/>
        <v>50</v>
      </c>
      <c r="F12" s="28">
        <f t="shared" si="0"/>
        <v>66.14572431917021</v>
      </c>
      <c r="G12" s="28">
        <f t="shared" si="0"/>
        <v>83.68725512190022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43</v>
      </c>
      <c r="B13" s="5">
        <v>15</v>
      </c>
      <c r="C13" s="5">
        <v>3758</v>
      </c>
      <c r="D13" s="5">
        <v>43701.942</v>
      </c>
      <c r="E13" s="5">
        <v>1</v>
      </c>
      <c r="F13" s="5">
        <v>113768</v>
      </c>
      <c r="G13" s="5">
        <v>3244188.079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29</v>
      </c>
      <c r="C14" s="5">
        <v>10651</v>
      </c>
      <c r="D14" s="5">
        <v>124927.482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21</v>
      </c>
      <c r="C15" s="5">
        <v>7059</v>
      </c>
      <c r="D15" s="5">
        <v>76700.16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22</v>
      </c>
      <c r="C16" s="5">
        <v>7990</v>
      </c>
      <c r="D16" s="5">
        <v>107115.307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2</v>
      </c>
      <c r="C18" s="5">
        <v>569</v>
      </c>
      <c r="D18" s="5">
        <v>7940.81</v>
      </c>
      <c r="E18" s="5">
        <v>1</v>
      </c>
      <c r="F18" s="5">
        <v>58228</v>
      </c>
      <c r="G18" s="5">
        <v>632373.62</v>
      </c>
      <c r="H18" s="5">
        <v>2</v>
      </c>
      <c r="I18" s="5">
        <v>1913</v>
      </c>
      <c r="J18" s="5">
        <v>22927.891</v>
      </c>
    </row>
    <row r="19" spans="1:10" s="5" customFormat="1" ht="12.75">
      <c r="A19" s="27" t="s">
        <v>137</v>
      </c>
      <c r="B19" s="28">
        <f>B18/B$9*100</f>
        <v>0.18331805682859761</v>
      </c>
      <c r="C19" s="28">
        <f aca="true" t="shared" si="1" ref="C19:I19">C18/C$9*100</f>
        <v>0.23116737492991848</v>
      </c>
      <c r="D19" s="28">
        <f t="shared" si="1"/>
        <v>0.3313311176716539</v>
      </c>
      <c r="E19" s="28">
        <f t="shared" si="1"/>
        <v>50</v>
      </c>
      <c r="F19" s="28">
        <f t="shared" si="1"/>
        <v>33.85427568082979</v>
      </c>
      <c r="G19" s="28">
        <f t="shared" si="1"/>
        <v>16.31274487809977</v>
      </c>
      <c r="H19" s="28">
        <f t="shared" si="1"/>
        <v>25</v>
      </c>
      <c r="I19" s="28">
        <f t="shared" si="1"/>
        <v>84.49646643109541</v>
      </c>
      <c r="J19" s="28">
        <f>J18/J$9*100</f>
        <v>91.55142225219646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</v>
      </c>
      <c r="C21" s="5">
        <v>569</v>
      </c>
      <c r="D21" s="5">
        <v>7940.81</v>
      </c>
      <c r="E21" s="5">
        <v>1</v>
      </c>
      <c r="F21" s="5">
        <v>58228</v>
      </c>
      <c r="G21" s="5">
        <v>632373.62</v>
      </c>
      <c r="H21" s="5">
        <v>2</v>
      </c>
      <c r="I21" s="5">
        <v>1913</v>
      </c>
      <c r="J21" s="5">
        <v>22927.891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19</v>
      </c>
      <c r="C27" s="5">
        <v>6156</v>
      </c>
      <c r="D27" s="5">
        <v>71330.965</v>
      </c>
      <c r="E27" s="5">
        <v>0</v>
      </c>
      <c r="F27" s="5">
        <v>0</v>
      </c>
      <c r="G27" s="5">
        <v>0</v>
      </c>
      <c r="H27" s="5">
        <v>1</v>
      </c>
      <c r="I27" s="5">
        <v>120</v>
      </c>
      <c r="J27" s="5">
        <v>918.973</v>
      </c>
    </row>
    <row r="28" spans="1:10" s="5" customFormat="1" ht="12.75">
      <c r="A28" s="27" t="s">
        <v>137</v>
      </c>
      <c r="B28" s="28">
        <f>B27/B$9*100</f>
        <v>1.7415215398716772</v>
      </c>
      <c r="C28" s="28">
        <f aca="true" t="shared" si="2" ref="C28:I28">C27/C$9*100</f>
        <v>2.500995360401719</v>
      </c>
      <c r="D28" s="28">
        <f t="shared" si="2"/>
        <v>2.976291884335178</v>
      </c>
      <c r="E28" s="28">
        <f t="shared" si="2"/>
        <v>0</v>
      </c>
      <c r="F28" s="28">
        <f t="shared" si="2"/>
        <v>0</v>
      </c>
      <c r="G28" s="28">
        <f t="shared" si="2"/>
        <v>0</v>
      </c>
      <c r="H28" s="28">
        <f t="shared" si="2"/>
        <v>12.5</v>
      </c>
      <c r="I28" s="28">
        <f t="shared" si="2"/>
        <v>5.30035335689046</v>
      </c>
      <c r="J28" s="28">
        <f>J27/J$9*100</f>
        <v>3.6694733572035796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7</v>
      </c>
      <c r="C31" s="5">
        <v>1767</v>
      </c>
      <c r="D31" s="5">
        <v>19994.723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58</v>
      </c>
      <c r="B32" s="5">
        <v>12</v>
      </c>
      <c r="C32" s="5">
        <v>4389</v>
      </c>
      <c r="D32" s="5">
        <v>51336.242</v>
      </c>
      <c r="E32" s="5">
        <v>0</v>
      </c>
      <c r="F32" s="5">
        <v>0</v>
      </c>
      <c r="G32" s="5">
        <v>0</v>
      </c>
      <c r="H32" s="5">
        <v>1</v>
      </c>
      <c r="I32" s="5">
        <v>120</v>
      </c>
      <c r="J32" s="5">
        <v>918.973</v>
      </c>
    </row>
    <row r="33" s="5" customFormat="1" ht="12.75"/>
    <row r="34" spans="1:10" s="5" customFormat="1" ht="12.75">
      <c r="A34" s="5" t="s">
        <v>59</v>
      </c>
      <c r="B34" s="5">
        <v>4</v>
      </c>
      <c r="C34" s="5">
        <v>1514</v>
      </c>
      <c r="D34" s="5">
        <v>12889.882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27" t="s">
        <v>137</v>
      </c>
      <c r="B35" s="28">
        <f>B34/B$9*100</f>
        <v>0.36663611365719523</v>
      </c>
      <c r="C35" s="28">
        <f aca="true" t="shared" si="3" ref="C35:I35">C34/C$9*100</f>
        <v>0.6150921013073753</v>
      </c>
      <c r="D35" s="28">
        <f t="shared" si="3"/>
        <v>0.5378316581955409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>J34/J$9*100</f>
        <v>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2</v>
      </c>
      <c r="C37" s="5">
        <v>784</v>
      </c>
      <c r="D37" s="5">
        <v>5790.39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2</v>
      </c>
      <c r="C38" s="5">
        <v>730</v>
      </c>
      <c r="D38" s="5">
        <v>7099.492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96</v>
      </c>
      <c r="C42" s="5">
        <v>16517</v>
      </c>
      <c r="D42" s="5">
        <v>183270.276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27" t="s">
        <v>137</v>
      </c>
      <c r="B43" s="28">
        <f>B42/B$9*100</f>
        <v>8.799266727772686</v>
      </c>
      <c r="C43" s="28">
        <f aca="true" t="shared" si="4" ref="C43:I43">C42/C$9*100</f>
        <v>6.710354185795192</v>
      </c>
      <c r="D43" s="28">
        <f t="shared" si="4"/>
        <v>7.646971201057889</v>
      </c>
      <c r="E43" s="28">
        <f t="shared" si="4"/>
        <v>0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0</v>
      </c>
      <c r="J43" s="28">
        <f>J42/J$9*100</f>
        <v>0</v>
      </c>
    </row>
    <row r="44" spans="1:10" s="5" customFormat="1" ht="12.75">
      <c r="A44" s="5" t="s">
        <v>66</v>
      </c>
      <c r="B44" s="5">
        <v>2</v>
      </c>
      <c r="C44" s="5">
        <v>1920</v>
      </c>
      <c r="D44" s="5">
        <v>64416.136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18</v>
      </c>
      <c r="C45" s="5">
        <v>4619</v>
      </c>
      <c r="D45" s="5">
        <v>39846.059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2</v>
      </c>
      <c r="C46" s="5">
        <v>646</v>
      </c>
      <c r="D46" s="5">
        <v>7493.914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25</v>
      </c>
      <c r="C47" s="5">
        <v>6368</v>
      </c>
      <c r="D47" s="5">
        <v>54489.115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3</v>
      </c>
      <c r="C48" s="5">
        <v>529</v>
      </c>
      <c r="D48" s="5">
        <v>5635.633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71</v>
      </c>
      <c r="B49" s="5">
        <v>46</v>
      </c>
      <c r="C49" s="5">
        <v>2435</v>
      </c>
      <c r="D49" s="5">
        <v>11389.419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541</v>
      </c>
      <c r="C52" s="5">
        <v>123029</v>
      </c>
      <c r="D52" s="5">
        <v>989269.177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27" t="s">
        <v>137</v>
      </c>
      <c r="B53" s="28">
        <f>B52/B$9*100</f>
        <v>49.58753437213566</v>
      </c>
      <c r="C53" s="28">
        <f aca="true" t="shared" si="5" ref="C53:I53">C52/C$9*100</f>
        <v>49.98293667882766</v>
      </c>
      <c r="D53" s="28">
        <f t="shared" si="5"/>
        <v>41.27735861877154</v>
      </c>
      <c r="E53" s="28">
        <f t="shared" si="5"/>
        <v>0</v>
      </c>
      <c r="F53" s="28">
        <f t="shared" si="5"/>
        <v>0</v>
      </c>
      <c r="G53" s="28">
        <f t="shared" si="5"/>
        <v>0</v>
      </c>
      <c r="H53" s="28">
        <f t="shared" si="5"/>
        <v>0</v>
      </c>
      <c r="I53" s="28">
        <f t="shared" si="5"/>
        <v>0</v>
      </c>
      <c r="J53" s="28">
        <f>J52/J$9*100</f>
        <v>0</v>
      </c>
    </row>
    <row r="54" spans="1:10" s="5" customFormat="1" ht="12.75">
      <c r="A54" s="5" t="s">
        <v>74</v>
      </c>
      <c r="B54" s="5">
        <v>1</v>
      </c>
      <c r="C54" s="5">
        <v>285</v>
      </c>
      <c r="D54" s="5">
        <v>2508.101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474</v>
      </c>
      <c r="C55" s="5">
        <v>108158</v>
      </c>
      <c r="D55" s="5">
        <v>825933.588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76</v>
      </c>
      <c r="B56" s="5">
        <v>26</v>
      </c>
      <c r="C56" s="5">
        <v>5639</v>
      </c>
      <c r="D56" s="5">
        <v>53896.421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9</v>
      </c>
      <c r="C57" s="5">
        <v>2678</v>
      </c>
      <c r="D57" s="5">
        <v>40731.687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31</v>
      </c>
      <c r="C58" s="5">
        <v>6269</v>
      </c>
      <c r="D58" s="5">
        <v>66199.38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79</v>
      </c>
      <c r="B60" s="5">
        <v>1</v>
      </c>
      <c r="C60" s="5">
        <v>32</v>
      </c>
      <c r="D60" s="5">
        <v>200.58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27" t="s">
        <v>137</v>
      </c>
      <c r="B61" s="28">
        <f>B60/B$9*100</f>
        <v>0.09165902841429881</v>
      </c>
      <c r="C61" s="28">
        <f aca="true" t="shared" si="6" ref="C61:I61">C60/C$9*100</f>
        <v>0.013000625655109652</v>
      </c>
      <c r="D61" s="28">
        <f t="shared" si="6"/>
        <v>0.008369221223348796</v>
      </c>
      <c r="E61" s="28">
        <f t="shared" si="6"/>
        <v>0</v>
      </c>
      <c r="F61" s="28">
        <f t="shared" si="6"/>
        <v>0</v>
      </c>
      <c r="G61" s="28">
        <f t="shared" si="6"/>
        <v>0</v>
      </c>
      <c r="H61" s="28">
        <f t="shared" si="6"/>
        <v>0</v>
      </c>
      <c r="I61" s="28">
        <f t="shared" si="6"/>
        <v>0</v>
      </c>
      <c r="J61" s="28">
        <f>J60/J$9*100</f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1</v>
      </c>
      <c r="C64" s="5">
        <v>32</v>
      </c>
      <c r="D64" s="5">
        <v>200.58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3</v>
      </c>
      <c r="C67" s="5">
        <v>1424</v>
      </c>
      <c r="D67" s="5">
        <v>11358.091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27" t="s">
        <v>137</v>
      </c>
      <c r="B68" s="28">
        <f>B67/B$9*100</f>
        <v>0.27497708524289644</v>
      </c>
      <c r="C68" s="28">
        <f aca="true" t="shared" si="7" ref="C68:I68">C67/C$9*100</f>
        <v>0.5785278416523795</v>
      </c>
      <c r="D68" s="28">
        <f t="shared" si="7"/>
        <v>0.4739175204602998</v>
      </c>
      <c r="E68" s="28">
        <f t="shared" si="7"/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>J67/J$9*100</f>
        <v>0</v>
      </c>
    </row>
    <row r="69" spans="1:10" s="5" customFormat="1" ht="12.75">
      <c r="A69" s="5" t="s">
        <v>85</v>
      </c>
      <c r="B69" s="5">
        <v>1</v>
      </c>
      <c r="C69" s="5">
        <v>103</v>
      </c>
      <c r="D69" s="5">
        <v>1213.215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1</v>
      </c>
      <c r="C70" s="5">
        <v>240</v>
      </c>
      <c r="D70" s="5">
        <v>1289.065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</v>
      </c>
      <c r="C71" s="5">
        <v>1081</v>
      </c>
      <c r="D71" s="5">
        <v>8855.811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268</v>
      </c>
      <c r="C75" s="5">
        <v>49176</v>
      </c>
      <c r="D75" s="5">
        <v>486309.359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27" t="s">
        <v>137</v>
      </c>
      <c r="B76" s="28">
        <f>B75/B$9*100</f>
        <v>24.56461961503208</v>
      </c>
      <c r="C76" s="28">
        <f aca="true" t="shared" si="8" ref="C76:I76">C75/C$9*100</f>
        <v>19.978711475489757</v>
      </c>
      <c r="D76" s="28">
        <f t="shared" si="8"/>
        <v>20.2913082483595</v>
      </c>
      <c r="E76" s="28">
        <f t="shared" si="8"/>
        <v>0</v>
      </c>
      <c r="F76" s="28">
        <f t="shared" si="8"/>
        <v>0</v>
      </c>
      <c r="G76" s="28">
        <f t="shared" si="8"/>
        <v>0</v>
      </c>
      <c r="H76" s="28">
        <f t="shared" si="8"/>
        <v>0</v>
      </c>
      <c r="I76" s="28">
        <f t="shared" si="8"/>
        <v>0</v>
      </c>
      <c r="J76" s="28">
        <f>J75/J$9*100</f>
        <v>0</v>
      </c>
    </row>
    <row r="77" spans="1:10" s="5" customFormat="1" ht="12.75">
      <c r="A77" s="5" t="s">
        <v>91</v>
      </c>
      <c r="B77" s="5">
        <v>59</v>
      </c>
      <c r="C77" s="5">
        <v>15026</v>
      </c>
      <c r="D77" s="5">
        <v>167424.8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1</v>
      </c>
      <c r="C78" s="5">
        <v>224</v>
      </c>
      <c r="D78" s="5">
        <v>983.423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206</v>
      </c>
      <c r="C80" s="5">
        <v>32653</v>
      </c>
      <c r="D80" s="5">
        <v>296776.534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2</v>
      </c>
      <c r="C81" s="5">
        <v>1273</v>
      </c>
      <c r="D81" s="5">
        <v>21124.602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97</v>
      </c>
      <c r="B84" s="5">
        <v>44</v>
      </c>
      <c r="C84" s="5">
        <v>11288</v>
      </c>
      <c r="D84" s="5">
        <v>96039.95</v>
      </c>
      <c r="E84" s="5">
        <v>0</v>
      </c>
      <c r="F84" s="5">
        <v>0</v>
      </c>
      <c r="G84" s="5">
        <v>0</v>
      </c>
      <c r="H84" s="5">
        <v>1</v>
      </c>
      <c r="I84" s="5">
        <v>25</v>
      </c>
      <c r="J84" s="5">
        <v>80</v>
      </c>
    </row>
    <row r="85" spans="1:10" s="5" customFormat="1" ht="12.75">
      <c r="A85" s="27" t="s">
        <v>137</v>
      </c>
      <c r="B85" s="28">
        <f>B84/B$9*100</f>
        <v>4.032997250229148</v>
      </c>
      <c r="C85" s="28">
        <f aca="true" t="shared" si="9" ref="C85:I85">C84/C$9*100</f>
        <v>4.58597069983993</v>
      </c>
      <c r="D85" s="28">
        <f t="shared" si="9"/>
        <v>4.007276836321453</v>
      </c>
      <c r="E85" s="28">
        <f t="shared" si="9"/>
        <v>0</v>
      </c>
      <c r="F85" s="28">
        <f t="shared" si="9"/>
        <v>0</v>
      </c>
      <c r="G85" s="28">
        <f t="shared" si="9"/>
        <v>0</v>
      </c>
      <c r="H85" s="28">
        <f t="shared" si="9"/>
        <v>12.5</v>
      </c>
      <c r="I85" s="28">
        <f t="shared" si="9"/>
        <v>1.1042402826855124</v>
      </c>
      <c r="J85" s="28">
        <f>J84/J$9*100</f>
        <v>0.3194412333945463</v>
      </c>
    </row>
    <row r="86" spans="1:10" s="5" customFormat="1" ht="12.75">
      <c r="A86" s="5" t="s">
        <v>98</v>
      </c>
      <c r="B86" s="5">
        <v>3</v>
      </c>
      <c r="C86" s="5">
        <v>1408</v>
      </c>
      <c r="D86" s="5">
        <v>14343.949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99</v>
      </c>
      <c r="B87" s="5">
        <v>31</v>
      </c>
      <c r="C87" s="5">
        <v>8080</v>
      </c>
      <c r="D87" s="5">
        <v>71504.101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100</v>
      </c>
      <c r="B88" s="5">
        <v>10</v>
      </c>
      <c r="C88" s="5">
        <v>1800</v>
      </c>
      <c r="D88" s="5">
        <v>10191.9</v>
      </c>
      <c r="E88" s="5">
        <v>0</v>
      </c>
      <c r="F88" s="5">
        <v>0</v>
      </c>
      <c r="G88" s="5">
        <v>0</v>
      </c>
      <c r="H88" s="5">
        <v>1</v>
      </c>
      <c r="I88" s="5">
        <v>25</v>
      </c>
      <c r="J88" s="5">
        <v>80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102</v>
      </c>
      <c r="B91" s="5">
        <v>8</v>
      </c>
      <c r="C91" s="5">
        <v>923</v>
      </c>
      <c r="D91" s="5">
        <v>9862.137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27" t="s">
        <v>137</v>
      </c>
      <c r="B92" s="28">
        <f>B91/B$9*100</f>
        <v>0.7332722273143905</v>
      </c>
      <c r="C92" s="28">
        <f aca="true" t="shared" si="10" ref="C92:I92">C91/C$9*100</f>
        <v>0.374986796239569</v>
      </c>
      <c r="D92" s="28">
        <f t="shared" si="10"/>
        <v>0.4114986852526344</v>
      </c>
      <c r="E92" s="28">
        <f t="shared" si="10"/>
        <v>0</v>
      </c>
      <c r="F92" s="28">
        <f t="shared" si="10"/>
        <v>0</v>
      </c>
      <c r="G92" s="28">
        <f t="shared" si="10"/>
        <v>0</v>
      </c>
      <c r="H92" s="28">
        <f t="shared" si="10"/>
        <v>0</v>
      </c>
      <c r="I92" s="28">
        <f t="shared" si="10"/>
        <v>0</v>
      </c>
      <c r="J92" s="28">
        <f>J91/J$9*100</f>
        <v>0</v>
      </c>
    </row>
    <row r="93" spans="1:10" s="5" customFormat="1" ht="12.75">
      <c r="A93" s="5" t="s">
        <v>103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6</v>
      </c>
      <c r="C94" s="5">
        <v>653</v>
      </c>
      <c r="D94" s="5">
        <v>7613.655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2</v>
      </c>
      <c r="C98" s="5">
        <v>270</v>
      </c>
      <c r="D98" s="5">
        <v>2248.482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1</v>
      </c>
      <c r="C100" s="5">
        <v>120</v>
      </c>
      <c r="D100" s="5">
        <v>572.25</v>
      </c>
      <c r="E100" s="5">
        <v>0</v>
      </c>
      <c r="F100" s="5">
        <v>0</v>
      </c>
      <c r="G100" s="5">
        <v>0</v>
      </c>
      <c r="H100" s="5">
        <v>1</v>
      </c>
      <c r="I100" s="5">
        <v>12</v>
      </c>
      <c r="J100" s="5">
        <v>35.171</v>
      </c>
    </row>
    <row r="101" spans="1:10" s="5" customFormat="1" ht="12.75">
      <c r="A101" s="27" t="s">
        <v>137</v>
      </c>
      <c r="B101" s="28">
        <f>B100/B$9*100</f>
        <v>0.09165902841429881</v>
      </c>
      <c r="C101" s="28">
        <f aca="true" t="shared" si="11" ref="C101:I101">C100/C$9*100</f>
        <v>0.04875234620666119</v>
      </c>
      <c r="D101" s="28">
        <f t="shared" si="11"/>
        <v>0.02387719037322439</v>
      </c>
      <c r="E101" s="28">
        <f t="shared" si="11"/>
        <v>0</v>
      </c>
      <c r="F101" s="28">
        <f t="shared" si="11"/>
        <v>0</v>
      </c>
      <c r="G101" s="28">
        <f t="shared" si="11"/>
        <v>0</v>
      </c>
      <c r="H101" s="28">
        <f t="shared" si="11"/>
        <v>12.5</v>
      </c>
      <c r="I101" s="28">
        <f t="shared" si="11"/>
        <v>0.5300353356890459</v>
      </c>
      <c r="J101" s="28">
        <f>J100/J$9*100</f>
        <v>0.14043834524649482</v>
      </c>
    </row>
    <row r="102" spans="1:10" s="5" customFormat="1" ht="12.75">
      <c r="A102" s="5" t="s">
        <v>110</v>
      </c>
      <c r="B102" s="5">
        <v>1</v>
      </c>
      <c r="C102" s="5">
        <v>120</v>
      </c>
      <c r="D102" s="5">
        <v>572.25</v>
      </c>
      <c r="E102" s="5">
        <v>0</v>
      </c>
      <c r="F102" s="5">
        <v>0</v>
      </c>
      <c r="G102" s="5">
        <v>0</v>
      </c>
      <c r="H102" s="5">
        <v>1</v>
      </c>
      <c r="I102" s="5">
        <v>12</v>
      </c>
      <c r="J102" s="5">
        <v>35.171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1</v>
      </c>
      <c r="C106" s="5">
        <v>3320</v>
      </c>
      <c r="D106" s="5">
        <v>149398.032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27" t="s">
        <v>137</v>
      </c>
      <c r="B107" s="28">
        <f>B106/B$9*100</f>
        <v>0.09165902841429881</v>
      </c>
      <c r="C107" s="28">
        <f aca="true" t="shared" si="12" ref="C107:I107">C106/C$9*100</f>
        <v>1.3488149117176265</v>
      </c>
      <c r="D107" s="28">
        <f t="shared" si="12"/>
        <v>6.233648320575044</v>
      </c>
      <c r="E107" s="28">
        <f t="shared" si="12"/>
        <v>0</v>
      </c>
      <c r="F107" s="28">
        <f t="shared" si="12"/>
        <v>0</v>
      </c>
      <c r="G107" s="28">
        <f t="shared" si="12"/>
        <v>0</v>
      </c>
      <c r="H107" s="28">
        <f t="shared" si="12"/>
        <v>0</v>
      </c>
      <c r="I107" s="28">
        <f t="shared" si="12"/>
        <v>0</v>
      </c>
      <c r="J107" s="28">
        <f>J106/J$9*100</f>
        <v>0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</v>
      </c>
      <c r="C110" s="5">
        <v>3320</v>
      </c>
      <c r="D110" s="5">
        <v>149398.032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27" t="s">
        <v>137</v>
      </c>
      <c r="B115" s="28">
        <f>B114/B$9*100</f>
        <v>0</v>
      </c>
      <c r="C115" s="28">
        <f aca="true" t="shared" si="13" ref="C115:I115">C114/C$9*100</f>
        <v>0</v>
      </c>
      <c r="D115" s="28">
        <f t="shared" si="13"/>
        <v>0</v>
      </c>
      <c r="E115" s="28">
        <f t="shared" si="13"/>
        <v>0</v>
      </c>
      <c r="F115" s="28">
        <f t="shared" si="13"/>
        <v>0</v>
      </c>
      <c r="G115" s="28">
        <f t="shared" si="13"/>
        <v>0</v>
      </c>
      <c r="H115" s="28">
        <f t="shared" si="13"/>
        <v>0</v>
      </c>
      <c r="I115" s="28">
        <f t="shared" si="13"/>
        <v>0</v>
      </c>
      <c r="J115" s="28">
        <f>J114/J$9*100</f>
        <v>0</v>
      </c>
    </row>
    <row r="116" spans="1:10" s="5" customFormat="1" ht="12.75">
      <c r="A116" s="5" t="s">
        <v>120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124</v>
      </c>
      <c r="B120" s="5">
        <v>7</v>
      </c>
      <c r="C120" s="5">
        <v>1059</v>
      </c>
      <c r="D120" s="5">
        <v>12055.708</v>
      </c>
      <c r="E120" s="5">
        <v>0</v>
      </c>
      <c r="F120" s="5">
        <v>0</v>
      </c>
      <c r="G120" s="5">
        <v>0</v>
      </c>
      <c r="H120" s="5">
        <v>3</v>
      </c>
      <c r="I120" s="5">
        <v>194</v>
      </c>
      <c r="J120" s="5">
        <v>1081.695</v>
      </c>
    </row>
    <row r="121" spans="1:10" s="5" customFormat="1" ht="12.75">
      <c r="A121" s="27" t="s">
        <v>137</v>
      </c>
      <c r="B121" s="28">
        <f>B120/B$9*100</f>
        <v>0.6416131989000917</v>
      </c>
      <c r="C121" s="28">
        <f aca="true" t="shared" si="14" ref="C121:I121">C120/C$9*100</f>
        <v>0.43023945527378504</v>
      </c>
      <c r="D121" s="28">
        <f t="shared" si="14"/>
        <v>0.5030256618610821</v>
      </c>
      <c r="E121" s="28">
        <f t="shared" si="14"/>
        <v>0</v>
      </c>
      <c r="F121" s="28">
        <f t="shared" si="14"/>
        <v>0</v>
      </c>
      <c r="G121" s="28">
        <f t="shared" si="14"/>
        <v>0</v>
      </c>
      <c r="H121" s="28">
        <f t="shared" si="14"/>
        <v>37.5</v>
      </c>
      <c r="I121" s="28">
        <f t="shared" si="14"/>
        <v>8.568904593639576</v>
      </c>
      <c r="J121" s="28">
        <f>J120/J$9*100</f>
        <v>4.319224811958922</v>
      </c>
    </row>
    <row r="122" spans="1:10" s="5" customFormat="1" ht="12.75">
      <c r="A122" s="5" t="s">
        <v>125</v>
      </c>
      <c r="B122" s="5">
        <v>5</v>
      </c>
      <c r="C122" s="5">
        <v>702</v>
      </c>
      <c r="D122" s="5">
        <v>5546.708</v>
      </c>
      <c r="E122" s="5">
        <v>0</v>
      </c>
      <c r="F122" s="5">
        <v>0</v>
      </c>
      <c r="G122" s="5">
        <v>0</v>
      </c>
      <c r="H122" s="5">
        <v>3</v>
      </c>
      <c r="I122" s="5">
        <v>194</v>
      </c>
      <c r="J122" s="5">
        <v>1081.695</v>
      </c>
    </row>
    <row r="123" spans="1:10" s="5" customFormat="1" ht="12.75">
      <c r="A123" s="5" t="s">
        <v>126</v>
      </c>
      <c r="B123" s="5">
        <v>2</v>
      </c>
      <c r="C123" s="5">
        <v>357</v>
      </c>
      <c r="D123" s="5">
        <v>6509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="5" customFormat="1" ht="12.75">
      <c r="A126" s="26"/>
    </row>
    <row r="127" spans="1:10" s="5" customFormat="1" ht="12.75">
      <c r="A127" s="5" t="s">
        <v>129</v>
      </c>
      <c r="B127" s="5">
        <v>9</v>
      </c>
      <c r="C127" s="5">
        <v>1557</v>
      </c>
      <c r="D127" s="5">
        <v>13696.655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27" t="s">
        <v>137</v>
      </c>
      <c r="B128" s="28">
        <f>B127/B$9*100</f>
        <v>0.8249312557286892</v>
      </c>
      <c r="C128" s="28">
        <f aca="true" t="shared" si="15" ref="C128:I128">C127/C$9*100</f>
        <v>0.632561692031429</v>
      </c>
      <c r="D128" s="28">
        <f t="shared" si="15"/>
        <v>0.5714943449740073</v>
      </c>
      <c r="E128" s="28">
        <f t="shared" si="15"/>
        <v>0</v>
      </c>
      <c r="F128" s="28">
        <f t="shared" si="15"/>
        <v>0</v>
      </c>
      <c r="G128" s="28">
        <f t="shared" si="15"/>
        <v>0</v>
      </c>
      <c r="H128" s="28">
        <f t="shared" si="15"/>
        <v>0</v>
      </c>
      <c r="I128" s="28">
        <f t="shared" si="15"/>
        <v>0</v>
      </c>
      <c r="J128" s="28">
        <f>J127/J$9*100</f>
        <v>0</v>
      </c>
    </row>
    <row r="129" spans="1:10" s="5" customFormat="1" ht="12.75">
      <c r="A129" s="5" t="s">
        <v>130</v>
      </c>
      <c r="B129" s="5">
        <v>9</v>
      </c>
      <c r="C129" s="5">
        <v>1557</v>
      </c>
      <c r="D129" s="5">
        <v>13696.655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="5" customFormat="1" ht="12.75"/>
    <row r="134" spans="1:10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27" t="s">
        <v>137</v>
      </c>
      <c r="B135" s="28">
        <f>B134/B$9*100</f>
        <v>0</v>
      </c>
      <c r="C135" s="28">
        <f aca="true" t="shared" si="16" ref="C135:I135">C134/C$9*100</f>
        <v>0</v>
      </c>
      <c r="D135" s="28">
        <f t="shared" si="16"/>
        <v>0</v>
      </c>
      <c r="E135" s="28">
        <f t="shared" si="16"/>
        <v>0</v>
      </c>
      <c r="F135" s="28">
        <f t="shared" si="16"/>
        <v>0</v>
      </c>
      <c r="G135" s="28">
        <f t="shared" si="16"/>
        <v>0</v>
      </c>
      <c r="H135" s="28">
        <f t="shared" si="16"/>
        <v>0</v>
      </c>
      <c r="I135" s="28">
        <f t="shared" si="16"/>
        <v>0</v>
      </c>
      <c r="J135" s="28">
        <f>J134/J$9*100</f>
        <v>0</v>
      </c>
    </row>
    <row r="136" spans="1:10" s="5" customFormat="1" ht="12.75">
      <c r="A136" s="5" t="s">
        <v>135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s="5" customFormat="1" ht="12.75">
      <c r="A138" s="32" t="s">
        <v>138</v>
      </c>
      <c r="B138" s="33"/>
      <c r="C138" s="34"/>
      <c r="D138" s="35"/>
      <c r="E138" s="35"/>
      <c r="F138" s="35"/>
      <c r="G138" s="35"/>
      <c r="H138" s="35"/>
      <c r="I138" s="36"/>
      <c r="J138" s="37"/>
    </row>
    <row r="139" spans="1:10" s="5" customFormat="1" ht="12.75">
      <c r="A139" s="38" t="s">
        <v>139</v>
      </c>
      <c r="B139" s="33"/>
      <c r="C139" s="32"/>
      <c r="D139" s="32"/>
      <c r="E139" s="32"/>
      <c r="F139" s="32"/>
      <c r="G139" s="32"/>
      <c r="H139" s="32"/>
      <c r="I139" s="36"/>
      <c r="J139" s="37"/>
    </row>
    <row r="140" spans="1:10" s="5" customFormat="1" ht="12.75">
      <c r="A140" s="39" t="s">
        <v>140</v>
      </c>
      <c r="B140" s="33"/>
      <c r="C140" s="32"/>
      <c r="D140" s="32"/>
      <c r="E140" s="32"/>
      <c r="F140" s="32"/>
      <c r="G140" s="32"/>
      <c r="H140" s="32"/>
      <c r="I140" s="36"/>
      <c r="J140" s="37"/>
    </row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1642</v>
      </c>
      <c r="C9" s="10">
        <v>797932</v>
      </c>
      <c r="D9" s="10">
        <v>8637749.052</v>
      </c>
      <c r="E9" s="10">
        <v>1018</v>
      </c>
      <c r="F9" s="10">
        <v>326622</v>
      </c>
      <c r="G9" s="10">
        <v>3791145.941</v>
      </c>
      <c r="H9" s="10">
        <v>171</v>
      </c>
      <c r="I9" s="10">
        <v>198710</v>
      </c>
      <c r="J9" s="10">
        <v>1526313.025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62</v>
      </c>
      <c r="C11" s="5">
        <v>126015</v>
      </c>
      <c r="D11" s="5">
        <v>2063115.3520000002</v>
      </c>
      <c r="E11" s="5">
        <v>41</v>
      </c>
      <c r="F11" s="5">
        <v>76517</v>
      </c>
      <c r="G11" s="5">
        <v>1524954.968</v>
      </c>
      <c r="H11" s="5">
        <v>12</v>
      </c>
      <c r="I11" s="5">
        <v>39483</v>
      </c>
      <c r="J11" s="5">
        <v>335823.819</v>
      </c>
    </row>
    <row r="12" spans="1:10" s="5" customFormat="1" ht="12.75">
      <c r="A12" s="27" t="s">
        <v>137</v>
      </c>
      <c r="B12" s="28">
        <f>B11/B$9*100</f>
        <v>3.7758830694275276</v>
      </c>
      <c r="C12" s="28">
        <f aca="true" t="shared" si="0" ref="C12:I12">C11/C$9*100</f>
        <v>15.792699127243925</v>
      </c>
      <c r="D12" s="28">
        <f t="shared" si="0"/>
        <v>23.884872547001155</v>
      </c>
      <c r="E12" s="28">
        <f t="shared" si="0"/>
        <v>4.027504911591356</v>
      </c>
      <c r="F12" s="28">
        <f t="shared" si="0"/>
        <v>23.426774681436033</v>
      </c>
      <c r="G12" s="28">
        <f t="shared" si="0"/>
        <v>40.22411671120629</v>
      </c>
      <c r="H12" s="28">
        <f t="shared" si="0"/>
        <v>7.017543859649122</v>
      </c>
      <c r="I12" s="28">
        <f t="shared" si="0"/>
        <v>19.869659302501134</v>
      </c>
      <c r="J12" s="28">
        <f>J11/J$9*100</f>
        <v>22.002290061044327</v>
      </c>
    </row>
    <row r="13" spans="1:10" s="5" customFormat="1" ht="12.75">
      <c r="A13" s="5" t="s">
        <v>43</v>
      </c>
      <c r="B13" s="5">
        <v>2</v>
      </c>
      <c r="C13" s="5">
        <v>3763</v>
      </c>
      <c r="D13" s="5">
        <v>43037.767</v>
      </c>
      <c r="E13" s="5">
        <v>1</v>
      </c>
      <c r="F13" s="5">
        <v>3763</v>
      </c>
      <c r="G13" s="5">
        <v>42917.015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8</v>
      </c>
      <c r="C14" s="5">
        <v>9034</v>
      </c>
      <c r="D14" s="5">
        <v>141431.251</v>
      </c>
      <c r="E14" s="5">
        <v>5</v>
      </c>
      <c r="F14" s="5">
        <v>3749</v>
      </c>
      <c r="G14" s="5">
        <v>27197.096</v>
      </c>
      <c r="H14" s="5">
        <v>1</v>
      </c>
      <c r="I14" s="5">
        <v>1266</v>
      </c>
      <c r="J14" s="5">
        <v>3226.569</v>
      </c>
    </row>
    <row r="15" spans="1:10" s="5" customFormat="1" ht="12.75">
      <c r="A15" s="5" t="s">
        <v>45</v>
      </c>
      <c r="B15" s="5">
        <v>24</v>
      </c>
      <c r="C15" s="5">
        <v>18775</v>
      </c>
      <c r="D15" s="5">
        <v>128237.106</v>
      </c>
      <c r="E15" s="5">
        <v>16</v>
      </c>
      <c r="F15" s="5">
        <v>5886</v>
      </c>
      <c r="G15" s="5">
        <v>41015.635</v>
      </c>
      <c r="H15" s="5">
        <v>7</v>
      </c>
      <c r="I15" s="5">
        <v>12703</v>
      </c>
      <c r="J15" s="5">
        <v>86408.627</v>
      </c>
    </row>
    <row r="16" spans="1:10" s="5" customFormat="1" ht="12.75">
      <c r="A16" s="5" t="s">
        <v>46</v>
      </c>
      <c r="B16" s="5">
        <v>28</v>
      </c>
      <c r="C16" s="5">
        <v>94443</v>
      </c>
      <c r="D16" s="5">
        <v>1750409.2280000001</v>
      </c>
      <c r="E16" s="5">
        <v>19</v>
      </c>
      <c r="F16" s="5">
        <v>63119</v>
      </c>
      <c r="G16" s="5">
        <v>1413825.222</v>
      </c>
      <c r="H16" s="5">
        <v>4</v>
      </c>
      <c r="I16" s="5">
        <v>25514</v>
      </c>
      <c r="J16" s="5">
        <v>246188.623</v>
      </c>
    </row>
    <row r="17" s="5" customFormat="1" ht="12.75"/>
    <row r="18" spans="1:10" s="5" customFormat="1" ht="12.75">
      <c r="A18" s="5" t="s">
        <v>47</v>
      </c>
      <c r="B18" s="5">
        <v>23</v>
      </c>
      <c r="C18" s="5">
        <v>12126</v>
      </c>
      <c r="D18" s="5">
        <v>157156.843</v>
      </c>
      <c r="E18" s="5">
        <v>16</v>
      </c>
      <c r="F18" s="5">
        <v>9921</v>
      </c>
      <c r="G18" s="5">
        <v>102929.54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137</v>
      </c>
      <c r="B19" s="28">
        <f>B18/B$9*100</f>
        <v>1.4007308160779537</v>
      </c>
      <c r="C19" s="28">
        <f aca="true" t="shared" si="1" ref="C19:I19">C18/C$9*100</f>
        <v>1.5196783685827866</v>
      </c>
      <c r="D19" s="28">
        <f t="shared" si="1"/>
        <v>1.819418948778231</v>
      </c>
      <c r="E19" s="28">
        <f t="shared" si="1"/>
        <v>1.5717092337917484</v>
      </c>
      <c r="F19" s="28">
        <f t="shared" si="1"/>
        <v>3.0374561419622683</v>
      </c>
      <c r="G19" s="28">
        <f t="shared" si="1"/>
        <v>2.7149980929737043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1</v>
      </c>
      <c r="C20" s="5">
        <v>200</v>
      </c>
      <c r="D20" s="5">
        <v>880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4</v>
      </c>
      <c r="C21" s="5">
        <v>6919</v>
      </c>
      <c r="D21" s="5">
        <v>79340.073</v>
      </c>
      <c r="E21" s="5">
        <v>4</v>
      </c>
      <c r="F21" s="5">
        <v>6919</v>
      </c>
      <c r="G21" s="5">
        <v>79340.073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3</v>
      </c>
      <c r="C22" s="5">
        <v>323</v>
      </c>
      <c r="D22" s="5">
        <v>2419.806</v>
      </c>
      <c r="E22" s="5">
        <v>2</v>
      </c>
      <c r="F22" s="5">
        <v>251</v>
      </c>
      <c r="G22" s="5">
        <v>1888.742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10</v>
      </c>
      <c r="C23" s="5">
        <v>4219</v>
      </c>
      <c r="D23" s="5">
        <v>70764.02</v>
      </c>
      <c r="E23" s="5">
        <v>6</v>
      </c>
      <c r="F23" s="5">
        <v>2286</v>
      </c>
      <c r="G23" s="5">
        <v>18512.723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5</v>
      </c>
      <c r="C24" s="5">
        <v>465</v>
      </c>
      <c r="D24" s="5">
        <v>3752.944</v>
      </c>
      <c r="E24" s="5">
        <v>4</v>
      </c>
      <c r="F24" s="5">
        <v>465</v>
      </c>
      <c r="G24" s="5">
        <v>3188.002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165</v>
      </c>
      <c r="C26" s="5">
        <v>37309</v>
      </c>
      <c r="D26" s="5">
        <v>380387.326</v>
      </c>
      <c r="E26" s="5">
        <v>114</v>
      </c>
      <c r="F26" s="5">
        <v>18088</v>
      </c>
      <c r="G26" s="5">
        <v>181106.877</v>
      </c>
      <c r="H26" s="5">
        <v>12</v>
      </c>
      <c r="I26" s="5">
        <v>7485</v>
      </c>
      <c r="J26" s="5">
        <v>56023.933</v>
      </c>
    </row>
    <row r="27" spans="1:10" s="5" customFormat="1" ht="12.75">
      <c r="A27" s="27" t="s">
        <v>137</v>
      </c>
      <c r="B27" s="28">
        <f>B26/B$9*100</f>
        <v>10.04872107186358</v>
      </c>
      <c r="C27" s="28">
        <f aca="true" t="shared" si="2" ref="C27:I27">C26/C$9*100</f>
        <v>4.675711714782714</v>
      </c>
      <c r="D27" s="28">
        <f t="shared" si="2"/>
        <v>4.403778388443971</v>
      </c>
      <c r="E27" s="28">
        <f t="shared" si="2"/>
        <v>11.19842829076621</v>
      </c>
      <c r="F27" s="28">
        <f t="shared" si="2"/>
        <v>5.537900080215049</v>
      </c>
      <c r="G27" s="28">
        <f t="shared" si="2"/>
        <v>4.777101167258916</v>
      </c>
      <c r="H27" s="28">
        <f t="shared" si="2"/>
        <v>7.017543859649122</v>
      </c>
      <c r="I27" s="28">
        <f t="shared" si="2"/>
        <v>3.7667958331236475</v>
      </c>
      <c r="J27" s="28">
        <f>J26/J$9*100</f>
        <v>3.6705401894870158</v>
      </c>
    </row>
    <row r="28" spans="1:10" s="5" customFormat="1" ht="12.75">
      <c r="A28" s="5" t="s">
        <v>55</v>
      </c>
      <c r="B28" s="5">
        <v>24</v>
      </c>
      <c r="C28" s="5">
        <v>3225</v>
      </c>
      <c r="D28" s="5">
        <v>30052.593</v>
      </c>
      <c r="E28" s="5">
        <v>14</v>
      </c>
      <c r="F28" s="5">
        <v>2237</v>
      </c>
      <c r="G28" s="5">
        <v>17370.012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14</v>
      </c>
      <c r="C29" s="5">
        <v>1871</v>
      </c>
      <c r="D29" s="5">
        <v>19614.297</v>
      </c>
      <c r="E29" s="5">
        <v>11</v>
      </c>
      <c r="F29" s="5">
        <v>1680</v>
      </c>
      <c r="G29" s="5">
        <v>13615.977</v>
      </c>
      <c r="H29" s="5">
        <v>1</v>
      </c>
      <c r="I29" s="5">
        <v>16</v>
      </c>
      <c r="J29" s="5">
        <v>160</v>
      </c>
    </row>
    <row r="30" spans="1:10" s="5" customFormat="1" ht="12.75">
      <c r="A30" s="5" t="s">
        <v>57</v>
      </c>
      <c r="B30" s="5">
        <v>25</v>
      </c>
      <c r="C30" s="5">
        <v>4802</v>
      </c>
      <c r="D30" s="5">
        <v>61955.753000000004</v>
      </c>
      <c r="E30" s="5">
        <v>20</v>
      </c>
      <c r="F30" s="5">
        <v>3133</v>
      </c>
      <c r="G30" s="5">
        <v>50796.474</v>
      </c>
      <c r="H30" s="5">
        <v>3</v>
      </c>
      <c r="I30" s="5">
        <v>1356</v>
      </c>
      <c r="J30" s="5">
        <v>8022.936</v>
      </c>
    </row>
    <row r="31" spans="1:10" s="5" customFormat="1" ht="12.75">
      <c r="A31" s="5" t="s">
        <v>58</v>
      </c>
      <c r="B31" s="5">
        <v>102</v>
      </c>
      <c r="C31" s="5">
        <v>27411</v>
      </c>
      <c r="D31" s="5">
        <v>268764.683</v>
      </c>
      <c r="E31" s="5">
        <v>69</v>
      </c>
      <c r="F31" s="5">
        <v>11038</v>
      </c>
      <c r="G31" s="5">
        <v>99324.414</v>
      </c>
      <c r="H31" s="5">
        <v>8</v>
      </c>
      <c r="I31" s="5">
        <v>6113</v>
      </c>
      <c r="J31" s="5">
        <v>47840.997</v>
      </c>
    </row>
    <row r="32" s="5" customFormat="1" ht="12.75"/>
    <row r="33" spans="1:10" s="5" customFormat="1" ht="12.75">
      <c r="A33" s="5" t="s">
        <v>59</v>
      </c>
      <c r="B33" s="5">
        <v>59</v>
      </c>
      <c r="C33" s="5">
        <v>21561</v>
      </c>
      <c r="D33" s="5">
        <v>393042.207</v>
      </c>
      <c r="E33" s="5">
        <v>36</v>
      </c>
      <c r="F33" s="5">
        <v>9257</v>
      </c>
      <c r="G33" s="5">
        <v>98211.738</v>
      </c>
      <c r="H33" s="5">
        <v>5</v>
      </c>
      <c r="I33" s="5">
        <v>388</v>
      </c>
      <c r="J33" s="5">
        <v>2259.042</v>
      </c>
    </row>
    <row r="34" spans="1:10" s="5" customFormat="1" ht="12.75">
      <c r="A34" s="27" t="s">
        <v>137</v>
      </c>
      <c r="B34" s="28">
        <f>B33/B$9*100</f>
        <v>3.5931790499390983</v>
      </c>
      <c r="C34" s="28">
        <f aca="true" t="shared" si="3" ref="C34:I34">C33/C$9*100</f>
        <v>2.702109954231689</v>
      </c>
      <c r="D34" s="28">
        <f t="shared" si="3"/>
        <v>4.550285087397791</v>
      </c>
      <c r="E34" s="28">
        <f t="shared" si="3"/>
        <v>3.536345776031434</v>
      </c>
      <c r="F34" s="28">
        <f t="shared" si="3"/>
        <v>2.834163038619566</v>
      </c>
      <c r="G34" s="28">
        <f t="shared" si="3"/>
        <v>2.590555455485695</v>
      </c>
      <c r="H34" s="28">
        <f t="shared" si="3"/>
        <v>2.923976608187134</v>
      </c>
      <c r="I34" s="28">
        <f t="shared" si="3"/>
        <v>0.19525942328015702</v>
      </c>
      <c r="J34" s="28">
        <f>J33/J$9*100</f>
        <v>0.1480064680703357</v>
      </c>
    </row>
    <row r="35" spans="1:10" s="5" customFormat="1" ht="12.75">
      <c r="A35" s="5" t="s">
        <v>60</v>
      </c>
      <c r="B35" s="5">
        <v>2</v>
      </c>
      <c r="C35" s="5">
        <v>54</v>
      </c>
      <c r="D35" s="5">
        <v>547.44</v>
      </c>
      <c r="E35" s="5">
        <v>2</v>
      </c>
      <c r="F35" s="5">
        <v>54</v>
      </c>
      <c r="G35" s="5">
        <v>547.44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25</v>
      </c>
      <c r="C36" s="5">
        <v>12218</v>
      </c>
      <c r="D36" s="5">
        <v>283174.097</v>
      </c>
      <c r="E36" s="5">
        <v>12</v>
      </c>
      <c r="F36" s="5">
        <v>3730</v>
      </c>
      <c r="G36" s="5">
        <v>50344.605</v>
      </c>
      <c r="H36" s="5">
        <v>4</v>
      </c>
      <c r="I36" s="5">
        <v>318</v>
      </c>
      <c r="J36" s="5">
        <v>2087.975</v>
      </c>
    </row>
    <row r="37" spans="1:10" s="5" customFormat="1" ht="12.75">
      <c r="A37" s="5" t="s">
        <v>62</v>
      </c>
      <c r="B37" s="5">
        <v>27</v>
      </c>
      <c r="C37" s="5">
        <v>8507</v>
      </c>
      <c r="D37" s="5">
        <v>104078.87</v>
      </c>
      <c r="E37" s="5">
        <v>18</v>
      </c>
      <c r="F37" s="5">
        <v>4761</v>
      </c>
      <c r="G37" s="5">
        <v>42248.96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1</v>
      </c>
      <c r="C38" s="5">
        <v>184</v>
      </c>
      <c r="D38" s="5">
        <v>1373.337</v>
      </c>
      <c r="E38" s="5">
        <v>1</v>
      </c>
      <c r="F38" s="5">
        <v>184</v>
      </c>
      <c r="G38" s="5">
        <v>1373.337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4</v>
      </c>
      <c r="C39" s="5">
        <v>598</v>
      </c>
      <c r="D39" s="5">
        <v>3868.463</v>
      </c>
      <c r="E39" s="5">
        <v>3</v>
      </c>
      <c r="F39" s="5">
        <v>528</v>
      </c>
      <c r="G39" s="5">
        <v>3697.396</v>
      </c>
      <c r="H39" s="5">
        <v>1</v>
      </c>
      <c r="I39" s="5">
        <v>70</v>
      </c>
      <c r="J39" s="5">
        <v>171.067</v>
      </c>
    </row>
    <row r="40" s="5" customFormat="1" ht="12.75"/>
    <row r="41" spans="1:10" s="5" customFormat="1" ht="12.75">
      <c r="A41" s="5" t="s">
        <v>65</v>
      </c>
      <c r="B41" s="5">
        <v>224</v>
      </c>
      <c r="C41" s="5">
        <v>166135</v>
      </c>
      <c r="D41" s="5">
        <v>1013941.054</v>
      </c>
      <c r="E41" s="5">
        <v>134</v>
      </c>
      <c r="F41" s="5">
        <v>60169</v>
      </c>
      <c r="G41" s="5">
        <v>452293.777</v>
      </c>
      <c r="H41" s="5">
        <v>53</v>
      </c>
      <c r="I41" s="5">
        <v>73699</v>
      </c>
      <c r="J41" s="5">
        <v>370868.699</v>
      </c>
    </row>
    <row r="42" spans="1:10" s="5" customFormat="1" ht="12.75">
      <c r="A42" s="27" t="s">
        <v>137</v>
      </c>
      <c r="B42" s="28">
        <f>B41/B$9*100</f>
        <v>13.64190012180268</v>
      </c>
      <c r="C42" s="28">
        <f aca="true" t="shared" si="4" ref="C42:I42">C41/C$9*100</f>
        <v>20.82069650045367</v>
      </c>
      <c r="D42" s="28">
        <f t="shared" si="4"/>
        <v>11.738487051383258</v>
      </c>
      <c r="E42" s="28">
        <f t="shared" si="4"/>
        <v>13.163064833005894</v>
      </c>
      <c r="F42" s="28">
        <f t="shared" si="4"/>
        <v>18.421600504558786</v>
      </c>
      <c r="G42" s="28">
        <f t="shared" si="4"/>
        <v>11.930265519683406</v>
      </c>
      <c r="H42" s="28">
        <f t="shared" si="4"/>
        <v>30.994152046783626</v>
      </c>
      <c r="I42" s="28">
        <f t="shared" si="4"/>
        <v>37.08872225856776</v>
      </c>
      <c r="J42" s="28">
        <f>J41/J$9*100</f>
        <v>24.298338081731305</v>
      </c>
    </row>
    <row r="43" spans="1:10" s="5" customFormat="1" ht="12.75">
      <c r="A43" s="5" t="s">
        <v>66</v>
      </c>
      <c r="B43" s="5">
        <v>7</v>
      </c>
      <c r="C43" s="5">
        <v>6106</v>
      </c>
      <c r="D43" s="5">
        <v>85294.827</v>
      </c>
      <c r="E43" s="5">
        <v>4</v>
      </c>
      <c r="F43" s="5">
        <v>1486</v>
      </c>
      <c r="G43" s="5">
        <v>18088.801</v>
      </c>
      <c r="H43" s="5">
        <v>1</v>
      </c>
      <c r="I43" s="5">
        <v>279</v>
      </c>
      <c r="J43" s="5">
        <v>492.097</v>
      </c>
    </row>
    <row r="44" spans="1:10" s="5" customFormat="1" ht="12.75">
      <c r="A44" s="5" t="s">
        <v>67</v>
      </c>
      <c r="B44" s="5">
        <v>86</v>
      </c>
      <c r="C44" s="5">
        <v>86791</v>
      </c>
      <c r="D44" s="5">
        <v>416730.289</v>
      </c>
      <c r="E44" s="5">
        <v>39</v>
      </c>
      <c r="F44" s="5">
        <v>16107</v>
      </c>
      <c r="G44" s="5">
        <v>75637.534</v>
      </c>
      <c r="H44" s="5">
        <v>40</v>
      </c>
      <c r="I44" s="5">
        <v>66803</v>
      </c>
      <c r="J44" s="5">
        <v>315611.365</v>
      </c>
    </row>
    <row r="45" spans="1:10" s="5" customFormat="1" ht="12.75">
      <c r="A45" s="5" t="s">
        <v>68</v>
      </c>
      <c r="B45" s="5">
        <v>32</v>
      </c>
      <c r="C45" s="5">
        <v>24844</v>
      </c>
      <c r="D45" s="5">
        <v>96951.978</v>
      </c>
      <c r="E45" s="5">
        <v>17</v>
      </c>
      <c r="F45" s="5">
        <v>4898</v>
      </c>
      <c r="G45" s="5">
        <v>32084.398</v>
      </c>
      <c r="H45" s="5">
        <v>1</v>
      </c>
      <c r="I45" s="5">
        <v>565</v>
      </c>
      <c r="J45" s="5">
        <v>11134.675</v>
      </c>
    </row>
    <row r="46" spans="1:10" s="5" customFormat="1" ht="12.75">
      <c r="A46" s="5" t="s">
        <v>69</v>
      </c>
      <c r="B46" s="5">
        <v>48</v>
      </c>
      <c r="C46" s="5">
        <v>36443</v>
      </c>
      <c r="D46" s="5">
        <v>331222.835</v>
      </c>
      <c r="E46" s="5">
        <v>39</v>
      </c>
      <c r="F46" s="5">
        <v>32849</v>
      </c>
      <c r="G46" s="5">
        <v>292312.973</v>
      </c>
      <c r="H46" s="5">
        <v>2</v>
      </c>
      <c r="I46" s="5">
        <v>1805</v>
      </c>
      <c r="J46" s="5">
        <v>17611.077</v>
      </c>
    </row>
    <row r="47" spans="1:10" s="5" customFormat="1" ht="12.75">
      <c r="A47" s="5" t="s">
        <v>70</v>
      </c>
      <c r="B47" s="5">
        <v>28</v>
      </c>
      <c r="C47" s="5">
        <v>7322</v>
      </c>
      <c r="D47" s="5">
        <v>56028.594</v>
      </c>
      <c r="E47" s="5">
        <v>19</v>
      </c>
      <c r="F47" s="5">
        <v>2854</v>
      </c>
      <c r="G47" s="5">
        <v>19814.827</v>
      </c>
      <c r="H47" s="5">
        <v>5</v>
      </c>
      <c r="I47" s="5">
        <v>2892</v>
      </c>
      <c r="J47" s="5">
        <v>22095.313</v>
      </c>
    </row>
    <row r="48" spans="1:10" s="5" customFormat="1" ht="12.75">
      <c r="A48" s="5" t="s">
        <v>71</v>
      </c>
      <c r="B48" s="5">
        <v>18</v>
      </c>
      <c r="C48" s="5">
        <v>3631</v>
      </c>
      <c r="D48" s="5">
        <v>19387.260000000002</v>
      </c>
      <c r="E48" s="5">
        <v>13</v>
      </c>
      <c r="F48" s="5">
        <v>1683</v>
      </c>
      <c r="G48" s="5">
        <v>11901.128</v>
      </c>
      <c r="H48" s="5">
        <v>4</v>
      </c>
      <c r="I48" s="5">
        <v>1355</v>
      </c>
      <c r="J48" s="5">
        <v>3924.172</v>
      </c>
    </row>
    <row r="49" spans="1:10" s="5" customFormat="1" ht="12.75">
      <c r="A49" s="5" t="s">
        <v>72</v>
      </c>
      <c r="B49" s="5">
        <v>5</v>
      </c>
      <c r="C49" s="5">
        <v>998</v>
      </c>
      <c r="D49" s="5">
        <v>8325.271</v>
      </c>
      <c r="E49" s="5">
        <v>3</v>
      </c>
      <c r="F49" s="5">
        <v>292</v>
      </c>
      <c r="G49" s="5">
        <v>2454.116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146</v>
      </c>
      <c r="C51" s="5">
        <v>60127</v>
      </c>
      <c r="D51" s="5">
        <v>602400.424</v>
      </c>
      <c r="E51" s="5">
        <v>89</v>
      </c>
      <c r="F51" s="5">
        <v>28219</v>
      </c>
      <c r="G51" s="5">
        <v>297938.72</v>
      </c>
      <c r="H51" s="5">
        <v>28</v>
      </c>
      <c r="I51" s="5">
        <v>20790</v>
      </c>
      <c r="J51" s="5">
        <v>143920.623</v>
      </c>
    </row>
    <row r="52" spans="1:10" s="5" customFormat="1" ht="12.75">
      <c r="A52" s="27" t="s">
        <v>137</v>
      </c>
      <c r="B52" s="28">
        <f>B51/B$9*100</f>
        <v>8.891595615103533</v>
      </c>
      <c r="C52" s="28">
        <f aca="true" t="shared" si="5" ref="C52:I52">C51/C$9*100</f>
        <v>7.535353889805147</v>
      </c>
      <c r="D52" s="28">
        <f t="shared" si="5"/>
        <v>6.974044052142488</v>
      </c>
      <c r="E52" s="28">
        <f t="shared" si="5"/>
        <v>8.7426326129666</v>
      </c>
      <c r="F52" s="28">
        <f t="shared" si="5"/>
        <v>8.63965072775257</v>
      </c>
      <c r="G52" s="28">
        <f t="shared" si="5"/>
        <v>7.858803766372864</v>
      </c>
      <c r="H52" s="28">
        <f t="shared" si="5"/>
        <v>16.374269005847953</v>
      </c>
      <c r="I52" s="28">
        <f t="shared" si="5"/>
        <v>10.46248301544965</v>
      </c>
      <c r="J52" s="28">
        <f>J51/J$9*100</f>
        <v>9.4292992749636</v>
      </c>
    </row>
    <row r="53" spans="1:10" s="5" customFormat="1" ht="12.75">
      <c r="A53" s="5" t="s">
        <v>74</v>
      </c>
      <c r="B53" s="5">
        <v>26</v>
      </c>
      <c r="C53" s="5">
        <v>5450</v>
      </c>
      <c r="D53" s="5">
        <v>65574.044</v>
      </c>
      <c r="E53" s="5">
        <v>19</v>
      </c>
      <c r="F53" s="5">
        <v>3062</v>
      </c>
      <c r="G53" s="5">
        <v>32802.487</v>
      </c>
      <c r="H53" s="5">
        <v>2</v>
      </c>
      <c r="I53" s="5">
        <v>854</v>
      </c>
      <c r="J53" s="5">
        <v>8369.465</v>
      </c>
    </row>
    <row r="54" spans="1:10" s="5" customFormat="1" ht="12.75">
      <c r="A54" s="5" t="s">
        <v>75</v>
      </c>
      <c r="B54" s="5">
        <v>37</v>
      </c>
      <c r="C54" s="5">
        <v>15657</v>
      </c>
      <c r="D54" s="5">
        <v>187490.767</v>
      </c>
      <c r="E54" s="5">
        <v>24</v>
      </c>
      <c r="F54" s="5">
        <v>10815</v>
      </c>
      <c r="G54" s="5">
        <v>138718.269</v>
      </c>
      <c r="H54" s="5">
        <v>6</v>
      </c>
      <c r="I54" s="5">
        <v>4507</v>
      </c>
      <c r="J54" s="5">
        <v>43161.709</v>
      </c>
    </row>
    <row r="55" spans="1:10" s="5" customFormat="1" ht="12.75">
      <c r="A55" s="5" t="s">
        <v>76</v>
      </c>
      <c r="B55" s="5">
        <v>28</v>
      </c>
      <c r="C55" s="5">
        <v>16848</v>
      </c>
      <c r="D55" s="5">
        <v>154417.992</v>
      </c>
      <c r="E55" s="5">
        <v>16</v>
      </c>
      <c r="F55" s="5">
        <v>8690</v>
      </c>
      <c r="G55" s="5">
        <v>79085.133</v>
      </c>
      <c r="H55" s="5">
        <v>7</v>
      </c>
      <c r="I55" s="5">
        <v>6516</v>
      </c>
      <c r="J55" s="5">
        <v>52735.961</v>
      </c>
    </row>
    <row r="56" spans="1:10" s="5" customFormat="1" ht="12.75">
      <c r="A56" s="5" t="s">
        <v>77</v>
      </c>
      <c r="B56" s="5">
        <v>10</v>
      </c>
      <c r="C56" s="5">
        <v>2589</v>
      </c>
      <c r="D56" s="5">
        <v>24030.842</v>
      </c>
      <c r="E56" s="5">
        <v>7</v>
      </c>
      <c r="F56" s="5">
        <v>719</v>
      </c>
      <c r="G56" s="5">
        <v>6129.893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78</v>
      </c>
      <c r="B57" s="5">
        <v>45</v>
      </c>
      <c r="C57" s="5">
        <v>19583</v>
      </c>
      <c r="D57" s="5">
        <v>170886.77899999998</v>
      </c>
      <c r="E57" s="5">
        <v>23</v>
      </c>
      <c r="F57" s="5">
        <v>4933</v>
      </c>
      <c r="G57" s="5">
        <v>41202.938</v>
      </c>
      <c r="H57" s="5">
        <v>13</v>
      </c>
      <c r="I57" s="5">
        <v>8913</v>
      </c>
      <c r="J57" s="5">
        <v>39653.488</v>
      </c>
    </row>
    <row r="58" s="5" customFormat="1" ht="12.75"/>
    <row r="59" spans="1:10" s="5" customFormat="1" ht="12.75">
      <c r="A59" s="5" t="s">
        <v>79</v>
      </c>
      <c r="B59" s="5">
        <v>64</v>
      </c>
      <c r="C59" s="5">
        <v>11124</v>
      </c>
      <c r="D59" s="5">
        <v>127039.59999999999</v>
      </c>
      <c r="E59" s="5">
        <v>50</v>
      </c>
      <c r="F59" s="5">
        <v>6927</v>
      </c>
      <c r="G59" s="5">
        <v>58982.187</v>
      </c>
      <c r="H59" s="5">
        <v>3</v>
      </c>
      <c r="I59" s="5">
        <v>1045</v>
      </c>
      <c r="J59" s="5">
        <v>5459.264</v>
      </c>
    </row>
    <row r="60" spans="1:10" s="5" customFormat="1" ht="12.75">
      <c r="A60" s="27" t="s">
        <v>137</v>
      </c>
      <c r="B60" s="28">
        <f>B59/B$9*100</f>
        <v>3.8976857490864796</v>
      </c>
      <c r="C60" s="28">
        <f aca="true" t="shared" si="6" ref="C60:I60">C59/C$9*100</f>
        <v>1.3941037582149858</v>
      </c>
      <c r="D60" s="28">
        <f t="shared" si="6"/>
        <v>1.4707489096431323</v>
      </c>
      <c r="E60" s="28">
        <f t="shared" si="6"/>
        <v>4.911591355599214</v>
      </c>
      <c r="F60" s="28">
        <f t="shared" si="6"/>
        <v>2.1208001910465306</v>
      </c>
      <c r="G60" s="28">
        <f t="shared" si="6"/>
        <v>1.5557878255787252</v>
      </c>
      <c r="H60" s="28">
        <f t="shared" si="6"/>
        <v>1.7543859649122806</v>
      </c>
      <c r="I60" s="28">
        <f t="shared" si="6"/>
        <v>0.5258920034220724</v>
      </c>
      <c r="J60" s="28">
        <f>J59/J$9*100</f>
        <v>0.35767656506764073</v>
      </c>
    </row>
    <row r="61" spans="1:10" s="5" customFormat="1" ht="12.75">
      <c r="A61" s="5" t="s">
        <v>80</v>
      </c>
      <c r="B61" s="5">
        <v>7</v>
      </c>
      <c r="C61" s="5">
        <v>834</v>
      </c>
      <c r="D61" s="5">
        <v>11596.228</v>
      </c>
      <c r="E61" s="5">
        <v>5</v>
      </c>
      <c r="F61" s="5">
        <v>605</v>
      </c>
      <c r="G61" s="5">
        <v>8025.696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13</v>
      </c>
      <c r="C62" s="5">
        <v>1982</v>
      </c>
      <c r="D62" s="5">
        <v>24728.358</v>
      </c>
      <c r="E62" s="5">
        <v>10</v>
      </c>
      <c r="F62" s="5">
        <v>1229</v>
      </c>
      <c r="G62" s="5">
        <v>9433.028</v>
      </c>
      <c r="H62" s="5">
        <v>1</v>
      </c>
      <c r="I62" s="5">
        <v>55</v>
      </c>
      <c r="J62" s="5">
        <v>379.5</v>
      </c>
    </row>
    <row r="63" spans="1:10" s="5" customFormat="1" ht="12.75">
      <c r="A63" s="5" t="s">
        <v>82</v>
      </c>
      <c r="B63" s="5">
        <v>33</v>
      </c>
      <c r="C63" s="5">
        <v>6213</v>
      </c>
      <c r="D63" s="5">
        <v>51271.155000000006</v>
      </c>
      <c r="E63" s="5">
        <v>28</v>
      </c>
      <c r="F63" s="5">
        <v>4676</v>
      </c>
      <c r="G63" s="5">
        <v>37224.834</v>
      </c>
      <c r="H63" s="5">
        <v>2</v>
      </c>
      <c r="I63" s="5">
        <v>990</v>
      </c>
      <c r="J63" s="5">
        <v>5079.764</v>
      </c>
    </row>
    <row r="64" spans="1:10" s="5" customFormat="1" ht="12.75">
      <c r="A64" s="5" t="s">
        <v>83</v>
      </c>
      <c r="B64" s="5">
        <v>11</v>
      </c>
      <c r="C64" s="5">
        <v>2095</v>
      </c>
      <c r="D64" s="5">
        <v>39443.859000000004</v>
      </c>
      <c r="E64" s="5">
        <v>7</v>
      </c>
      <c r="F64" s="5">
        <v>417</v>
      </c>
      <c r="G64" s="5">
        <v>4298.629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40</v>
      </c>
      <c r="C66" s="5">
        <v>22219</v>
      </c>
      <c r="D66" s="5">
        <v>355866.929</v>
      </c>
      <c r="E66" s="5">
        <v>25</v>
      </c>
      <c r="F66" s="5">
        <v>3361</v>
      </c>
      <c r="G66" s="5">
        <v>36053.939</v>
      </c>
      <c r="H66" s="5">
        <v>3</v>
      </c>
      <c r="I66" s="5">
        <v>7686</v>
      </c>
      <c r="J66" s="5">
        <v>54399.067</v>
      </c>
    </row>
    <row r="67" spans="1:10" s="5" customFormat="1" ht="12.75">
      <c r="A67" s="27" t="s">
        <v>137</v>
      </c>
      <c r="B67" s="28">
        <f>B66/B$9*100</f>
        <v>2.4360535931790497</v>
      </c>
      <c r="C67" s="28">
        <f aca="true" t="shared" si="7" ref="C67:I67">C66/C$9*100</f>
        <v>2.784573121519127</v>
      </c>
      <c r="D67" s="28">
        <f t="shared" si="7"/>
        <v>4.119903540351198</v>
      </c>
      <c r="E67" s="28">
        <f t="shared" si="7"/>
        <v>2.455795677799607</v>
      </c>
      <c r="F67" s="28">
        <f t="shared" si="7"/>
        <v>1.029018253516297</v>
      </c>
      <c r="G67" s="28">
        <f t="shared" si="7"/>
        <v>0.9510037218585671</v>
      </c>
      <c r="H67" s="28">
        <f t="shared" si="7"/>
        <v>1.7543859649122806</v>
      </c>
      <c r="I67" s="28">
        <f t="shared" si="7"/>
        <v>3.8679482663177494</v>
      </c>
      <c r="J67" s="28">
        <f>J66/J$9*100</f>
        <v>3.5640832587404545</v>
      </c>
    </row>
    <row r="68" spans="1:10" s="5" customFormat="1" ht="12.75">
      <c r="A68" s="5" t="s">
        <v>85</v>
      </c>
      <c r="B68" s="5">
        <v>14</v>
      </c>
      <c r="C68" s="5">
        <v>4687</v>
      </c>
      <c r="D68" s="5">
        <v>56439.237</v>
      </c>
      <c r="E68" s="5">
        <v>9</v>
      </c>
      <c r="F68" s="5">
        <v>1590</v>
      </c>
      <c r="G68" s="5">
        <v>19675.862</v>
      </c>
      <c r="H68" s="5">
        <v>1</v>
      </c>
      <c r="I68" s="5">
        <v>2500</v>
      </c>
      <c r="J68" s="5">
        <v>27553.31</v>
      </c>
    </row>
    <row r="69" spans="1:10" s="5" customFormat="1" ht="12.75">
      <c r="A69" s="5" t="s">
        <v>86</v>
      </c>
      <c r="B69" s="5">
        <v>8</v>
      </c>
      <c r="C69" s="5">
        <v>7663</v>
      </c>
      <c r="D69" s="5">
        <v>61185.380000000005</v>
      </c>
      <c r="E69" s="5">
        <v>2</v>
      </c>
      <c r="F69" s="5">
        <v>385</v>
      </c>
      <c r="G69" s="5">
        <v>2318.536</v>
      </c>
      <c r="H69" s="5">
        <v>1</v>
      </c>
      <c r="I69" s="5">
        <v>4649</v>
      </c>
      <c r="J69" s="5">
        <v>25430.56</v>
      </c>
    </row>
    <row r="70" spans="1:10" s="5" customFormat="1" ht="12.75">
      <c r="A70" s="5" t="s">
        <v>87</v>
      </c>
      <c r="B70" s="5">
        <v>2</v>
      </c>
      <c r="C70" s="5">
        <v>1979</v>
      </c>
      <c r="D70" s="5">
        <v>48819.822</v>
      </c>
      <c r="E70" s="5">
        <v>1</v>
      </c>
      <c r="F70" s="5">
        <v>18</v>
      </c>
      <c r="G70" s="5">
        <v>170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3</v>
      </c>
      <c r="C71" s="5">
        <v>415</v>
      </c>
      <c r="D71" s="5">
        <v>4346.495</v>
      </c>
      <c r="E71" s="5">
        <v>3</v>
      </c>
      <c r="F71" s="5">
        <v>415</v>
      </c>
      <c r="G71" s="5">
        <v>4346.495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13</v>
      </c>
      <c r="C72" s="5">
        <v>7475</v>
      </c>
      <c r="D72" s="5">
        <v>185075.995</v>
      </c>
      <c r="E72" s="5">
        <v>10</v>
      </c>
      <c r="F72" s="5">
        <v>953</v>
      </c>
      <c r="G72" s="5">
        <v>9543.046</v>
      </c>
      <c r="H72" s="5">
        <v>1</v>
      </c>
      <c r="I72" s="5">
        <v>537</v>
      </c>
      <c r="J72" s="5">
        <v>1415.197</v>
      </c>
    </row>
    <row r="73" s="5" customFormat="1" ht="12.75"/>
    <row r="74" spans="1:10" s="5" customFormat="1" ht="12.75">
      <c r="A74" s="5" t="s">
        <v>90</v>
      </c>
      <c r="B74" s="5">
        <v>146</v>
      </c>
      <c r="C74" s="5">
        <v>117601</v>
      </c>
      <c r="D74" s="5">
        <v>1230541.542</v>
      </c>
      <c r="E74" s="5">
        <v>78</v>
      </c>
      <c r="F74" s="5">
        <v>16707</v>
      </c>
      <c r="G74" s="5">
        <v>181018.277</v>
      </c>
      <c r="H74" s="5">
        <v>11</v>
      </c>
      <c r="I74" s="5">
        <v>31815</v>
      </c>
      <c r="J74" s="5">
        <v>462848.535</v>
      </c>
    </row>
    <row r="75" spans="1:10" s="5" customFormat="1" ht="12.75">
      <c r="A75" s="27" t="s">
        <v>137</v>
      </c>
      <c r="B75" s="28">
        <f>B74/B$9*100</f>
        <v>8.891595615103533</v>
      </c>
      <c r="C75" s="28">
        <f aca="true" t="shared" si="8" ref="C75:I75">C74/C$9*100</f>
        <v>14.73822330724924</v>
      </c>
      <c r="D75" s="28">
        <f t="shared" si="8"/>
        <v>14.246090440831669</v>
      </c>
      <c r="E75" s="28">
        <f t="shared" si="8"/>
        <v>7.662082514734774</v>
      </c>
      <c r="F75" s="28">
        <f t="shared" si="8"/>
        <v>5.115087164979702</v>
      </c>
      <c r="G75" s="28">
        <f t="shared" si="8"/>
        <v>4.774764143008759</v>
      </c>
      <c r="H75" s="28">
        <f t="shared" si="8"/>
        <v>6.432748538011696</v>
      </c>
      <c r="I75" s="28">
        <f t="shared" si="8"/>
        <v>16.010769463036585</v>
      </c>
      <c r="J75" s="28">
        <f>J74/J$9*100</f>
        <v>30.324614113805392</v>
      </c>
    </row>
    <row r="76" spans="1:10" s="5" customFormat="1" ht="12.75">
      <c r="A76" s="5" t="s">
        <v>91</v>
      </c>
      <c r="B76" s="5">
        <v>23</v>
      </c>
      <c r="C76" s="5">
        <v>6196</v>
      </c>
      <c r="D76" s="5">
        <v>82829.114</v>
      </c>
      <c r="E76" s="5">
        <v>11</v>
      </c>
      <c r="F76" s="5">
        <v>1356</v>
      </c>
      <c r="G76" s="5">
        <v>15765.065</v>
      </c>
      <c r="H76" s="5">
        <v>2</v>
      </c>
      <c r="I76" s="5">
        <v>350</v>
      </c>
      <c r="J76" s="5">
        <v>3899.97</v>
      </c>
    </row>
    <row r="77" spans="1:10" s="5" customFormat="1" ht="12.75">
      <c r="A77" s="5" t="s">
        <v>92</v>
      </c>
      <c r="B77" s="5">
        <v>19</v>
      </c>
      <c r="C77" s="5">
        <v>25262</v>
      </c>
      <c r="D77" s="5">
        <v>275516.99700000003</v>
      </c>
      <c r="E77" s="5">
        <v>5</v>
      </c>
      <c r="F77" s="5">
        <v>914</v>
      </c>
      <c r="G77" s="5">
        <v>15353.92</v>
      </c>
      <c r="H77" s="5">
        <v>1</v>
      </c>
      <c r="I77" s="5">
        <v>513</v>
      </c>
      <c r="J77" s="5">
        <v>1743.749</v>
      </c>
    </row>
    <row r="78" spans="1:10" s="5" customFormat="1" ht="12.75">
      <c r="A78" s="5" t="s">
        <v>93</v>
      </c>
      <c r="B78" s="5">
        <v>13</v>
      </c>
      <c r="C78" s="5">
        <v>5746</v>
      </c>
      <c r="D78" s="5">
        <v>72568.74100000001</v>
      </c>
      <c r="E78" s="5">
        <v>9</v>
      </c>
      <c r="F78" s="5">
        <v>3693</v>
      </c>
      <c r="G78" s="5">
        <v>40526.144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55</v>
      </c>
      <c r="C79" s="5">
        <v>42611</v>
      </c>
      <c r="D79" s="5">
        <v>606174.366</v>
      </c>
      <c r="E79" s="5">
        <v>33</v>
      </c>
      <c r="F79" s="5">
        <v>7239</v>
      </c>
      <c r="G79" s="5">
        <v>77419.464</v>
      </c>
      <c r="H79" s="5">
        <v>4</v>
      </c>
      <c r="I79" s="5">
        <v>28020</v>
      </c>
      <c r="J79" s="5">
        <v>440179.051</v>
      </c>
    </row>
    <row r="80" spans="1:10" s="5" customFormat="1" ht="12.75">
      <c r="A80" s="5" t="s">
        <v>95</v>
      </c>
      <c r="B80" s="5">
        <v>28</v>
      </c>
      <c r="C80" s="5">
        <v>36632</v>
      </c>
      <c r="D80" s="5">
        <v>180996.843</v>
      </c>
      <c r="E80" s="5">
        <v>14</v>
      </c>
      <c r="F80" s="5">
        <v>2968</v>
      </c>
      <c r="G80" s="5">
        <v>27212.436</v>
      </c>
      <c r="H80" s="5">
        <v>3</v>
      </c>
      <c r="I80" s="5">
        <v>2603</v>
      </c>
      <c r="J80" s="5">
        <v>14581.542</v>
      </c>
    </row>
    <row r="81" spans="1:10" s="5" customFormat="1" ht="12.75">
      <c r="A81" s="5" t="s">
        <v>96</v>
      </c>
      <c r="B81" s="5">
        <v>8</v>
      </c>
      <c r="C81" s="5">
        <v>1154</v>
      </c>
      <c r="D81" s="5">
        <v>12455.481</v>
      </c>
      <c r="E81" s="5">
        <v>6</v>
      </c>
      <c r="F81" s="5">
        <v>537</v>
      </c>
      <c r="G81" s="5">
        <v>4741.248</v>
      </c>
      <c r="H81" s="5">
        <v>1</v>
      </c>
      <c r="I81" s="5">
        <v>329</v>
      </c>
      <c r="J81" s="5">
        <v>2444.223</v>
      </c>
    </row>
    <row r="82" s="5" customFormat="1" ht="12.75"/>
    <row r="83" spans="1:10" s="5" customFormat="1" ht="12.75">
      <c r="A83" s="5" t="s">
        <v>97</v>
      </c>
      <c r="B83" s="5">
        <v>249</v>
      </c>
      <c r="C83" s="5">
        <v>84356</v>
      </c>
      <c r="D83" s="5">
        <v>1043912.5939999999</v>
      </c>
      <c r="E83" s="5">
        <v>154</v>
      </c>
      <c r="F83" s="5">
        <v>37378</v>
      </c>
      <c r="G83" s="5">
        <v>385740.019</v>
      </c>
      <c r="H83" s="5">
        <v>26</v>
      </c>
      <c r="I83" s="5">
        <v>11235</v>
      </c>
      <c r="J83" s="5">
        <v>70461.917</v>
      </c>
    </row>
    <row r="84" spans="1:10" s="5" customFormat="1" ht="12.75">
      <c r="A84" s="27" t="s">
        <v>137</v>
      </c>
      <c r="B84" s="28">
        <f>B83/B$9*100</f>
        <v>15.164433617539586</v>
      </c>
      <c r="C84" s="28">
        <f aca="true" t="shared" si="9" ref="C84:I84">C83/C$9*100</f>
        <v>10.571828175834533</v>
      </c>
      <c r="D84" s="28">
        <f t="shared" si="9"/>
        <v>12.085470273743256</v>
      </c>
      <c r="E84" s="28">
        <f t="shared" si="9"/>
        <v>15.12770137524558</v>
      </c>
      <c r="F84" s="28">
        <f t="shared" si="9"/>
        <v>11.443809663770352</v>
      </c>
      <c r="G84" s="28">
        <f t="shared" si="9"/>
        <v>10.174760481477332</v>
      </c>
      <c r="H84" s="28">
        <f t="shared" si="9"/>
        <v>15.204678362573098</v>
      </c>
      <c r="I84" s="28">
        <f t="shared" si="9"/>
        <v>5.653968094207639</v>
      </c>
      <c r="J84" s="28">
        <f>J83/J$9*100</f>
        <v>4.616478785536145</v>
      </c>
    </row>
    <row r="85" spans="1:10" s="5" customFormat="1" ht="12.75">
      <c r="A85" s="5" t="s">
        <v>98</v>
      </c>
      <c r="B85" s="5">
        <v>72</v>
      </c>
      <c r="C85" s="5">
        <v>14297</v>
      </c>
      <c r="D85" s="5">
        <v>170492.867</v>
      </c>
      <c r="E85" s="5">
        <v>49</v>
      </c>
      <c r="F85" s="5">
        <v>6565</v>
      </c>
      <c r="G85" s="5">
        <v>57606.432</v>
      </c>
      <c r="H85" s="5">
        <v>1</v>
      </c>
      <c r="I85" s="5">
        <v>20</v>
      </c>
      <c r="J85" s="5">
        <v>267.602</v>
      </c>
    </row>
    <row r="86" spans="1:10" s="5" customFormat="1" ht="12.75">
      <c r="A86" s="5" t="s">
        <v>99</v>
      </c>
      <c r="B86" s="5">
        <v>119</v>
      </c>
      <c r="C86" s="5">
        <v>61486</v>
      </c>
      <c r="D86" s="5">
        <v>753628.78</v>
      </c>
      <c r="E86" s="5">
        <v>72</v>
      </c>
      <c r="F86" s="5">
        <v>28141</v>
      </c>
      <c r="G86" s="5">
        <v>297700.532</v>
      </c>
      <c r="H86" s="5">
        <v>21</v>
      </c>
      <c r="I86" s="5">
        <v>9907</v>
      </c>
      <c r="J86" s="5">
        <v>61677.715</v>
      </c>
    </row>
    <row r="87" spans="1:10" s="5" customFormat="1" ht="12.75">
      <c r="A87" s="5" t="s">
        <v>100</v>
      </c>
      <c r="B87" s="5">
        <v>47</v>
      </c>
      <c r="C87" s="5">
        <v>6385</v>
      </c>
      <c r="D87" s="5">
        <v>97580.547</v>
      </c>
      <c r="E87" s="5">
        <v>25</v>
      </c>
      <c r="F87" s="5">
        <v>1729</v>
      </c>
      <c r="G87" s="5">
        <v>16717.455</v>
      </c>
      <c r="H87" s="5">
        <v>3</v>
      </c>
      <c r="I87" s="5">
        <v>708</v>
      </c>
      <c r="J87" s="5">
        <v>6668.8</v>
      </c>
    </row>
    <row r="88" spans="1:10" s="5" customFormat="1" ht="12.75">
      <c r="A88" s="5" t="s">
        <v>101</v>
      </c>
      <c r="B88" s="5">
        <v>11</v>
      </c>
      <c r="C88" s="5">
        <v>2188</v>
      </c>
      <c r="D88" s="5">
        <v>22210.4</v>
      </c>
      <c r="E88" s="5">
        <v>8</v>
      </c>
      <c r="F88" s="5">
        <v>943</v>
      </c>
      <c r="G88" s="5">
        <v>13715.6</v>
      </c>
      <c r="H88" s="5">
        <v>1</v>
      </c>
      <c r="I88" s="5">
        <v>600</v>
      </c>
      <c r="J88" s="5">
        <v>1847.8</v>
      </c>
    </row>
    <row r="89" s="5" customFormat="1" ht="12.75"/>
    <row r="90" spans="1:10" s="5" customFormat="1" ht="12.75">
      <c r="A90" s="5" t="s">
        <v>102</v>
      </c>
      <c r="B90" s="5">
        <v>114</v>
      </c>
      <c r="C90" s="5">
        <v>48993</v>
      </c>
      <c r="D90" s="5">
        <v>506930.85</v>
      </c>
      <c r="E90" s="5">
        <v>83</v>
      </c>
      <c r="F90" s="5">
        <v>13988</v>
      </c>
      <c r="G90" s="5">
        <v>147038.921</v>
      </c>
      <c r="H90" s="5">
        <v>4</v>
      </c>
      <c r="I90" s="5">
        <v>2819</v>
      </c>
      <c r="J90" s="5">
        <v>14050</v>
      </c>
    </row>
    <row r="91" spans="1:10" s="5" customFormat="1" ht="12.75">
      <c r="A91" s="27" t="s">
        <v>137</v>
      </c>
      <c r="B91" s="28">
        <f>B90/B$9*100</f>
        <v>6.942752740560293</v>
      </c>
      <c r="C91" s="28">
        <f aca="true" t="shared" si="10" ref="C91:I91">C90/C$9*100</f>
        <v>6.1399968919657315</v>
      </c>
      <c r="D91" s="28">
        <f t="shared" si="10"/>
        <v>5.868784181483304</v>
      </c>
      <c r="E91" s="28">
        <f t="shared" si="10"/>
        <v>8.153241650294696</v>
      </c>
      <c r="F91" s="28">
        <f t="shared" si="10"/>
        <v>4.282626399936317</v>
      </c>
      <c r="G91" s="28">
        <f t="shared" si="10"/>
        <v>3.878482213249094</v>
      </c>
      <c r="H91" s="28">
        <f t="shared" si="10"/>
        <v>2.3391812865497075</v>
      </c>
      <c r="I91" s="28">
        <f t="shared" si="10"/>
        <v>1.4186502943988728</v>
      </c>
      <c r="J91" s="28">
        <f>J90/J$9*100</f>
        <v>0.920518908629506</v>
      </c>
    </row>
    <row r="92" spans="1:10" s="5" customFormat="1" ht="12.75">
      <c r="A92" s="5" t="s">
        <v>103</v>
      </c>
      <c r="B92" s="5">
        <v>5</v>
      </c>
      <c r="C92" s="5">
        <v>2126</v>
      </c>
      <c r="D92" s="5">
        <v>10892.46</v>
      </c>
      <c r="E92" s="5">
        <v>5</v>
      </c>
      <c r="F92" s="5">
        <v>2126</v>
      </c>
      <c r="G92" s="5">
        <v>10892.46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104</v>
      </c>
      <c r="B93" s="5">
        <v>55</v>
      </c>
      <c r="C93" s="5">
        <v>31454</v>
      </c>
      <c r="D93" s="5">
        <v>317633.022</v>
      </c>
      <c r="E93" s="5">
        <v>36</v>
      </c>
      <c r="F93" s="5">
        <v>5321</v>
      </c>
      <c r="G93" s="5">
        <v>45537.254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8</v>
      </c>
      <c r="C94" s="5">
        <v>2527</v>
      </c>
      <c r="D94" s="5">
        <v>47436.79</v>
      </c>
      <c r="E94" s="5">
        <v>6</v>
      </c>
      <c r="F94" s="5">
        <v>929</v>
      </c>
      <c r="G94" s="5">
        <v>11868.9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11</v>
      </c>
      <c r="C95" s="5">
        <v>2109</v>
      </c>
      <c r="D95" s="5">
        <v>40443.530999999995</v>
      </c>
      <c r="E95" s="5">
        <v>9</v>
      </c>
      <c r="F95" s="5">
        <v>1790</v>
      </c>
      <c r="G95" s="5">
        <v>38760.736</v>
      </c>
      <c r="H95" s="5">
        <v>1</v>
      </c>
      <c r="I95" s="5">
        <v>119</v>
      </c>
      <c r="J95" s="5">
        <v>150</v>
      </c>
    </row>
    <row r="96" spans="1:10" s="5" customFormat="1" ht="12.75">
      <c r="A96" s="5" t="s">
        <v>107</v>
      </c>
      <c r="B96" s="5">
        <v>30</v>
      </c>
      <c r="C96" s="5">
        <v>6453</v>
      </c>
      <c r="D96" s="5">
        <v>52197</v>
      </c>
      <c r="E96" s="5">
        <v>23</v>
      </c>
      <c r="F96" s="5">
        <v>2889</v>
      </c>
      <c r="G96" s="5">
        <v>26091</v>
      </c>
      <c r="H96" s="5">
        <v>3</v>
      </c>
      <c r="I96" s="5">
        <v>2700</v>
      </c>
      <c r="J96" s="5">
        <v>13900</v>
      </c>
    </row>
    <row r="97" spans="1:10" s="5" customFormat="1" ht="12.75">
      <c r="A97" s="5" t="s">
        <v>108</v>
      </c>
      <c r="B97" s="5">
        <v>5</v>
      </c>
      <c r="C97" s="5">
        <v>4324</v>
      </c>
      <c r="D97" s="5">
        <v>38328.047</v>
      </c>
      <c r="E97" s="5">
        <v>4</v>
      </c>
      <c r="F97" s="5">
        <v>933</v>
      </c>
      <c r="G97" s="5">
        <v>13888.571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109</v>
      </c>
      <c r="B99" s="5">
        <v>30</v>
      </c>
      <c r="C99" s="5">
        <v>12500</v>
      </c>
      <c r="D99" s="5">
        <v>123894.888</v>
      </c>
      <c r="E99" s="5">
        <v>26</v>
      </c>
      <c r="F99" s="5">
        <v>7041</v>
      </c>
      <c r="G99" s="5">
        <v>58902.696</v>
      </c>
      <c r="H99" s="5">
        <v>0</v>
      </c>
      <c r="I99" s="5">
        <v>0</v>
      </c>
      <c r="J99" s="5">
        <v>0</v>
      </c>
    </row>
    <row r="100" spans="1:10" s="5" customFormat="1" ht="12.75">
      <c r="A100" s="27" t="s">
        <v>137</v>
      </c>
      <c r="B100" s="28">
        <f>B99/B$9*100</f>
        <v>1.8270401948842874</v>
      </c>
      <c r="C100" s="28">
        <f aca="true" t="shared" si="11" ref="C100:I100">C99/C$9*100</f>
        <v>1.5665495305364368</v>
      </c>
      <c r="D100" s="28">
        <f t="shared" si="11"/>
        <v>1.434342295129692</v>
      </c>
      <c r="E100" s="28">
        <f t="shared" si="11"/>
        <v>2.5540275049115913</v>
      </c>
      <c r="F100" s="28">
        <f t="shared" si="11"/>
        <v>2.155702922644525</v>
      </c>
      <c r="G100" s="28">
        <f t="shared" si="11"/>
        <v>1.5536910716885537</v>
      </c>
      <c r="H100" s="28">
        <f t="shared" si="11"/>
        <v>0</v>
      </c>
      <c r="I100" s="28">
        <f t="shared" si="11"/>
        <v>0</v>
      </c>
      <c r="J100" s="28">
        <f>J99/J$9*100</f>
        <v>0</v>
      </c>
    </row>
    <row r="101" spans="1:10" s="5" customFormat="1" ht="12.75">
      <c r="A101" s="5" t="s">
        <v>110</v>
      </c>
      <c r="B101" s="5">
        <v>14</v>
      </c>
      <c r="C101" s="5">
        <v>8028</v>
      </c>
      <c r="D101" s="5">
        <v>57284.166</v>
      </c>
      <c r="E101" s="5">
        <v>13</v>
      </c>
      <c r="F101" s="5">
        <v>4488</v>
      </c>
      <c r="G101" s="5">
        <v>32784.166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111</v>
      </c>
      <c r="B102" s="5">
        <v>16</v>
      </c>
      <c r="C102" s="5">
        <v>4472</v>
      </c>
      <c r="D102" s="5">
        <v>66610.72200000001</v>
      </c>
      <c r="E102" s="5">
        <v>13</v>
      </c>
      <c r="F102" s="5">
        <v>2553</v>
      </c>
      <c r="G102" s="5">
        <v>26118.53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113</v>
      </c>
      <c r="B104" s="5">
        <v>60</v>
      </c>
      <c r="C104" s="5">
        <v>12623</v>
      </c>
      <c r="D104" s="5">
        <v>156391.495</v>
      </c>
      <c r="E104" s="5">
        <v>30</v>
      </c>
      <c r="F104" s="5">
        <v>2618</v>
      </c>
      <c r="G104" s="5">
        <v>26023.92</v>
      </c>
      <c r="H104" s="5">
        <v>3</v>
      </c>
      <c r="I104" s="5">
        <v>917</v>
      </c>
      <c r="J104" s="5">
        <v>3178.584</v>
      </c>
    </row>
    <row r="105" spans="1:10" s="5" customFormat="1" ht="12.75">
      <c r="A105" s="27" t="s">
        <v>137</v>
      </c>
      <c r="B105" s="28">
        <f>B104/B$9*100</f>
        <v>3.6540803897685747</v>
      </c>
      <c r="C105" s="28">
        <f aca="true" t="shared" si="12" ref="C105:I105">C104/C$9*100</f>
        <v>1.581964377916915</v>
      </c>
      <c r="D105" s="28">
        <f t="shared" si="12"/>
        <v>1.810558445938978</v>
      </c>
      <c r="E105" s="28">
        <f t="shared" si="12"/>
        <v>2.9469548133595285</v>
      </c>
      <c r="F105" s="28">
        <f t="shared" si="12"/>
        <v>0.8015381695048099</v>
      </c>
      <c r="G105" s="28">
        <f t="shared" si="12"/>
        <v>0.6864394144936453</v>
      </c>
      <c r="H105" s="28">
        <f t="shared" si="12"/>
        <v>1.7543859649122806</v>
      </c>
      <c r="I105" s="28">
        <f t="shared" si="12"/>
        <v>0.46147652357707214</v>
      </c>
      <c r="J105" s="28">
        <f>J104/J$9*100</f>
        <v>0.20825243236065552</v>
      </c>
    </row>
    <row r="106" spans="1:10" s="5" customFormat="1" ht="12.75">
      <c r="A106" s="5" t="s">
        <v>114</v>
      </c>
      <c r="B106" s="5">
        <v>28</v>
      </c>
      <c r="C106" s="5">
        <v>7509</v>
      </c>
      <c r="D106" s="5">
        <v>85972.97200000001</v>
      </c>
      <c r="E106" s="5">
        <v>13</v>
      </c>
      <c r="F106" s="5">
        <v>1074</v>
      </c>
      <c r="G106" s="5">
        <v>14555.342</v>
      </c>
      <c r="H106" s="5">
        <v>2</v>
      </c>
      <c r="I106" s="5">
        <v>886</v>
      </c>
      <c r="J106" s="5">
        <v>3100.655</v>
      </c>
    </row>
    <row r="107" spans="1:10" s="5" customFormat="1" ht="12.75">
      <c r="A107" s="5" t="s">
        <v>115</v>
      </c>
      <c r="B107" s="5">
        <v>10</v>
      </c>
      <c r="C107" s="5">
        <v>944</v>
      </c>
      <c r="D107" s="5">
        <v>6160.875</v>
      </c>
      <c r="E107" s="5">
        <v>8</v>
      </c>
      <c r="F107" s="5">
        <v>913</v>
      </c>
      <c r="G107" s="5">
        <v>6019.981</v>
      </c>
      <c r="H107" s="5">
        <v>1</v>
      </c>
      <c r="I107" s="5">
        <v>31</v>
      </c>
      <c r="J107" s="5">
        <v>77.929</v>
      </c>
    </row>
    <row r="108" spans="1:10" s="5" customFormat="1" ht="12.75">
      <c r="A108" s="5" t="s">
        <v>116</v>
      </c>
      <c r="B108" s="5">
        <v>4</v>
      </c>
      <c r="C108" s="5">
        <v>1122</v>
      </c>
      <c r="D108" s="5">
        <v>29847.108</v>
      </c>
      <c r="E108" s="5">
        <v>1</v>
      </c>
      <c r="F108" s="5">
        <v>12</v>
      </c>
      <c r="G108" s="5">
        <v>39.999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14</v>
      </c>
      <c r="C109" s="5">
        <v>2160</v>
      </c>
      <c r="D109" s="5">
        <v>14910.925</v>
      </c>
      <c r="E109" s="5">
        <v>7</v>
      </c>
      <c r="F109" s="5">
        <v>519</v>
      </c>
      <c r="G109" s="5">
        <v>4408.598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118</v>
      </c>
      <c r="B110" s="5">
        <v>4</v>
      </c>
      <c r="C110" s="5">
        <v>888</v>
      </c>
      <c r="D110" s="5">
        <v>19499.615</v>
      </c>
      <c r="E110" s="5">
        <v>1</v>
      </c>
      <c r="F110" s="5">
        <v>100</v>
      </c>
      <c r="G110" s="5">
        <v>1000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119</v>
      </c>
      <c r="B112" s="5">
        <v>125</v>
      </c>
      <c r="C112" s="5">
        <v>34740</v>
      </c>
      <c r="D112" s="5">
        <v>203000.953</v>
      </c>
      <c r="E112" s="5">
        <v>59</v>
      </c>
      <c r="F112" s="5">
        <v>18224</v>
      </c>
      <c r="G112" s="5">
        <v>94554.948</v>
      </c>
      <c r="H112" s="5">
        <v>4</v>
      </c>
      <c r="I112" s="5">
        <v>333</v>
      </c>
      <c r="J112" s="5">
        <v>2091.952</v>
      </c>
    </row>
    <row r="113" spans="1:10" s="5" customFormat="1" ht="12.75">
      <c r="A113" s="27" t="s">
        <v>137</v>
      </c>
      <c r="B113" s="28">
        <f>B112/B$9*100</f>
        <v>7.612667478684532</v>
      </c>
      <c r="C113" s="28">
        <f aca="true" t="shared" si="13" ref="C113:I113">C112/C$9*100</f>
        <v>4.353754455266865</v>
      </c>
      <c r="D113" s="28">
        <f t="shared" si="13"/>
        <v>2.3501603459178617</v>
      </c>
      <c r="E113" s="28">
        <f t="shared" si="13"/>
        <v>5.7956777996070725</v>
      </c>
      <c r="F113" s="28">
        <f t="shared" si="13"/>
        <v>5.579538426682832</v>
      </c>
      <c r="G113" s="28">
        <f t="shared" si="13"/>
        <v>2.494099395579032</v>
      </c>
      <c r="H113" s="28">
        <f t="shared" si="13"/>
        <v>2.3391812865497075</v>
      </c>
      <c r="I113" s="28">
        <f t="shared" si="13"/>
        <v>0.16758089678425847</v>
      </c>
      <c r="J113" s="28">
        <f>J112/J$9*100</f>
        <v>0.13705917238044932</v>
      </c>
    </row>
    <row r="114" spans="1:10" s="5" customFormat="1" ht="12.75">
      <c r="A114" s="5" t="s">
        <v>120</v>
      </c>
      <c r="B114" s="5">
        <v>66</v>
      </c>
      <c r="C114" s="5">
        <v>16189</v>
      </c>
      <c r="D114" s="5">
        <v>126978.384</v>
      </c>
      <c r="E114" s="5">
        <v>48</v>
      </c>
      <c r="F114" s="5">
        <v>10325</v>
      </c>
      <c r="G114" s="5">
        <v>78338.859</v>
      </c>
      <c r="H114" s="5">
        <v>4</v>
      </c>
      <c r="I114" s="5">
        <v>333</v>
      </c>
      <c r="J114" s="5">
        <v>2091.952</v>
      </c>
    </row>
    <row r="115" spans="1:10" s="5" customFormat="1" ht="12.75">
      <c r="A115" s="5" t="s">
        <v>121</v>
      </c>
      <c r="B115" s="5">
        <v>2</v>
      </c>
      <c r="C115" s="5">
        <v>291</v>
      </c>
      <c r="D115" s="5">
        <v>3205.007</v>
      </c>
      <c r="E115" s="5">
        <v>1</v>
      </c>
      <c r="F115" s="5">
        <v>51</v>
      </c>
      <c r="G115" s="5">
        <v>205.007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56</v>
      </c>
      <c r="C116" s="5">
        <v>18232</v>
      </c>
      <c r="D116" s="5">
        <v>72639.562</v>
      </c>
      <c r="E116" s="5">
        <v>9</v>
      </c>
      <c r="F116" s="5">
        <v>7820</v>
      </c>
      <c r="G116" s="5">
        <v>15833.082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123</v>
      </c>
      <c r="B117" s="5">
        <v>1</v>
      </c>
      <c r="C117" s="5">
        <v>28</v>
      </c>
      <c r="D117" s="5">
        <v>178</v>
      </c>
      <c r="E117" s="5">
        <v>1</v>
      </c>
      <c r="F117" s="5">
        <v>28</v>
      </c>
      <c r="G117" s="5">
        <v>178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124</v>
      </c>
      <c r="B119" s="5">
        <v>88</v>
      </c>
      <c r="C119" s="5">
        <v>22152</v>
      </c>
      <c r="D119" s="5">
        <v>191193.593</v>
      </c>
      <c r="E119" s="5">
        <v>53</v>
      </c>
      <c r="F119" s="5">
        <v>14581</v>
      </c>
      <c r="G119" s="5">
        <v>115601.285</v>
      </c>
      <c r="H119" s="5">
        <v>6</v>
      </c>
      <c r="I119" s="5">
        <v>841</v>
      </c>
      <c r="J119" s="5">
        <v>2872.554</v>
      </c>
    </row>
    <row r="120" spans="1:10" s="5" customFormat="1" ht="12.75">
      <c r="A120" s="27" t="s">
        <v>137</v>
      </c>
      <c r="B120" s="28">
        <f>B119/B$9*100</f>
        <v>5.35931790499391</v>
      </c>
      <c r="C120" s="28">
        <f aca="true" t="shared" si="14" ref="C120:I120">C119/C$9*100</f>
        <v>2.7761764160354514</v>
      </c>
      <c r="D120" s="28">
        <f t="shared" si="14"/>
        <v>2.2134654740372515</v>
      </c>
      <c r="E120" s="28">
        <f t="shared" si="14"/>
        <v>5.206286836935167</v>
      </c>
      <c r="F120" s="28">
        <f t="shared" si="14"/>
        <v>4.464181837108339</v>
      </c>
      <c r="G120" s="28">
        <f t="shared" si="14"/>
        <v>3.0492438644951654</v>
      </c>
      <c r="H120" s="28">
        <f t="shared" si="14"/>
        <v>3.508771929824561</v>
      </c>
      <c r="I120" s="28">
        <f t="shared" si="14"/>
        <v>0.4232298324191032</v>
      </c>
      <c r="J120" s="28">
        <f>J119/J$9*100</f>
        <v>0.18820215466614393</v>
      </c>
    </row>
    <row r="121" spans="1:10" s="5" customFormat="1" ht="12.75">
      <c r="A121" s="5" t="s">
        <v>125</v>
      </c>
      <c r="B121" s="5">
        <v>44</v>
      </c>
      <c r="C121" s="5">
        <v>11093</v>
      </c>
      <c r="D121" s="5">
        <v>67276.508</v>
      </c>
      <c r="E121" s="5">
        <v>34</v>
      </c>
      <c r="F121" s="5">
        <v>8746</v>
      </c>
      <c r="G121" s="5">
        <v>54027.548</v>
      </c>
      <c r="H121" s="5">
        <v>3</v>
      </c>
      <c r="I121" s="5">
        <v>613</v>
      </c>
      <c r="J121" s="5">
        <v>1508.735</v>
      </c>
    </row>
    <row r="122" spans="1:10" s="5" customFormat="1" ht="12.75">
      <c r="A122" s="5" t="s">
        <v>126</v>
      </c>
      <c r="B122" s="5">
        <v>17</v>
      </c>
      <c r="C122" s="5">
        <v>5998</v>
      </c>
      <c r="D122" s="5">
        <v>77463.052</v>
      </c>
      <c r="E122" s="5">
        <v>8</v>
      </c>
      <c r="F122" s="5">
        <v>4102</v>
      </c>
      <c r="G122" s="5">
        <v>49205.967</v>
      </c>
      <c r="H122" s="5">
        <v>1</v>
      </c>
      <c r="I122" s="5">
        <v>96</v>
      </c>
      <c r="J122" s="5">
        <v>878.503</v>
      </c>
    </row>
    <row r="123" spans="1:10" s="5" customFormat="1" ht="12.75">
      <c r="A123" s="5" t="s">
        <v>127</v>
      </c>
      <c r="B123" s="5">
        <v>18</v>
      </c>
      <c r="C123" s="5">
        <v>3599</v>
      </c>
      <c r="D123" s="5">
        <v>36099.081</v>
      </c>
      <c r="E123" s="5">
        <v>5</v>
      </c>
      <c r="F123" s="5">
        <v>671</v>
      </c>
      <c r="G123" s="5">
        <v>6433.778</v>
      </c>
      <c r="H123" s="5">
        <v>2</v>
      </c>
      <c r="I123" s="5">
        <v>132</v>
      </c>
      <c r="J123" s="5">
        <v>485.316</v>
      </c>
    </row>
    <row r="124" spans="1:10" s="5" customFormat="1" ht="12.75">
      <c r="A124" s="26" t="s">
        <v>128</v>
      </c>
      <c r="B124" s="5">
        <v>9</v>
      </c>
      <c r="C124" s="5">
        <v>1462</v>
      </c>
      <c r="D124" s="5">
        <v>10354.952000000001</v>
      </c>
      <c r="E124" s="5">
        <v>6</v>
      </c>
      <c r="F124" s="5">
        <v>1062</v>
      </c>
      <c r="G124" s="5">
        <v>5933.992</v>
      </c>
      <c r="H124" s="5">
        <v>0</v>
      </c>
      <c r="I124" s="5">
        <v>0</v>
      </c>
      <c r="J124" s="5">
        <v>0</v>
      </c>
    </row>
    <row r="125" s="5" customFormat="1" ht="12.75">
      <c r="A125" s="26"/>
    </row>
    <row r="126" spans="1:10" s="5" customFormat="1" ht="12.75">
      <c r="A126" s="5" t="s">
        <v>129</v>
      </c>
      <c r="B126" s="5">
        <v>47</v>
      </c>
      <c r="C126" s="5">
        <v>8351</v>
      </c>
      <c r="D126" s="5">
        <v>88933.402</v>
      </c>
      <c r="E126" s="5">
        <v>30</v>
      </c>
      <c r="F126" s="5">
        <v>3626</v>
      </c>
      <c r="G126" s="5">
        <v>29794.129</v>
      </c>
      <c r="H126" s="5">
        <v>1</v>
      </c>
      <c r="I126" s="5">
        <v>174</v>
      </c>
      <c r="J126" s="5">
        <v>2055.036</v>
      </c>
    </row>
    <row r="127" spans="1:10" s="5" customFormat="1" ht="12.75">
      <c r="A127" s="27" t="s">
        <v>137</v>
      </c>
      <c r="B127" s="28">
        <f>B126/B$9*100</f>
        <v>2.862362971985384</v>
      </c>
      <c r="C127" s="28">
        <f aca="true" t="shared" si="15" ref="C127:I127">C126/C$9*100</f>
        <v>1.0465804103607825</v>
      </c>
      <c r="D127" s="28">
        <f t="shared" si="15"/>
        <v>1.029590017776775</v>
      </c>
      <c r="E127" s="28">
        <f t="shared" si="15"/>
        <v>2.9469548133595285</v>
      </c>
      <c r="F127" s="28">
        <f t="shared" si="15"/>
        <v>1.11015179626602</v>
      </c>
      <c r="G127" s="28">
        <f t="shared" si="15"/>
        <v>0.785887155590247</v>
      </c>
      <c r="H127" s="28">
        <f t="shared" si="15"/>
        <v>0.5847953216374269</v>
      </c>
      <c r="I127" s="28">
        <f t="shared" si="15"/>
        <v>0.08756479291429722</v>
      </c>
      <c r="J127" s="28">
        <f>J126/J$9*100</f>
        <v>0.13464053351703528</v>
      </c>
    </row>
    <row r="128" spans="1:10" s="5" customFormat="1" ht="12.75">
      <c r="A128" s="5" t="s">
        <v>130</v>
      </c>
      <c r="B128" s="5">
        <v>40</v>
      </c>
      <c r="C128" s="5">
        <v>7243</v>
      </c>
      <c r="D128" s="5">
        <v>79317.199</v>
      </c>
      <c r="E128" s="5">
        <v>27</v>
      </c>
      <c r="F128" s="5">
        <v>3122</v>
      </c>
      <c r="G128" s="5">
        <v>24675.154</v>
      </c>
      <c r="H128" s="5">
        <v>1</v>
      </c>
      <c r="I128" s="5">
        <v>174</v>
      </c>
      <c r="J128" s="5">
        <v>2055.036</v>
      </c>
    </row>
    <row r="129" spans="1:10" s="5" customFormat="1" ht="12.75">
      <c r="A129" s="5" t="s">
        <v>131</v>
      </c>
      <c r="B129" s="5">
        <v>6</v>
      </c>
      <c r="C129" s="5">
        <v>908</v>
      </c>
      <c r="D129" s="5">
        <v>6646.204000000001</v>
      </c>
      <c r="E129" s="5">
        <v>2</v>
      </c>
      <c r="F129" s="5">
        <v>304</v>
      </c>
      <c r="G129" s="5">
        <v>2148.976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1</v>
      </c>
      <c r="C130" s="5">
        <v>200</v>
      </c>
      <c r="D130" s="5">
        <v>2969.999</v>
      </c>
      <c r="E130" s="5">
        <v>1</v>
      </c>
      <c r="F130" s="5">
        <v>200</v>
      </c>
      <c r="G130" s="5">
        <v>2969.999</v>
      </c>
      <c r="H130" s="5">
        <v>0</v>
      </c>
      <c r="I130" s="5">
        <v>0</v>
      </c>
      <c r="J130" s="5">
        <v>0</v>
      </c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29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340</v>
      </c>
      <c r="C9" s="10">
        <v>233028</v>
      </c>
      <c r="D9" s="10">
        <v>3160044.239</v>
      </c>
      <c r="E9" s="10">
        <v>52</v>
      </c>
      <c r="F9" s="10">
        <v>39572</v>
      </c>
      <c r="G9" s="10">
        <v>142549.951</v>
      </c>
      <c r="H9" s="10">
        <v>61</v>
      </c>
      <c r="I9" s="10">
        <v>17695.896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7</v>
      </c>
      <c r="C11" s="5">
        <v>10015</v>
      </c>
      <c r="D11" s="5">
        <v>198615.608</v>
      </c>
      <c r="E11" s="5">
        <v>0</v>
      </c>
      <c r="F11" s="5">
        <v>0</v>
      </c>
      <c r="G11" s="5">
        <v>0</v>
      </c>
      <c r="H11" s="5">
        <v>2</v>
      </c>
      <c r="I11" s="5">
        <v>3720.957</v>
      </c>
    </row>
    <row r="12" spans="1:10" s="5" customFormat="1" ht="12.75">
      <c r="A12" s="27" t="s">
        <v>137</v>
      </c>
      <c r="B12" s="28">
        <f>B11/B$9*100</f>
        <v>2.0588235294117645</v>
      </c>
      <c r="C12" s="28">
        <f aca="true" t="shared" si="0" ref="C12:I12">C11/C$9*100</f>
        <v>4.297766791973497</v>
      </c>
      <c r="D12" s="28">
        <f t="shared" si="0"/>
        <v>6.28521605959707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3.278688524590164</v>
      </c>
      <c r="I12" s="28">
        <f t="shared" si="0"/>
        <v>21.027231398737875</v>
      </c>
      <c r="J12" s="28"/>
    </row>
    <row r="13" spans="1:9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120.752</v>
      </c>
    </row>
    <row r="14" spans="1:9" s="5" customFormat="1" ht="12.75">
      <c r="A14" s="5" t="s">
        <v>44</v>
      </c>
      <c r="B14" s="5">
        <v>2</v>
      </c>
      <c r="C14" s="5">
        <v>4019</v>
      </c>
      <c r="D14" s="5">
        <v>111007.586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1</v>
      </c>
      <c r="C15" s="5">
        <v>186</v>
      </c>
      <c r="D15" s="5">
        <v>812.844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46</v>
      </c>
      <c r="B16" s="5">
        <v>4</v>
      </c>
      <c r="C16" s="5">
        <v>5810</v>
      </c>
      <c r="D16" s="5">
        <v>86795.178</v>
      </c>
      <c r="E16" s="5">
        <v>0</v>
      </c>
      <c r="F16" s="5">
        <v>0</v>
      </c>
      <c r="G16" s="5">
        <v>0</v>
      </c>
      <c r="H16" s="5">
        <v>1</v>
      </c>
      <c r="I16" s="5">
        <v>3600.205</v>
      </c>
    </row>
    <row r="17" s="5" customFormat="1" ht="12.75"/>
    <row r="18" spans="1:9" s="5" customFormat="1" ht="12.75">
      <c r="A18" s="5" t="s">
        <v>47</v>
      </c>
      <c r="B18" s="5">
        <v>5</v>
      </c>
      <c r="C18" s="5">
        <v>2133</v>
      </c>
      <c r="D18" s="5">
        <v>53131.297</v>
      </c>
      <c r="E18" s="5">
        <v>1</v>
      </c>
      <c r="F18" s="5">
        <v>72</v>
      </c>
      <c r="G18" s="5">
        <v>531.064</v>
      </c>
      <c r="H18" s="5">
        <v>1</v>
      </c>
      <c r="I18" s="5">
        <v>564.942</v>
      </c>
    </row>
    <row r="19" spans="1:10" s="5" customFormat="1" ht="12.75">
      <c r="A19" s="27" t="s">
        <v>137</v>
      </c>
      <c r="B19" s="28">
        <f>B18/B$9*100</f>
        <v>1.4705882352941175</v>
      </c>
      <c r="C19" s="28">
        <f aca="true" t="shared" si="1" ref="C19:I19">C18/C$9*100</f>
        <v>0.915340645759308</v>
      </c>
      <c r="D19" s="28">
        <f t="shared" si="1"/>
        <v>1.681346619907241</v>
      </c>
      <c r="E19" s="28">
        <f t="shared" si="1"/>
        <v>1.9230769230769231</v>
      </c>
      <c r="F19" s="28">
        <f t="shared" si="1"/>
        <v>0.1819468310926918</v>
      </c>
      <c r="G19" s="28">
        <f t="shared" si="1"/>
        <v>0.3725459014714077</v>
      </c>
      <c r="H19" s="28">
        <f t="shared" si="1"/>
        <v>1.639344262295082</v>
      </c>
      <c r="I19" s="28">
        <f t="shared" si="1"/>
        <v>3.1925029396646543</v>
      </c>
      <c r="J19" s="28"/>
    </row>
    <row r="20" spans="1:9" s="5" customFormat="1" ht="12.75">
      <c r="A20" s="5" t="s">
        <v>48</v>
      </c>
      <c r="B20" s="5">
        <v>1</v>
      </c>
      <c r="C20" s="5">
        <v>200</v>
      </c>
      <c r="D20" s="5">
        <v>880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1</v>
      </c>
      <c r="F22" s="5">
        <v>72</v>
      </c>
      <c r="G22" s="5">
        <v>531.064</v>
      </c>
      <c r="H22" s="5">
        <v>0</v>
      </c>
      <c r="I22" s="5">
        <v>0</v>
      </c>
    </row>
    <row r="23" spans="1:9" s="5" customFormat="1" ht="12.75">
      <c r="A23" s="5" t="s">
        <v>51</v>
      </c>
      <c r="B23" s="5">
        <v>4</v>
      </c>
      <c r="C23" s="5">
        <v>1933</v>
      </c>
      <c r="D23" s="5">
        <v>52251.297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564.942</v>
      </c>
    </row>
    <row r="25" s="5" customFormat="1" ht="12.75"/>
    <row r="26" spans="1:9" s="5" customFormat="1" ht="12.75">
      <c r="A26" s="5" t="s">
        <v>54</v>
      </c>
      <c r="B26" s="5">
        <v>33</v>
      </c>
      <c r="C26" s="5">
        <v>11192</v>
      </c>
      <c r="D26" s="5">
        <v>138870.281</v>
      </c>
      <c r="E26" s="5">
        <v>5</v>
      </c>
      <c r="F26" s="5">
        <v>544</v>
      </c>
      <c r="G26" s="5">
        <v>4031.395</v>
      </c>
      <c r="H26" s="5">
        <v>1</v>
      </c>
      <c r="I26" s="5">
        <v>354.84</v>
      </c>
    </row>
    <row r="27" spans="1:10" s="5" customFormat="1" ht="12.75">
      <c r="A27" s="27" t="s">
        <v>137</v>
      </c>
      <c r="B27" s="28">
        <f>B26/B$9*100</f>
        <v>9.705882352941178</v>
      </c>
      <c r="C27" s="28">
        <f aca="true" t="shared" si="2" ref="C27:I27">C26/C$9*100</f>
        <v>4.802856309113068</v>
      </c>
      <c r="D27" s="28">
        <f t="shared" si="2"/>
        <v>4.394567623013583</v>
      </c>
      <c r="E27" s="28">
        <f t="shared" si="2"/>
        <v>9.615384615384617</v>
      </c>
      <c r="F27" s="28">
        <f t="shared" si="2"/>
        <v>1.3747093904781158</v>
      </c>
      <c r="G27" s="28">
        <f t="shared" si="2"/>
        <v>2.8280577942815284</v>
      </c>
      <c r="H27" s="28">
        <f t="shared" si="2"/>
        <v>1.639344262295082</v>
      </c>
      <c r="I27" s="28">
        <f t="shared" si="2"/>
        <v>2.0052106997012187</v>
      </c>
      <c r="J27" s="28"/>
    </row>
    <row r="28" spans="1:9" s="5" customFormat="1" ht="12.75">
      <c r="A28" s="5" t="s">
        <v>55</v>
      </c>
      <c r="B28" s="5">
        <v>10</v>
      </c>
      <c r="C28" s="5">
        <v>988</v>
      </c>
      <c r="D28" s="5">
        <v>12682.581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1</v>
      </c>
      <c r="C29" s="5">
        <v>119</v>
      </c>
      <c r="D29" s="5">
        <v>5738.32</v>
      </c>
      <c r="E29" s="5">
        <v>1</v>
      </c>
      <c r="F29" s="5">
        <v>56</v>
      </c>
      <c r="G29" s="5">
        <v>100</v>
      </c>
      <c r="H29" s="5">
        <v>0</v>
      </c>
      <c r="I29" s="5">
        <v>0</v>
      </c>
    </row>
    <row r="30" spans="1:9" s="5" customFormat="1" ht="12.75">
      <c r="A30" s="5" t="s">
        <v>57</v>
      </c>
      <c r="B30" s="5">
        <v>1</v>
      </c>
      <c r="C30" s="5">
        <v>130</v>
      </c>
      <c r="D30" s="5">
        <v>1835.178</v>
      </c>
      <c r="E30" s="5">
        <v>1</v>
      </c>
      <c r="F30" s="5">
        <v>183</v>
      </c>
      <c r="G30" s="5">
        <v>1301.165</v>
      </c>
      <c r="H30" s="5">
        <v>0</v>
      </c>
      <c r="I30" s="5">
        <v>0</v>
      </c>
    </row>
    <row r="31" spans="1:9" s="5" customFormat="1" ht="12.75">
      <c r="A31" s="5" t="s">
        <v>58</v>
      </c>
      <c r="B31" s="5">
        <v>21</v>
      </c>
      <c r="C31" s="5">
        <v>9955</v>
      </c>
      <c r="D31" s="5">
        <v>118614.202</v>
      </c>
      <c r="E31" s="5">
        <v>3</v>
      </c>
      <c r="F31" s="5">
        <v>305</v>
      </c>
      <c r="G31" s="5">
        <v>2630.23</v>
      </c>
      <c r="H31" s="5">
        <v>1</v>
      </c>
      <c r="I31" s="5">
        <v>354.84</v>
      </c>
    </row>
    <row r="32" s="5" customFormat="1" ht="12.75"/>
    <row r="33" spans="1:9" s="5" customFormat="1" ht="12.75">
      <c r="A33" s="5" t="s">
        <v>59</v>
      </c>
      <c r="B33" s="5">
        <v>16</v>
      </c>
      <c r="C33" s="5">
        <v>11856</v>
      </c>
      <c r="D33" s="5">
        <v>292224.728</v>
      </c>
      <c r="E33" s="5">
        <v>1</v>
      </c>
      <c r="F33" s="5">
        <v>60</v>
      </c>
      <c r="G33" s="5">
        <v>201.904</v>
      </c>
      <c r="H33" s="5">
        <v>1</v>
      </c>
      <c r="I33" s="5">
        <v>144.795</v>
      </c>
    </row>
    <row r="34" spans="1:10" s="5" customFormat="1" ht="12.75">
      <c r="A34" s="27" t="s">
        <v>137</v>
      </c>
      <c r="B34" s="28">
        <f>B33/B$9*100</f>
        <v>4.705882352941177</v>
      </c>
      <c r="C34" s="28">
        <f aca="true" t="shared" si="3" ref="C34:I34">C33/C$9*100</f>
        <v>5.0878006076523</v>
      </c>
      <c r="D34" s="28">
        <f t="shared" si="3"/>
        <v>9.247488512770786</v>
      </c>
      <c r="E34" s="28">
        <f t="shared" si="3"/>
        <v>1.9230769230769231</v>
      </c>
      <c r="F34" s="28">
        <f t="shared" si="3"/>
        <v>0.15162235924390982</v>
      </c>
      <c r="G34" s="28">
        <f t="shared" si="3"/>
        <v>0.14163736892480586</v>
      </c>
      <c r="H34" s="28">
        <f t="shared" si="3"/>
        <v>1.639344262295082</v>
      </c>
      <c r="I34" s="28">
        <f t="shared" si="3"/>
        <v>0.818240568321604</v>
      </c>
      <c r="J34" s="28"/>
    </row>
    <row r="35" spans="1:9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8</v>
      </c>
      <c r="C36" s="5">
        <v>8110</v>
      </c>
      <c r="D36" s="5">
        <v>230539.613</v>
      </c>
      <c r="E36" s="5">
        <v>1</v>
      </c>
      <c r="F36" s="5">
        <v>60</v>
      </c>
      <c r="G36" s="5">
        <v>201.904</v>
      </c>
      <c r="H36" s="5">
        <v>0</v>
      </c>
      <c r="I36" s="5">
        <v>0</v>
      </c>
    </row>
    <row r="37" spans="1:9" s="5" customFormat="1" ht="12.75">
      <c r="A37" s="5" t="s">
        <v>62</v>
      </c>
      <c r="B37" s="5">
        <v>8</v>
      </c>
      <c r="C37" s="5">
        <v>3746</v>
      </c>
      <c r="D37" s="5">
        <v>61685.115</v>
      </c>
      <c r="E37" s="5">
        <v>0</v>
      </c>
      <c r="F37" s="5">
        <v>0</v>
      </c>
      <c r="G37" s="5">
        <v>0</v>
      </c>
      <c r="H37" s="5">
        <v>1</v>
      </c>
      <c r="I37" s="5">
        <v>144.795</v>
      </c>
    </row>
    <row r="38" spans="1:9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="5" customFormat="1" ht="12.75"/>
    <row r="41" spans="1:9" s="5" customFormat="1" ht="12.75">
      <c r="A41" s="5" t="s">
        <v>65</v>
      </c>
      <c r="B41" s="5">
        <v>25</v>
      </c>
      <c r="C41" s="5">
        <v>11633</v>
      </c>
      <c r="D41" s="5">
        <v>137490.277</v>
      </c>
      <c r="E41" s="5">
        <v>11</v>
      </c>
      <c r="F41" s="5">
        <v>20634</v>
      </c>
      <c r="G41" s="5">
        <v>53023.049</v>
      </c>
      <c r="H41" s="5">
        <v>1</v>
      </c>
      <c r="I41" s="5">
        <v>265.252</v>
      </c>
    </row>
    <row r="42" spans="1:10" s="5" customFormat="1" ht="12.75">
      <c r="A42" s="27" t="s">
        <v>137</v>
      </c>
      <c r="B42" s="28">
        <f>B41/B$9*100</f>
        <v>7.352941176470589</v>
      </c>
      <c r="C42" s="28">
        <f aca="true" t="shared" si="4" ref="C42:I42">C41/C$9*100</f>
        <v>4.992103953173009</v>
      </c>
      <c r="D42" s="28">
        <f t="shared" si="4"/>
        <v>4.350897221727154</v>
      </c>
      <c r="E42" s="28">
        <f t="shared" si="4"/>
        <v>21.153846153846153</v>
      </c>
      <c r="F42" s="28">
        <f t="shared" si="4"/>
        <v>52.14292934398059</v>
      </c>
      <c r="G42" s="28">
        <f t="shared" si="4"/>
        <v>37.19611871350275</v>
      </c>
      <c r="H42" s="28">
        <f t="shared" si="4"/>
        <v>1.639344262295082</v>
      </c>
      <c r="I42" s="28">
        <f t="shared" si="4"/>
        <v>1.4989464223795168</v>
      </c>
      <c r="J42" s="28"/>
    </row>
    <row r="43" spans="1:9" s="5" customFormat="1" ht="12.75">
      <c r="A43" s="5" t="s">
        <v>66</v>
      </c>
      <c r="B43" s="5">
        <v>2</v>
      </c>
      <c r="C43" s="5">
        <v>4341</v>
      </c>
      <c r="D43" s="5">
        <v>66713.929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5" customFormat="1" ht="12.75">
      <c r="A44" s="5" t="s">
        <v>67</v>
      </c>
      <c r="B44" s="5">
        <v>6</v>
      </c>
      <c r="C44" s="5">
        <v>2441</v>
      </c>
      <c r="D44" s="5">
        <v>17201.106</v>
      </c>
      <c r="E44" s="5">
        <v>1</v>
      </c>
      <c r="F44" s="5">
        <v>1440</v>
      </c>
      <c r="G44" s="5">
        <v>8280.284</v>
      </c>
      <c r="H44" s="5">
        <v>0</v>
      </c>
      <c r="I44" s="5">
        <v>0</v>
      </c>
    </row>
    <row r="45" spans="1:9" s="5" customFormat="1" ht="12.75">
      <c r="A45" s="5" t="s">
        <v>68</v>
      </c>
      <c r="B45" s="5">
        <v>5</v>
      </c>
      <c r="C45" s="5">
        <v>1087</v>
      </c>
      <c r="D45" s="5">
        <v>14318.522</v>
      </c>
      <c r="E45" s="5">
        <v>8</v>
      </c>
      <c r="F45" s="5">
        <v>18294</v>
      </c>
      <c r="G45" s="5">
        <v>39149.131</v>
      </c>
      <c r="H45" s="5">
        <v>1</v>
      </c>
      <c r="I45" s="5">
        <v>265.252</v>
      </c>
    </row>
    <row r="46" spans="1:9" s="5" customFormat="1" ht="12.75">
      <c r="A46" s="5" t="s">
        <v>69</v>
      </c>
      <c r="B46" s="5">
        <v>7</v>
      </c>
      <c r="C46" s="5">
        <v>1789</v>
      </c>
      <c r="D46" s="5">
        <v>21298.785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s="5" customFormat="1" ht="12.75">
      <c r="A47" s="5" t="s">
        <v>70</v>
      </c>
      <c r="B47" s="5">
        <v>3</v>
      </c>
      <c r="C47" s="5">
        <v>1269</v>
      </c>
      <c r="D47" s="5">
        <v>12086.78</v>
      </c>
      <c r="E47" s="5">
        <v>1</v>
      </c>
      <c r="F47" s="5">
        <v>307</v>
      </c>
      <c r="G47" s="5">
        <v>2031.674</v>
      </c>
      <c r="H47" s="5">
        <v>0</v>
      </c>
      <c r="I47" s="5">
        <v>0</v>
      </c>
    </row>
    <row r="48" spans="1:9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1</v>
      </c>
      <c r="F48" s="5">
        <v>593</v>
      </c>
      <c r="G48" s="5">
        <v>3561.96</v>
      </c>
      <c r="H48" s="5">
        <v>0</v>
      </c>
      <c r="I48" s="5">
        <v>0</v>
      </c>
    </row>
    <row r="49" spans="1:9" s="5" customFormat="1" ht="12.75">
      <c r="A49" s="5" t="s">
        <v>72</v>
      </c>
      <c r="B49" s="5">
        <v>2</v>
      </c>
      <c r="C49" s="5">
        <v>706</v>
      </c>
      <c r="D49" s="5">
        <v>5871.155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="5" customFormat="1" ht="12.75"/>
    <row r="51" spans="1:9" s="5" customFormat="1" ht="12.75">
      <c r="A51" s="5" t="s">
        <v>73</v>
      </c>
      <c r="B51" s="5">
        <v>21</v>
      </c>
      <c r="C51" s="5">
        <v>8475</v>
      </c>
      <c r="D51" s="5">
        <v>142750.417</v>
      </c>
      <c r="E51" s="5">
        <v>3</v>
      </c>
      <c r="F51" s="5">
        <v>2643</v>
      </c>
      <c r="G51" s="5">
        <v>14294.899</v>
      </c>
      <c r="H51" s="5">
        <v>5</v>
      </c>
      <c r="I51" s="5">
        <v>3495.765</v>
      </c>
    </row>
    <row r="52" spans="1:10" s="5" customFormat="1" ht="12.75">
      <c r="A52" s="27" t="s">
        <v>137</v>
      </c>
      <c r="B52" s="28">
        <f>B51/B$9*100</f>
        <v>6.176470588235294</v>
      </c>
      <c r="C52" s="28">
        <f aca="true" t="shared" si="5" ref="C52:I52">C51/C$9*100</f>
        <v>3.6369020031927493</v>
      </c>
      <c r="D52" s="28">
        <f t="shared" si="5"/>
        <v>4.517355017952962</v>
      </c>
      <c r="E52" s="28">
        <f t="shared" si="5"/>
        <v>5.769230769230769</v>
      </c>
      <c r="F52" s="28">
        <f t="shared" si="5"/>
        <v>6.6789649246942275</v>
      </c>
      <c r="G52" s="28">
        <f t="shared" si="5"/>
        <v>10.02799292438901</v>
      </c>
      <c r="H52" s="28">
        <f t="shared" si="5"/>
        <v>8.19672131147541</v>
      </c>
      <c r="I52" s="28">
        <f t="shared" si="5"/>
        <v>19.754665149478726</v>
      </c>
      <c r="J52" s="28"/>
    </row>
    <row r="53" spans="1:9" s="5" customFormat="1" ht="12.75">
      <c r="A53" s="5" t="s">
        <v>74</v>
      </c>
      <c r="B53" s="5">
        <v>3</v>
      </c>
      <c r="C53" s="5">
        <v>1300</v>
      </c>
      <c r="D53" s="5">
        <v>21091.697</v>
      </c>
      <c r="E53" s="5">
        <v>2</v>
      </c>
      <c r="F53" s="5">
        <v>234</v>
      </c>
      <c r="G53" s="5">
        <v>3310.395</v>
      </c>
      <c r="H53" s="5">
        <v>0</v>
      </c>
      <c r="I53" s="5">
        <v>0</v>
      </c>
    </row>
    <row r="54" spans="1:9" s="5" customFormat="1" ht="12.75">
      <c r="A54" s="5" t="s">
        <v>75</v>
      </c>
      <c r="B54" s="5">
        <v>4</v>
      </c>
      <c r="C54" s="5">
        <v>335</v>
      </c>
      <c r="D54" s="5">
        <v>4058.67</v>
      </c>
      <c r="E54" s="5">
        <v>0</v>
      </c>
      <c r="F54" s="5">
        <v>0</v>
      </c>
      <c r="G54" s="5">
        <v>0</v>
      </c>
      <c r="H54" s="5">
        <v>3</v>
      </c>
      <c r="I54" s="5">
        <v>1552.119</v>
      </c>
    </row>
    <row r="55" spans="1:9" s="5" customFormat="1" ht="12.75">
      <c r="A55" s="5" t="s">
        <v>76</v>
      </c>
      <c r="B55" s="5">
        <v>4</v>
      </c>
      <c r="C55" s="5">
        <v>1642</v>
      </c>
      <c r="D55" s="5">
        <v>22346.898</v>
      </c>
      <c r="E55" s="5">
        <v>0</v>
      </c>
      <c r="F55" s="5">
        <v>0</v>
      </c>
      <c r="G55" s="5">
        <v>0</v>
      </c>
      <c r="H55" s="5">
        <v>1</v>
      </c>
      <c r="I55" s="5">
        <v>250</v>
      </c>
    </row>
    <row r="56" spans="1:9" s="5" customFormat="1" ht="12.75">
      <c r="A56" s="5" t="s">
        <v>77</v>
      </c>
      <c r="B56" s="5">
        <v>3</v>
      </c>
      <c r="C56" s="5">
        <v>1870</v>
      </c>
      <c r="D56" s="5">
        <v>17900.949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s="5" customFormat="1" ht="12.75">
      <c r="A57" s="5" t="s">
        <v>78</v>
      </c>
      <c r="B57" s="5">
        <v>7</v>
      </c>
      <c r="C57" s="5">
        <v>3328</v>
      </c>
      <c r="D57" s="5">
        <v>77352.203</v>
      </c>
      <c r="E57" s="5">
        <v>1</v>
      </c>
      <c r="F57" s="5">
        <v>2409</v>
      </c>
      <c r="G57" s="5">
        <v>10984.504</v>
      </c>
      <c r="H57" s="5">
        <v>1</v>
      </c>
      <c r="I57" s="5">
        <v>1693.646</v>
      </c>
    </row>
    <row r="58" s="5" customFormat="1" ht="12.75"/>
    <row r="59" spans="1:9" s="5" customFormat="1" ht="12.75">
      <c r="A59" s="5" t="s">
        <v>79</v>
      </c>
      <c r="B59" s="5">
        <v>11</v>
      </c>
      <c r="C59" s="5">
        <v>3152</v>
      </c>
      <c r="D59" s="5">
        <v>62598.149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10" s="5" customFormat="1" ht="12.75">
      <c r="A60" s="27" t="s">
        <v>137</v>
      </c>
      <c r="B60" s="28">
        <f>B59/B$9*100</f>
        <v>3.2352941176470593</v>
      </c>
      <c r="C60" s="28">
        <f aca="true" t="shared" si="6" ref="C60:I60">C59/C$9*100</f>
        <v>1.3526271521018933</v>
      </c>
      <c r="D60" s="28">
        <f t="shared" si="6"/>
        <v>1.980926349936457</v>
      </c>
      <c r="E60" s="28">
        <f t="shared" si="6"/>
        <v>0</v>
      </c>
      <c r="F60" s="28">
        <f t="shared" si="6"/>
        <v>0</v>
      </c>
      <c r="G60" s="28">
        <f t="shared" si="6"/>
        <v>0</v>
      </c>
      <c r="H60" s="28">
        <f t="shared" si="6"/>
        <v>0</v>
      </c>
      <c r="I60" s="28">
        <f t="shared" si="6"/>
        <v>0</v>
      </c>
      <c r="J60" s="28"/>
    </row>
    <row r="61" spans="1:9" s="5" customFormat="1" ht="12.75">
      <c r="A61" s="5" t="s">
        <v>80</v>
      </c>
      <c r="B61" s="5">
        <v>2</v>
      </c>
      <c r="C61" s="5">
        <v>229</v>
      </c>
      <c r="D61" s="5">
        <v>3570.532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2</v>
      </c>
      <c r="C62" s="5">
        <v>698</v>
      </c>
      <c r="D62" s="5">
        <v>14915.83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3</v>
      </c>
      <c r="C63" s="5">
        <v>547</v>
      </c>
      <c r="D63" s="5">
        <v>8966.557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4</v>
      </c>
      <c r="C64" s="5">
        <v>1678</v>
      </c>
      <c r="D64" s="5">
        <v>35145.23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84</v>
      </c>
      <c r="B66" s="5">
        <v>8</v>
      </c>
      <c r="C66" s="5">
        <v>10489</v>
      </c>
      <c r="D66" s="5">
        <v>261767.511</v>
      </c>
      <c r="E66" s="5">
        <v>2</v>
      </c>
      <c r="F66" s="5">
        <v>683</v>
      </c>
      <c r="G66" s="5">
        <v>3372.962</v>
      </c>
      <c r="H66" s="5">
        <v>2</v>
      </c>
      <c r="I66" s="5">
        <v>273.45</v>
      </c>
    </row>
    <row r="67" spans="1:10" s="5" customFormat="1" ht="12.75">
      <c r="A67" s="27" t="s">
        <v>137</v>
      </c>
      <c r="B67" s="28">
        <f>B66/B$9*100</f>
        <v>2.3529411764705883</v>
      </c>
      <c r="C67" s="28">
        <f aca="true" t="shared" si="7" ref="C67:I67">C66/C$9*100</f>
        <v>4.501175824364454</v>
      </c>
      <c r="D67" s="28">
        <f t="shared" si="7"/>
        <v>8.28366602496795</v>
      </c>
      <c r="E67" s="28">
        <f t="shared" si="7"/>
        <v>3.8461538461538463</v>
      </c>
      <c r="F67" s="28">
        <f t="shared" si="7"/>
        <v>1.7259678560598402</v>
      </c>
      <c r="G67" s="28">
        <f t="shared" si="7"/>
        <v>2.366161458729649</v>
      </c>
      <c r="H67" s="28">
        <f t="shared" si="7"/>
        <v>3.278688524590164</v>
      </c>
      <c r="I67" s="28">
        <f t="shared" si="7"/>
        <v>1.5452735481718471</v>
      </c>
      <c r="J67" s="28"/>
    </row>
    <row r="68" spans="1:9" s="5" customFormat="1" ht="12.75">
      <c r="A68" s="5" t="s">
        <v>85</v>
      </c>
      <c r="B68" s="5">
        <v>2</v>
      </c>
      <c r="C68" s="5">
        <v>597</v>
      </c>
      <c r="D68" s="5">
        <v>8936.615</v>
      </c>
      <c r="E68" s="5">
        <v>0</v>
      </c>
      <c r="F68" s="5">
        <v>0</v>
      </c>
      <c r="G68" s="5">
        <v>0</v>
      </c>
      <c r="H68" s="5">
        <v>2</v>
      </c>
      <c r="I68" s="5">
        <v>273.45</v>
      </c>
    </row>
    <row r="69" spans="1:9" s="5" customFormat="1" ht="12.75">
      <c r="A69" s="5" t="s">
        <v>86</v>
      </c>
      <c r="B69" s="5">
        <v>3</v>
      </c>
      <c r="C69" s="5">
        <v>1946</v>
      </c>
      <c r="D69" s="5">
        <v>30063.322</v>
      </c>
      <c r="E69" s="5">
        <v>2</v>
      </c>
      <c r="F69" s="5">
        <v>683</v>
      </c>
      <c r="G69" s="5">
        <v>3372.962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1</v>
      </c>
      <c r="C70" s="5">
        <v>1961</v>
      </c>
      <c r="D70" s="5">
        <v>48649.822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s="5" customFormat="1" ht="12.75">
      <c r="A72" s="5" t="s">
        <v>89</v>
      </c>
      <c r="B72" s="5">
        <v>2</v>
      </c>
      <c r="C72" s="5">
        <v>5985</v>
      </c>
      <c r="D72" s="5">
        <v>174117.752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="5" customFormat="1" ht="12.75"/>
    <row r="74" spans="1:9" s="5" customFormat="1" ht="12.75">
      <c r="A74" s="5" t="s">
        <v>90</v>
      </c>
      <c r="B74" s="5">
        <v>51</v>
      </c>
      <c r="C74" s="5">
        <v>69039</v>
      </c>
      <c r="D74" s="5">
        <v>583490.791</v>
      </c>
      <c r="E74" s="5">
        <v>1</v>
      </c>
      <c r="F74" s="5">
        <v>40</v>
      </c>
      <c r="G74" s="5">
        <v>361.498</v>
      </c>
      <c r="H74" s="5">
        <v>5</v>
      </c>
      <c r="I74" s="5">
        <v>2822.441</v>
      </c>
    </row>
    <row r="75" spans="1:10" s="5" customFormat="1" ht="12.75">
      <c r="A75" s="27" t="s">
        <v>137</v>
      </c>
      <c r="B75" s="28">
        <f>B74/B$9*100</f>
        <v>15</v>
      </c>
      <c r="C75" s="28">
        <f aca="true" t="shared" si="8" ref="C75:I75">C74/C$9*100</f>
        <v>29.626911787424685</v>
      </c>
      <c r="D75" s="28">
        <f t="shared" si="8"/>
        <v>18.464639950251023</v>
      </c>
      <c r="E75" s="28">
        <f t="shared" si="8"/>
        <v>1.9230769230769231</v>
      </c>
      <c r="F75" s="28">
        <f t="shared" si="8"/>
        <v>0.10108157282927323</v>
      </c>
      <c r="G75" s="28">
        <f t="shared" si="8"/>
        <v>0.2535939138975923</v>
      </c>
      <c r="H75" s="28">
        <f t="shared" si="8"/>
        <v>8.19672131147541</v>
      </c>
      <c r="I75" s="28">
        <f t="shared" si="8"/>
        <v>15.949692516276087</v>
      </c>
      <c r="J75" s="28"/>
    </row>
    <row r="76" spans="1:9" s="5" customFormat="1" ht="12.75">
      <c r="A76" s="5" t="s">
        <v>91</v>
      </c>
      <c r="B76" s="5">
        <v>10</v>
      </c>
      <c r="C76" s="5">
        <v>4490</v>
      </c>
      <c r="D76" s="5">
        <v>63164.079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92</v>
      </c>
      <c r="B77" s="5">
        <v>12</v>
      </c>
      <c r="C77" s="5">
        <v>23835</v>
      </c>
      <c r="D77" s="5">
        <v>257725.339</v>
      </c>
      <c r="E77" s="5">
        <v>0</v>
      </c>
      <c r="F77" s="5">
        <v>0</v>
      </c>
      <c r="G77" s="5">
        <v>0</v>
      </c>
      <c r="H77" s="5">
        <v>1</v>
      </c>
      <c r="I77" s="5">
        <v>693.989</v>
      </c>
    </row>
    <row r="78" spans="1:9" s="5" customFormat="1" ht="12.75">
      <c r="A78" s="5" t="s">
        <v>93</v>
      </c>
      <c r="B78" s="5">
        <v>4</v>
      </c>
      <c r="C78" s="5">
        <v>2053</v>
      </c>
      <c r="D78" s="5">
        <v>32042.597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94</v>
      </c>
      <c r="B79" s="5">
        <v>14</v>
      </c>
      <c r="C79" s="5">
        <v>7312</v>
      </c>
      <c r="D79" s="5">
        <v>87287.352</v>
      </c>
      <c r="E79" s="5">
        <v>1</v>
      </c>
      <c r="F79" s="5">
        <v>40</v>
      </c>
      <c r="G79" s="5">
        <v>361.498</v>
      </c>
      <c r="H79" s="5">
        <v>3</v>
      </c>
      <c r="I79" s="5">
        <v>927.001</v>
      </c>
    </row>
    <row r="80" spans="1:9" s="5" customFormat="1" ht="12.75">
      <c r="A80" s="5" t="s">
        <v>95</v>
      </c>
      <c r="B80" s="5">
        <v>10</v>
      </c>
      <c r="C80" s="5">
        <v>31061</v>
      </c>
      <c r="D80" s="5">
        <v>138001.414</v>
      </c>
      <c r="E80" s="5">
        <v>0</v>
      </c>
      <c r="F80" s="5">
        <v>0</v>
      </c>
      <c r="G80" s="5">
        <v>0</v>
      </c>
      <c r="H80" s="5">
        <v>1</v>
      </c>
      <c r="I80" s="5">
        <v>1201.451</v>
      </c>
    </row>
    <row r="81" spans="1:9" s="5" customFormat="1" ht="12.75">
      <c r="A81" s="5" t="s">
        <v>96</v>
      </c>
      <c r="B81" s="5">
        <v>1</v>
      </c>
      <c r="C81" s="5">
        <v>288</v>
      </c>
      <c r="D81" s="5">
        <v>5270.01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="5" customFormat="1" ht="12.75"/>
    <row r="83" spans="1:9" s="5" customFormat="1" ht="12.75">
      <c r="A83" s="5" t="s">
        <v>97</v>
      </c>
      <c r="B83" s="5">
        <v>58</v>
      </c>
      <c r="C83" s="5">
        <v>31277</v>
      </c>
      <c r="D83" s="5">
        <v>573770.308</v>
      </c>
      <c r="E83" s="5">
        <v>7</v>
      </c>
      <c r="F83" s="5">
        <v>4466</v>
      </c>
      <c r="G83" s="5">
        <v>12400.911</v>
      </c>
      <c r="H83" s="5">
        <v>4</v>
      </c>
      <c r="I83" s="5">
        <v>1539.439</v>
      </c>
    </row>
    <row r="84" spans="1:10" s="5" customFormat="1" ht="12.75">
      <c r="A84" s="27" t="s">
        <v>137</v>
      </c>
      <c r="B84" s="28">
        <f>B83/B$9*100</f>
        <v>17.058823529411764</v>
      </c>
      <c r="C84" s="28">
        <f aca="true" t="shared" si="9" ref="C84:I84">C83/C$9*100</f>
        <v>13.421992206945088</v>
      </c>
      <c r="D84" s="28">
        <f t="shared" si="9"/>
        <v>18.157034035117505</v>
      </c>
      <c r="E84" s="28">
        <f t="shared" si="9"/>
        <v>13.461538461538462</v>
      </c>
      <c r="F84" s="28">
        <f t="shared" si="9"/>
        <v>11.285757606388355</v>
      </c>
      <c r="G84" s="28">
        <f t="shared" si="9"/>
        <v>8.699344274064325</v>
      </c>
      <c r="H84" s="28">
        <f t="shared" si="9"/>
        <v>6.557377049180328</v>
      </c>
      <c r="I84" s="28">
        <f t="shared" si="9"/>
        <v>8.699412564359555</v>
      </c>
      <c r="J84" s="28"/>
    </row>
    <row r="85" spans="1:9" s="5" customFormat="1" ht="12.75">
      <c r="A85" s="5" t="s">
        <v>98</v>
      </c>
      <c r="B85" s="5">
        <v>19</v>
      </c>
      <c r="C85" s="5">
        <v>7662</v>
      </c>
      <c r="D85" s="5">
        <v>111439.644</v>
      </c>
      <c r="E85" s="5">
        <v>2</v>
      </c>
      <c r="F85" s="5">
        <v>50</v>
      </c>
      <c r="G85" s="5">
        <v>149.969</v>
      </c>
      <c r="H85" s="5">
        <v>1</v>
      </c>
      <c r="I85" s="5">
        <v>1029.22</v>
      </c>
    </row>
    <row r="86" spans="1:9" s="5" customFormat="1" ht="12.75">
      <c r="A86" s="5" t="s">
        <v>99</v>
      </c>
      <c r="B86" s="5">
        <v>22</v>
      </c>
      <c r="C86" s="5">
        <v>19032</v>
      </c>
      <c r="D86" s="5">
        <v>382019.591</v>
      </c>
      <c r="E86" s="5">
        <v>4</v>
      </c>
      <c r="F86" s="5">
        <v>4406</v>
      </c>
      <c r="G86" s="5">
        <v>12230.942</v>
      </c>
      <c r="H86" s="5">
        <v>0</v>
      </c>
      <c r="I86" s="5">
        <v>0</v>
      </c>
    </row>
    <row r="87" spans="1:9" s="5" customFormat="1" ht="12.75">
      <c r="A87" s="5" t="s">
        <v>100</v>
      </c>
      <c r="B87" s="5">
        <v>15</v>
      </c>
      <c r="C87" s="5">
        <v>3938</v>
      </c>
      <c r="D87" s="5">
        <v>73664.073</v>
      </c>
      <c r="E87" s="5">
        <v>1</v>
      </c>
      <c r="F87" s="5">
        <v>10</v>
      </c>
      <c r="G87" s="5">
        <v>20</v>
      </c>
      <c r="H87" s="5">
        <v>3</v>
      </c>
      <c r="I87" s="5">
        <v>510.219</v>
      </c>
    </row>
    <row r="88" spans="1:9" s="5" customFormat="1" ht="12.75">
      <c r="A88" s="5" t="s">
        <v>101</v>
      </c>
      <c r="B88" s="5">
        <v>2</v>
      </c>
      <c r="C88" s="5">
        <v>645</v>
      </c>
      <c r="D88" s="5">
        <v>6647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="5" customFormat="1" ht="12.75"/>
    <row r="90" spans="1:9" s="5" customFormat="1" ht="12.75">
      <c r="A90" s="5" t="s">
        <v>102</v>
      </c>
      <c r="B90" s="5">
        <v>25</v>
      </c>
      <c r="C90" s="5">
        <v>32030</v>
      </c>
      <c r="D90" s="5">
        <v>344886.364</v>
      </c>
      <c r="E90" s="5">
        <v>2</v>
      </c>
      <c r="F90" s="5">
        <v>156</v>
      </c>
      <c r="G90" s="5">
        <v>955.565</v>
      </c>
      <c r="H90" s="5">
        <v>0</v>
      </c>
      <c r="I90" s="5">
        <v>0</v>
      </c>
    </row>
    <row r="91" spans="1:10" s="5" customFormat="1" ht="12.75">
      <c r="A91" s="27" t="s">
        <v>137</v>
      </c>
      <c r="B91" s="28">
        <f>B90/B$9*100</f>
        <v>7.352941176470589</v>
      </c>
      <c r="C91" s="28">
        <f aca="true" t="shared" si="10" ref="C91:I91">C90/C$9*100</f>
        <v>13.74512934068009</v>
      </c>
      <c r="D91" s="28">
        <f t="shared" si="10"/>
        <v>10.913972650874651</v>
      </c>
      <c r="E91" s="28">
        <f t="shared" si="10"/>
        <v>3.8461538461538463</v>
      </c>
      <c r="F91" s="28">
        <f t="shared" si="10"/>
        <v>0.39421813403416556</v>
      </c>
      <c r="G91" s="28">
        <f t="shared" si="10"/>
        <v>0.670336954377487</v>
      </c>
      <c r="H91" s="28">
        <f t="shared" si="10"/>
        <v>0</v>
      </c>
      <c r="I91" s="28">
        <f t="shared" si="10"/>
        <v>0</v>
      </c>
      <c r="J91" s="28"/>
    </row>
    <row r="92" spans="1:9" s="5" customFormat="1" ht="12.75">
      <c r="A92" s="5" t="s">
        <v>103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104</v>
      </c>
      <c r="B93" s="5">
        <v>17</v>
      </c>
      <c r="C93" s="5">
        <v>25977</v>
      </c>
      <c r="D93" s="5">
        <v>271140.203</v>
      </c>
      <c r="E93" s="5">
        <v>2</v>
      </c>
      <c r="F93" s="5">
        <v>156</v>
      </c>
      <c r="G93" s="5">
        <v>955.565</v>
      </c>
      <c r="H93" s="5">
        <v>0</v>
      </c>
      <c r="I93" s="5">
        <v>0</v>
      </c>
    </row>
    <row r="94" spans="1:9" s="5" customFormat="1" ht="12.75">
      <c r="A94" s="5" t="s">
        <v>105</v>
      </c>
      <c r="B94" s="5">
        <v>2</v>
      </c>
      <c r="C94" s="5">
        <v>1598</v>
      </c>
      <c r="D94" s="5">
        <v>35567.89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106</v>
      </c>
      <c r="B95" s="5">
        <v>1</v>
      </c>
      <c r="C95" s="5">
        <v>200</v>
      </c>
      <c r="D95" s="5">
        <v>1532.795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107</v>
      </c>
      <c r="B96" s="5">
        <v>4</v>
      </c>
      <c r="C96" s="5">
        <v>864</v>
      </c>
      <c r="D96" s="5">
        <v>12206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 s="5" customFormat="1" ht="12.75">
      <c r="A97" s="5" t="s">
        <v>108</v>
      </c>
      <c r="B97" s="5">
        <v>1</v>
      </c>
      <c r="C97" s="5">
        <v>3391</v>
      </c>
      <c r="D97" s="5">
        <v>24439.476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="5" customFormat="1" ht="12.75"/>
    <row r="99" spans="1:9" s="5" customFormat="1" ht="12.75">
      <c r="A99" s="5" t="s">
        <v>109</v>
      </c>
      <c r="B99" s="5">
        <v>4</v>
      </c>
      <c r="C99" s="5">
        <v>5459</v>
      </c>
      <c r="D99" s="5">
        <v>64992.192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10" s="5" customFormat="1" ht="12.75">
      <c r="A100" s="27" t="s">
        <v>137</v>
      </c>
      <c r="B100" s="28">
        <f>B99/B$9*100</f>
        <v>1.1764705882352942</v>
      </c>
      <c r="C100" s="28">
        <f aca="true" t="shared" si="11" ref="C100:I100">C99/C$9*100</f>
        <v>2.342636936333831</v>
      </c>
      <c r="D100" s="28">
        <f t="shared" si="11"/>
        <v>2.0566861437536983</v>
      </c>
      <c r="E100" s="28">
        <f t="shared" si="11"/>
        <v>0</v>
      </c>
      <c r="F100" s="28">
        <f t="shared" si="11"/>
        <v>0</v>
      </c>
      <c r="G100" s="28">
        <f t="shared" si="11"/>
        <v>0</v>
      </c>
      <c r="H100" s="28">
        <f t="shared" si="11"/>
        <v>0</v>
      </c>
      <c r="I100" s="28">
        <f t="shared" si="11"/>
        <v>0</v>
      </c>
      <c r="J100" s="28"/>
    </row>
    <row r="101" spans="1:9" s="5" customFormat="1" ht="12.75">
      <c r="A101" s="5" t="s">
        <v>110</v>
      </c>
      <c r="B101" s="5">
        <v>1</v>
      </c>
      <c r="C101" s="5">
        <v>3540</v>
      </c>
      <c r="D101" s="5">
        <v>24500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pans="1:9" s="5" customFormat="1" ht="12.75">
      <c r="A102" s="5" t="s">
        <v>111</v>
      </c>
      <c r="B102" s="5">
        <v>3</v>
      </c>
      <c r="C102" s="5">
        <v>1919</v>
      </c>
      <c r="D102" s="5">
        <v>40492.192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="5" customFormat="1" ht="12.75"/>
    <row r="104" spans="1:9" s="5" customFormat="1" ht="12.75">
      <c r="A104" s="5" t="s">
        <v>113</v>
      </c>
      <c r="B104" s="5">
        <v>23</v>
      </c>
      <c r="C104" s="5">
        <v>8934</v>
      </c>
      <c r="D104" s="5">
        <v>125010.276</v>
      </c>
      <c r="E104" s="5">
        <v>2</v>
      </c>
      <c r="F104" s="5">
        <v>154</v>
      </c>
      <c r="G104" s="5">
        <v>1930.75</v>
      </c>
      <c r="H104" s="5">
        <v>2</v>
      </c>
      <c r="I104" s="5">
        <v>247.965</v>
      </c>
    </row>
    <row r="105" spans="1:10" s="5" customFormat="1" ht="12.75">
      <c r="A105" s="27" t="s">
        <v>137</v>
      </c>
      <c r="B105" s="28">
        <f>B104/B$9*100</f>
        <v>6.764705882352941</v>
      </c>
      <c r="C105" s="28">
        <f aca="true" t="shared" si="12" ref="C105:I105">C104/C$9*100</f>
        <v>3.83387404088779</v>
      </c>
      <c r="D105" s="28">
        <f t="shared" si="12"/>
        <v>3.9559660101328094</v>
      </c>
      <c r="E105" s="28">
        <f t="shared" si="12"/>
        <v>3.8461538461538463</v>
      </c>
      <c r="F105" s="28">
        <f t="shared" si="12"/>
        <v>0.38916405539270194</v>
      </c>
      <c r="G105" s="28">
        <f t="shared" si="12"/>
        <v>1.354437505208262</v>
      </c>
      <c r="H105" s="28">
        <f t="shared" si="12"/>
        <v>3.278688524590164</v>
      </c>
      <c r="I105" s="28">
        <f t="shared" si="12"/>
        <v>1.4012571050372358</v>
      </c>
      <c r="J105" s="28"/>
    </row>
    <row r="106" spans="1:9" s="5" customFormat="1" ht="12.75">
      <c r="A106" s="5" t="s">
        <v>114</v>
      </c>
      <c r="B106" s="5">
        <v>13</v>
      </c>
      <c r="C106" s="5">
        <v>5549</v>
      </c>
      <c r="D106" s="5">
        <v>68316.975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62.965</v>
      </c>
    </row>
    <row r="108" spans="1:9" s="5" customFormat="1" ht="12.75">
      <c r="A108" s="5" t="s">
        <v>116</v>
      </c>
      <c r="B108" s="5">
        <v>3</v>
      </c>
      <c r="C108" s="5">
        <v>1110</v>
      </c>
      <c r="D108" s="5">
        <v>29807.109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s="5" customFormat="1" ht="12.75">
      <c r="A109" s="5" t="s">
        <v>117</v>
      </c>
      <c r="B109" s="5">
        <v>4</v>
      </c>
      <c r="C109" s="5">
        <v>1487</v>
      </c>
      <c r="D109" s="5">
        <v>8386.577</v>
      </c>
      <c r="E109" s="5">
        <v>2</v>
      </c>
      <c r="F109" s="5">
        <v>154</v>
      </c>
      <c r="G109" s="5">
        <v>1930.75</v>
      </c>
      <c r="H109" s="5">
        <v>1</v>
      </c>
      <c r="I109" s="5">
        <v>185</v>
      </c>
    </row>
    <row r="110" spans="1:9" s="5" customFormat="1" ht="12.75">
      <c r="A110" s="5" t="s">
        <v>118</v>
      </c>
      <c r="B110" s="5">
        <v>3</v>
      </c>
      <c r="C110" s="5">
        <v>788</v>
      </c>
      <c r="D110" s="5">
        <v>18499.615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="5" customFormat="1" ht="12.75"/>
    <row r="112" spans="1:9" s="5" customFormat="1" ht="12.75">
      <c r="A112" s="5" t="s">
        <v>119</v>
      </c>
      <c r="B112" s="5">
        <v>22</v>
      </c>
      <c r="C112" s="5">
        <v>8463</v>
      </c>
      <c r="D112" s="5">
        <v>75018.926</v>
      </c>
      <c r="E112" s="5">
        <v>4</v>
      </c>
      <c r="F112" s="5">
        <v>7720</v>
      </c>
      <c r="G112" s="5">
        <v>27408.389</v>
      </c>
      <c r="H112" s="5">
        <v>36</v>
      </c>
      <c r="I112" s="5">
        <v>3926.738</v>
      </c>
    </row>
    <row r="113" spans="1:10" s="5" customFormat="1" ht="12.75">
      <c r="A113" s="27" t="s">
        <v>137</v>
      </c>
      <c r="B113" s="28">
        <f>B112/B$9*100</f>
        <v>6.470588235294119</v>
      </c>
      <c r="C113" s="28">
        <f aca="true" t="shared" si="13" ref="C113:I113">C112/C$9*100</f>
        <v>3.631752407436016</v>
      </c>
      <c r="D113" s="28">
        <f t="shared" si="13"/>
        <v>2.373983410553133</v>
      </c>
      <c r="E113" s="28">
        <f t="shared" si="13"/>
        <v>7.6923076923076925</v>
      </c>
      <c r="F113" s="28">
        <f t="shared" si="13"/>
        <v>19.508743556049733</v>
      </c>
      <c r="G113" s="28">
        <f t="shared" si="13"/>
        <v>19.227217412372173</v>
      </c>
      <c r="H113" s="28">
        <f t="shared" si="13"/>
        <v>59.01639344262295</v>
      </c>
      <c r="I113" s="28">
        <f t="shared" si="13"/>
        <v>22.19010554763658</v>
      </c>
      <c r="J113" s="28"/>
    </row>
    <row r="114" spans="1:9" s="5" customFormat="1" ht="12.75">
      <c r="A114" s="5" t="s">
        <v>120</v>
      </c>
      <c r="B114" s="5">
        <v>9</v>
      </c>
      <c r="C114" s="5">
        <v>5456</v>
      </c>
      <c r="D114" s="5">
        <v>45043.766</v>
      </c>
      <c r="E114" s="5">
        <v>2</v>
      </c>
      <c r="F114" s="5">
        <v>75</v>
      </c>
      <c r="G114" s="5">
        <v>427.069</v>
      </c>
      <c r="H114" s="5">
        <v>3</v>
      </c>
      <c r="I114" s="5">
        <v>1076.738</v>
      </c>
    </row>
    <row r="115" spans="1:9" s="5" customFormat="1" ht="12.75">
      <c r="A115" s="5" t="s">
        <v>121</v>
      </c>
      <c r="B115" s="5">
        <v>1</v>
      </c>
      <c r="C115" s="5">
        <v>240</v>
      </c>
      <c r="D115" s="5">
        <v>3000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s="5" customFormat="1" ht="12.75">
      <c r="A116" s="5" t="s">
        <v>122</v>
      </c>
      <c r="B116" s="5">
        <v>12</v>
      </c>
      <c r="C116" s="5">
        <v>2767</v>
      </c>
      <c r="D116" s="5">
        <v>26975.16</v>
      </c>
      <c r="E116" s="5">
        <v>2</v>
      </c>
      <c r="F116" s="5">
        <v>7645</v>
      </c>
      <c r="G116" s="5">
        <v>26981.32</v>
      </c>
      <c r="H116" s="5">
        <v>33</v>
      </c>
      <c r="I116" s="5">
        <v>2850</v>
      </c>
    </row>
    <row r="117" spans="1:9" s="5" customFormat="1" ht="12.75">
      <c r="A117" s="5" t="s">
        <v>123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="5" customFormat="1" ht="12.75"/>
    <row r="119" spans="1:9" s="5" customFormat="1" ht="12.75">
      <c r="A119" s="5" t="s">
        <v>124</v>
      </c>
      <c r="B119" s="5">
        <v>19</v>
      </c>
      <c r="C119" s="5">
        <v>5340</v>
      </c>
      <c r="D119" s="5">
        <v>57242.23</v>
      </c>
      <c r="E119" s="5">
        <v>10</v>
      </c>
      <c r="F119" s="5">
        <v>1390</v>
      </c>
      <c r="G119" s="5">
        <v>15477.524</v>
      </c>
      <c r="H119" s="5">
        <v>0</v>
      </c>
      <c r="I119" s="5">
        <v>0</v>
      </c>
    </row>
    <row r="120" spans="1:10" s="5" customFormat="1" ht="12.75">
      <c r="A120" s="27" t="s">
        <v>137</v>
      </c>
      <c r="B120" s="28">
        <f>B119/B$9*100</f>
        <v>5.588235294117648</v>
      </c>
      <c r="C120" s="28">
        <f aca="true" t="shared" si="14" ref="C120:I120">C119/C$9*100</f>
        <v>2.291570111746228</v>
      </c>
      <c r="D120" s="28">
        <f t="shared" si="14"/>
        <v>1.8114376151301723</v>
      </c>
      <c r="E120" s="28">
        <f t="shared" si="14"/>
        <v>19.230769230769234</v>
      </c>
      <c r="F120" s="28">
        <f t="shared" si="14"/>
        <v>3.512584655817245</v>
      </c>
      <c r="G120" s="28">
        <f t="shared" si="14"/>
        <v>10.857614395111225</v>
      </c>
      <c r="H120" s="28">
        <f t="shared" si="14"/>
        <v>0</v>
      </c>
      <c r="I120" s="28">
        <f t="shared" si="14"/>
        <v>0</v>
      </c>
      <c r="J120" s="28"/>
    </row>
    <row r="121" spans="1:9" s="5" customFormat="1" ht="12.75">
      <c r="A121" s="5" t="s">
        <v>125</v>
      </c>
      <c r="B121" s="5">
        <v>6</v>
      </c>
      <c r="C121" s="5">
        <v>1671</v>
      </c>
      <c r="D121" s="5">
        <v>9940.207</v>
      </c>
      <c r="E121" s="5">
        <v>1</v>
      </c>
      <c r="F121" s="5">
        <v>63</v>
      </c>
      <c r="G121" s="5">
        <v>1800.018</v>
      </c>
      <c r="H121" s="5">
        <v>0</v>
      </c>
      <c r="I121" s="5">
        <v>0</v>
      </c>
    </row>
    <row r="122" spans="1:9" s="5" customFormat="1" ht="12.75">
      <c r="A122" s="5" t="s">
        <v>126</v>
      </c>
      <c r="B122" s="5">
        <v>3</v>
      </c>
      <c r="C122" s="5">
        <v>881</v>
      </c>
      <c r="D122" s="5">
        <v>15438.02</v>
      </c>
      <c r="E122" s="5">
        <v>5</v>
      </c>
      <c r="F122" s="5">
        <v>919</v>
      </c>
      <c r="G122" s="5">
        <v>11940.562</v>
      </c>
      <c r="H122" s="5">
        <v>0</v>
      </c>
      <c r="I122" s="5">
        <v>0</v>
      </c>
    </row>
    <row r="123" spans="1:9" s="5" customFormat="1" ht="12.75">
      <c r="A123" s="5" t="s">
        <v>127</v>
      </c>
      <c r="B123" s="5">
        <v>7</v>
      </c>
      <c r="C123" s="5">
        <v>2388</v>
      </c>
      <c r="D123" s="5">
        <v>27443.043</v>
      </c>
      <c r="E123" s="5">
        <v>4</v>
      </c>
      <c r="F123" s="5">
        <v>408</v>
      </c>
      <c r="G123" s="5">
        <v>1736.944</v>
      </c>
      <c r="H123" s="5">
        <v>0</v>
      </c>
      <c r="I123" s="5">
        <v>0</v>
      </c>
    </row>
    <row r="124" spans="1:9" s="5" customFormat="1" ht="12.75">
      <c r="A124" s="26" t="s">
        <v>128</v>
      </c>
      <c r="B124" s="5">
        <v>3</v>
      </c>
      <c r="C124" s="5">
        <v>400</v>
      </c>
      <c r="D124" s="5">
        <v>4420.96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="5" customFormat="1" ht="12.75">
      <c r="A125" s="26"/>
    </row>
    <row r="126" spans="1:9" s="5" customFormat="1" ht="12.75">
      <c r="A126" s="5" t="s">
        <v>129</v>
      </c>
      <c r="B126" s="5">
        <v>12</v>
      </c>
      <c r="C126" s="5">
        <v>3541</v>
      </c>
      <c r="D126" s="5">
        <v>48184.884</v>
      </c>
      <c r="E126" s="5">
        <v>3</v>
      </c>
      <c r="F126" s="5">
        <v>1010</v>
      </c>
      <c r="G126" s="5">
        <v>8560.041</v>
      </c>
      <c r="H126" s="5">
        <v>1</v>
      </c>
      <c r="I126" s="5">
        <v>339.312</v>
      </c>
    </row>
    <row r="127" spans="1:10" s="5" customFormat="1" ht="12.75">
      <c r="A127" s="27" t="s">
        <v>137</v>
      </c>
      <c r="B127" s="28">
        <f>B126/B$9*100</f>
        <v>3.5294117647058822</v>
      </c>
      <c r="C127" s="28">
        <f aca="true" t="shared" si="15" ref="C127:I127">C126/C$9*100</f>
        <v>1.5195598812159912</v>
      </c>
      <c r="D127" s="28">
        <f t="shared" si="15"/>
        <v>1.5248167543137994</v>
      </c>
      <c r="E127" s="28">
        <f t="shared" si="15"/>
        <v>5.769230769230769</v>
      </c>
      <c r="F127" s="28">
        <f t="shared" si="15"/>
        <v>2.552309713939149</v>
      </c>
      <c r="G127" s="28">
        <f t="shared" si="15"/>
        <v>6.004941383669784</v>
      </c>
      <c r="H127" s="28">
        <f t="shared" si="15"/>
        <v>1.639344262295082</v>
      </c>
      <c r="I127" s="28">
        <f t="shared" si="15"/>
        <v>1.9174615402350919</v>
      </c>
      <c r="J127" s="28"/>
    </row>
    <row r="128" spans="1:9" s="5" customFormat="1" ht="12.75">
      <c r="A128" s="5" t="s">
        <v>130</v>
      </c>
      <c r="B128" s="5">
        <v>9</v>
      </c>
      <c r="C128" s="5">
        <v>2937</v>
      </c>
      <c r="D128" s="5">
        <v>44026.968</v>
      </c>
      <c r="E128" s="5">
        <v>3</v>
      </c>
      <c r="F128" s="5">
        <v>1010</v>
      </c>
      <c r="G128" s="5">
        <v>8560.041</v>
      </c>
      <c r="H128" s="5">
        <v>0</v>
      </c>
      <c r="I128" s="5">
        <v>0</v>
      </c>
    </row>
    <row r="129" spans="1:9" s="5" customFormat="1" ht="12.75">
      <c r="A129" s="5" t="s">
        <v>131</v>
      </c>
      <c r="B129" s="5">
        <v>3</v>
      </c>
      <c r="C129" s="5">
        <v>604</v>
      </c>
      <c r="D129" s="5">
        <v>4157.916</v>
      </c>
      <c r="E129" s="5">
        <v>0</v>
      </c>
      <c r="F129" s="5">
        <v>0</v>
      </c>
      <c r="G129" s="5">
        <v>0</v>
      </c>
      <c r="H129" s="5">
        <v>1</v>
      </c>
      <c r="I129" s="5">
        <v>339.312</v>
      </c>
    </row>
    <row r="130" spans="1:9" s="5" customFormat="1" ht="12.75">
      <c r="A130" s="5" t="s">
        <v>132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10" s="5" customFormat="1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s="5" customFormat="1" ht="12.75">
      <c r="A132" s="32" t="s">
        <v>138</v>
      </c>
      <c r="B132" s="33"/>
      <c r="C132" s="34"/>
      <c r="D132" s="35"/>
      <c r="E132" s="35"/>
      <c r="F132" s="35"/>
      <c r="G132" s="35"/>
      <c r="H132" s="35"/>
      <c r="I132" s="36"/>
      <c r="J132" s="37"/>
    </row>
    <row r="133" spans="1:10" s="5" customFormat="1" ht="12.75">
      <c r="A133" s="38" t="s">
        <v>139</v>
      </c>
      <c r="B133" s="33"/>
      <c r="C133" s="32"/>
      <c r="D133" s="32"/>
      <c r="E133" s="32"/>
      <c r="F133" s="32"/>
      <c r="G133" s="32"/>
      <c r="H133" s="32"/>
      <c r="I133" s="36"/>
      <c r="J133" s="37"/>
    </row>
    <row r="134" spans="1:10" s="5" customFormat="1" ht="12.75">
      <c r="A134" s="39" t="s">
        <v>140</v>
      </c>
      <c r="B134" s="33"/>
      <c r="C134" s="32"/>
      <c r="D134" s="32"/>
      <c r="E134" s="32"/>
      <c r="F134" s="32"/>
      <c r="G134" s="32"/>
      <c r="H134" s="32"/>
      <c r="I134" s="36"/>
      <c r="J134" s="37"/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1018</v>
      </c>
      <c r="C9" s="10">
        <v>326622</v>
      </c>
      <c r="D9" s="10">
        <v>3791145.941</v>
      </c>
      <c r="E9" s="10">
        <v>10</v>
      </c>
      <c r="F9" s="10">
        <v>1259</v>
      </c>
      <c r="G9" s="10">
        <v>13822.186</v>
      </c>
      <c r="H9" s="10">
        <v>75</v>
      </c>
      <c r="I9" s="10">
        <v>44491</v>
      </c>
      <c r="J9" s="10">
        <v>513964.669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41</v>
      </c>
      <c r="C11" s="5">
        <v>76517</v>
      </c>
      <c r="D11" s="5">
        <v>1524954.9679999999</v>
      </c>
      <c r="E11" s="5">
        <v>1</v>
      </c>
      <c r="F11" s="5">
        <v>680</v>
      </c>
      <c r="G11" s="5">
        <v>6295.9</v>
      </c>
      <c r="H11" s="5">
        <v>4</v>
      </c>
      <c r="I11" s="5">
        <v>5902</v>
      </c>
      <c r="J11" s="5">
        <v>68008.736</v>
      </c>
    </row>
    <row r="12" spans="1:10" s="5" customFormat="1" ht="12.75">
      <c r="A12" s="27" t="s">
        <v>137</v>
      </c>
      <c r="B12" s="28">
        <f>B11/B$9*100</f>
        <v>4.027504911591356</v>
      </c>
      <c r="C12" s="28">
        <f aca="true" t="shared" si="0" ref="C12:I12">C11/C$9*100</f>
        <v>23.426774681436033</v>
      </c>
      <c r="D12" s="28">
        <f t="shared" si="0"/>
        <v>40.224116711206285</v>
      </c>
      <c r="E12" s="28">
        <f t="shared" si="0"/>
        <v>10</v>
      </c>
      <c r="F12" s="28">
        <f t="shared" si="0"/>
        <v>54.011119936457504</v>
      </c>
      <c r="G12" s="28">
        <f t="shared" si="0"/>
        <v>45.54923512098593</v>
      </c>
      <c r="H12" s="28">
        <f t="shared" si="0"/>
        <v>5.333333333333334</v>
      </c>
      <c r="I12" s="28">
        <f t="shared" si="0"/>
        <v>13.265604279517207</v>
      </c>
      <c r="J12" s="28">
        <f>J11/J$9*100</f>
        <v>13.232181140451116</v>
      </c>
    </row>
    <row r="13" spans="1:10" s="5" customFormat="1" ht="12.75">
      <c r="A13" s="5" t="s">
        <v>43</v>
      </c>
      <c r="B13" s="5">
        <v>1</v>
      </c>
      <c r="C13" s="5">
        <v>3763</v>
      </c>
      <c r="D13" s="5">
        <v>42917.015</v>
      </c>
      <c r="E13" s="5">
        <v>0</v>
      </c>
      <c r="F13" s="5">
        <v>0</v>
      </c>
      <c r="G13" s="5">
        <v>0</v>
      </c>
      <c r="H13" s="5">
        <v>1</v>
      </c>
      <c r="I13" s="5">
        <v>3763</v>
      </c>
      <c r="J13" s="5">
        <v>42917.015</v>
      </c>
    </row>
    <row r="14" spans="1:10" s="5" customFormat="1" ht="12.75">
      <c r="A14" s="5" t="s">
        <v>44</v>
      </c>
      <c r="B14" s="5">
        <v>5</v>
      </c>
      <c r="C14" s="5">
        <v>3749</v>
      </c>
      <c r="D14" s="5">
        <v>27197.096</v>
      </c>
      <c r="E14" s="5">
        <v>0</v>
      </c>
      <c r="F14" s="5">
        <v>0</v>
      </c>
      <c r="G14" s="5">
        <v>0</v>
      </c>
      <c r="H14" s="5">
        <v>1</v>
      </c>
      <c r="I14" s="5">
        <v>856</v>
      </c>
      <c r="J14" s="5">
        <v>10000</v>
      </c>
    </row>
    <row r="15" spans="1:10" s="5" customFormat="1" ht="12.75">
      <c r="A15" s="5" t="s">
        <v>45</v>
      </c>
      <c r="B15" s="5">
        <v>16</v>
      </c>
      <c r="C15" s="5">
        <v>5886</v>
      </c>
      <c r="D15" s="5">
        <v>41015.635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19</v>
      </c>
      <c r="C16" s="5">
        <v>63119</v>
      </c>
      <c r="D16" s="5">
        <v>1413825.222</v>
      </c>
      <c r="E16" s="5">
        <v>1</v>
      </c>
      <c r="F16" s="5">
        <v>680</v>
      </c>
      <c r="G16" s="5">
        <v>6295.9</v>
      </c>
      <c r="H16" s="5">
        <v>2</v>
      </c>
      <c r="I16" s="5">
        <v>1283</v>
      </c>
      <c r="J16" s="5">
        <v>15091.721</v>
      </c>
    </row>
    <row r="17" s="5" customFormat="1" ht="12.75"/>
    <row r="18" spans="1:10" s="5" customFormat="1" ht="12.75">
      <c r="A18" s="5" t="s">
        <v>47</v>
      </c>
      <c r="B18" s="5">
        <v>16</v>
      </c>
      <c r="C18" s="5">
        <v>9921</v>
      </c>
      <c r="D18" s="5">
        <v>102929.54000000001</v>
      </c>
      <c r="E18" s="5">
        <v>0</v>
      </c>
      <c r="F18" s="5">
        <v>0</v>
      </c>
      <c r="G18" s="5">
        <v>0</v>
      </c>
      <c r="H18" s="5">
        <v>2</v>
      </c>
      <c r="I18" s="5">
        <v>3583</v>
      </c>
      <c r="J18" s="5">
        <v>73871.41</v>
      </c>
    </row>
    <row r="19" spans="1:10" s="5" customFormat="1" ht="12.75">
      <c r="A19" s="27" t="s">
        <v>137</v>
      </c>
      <c r="B19" s="28">
        <f>B18/B$9*100</f>
        <v>1.5717092337917484</v>
      </c>
      <c r="C19" s="28">
        <f aca="true" t="shared" si="1" ref="C19:I19">C18/C$9*100</f>
        <v>3.0374561419622683</v>
      </c>
      <c r="D19" s="28">
        <f t="shared" si="1"/>
        <v>2.7149980929737043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2.666666666666667</v>
      </c>
      <c r="I19" s="28">
        <f t="shared" si="1"/>
        <v>8.053314153424287</v>
      </c>
      <c r="J19" s="28">
        <f>J18/J$9*100</f>
        <v>14.37285760200766</v>
      </c>
    </row>
    <row r="20" spans="1:10" s="5" customFormat="1" ht="12.75">
      <c r="A20" s="5" t="s">
        <v>49</v>
      </c>
      <c r="B20" s="5">
        <v>4</v>
      </c>
      <c r="C20" s="5">
        <v>6919</v>
      </c>
      <c r="D20" s="5">
        <v>79340.07299999999</v>
      </c>
      <c r="E20" s="5">
        <v>0</v>
      </c>
      <c r="F20" s="5">
        <v>0</v>
      </c>
      <c r="G20" s="5">
        <v>0</v>
      </c>
      <c r="H20" s="5">
        <v>1</v>
      </c>
      <c r="I20" s="5">
        <v>3386</v>
      </c>
      <c r="J20" s="5">
        <v>72302.79</v>
      </c>
    </row>
    <row r="21" spans="1:10" s="5" customFormat="1" ht="12.75">
      <c r="A21" s="5" t="s">
        <v>50</v>
      </c>
      <c r="B21" s="5">
        <v>2</v>
      </c>
      <c r="C21" s="5">
        <v>251</v>
      </c>
      <c r="D21" s="5">
        <v>1888.742</v>
      </c>
      <c r="E21" s="5">
        <v>0</v>
      </c>
      <c r="F21" s="5">
        <v>0</v>
      </c>
      <c r="G21" s="5">
        <v>0</v>
      </c>
      <c r="H21" s="5">
        <v>1</v>
      </c>
      <c r="I21" s="5">
        <v>197</v>
      </c>
      <c r="J21" s="5">
        <v>1568.62</v>
      </c>
    </row>
    <row r="22" spans="1:10" s="5" customFormat="1" ht="12.75">
      <c r="A22" s="5" t="s">
        <v>51</v>
      </c>
      <c r="B22" s="5">
        <v>6</v>
      </c>
      <c r="C22" s="5">
        <v>2286</v>
      </c>
      <c r="D22" s="5">
        <v>18512.722999999998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4</v>
      </c>
      <c r="C23" s="5">
        <v>465</v>
      </c>
      <c r="D23" s="5">
        <v>3188.002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54</v>
      </c>
      <c r="B25" s="5">
        <v>114</v>
      </c>
      <c r="C25" s="5">
        <v>18088</v>
      </c>
      <c r="D25" s="5">
        <v>181106.877</v>
      </c>
      <c r="E25" s="5">
        <v>1</v>
      </c>
      <c r="F25" s="5">
        <v>30</v>
      </c>
      <c r="G25" s="5">
        <v>176.67</v>
      </c>
      <c r="H25" s="5">
        <v>6</v>
      </c>
      <c r="I25" s="5">
        <v>3038</v>
      </c>
      <c r="J25" s="5">
        <v>23507.421</v>
      </c>
    </row>
    <row r="26" spans="1:10" s="5" customFormat="1" ht="12.75">
      <c r="A26" s="27" t="s">
        <v>137</v>
      </c>
      <c r="B26" s="28">
        <f>B25/B$9*100</f>
        <v>11.19842829076621</v>
      </c>
      <c r="C26" s="28">
        <f aca="true" t="shared" si="2" ref="C26:I26">C25/C$9*100</f>
        <v>5.537900080215049</v>
      </c>
      <c r="D26" s="28">
        <f t="shared" si="2"/>
        <v>4.777101167258916</v>
      </c>
      <c r="E26" s="28">
        <f t="shared" si="2"/>
        <v>10</v>
      </c>
      <c r="F26" s="28">
        <f t="shared" si="2"/>
        <v>2.3828435266084194</v>
      </c>
      <c r="G26" s="28">
        <f t="shared" si="2"/>
        <v>1.2781625135126962</v>
      </c>
      <c r="H26" s="28">
        <f t="shared" si="2"/>
        <v>8</v>
      </c>
      <c r="I26" s="28">
        <f t="shared" si="2"/>
        <v>6.8283473061967594</v>
      </c>
      <c r="J26" s="28">
        <f>J25/J$9*100</f>
        <v>4.573742597081123</v>
      </c>
    </row>
    <row r="27" spans="1:10" s="5" customFormat="1" ht="12.75">
      <c r="A27" s="5" t="s">
        <v>55</v>
      </c>
      <c r="B27" s="5">
        <v>14</v>
      </c>
      <c r="C27" s="5">
        <v>2237</v>
      </c>
      <c r="D27" s="5">
        <v>17370.012000000002</v>
      </c>
      <c r="E27" s="5">
        <v>0</v>
      </c>
      <c r="F27" s="5">
        <v>0</v>
      </c>
      <c r="G27" s="5">
        <v>0</v>
      </c>
      <c r="H27" s="5">
        <v>1</v>
      </c>
      <c r="I27" s="5">
        <v>1165</v>
      </c>
      <c r="J27" s="5">
        <v>6619.478</v>
      </c>
    </row>
    <row r="28" spans="1:10" s="5" customFormat="1" ht="12.75">
      <c r="A28" s="5" t="s">
        <v>56</v>
      </c>
      <c r="B28" s="5">
        <v>11</v>
      </c>
      <c r="C28" s="5">
        <v>1680</v>
      </c>
      <c r="D28" s="5">
        <v>13615.977</v>
      </c>
      <c r="E28" s="5">
        <v>1</v>
      </c>
      <c r="F28" s="5">
        <v>30</v>
      </c>
      <c r="G28" s="5">
        <v>176.67</v>
      </c>
      <c r="H28" s="5">
        <v>1</v>
      </c>
      <c r="I28" s="5">
        <v>244</v>
      </c>
      <c r="J28" s="5">
        <v>3613.06</v>
      </c>
    </row>
    <row r="29" spans="1:10" s="5" customFormat="1" ht="12.75">
      <c r="A29" s="5" t="s">
        <v>57</v>
      </c>
      <c r="B29" s="5">
        <v>20</v>
      </c>
      <c r="C29" s="5">
        <v>3133</v>
      </c>
      <c r="D29" s="5">
        <v>50796.474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69</v>
      </c>
      <c r="C30" s="5">
        <v>11038</v>
      </c>
      <c r="D30" s="5">
        <v>99324.414</v>
      </c>
      <c r="E30" s="5">
        <v>0</v>
      </c>
      <c r="F30" s="5">
        <v>0</v>
      </c>
      <c r="G30" s="5">
        <v>0</v>
      </c>
      <c r="H30" s="5">
        <v>4</v>
      </c>
      <c r="I30" s="5">
        <v>1629</v>
      </c>
      <c r="J30" s="5">
        <v>13274.883</v>
      </c>
    </row>
    <row r="31" s="5" customFormat="1" ht="12.75"/>
    <row r="32" spans="1:10" s="5" customFormat="1" ht="12.75">
      <c r="A32" s="5" t="s">
        <v>59</v>
      </c>
      <c r="B32" s="5">
        <v>36</v>
      </c>
      <c r="C32" s="5">
        <v>9257</v>
      </c>
      <c r="D32" s="5">
        <v>98211.73800000001</v>
      </c>
      <c r="E32" s="5">
        <v>2</v>
      </c>
      <c r="F32" s="5">
        <v>159</v>
      </c>
      <c r="G32" s="5">
        <v>1329.1</v>
      </c>
      <c r="H32" s="5">
        <v>1</v>
      </c>
      <c r="I32" s="5">
        <v>42</v>
      </c>
      <c r="J32" s="5">
        <v>316.39</v>
      </c>
    </row>
    <row r="33" spans="1:10" s="5" customFormat="1" ht="12.75">
      <c r="A33" s="27" t="s">
        <v>137</v>
      </c>
      <c r="B33" s="28">
        <f>B32/B$9*100</f>
        <v>3.536345776031434</v>
      </c>
      <c r="C33" s="28">
        <f aca="true" t="shared" si="3" ref="C33:I33">C32/C$9*100</f>
        <v>2.834163038619566</v>
      </c>
      <c r="D33" s="28">
        <f t="shared" si="3"/>
        <v>2.5905554554856955</v>
      </c>
      <c r="E33" s="28">
        <f t="shared" si="3"/>
        <v>20</v>
      </c>
      <c r="F33" s="28">
        <f t="shared" si="3"/>
        <v>12.629070691024621</v>
      </c>
      <c r="G33" s="28">
        <f t="shared" si="3"/>
        <v>9.615700439858067</v>
      </c>
      <c r="H33" s="28">
        <f t="shared" si="3"/>
        <v>1.3333333333333335</v>
      </c>
      <c r="I33" s="28">
        <f t="shared" si="3"/>
        <v>0.09440111483221326</v>
      </c>
      <c r="J33" s="28">
        <f>J32/J$9*100</f>
        <v>0.061558706090748816</v>
      </c>
    </row>
    <row r="34" spans="1:10" s="5" customFormat="1" ht="12.75">
      <c r="A34" s="5" t="s">
        <v>60</v>
      </c>
      <c r="B34" s="5">
        <v>2</v>
      </c>
      <c r="C34" s="5">
        <v>54</v>
      </c>
      <c r="D34" s="5">
        <v>547.44</v>
      </c>
      <c r="E34" s="5">
        <v>0</v>
      </c>
      <c r="F34" s="5">
        <v>0</v>
      </c>
      <c r="G34" s="5">
        <v>0</v>
      </c>
      <c r="H34" s="5">
        <v>1</v>
      </c>
      <c r="I34" s="5">
        <v>42</v>
      </c>
      <c r="J34" s="5">
        <v>316.39</v>
      </c>
    </row>
    <row r="35" spans="1:10" s="5" customFormat="1" ht="12.75">
      <c r="A35" s="5" t="s">
        <v>61</v>
      </c>
      <c r="B35" s="5">
        <v>12</v>
      </c>
      <c r="C35" s="5">
        <v>3730</v>
      </c>
      <c r="D35" s="5">
        <v>50344.604999999996</v>
      </c>
      <c r="E35" s="5">
        <v>1</v>
      </c>
      <c r="F35" s="5">
        <v>54</v>
      </c>
      <c r="G35" s="5">
        <v>460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18</v>
      </c>
      <c r="C36" s="5">
        <v>4761</v>
      </c>
      <c r="D36" s="5">
        <v>42248.96</v>
      </c>
      <c r="E36" s="5">
        <v>1</v>
      </c>
      <c r="F36" s="5">
        <v>105</v>
      </c>
      <c r="G36" s="5">
        <v>869.1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1</v>
      </c>
      <c r="C37" s="5">
        <v>184</v>
      </c>
      <c r="D37" s="5">
        <v>1373.337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3</v>
      </c>
      <c r="C38" s="5">
        <v>528</v>
      </c>
      <c r="D38" s="5">
        <v>3697.3959999999997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65</v>
      </c>
      <c r="B40" s="5">
        <v>134</v>
      </c>
      <c r="C40" s="5">
        <v>60169</v>
      </c>
      <c r="D40" s="5">
        <v>452293.777</v>
      </c>
      <c r="E40" s="5">
        <v>1</v>
      </c>
      <c r="F40" s="5">
        <v>107</v>
      </c>
      <c r="G40" s="5">
        <v>1307.305</v>
      </c>
      <c r="H40" s="5">
        <v>5</v>
      </c>
      <c r="I40" s="5">
        <v>1376</v>
      </c>
      <c r="J40" s="5">
        <v>15818.558</v>
      </c>
    </row>
    <row r="41" spans="1:10" s="5" customFormat="1" ht="12.75">
      <c r="A41" s="27" t="s">
        <v>137</v>
      </c>
      <c r="B41" s="28">
        <f>B40/B$9*100</f>
        <v>13.163064833005894</v>
      </c>
      <c r="C41" s="28">
        <f aca="true" t="shared" si="4" ref="C41:I41">C40/C$9*100</f>
        <v>18.421600504558786</v>
      </c>
      <c r="D41" s="28">
        <f t="shared" si="4"/>
        <v>11.930265519683406</v>
      </c>
      <c r="E41" s="28">
        <f t="shared" si="4"/>
        <v>10</v>
      </c>
      <c r="F41" s="28">
        <f t="shared" si="4"/>
        <v>8.498808578236696</v>
      </c>
      <c r="G41" s="28">
        <f t="shared" si="4"/>
        <v>9.458019158474643</v>
      </c>
      <c r="H41" s="28">
        <f t="shared" si="4"/>
        <v>6.666666666666667</v>
      </c>
      <c r="I41" s="28">
        <f t="shared" si="4"/>
        <v>3.092760333550606</v>
      </c>
      <c r="J41" s="28">
        <f>J40/J$9*100</f>
        <v>3.077752023456694</v>
      </c>
    </row>
    <row r="42" spans="1:10" s="5" customFormat="1" ht="12.75">
      <c r="A42" s="5" t="s">
        <v>66</v>
      </c>
      <c r="B42" s="5">
        <v>4</v>
      </c>
      <c r="C42" s="5">
        <v>1486</v>
      </c>
      <c r="D42" s="5">
        <v>18088.801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39</v>
      </c>
      <c r="C43" s="5">
        <v>16107</v>
      </c>
      <c r="D43" s="5">
        <v>75637.534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17</v>
      </c>
      <c r="C44" s="5">
        <v>4898</v>
      </c>
      <c r="D44" s="5">
        <v>32084.398</v>
      </c>
      <c r="E44" s="5">
        <v>0</v>
      </c>
      <c r="F44" s="5">
        <v>0</v>
      </c>
      <c r="G44" s="5">
        <v>0</v>
      </c>
      <c r="H44" s="5">
        <v>1</v>
      </c>
      <c r="I44" s="5">
        <v>69</v>
      </c>
      <c r="J44" s="5">
        <v>518.4</v>
      </c>
    </row>
    <row r="45" spans="1:10" s="5" customFormat="1" ht="12.75">
      <c r="A45" s="5" t="s">
        <v>69</v>
      </c>
      <c r="B45" s="5">
        <v>39</v>
      </c>
      <c r="C45" s="5">
        <v>32849</v>
      </c>
      <c r="D45" s="5">
        <v>292312.973</v>
      </c>
      <c r="E45" s="5">
        <v>1</v>
      </c>
      <c r="F45" s="5">
        <v>107</v>
      </c>
      <c r="G45" s="5">
        <v>1307.305</v>
      </c>
      <c r="H45" s="5">
        <v>1</v>
      </c>
      <c r="I45" s="5">
        <v>325</v>
      </c>
      <c r="J45" s="5">
        <v>7840</v>
      </c>
    </row>
    <row r="46" spans="1:10" s="5" customFormat="1" ht="12.75">
      <c r="A46" s="5" t="s">
        <v>70</v>
      </c>
      <c r="B46" s="5">
        <v>19</v>
      </c>
      <c r="C46" s="5">
        <v>2854</v>
      </c>
      <c r="D46" s="5">
        <v>19814.826999999997</v>
      </c>
      <c r="E46" s="5">
        <v>0</v>
      </c>
      <c r="F46" s="5">
        <v>0</v>
      </c>
      <c r="G46" s="5">
        <v>0</v>
      </c>
      <c r="H46" s="5">
        <v>1</v>
      </c>
      <c r="I46" s="5">
        <v>630</v>
      </c>
      <c r="J46" s="5">
        <v>5028.53</v>
      </c>
    </row>
    <row r="47" spans="1:10" s="5" customFormat="1" ht="12.75">
      <c r="A47" s="5" t="s">
        <v>71</v>
      </c>
      <c r="B47" s="5">
        <v>13</v>
      </c>
      <c r="C47" s="5">
        <v>1683</v>
      </c>
      <c r="D47" s="5">
        <v>11901.128</v>
      </c>
      <c r="E47" s="5">
        <v>0</v>
      </c>
      <c r="F47" s="5">
        <v>0</v>
      </c>
      <c r="G47" s="5">
        <v>0</v>
      </c>
      <c r="H47" s="5">
        <v>2</v>
      </c>
      <c r="I47" s="5">
        <v>352</v>
      </c>
      <c r="J47" s="5">
        <v>2431.628</v>
      </c>
    </row>
    <row r="48" spans="1:10" s="5" customFormat="1" ht="12.75">
      <c r="A48" s="5" t="s">
        <v>72</v>
      </c>
      <c r="B48" s="5">
        <v>3</v>
      </c>
      <c r="C48" s="5">
        <v>292</v>
      </c>
      <c r="D48" s="5">
        <v>2454.116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73</v>
      </c>
      <c r="B50" s="5">
        <v>89</v>
      </c>
      <c r="C50" s="5">
        <v>28219</v>
      </c>
      <c r="D50" s="5">
        <v>297938.72</v>
      </c>
      <c r="E50" s="5">
        <v>1</v>
      </c>
      <c r="F50" s="5">
        <v>30</v>
      </c>
      <c r="G50" s="5">
        <v>245.899</v>
      </c>
      <c r="H50" s="5">
        <v>11</v>
      </c>
      <c r="I50" s="5">
        <v>4624</v>
      </c>
      <c r="J50" s="5">
        <v>36456.947</v>
      </c>
    </row>
    <row r="51" spans="1:10" s="5" customFormat="1" ht="12.75">
      <c r="A51" s="27" t="s">
        <v>137</v>
      </c>
      <c r="B51" s="28">
        <f>B50/B$9*100</f>
        <v>8.7426326129666</v>
      </c>
      <c r="C51" s="28">
        <f aca="true" t="shared" si="5" ref="C51:I51">C50/C$9*100</f>
        <v>8.63965072775257</v>
      </c>
      <c r="D51" s="28">
        <f t="shared" si="5"/>
        <v>7.858803766372864</v>
      </c>
      <c r="E51" s="28">
        <f t="shared" si="5"/>
        <v>10</v>
      </c>
      <c r="F51" s="28">
        <f t="shared" si="5"/>
        <v>2.3828435266084194</v>
      </c>
      <c r="G51" s="28">
        <f t="shared" si="5"/>
        <v>1.7790167199312756</v>
      </c>
      <c r="H51" s="28">
        <f t="shared" si="5"/>
        <v>14.666666666666666</v>
      </c>
      <c r="I51" s="28">
        <f t="shared" si="5"/>
        <v>10.39311321390843</v>
      </c>
      <c r="J51" s="28">
        <f>J50/J$9*100</f>
        <v>7.0932788183539515</v>
      </c>
    </row>
    <row r="52" spans="1:10" s="5" customFormat="1" ht="12.75">
      <c r="A52" s="5" t="s">
        <v>74</v>
      </c>
      <c r="B52" s="5">
        <v>19</v>
      </c>
      <c r="C52" s="5">
        <v>3062</v>
      </c>
      <c r="D52" s="5">
        <v>32802.487</v>
      </c>
      <c r="E52" s="5">
        <v>0</v>
      </c>
      <c r="F52" s="5">
        <v>0</v>
      </c>
      <c r="G52" s="5">
        <v>0</v>
      </c>
      <c r="H52" s="5">
        <v>3</v>
      </c>
      <c r="I52" s="5">
        <v>857</v>
      </c>
      <c r="J52" s="5">
        <v>8787.7</v>
      </c>
    </row>
    <row r="53" spans="1:10" s="5" customFormat="1" ht="12.75">
      <c r="A53" s="5" t="s">
        <v>75</v>
      </c>
      <c r="B53" s="5">
        <v>24</v>
      </c>
      <c r="C53" s="5">
        <v>10815</v>
      </c>
      <c r="D53" s="5">
        <v>138718.269</v>
      </c>
      <c r="E53" s="5">
        <v>1</v>
      </c>
      <c r="F53" s="5">
        <v>30</v>
      </c>
      <c r="G53" s="5">
        <v>245.899</v>
      </c>
      <c r="H53" s="5">
        <v>2</v>
      </c>
      <c r="I53" s="5">
        <v>417</v>
      </c>
      <c r="J53" s="5">
        <v>4660.194</v>
      </c>
    </row>
    <row r="54" spans="1:10" s="5" customFormat="1" ht="12.75">
      <c r="A54" s="5" t="s">
        <v>76</v>
      </c>
      <c r="B54" s="5">
        <v>16</v>
      </c>
      <c r="C54" s="5">
        <v>8690</v>
      </c>
      <c r="D54" s="5">
        <v>79085.133</v>
      </c>
      <c r="E54" s="5">
        <v>0</v>
      </c>
      <c r="F54" s="5">
        <v>0</v>
      </c>
      <c r="G54" s="5">
        <v>0</v>
      </c>
      <c r="H54" s="5">
        <v>2</v>
      </c>
      <c r="I54" s="5">
        <v>1709</v>
      </c>
      <c r="J54" s="5">
        <v>15927.278</v>
      </c>
    </row>
    <row r="55" spans="1:10" s="5" customFormat="1" ht="12.75">
      <c r="A55" s="5" t="s">
        <v>77</v>
      </c>
      <c r="B55" s="5">
        <v>7</v>
      </c>
      <c r="C55" s="5">
        <v>719</v>
      </c>
      <c r="D55" s="5">
        <v>6129.893</v>
      </c>
      <c r="E55" s="5">
        <v>0</v>
      </c>
      <c r="F55" s="5">
        <v>0</v>
      </c>
      <c r="G55" s="5">
        <v>0</v>
      </c>
      <c r="H55" s="5">
        <v>1</v>
      </c>
      <c r="I55" s="5">
        <v>413</v>
      </c>
      <c r="J55" s="5">
        <v>3224.103</v>
      </c>
    </row>
    <row r="56" spans="1:10" s="5" customFormat="1" ht="12.75">
      <c r="A56" s="5" t="s">
        <v>78</v>
      </c>
      <c r="B56" s="5">
        <v>23</v>
      </c>
      <c r="C56" s="5">
        <v>4933</v>
      </c>
      <c r="D56" s="5">
        <v>41202.938</v>
      </c>
      <c r="E56" s="5">
        <v>0</v>
      </c>
      <c r="F56" s="5">
        <v>0</v>
      </c>
      <c r="G56" s="5">
        <v>0</v>
      </c>
      <c r="H56" s="5">
        <v>3</v>
      </c>
      <c r="I56" s="5">
        <v>1228</v>
      </c>
      <c r="J56" s="5">
        <v>3857.672</v>
      </c>
    </row>
    <row r="57" s="5" customFormat="1" ht="12.75"/>
    <row r="58" spans="1:10" s="5" customFormat="1" ht="12.75">
      <c r="A58" s="5" t="s">
        <v>79</v>
      </c>
      <c r="B58" s="5">
        <v>50</v>
      </c>
      <c r="C58" s="5">
        <v>6927</v>
      </c>
      <c r="D58" s="5">
        <v>58982.187</v>
      </c>
      <c r="E58" s="5">
        <v>1</v>
      </c>
      <c r="F58" s="5">
        <v>31</v>
      </c>
      <c r="G58" s="5">
        <v>1138.181</v>
      </c>
      <c r="H58" s="5">
        <v>4</v>
      </c>
      <c r="I58" s="5">
        <v>1869</v>
      </c>
      <c r="J58" s="5">
        <v>14309.776</v>
      </c>
    </row>
    <row r="59" spans="1:10" s="5" customFormat="1" ht="12.75">
      <c r="A59" s="27" t="s">
        <v>137</v>
      </c>
      <c r="B59" s="28">
        <f>B58/B$9*100</f>
        <v>4.911591355599214</v>
      </c>
      <c r="C59" s="28">
        <f aca="true" t="shared" si="6" ref="C59:I59">C58/C$9*100</f>
        <v>2.1208001910465306</v>
      </c>
      <c r="D59" s="28">
        <f t="shared" si="6"/>
        <v>1.5557878255787252</v>
      </c>
      <c r="E59" s="28">
        <f t="shared" si="6"/>
        <v>10</v>
      </c>
      <c r="F59" s="28">
        <f t="shared" si="6"/>
        <v>2.4622716441620334</v>
      </c>
      <c r="G59" s="28">
        <f t="shared" si="6"/>
        <v>8.234450035616653</v>
      </c>
      <c r="H59" s="28">
        <f t="shared" si="6"/>
        <v>5.333333333333334</v>
      </c>
      <c r="I59" s="28">
        <f t="shared" si="6"/>
        <v>4.20084961003349</v>
      </c>
      <c r="J59" s="28">
        <f>J58/J$9*100</f>
        <v>2.784194491003038</v>
      </c>
    </row>
    <row r="60" spans="1:10" s="5" customFormat="1" ht="12.75">
      <c r="A60" s="5" t="s">
        <v>80</v>
      </c>
      <c r="B60" s="5">
        <v>5</v>
      </c>
      <c r="C60" s="5">
        <v>605</v>
      </c>
      <c r="D60" s="5">
        <v>8025.696</v>
      </c>
      <c r="E60" s="5">
        <v>1</v>
      </c>
      <c r="F60" s="5">
        <v>31</v>
      </c>
      <c r="G60" s="5">
        <v>1138.181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10</v>
      </c>
      <c r="C61" s="5">
        <v>1229</v>
      </c>
      <c r="D61" s="5">
        <v>9433.028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28</v>
      </c>
      <c r="C62" s="5">
        <v>4676</v>
      </c>
      <c r="D62" s="5">
        <v>37224.834</v>
      </c>
      <c r="E62" s="5">
        <v>0</v>
      </c>
      <c r="F62" s="5">
        <v>0</v>
      </c>
      <c r="G62" s="5">
        <v>0</v>
      </c>
      <c r="H62" s="5">
        <v>4</v>
      </c>
      <c r="I62" s="5">
        <v>1869</v>
      </c>
      <c r="J62" s="5">
        <v>14309.776</v>
      </c>
    </row>
    <row r="63" spans="1:10" s="5" customFormat="1" ht="12.75">
      <c r="A63" s="5" t="s">
        <v>83</v>
      </c>
      <c r="B63" s="5">
        <v>7</v>
      </c>
      <c r="C63" s="5">
        <v>417</v>
      </c>
      <c r="D63" s="5">
        <v>4298.629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25</v>
      </c>
      <c r="C65" s="5">
        <v>3361</v>
      </c>
      <c r="D65" s="5">
        <v>36053.939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27" t="s">
        <v>137</v>
      </c>
      <c r="B66" s="28">
        <f>B65/B$9*100</f>
        <v>2.455795677799607</v>
      </c>
      <c r="C66" s="28">
        <f aca="true" t="shared" si="7" ref="C66:I66">C65/C$9*100</f>
        <v>1.029018253516297</v>
      </c>
      <c r="D66" s="28">
        <f t="shared" si="7"/>
        <v>0.9510037218585671</v>
      </c>
      <c r="E66" s="28">
        <f t="shared" si="7"/>
        <v>0</v>
      </c>
      <c r="F66" s="28">
        <f t="shared" si="7"/>
        <v>0</v>
      </c>
      <c r="G66" s="28">
        <f t="shared" si="7"/>
        <v>0</v>
      </c>
      <c r="H66" s="28">
        <f t="shared" si="7"/>
        <v>0</v>
      </c>
      <c r="I66" s="28">
        <f t="shared" si="7"/>
        <v>0</v>
      </c>
      <c r="J66" s="28">
        <f>J65/J$9*100</f>
        <v>0</v>
      </c>
    </row>
    <row r="67" spans="1:10" s="5" customFormat="1" ht="12.75">
      <c r="A67" s="5" t="s">
        <v>85</v>
      </c>
      <c r="B67" s="5">
        <v>9</v>
      </c>
      <c r="C67" s="5">
        <v>1590</v>
      </c>
      <c r="D67" s="5">
        <v>19675.861999999997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2</v>
      </c>
      <c r="C68" s="5">
        <v>385</v>
      </c>
      <c r="D68" s="5">
        <v>2318.536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1</v>
      </c>
      <c r="C69" s="5">
        <v>18</v>
      </c>
      <c r="D69" s="5">
        <v>170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415</v>
      </c>
      <c r="D70" s="5">
        <v>4346.495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10</v>
      </c>
      <c r="C71" s="5">
        <v>953</v>
      </c>
      <c r="D71" s="5">
        <v>9543.046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90</v>
      </c>
      <c r="B73" s="5">
        <v>78</v>
      </c>
      <c r="C73" s="5">
        <v>16707</v>
      </c>
      <c r="D73" s="5">
        <v>181018.277</v>
      </c>
      <c r="E73" s="5">
        <v>1</v>
      </c>
      <c r="F73" s="5">
        <v>100</v>
      </c>
      <c r="G73" s="5">
        <v>1599.124</v>
      </c>
      <c r="H73" s="5">
        <v>1</v>
      </c>
      <c r="I73" s="5">
        <v>2425</v>
      </c>
      <c r="J73" s="5">
        <v>34160.983</v>
      </c>
    </row>
    <row r="74" spans="1:10" s="5" customFormat="1" ht="12.75">
      <c r="A74" s="27" t="s">
        <v>137</v>
      </c>
      <c r="B74" s="28">
        <f>B73/B$9*100</f>
        <v>7.662082514734774</v>
      </c>
      <c r="C74" s="28">
        <f aca="true" t="shared" si="8" ref="C74:I74">C73/C$9*100</f>
        <v>5.115087164979702</v>
      </c>
      <c r="D74" s="28">
        <f t="shared" si="8"/>
        <v>4.774764143008759</v>
      </c>
      <c r="E74" s="28">
        <f t="shared" si="8"/>
        <v>10</v>
      </c>
      <c r="F74" s="28">
        <f t="shared" si="8"/>
        <v>7.942811755361398</v>
      </c>
      <c r="G74" s="28">
        <f t="shared" si="8"/>
        <v>11.569255398531029</v>
      </c>
      <c r="H74" s="28">
        <f t="shared" si="8"/>
        <v>1.3333333333333335</v>
      </c>
      <c r="I74" s="28">
        <f t="shared" si="8"/>
        <v>5.450540558764693</v>
      </c>
      <c r="J74" s="28">
        <f>J73/J$9*100</f>
        <v>6.6465625091439895</v>
      </c>
    </row>
    <row r="75" spans="1:10" s="5" customFormat="1" ht="12.75">
      <c r="A75" s="5" t="s">
        <v>91</v>
      </c>
      <c r="B75" s="5">
        <v>11</v>
      </c>
      <c r="C75" s="5">
        <v>1356</v>
      </c>
      <c r="D75" s="5">
        <v>15765.064999999999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5</v>
      </c>
      <c r="C76" s="5">
        <v>914</v>
      </c>
      <c r="D76" s="5">
        <v>15353.92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9</v>
      </c>
      <c r="C77" s="5">
        <v>3693</v>
      </c>
      <c r="D77" s="5">
        <v>40526.144</v>
      </c>
      <c r="E77" s="5">
        <v>0</v>
      </c>
      <c r="F77" s="5">
        <v>0</v>
      </c>
      <c r="G77" s="5">
        <v>0</v>
      </c>
      <c r="H77" s="5">
        <v>1</v>
      </c>
      <c r="I77" s="5">
        <v>2425</v>
      </c>
      <c r="J77" s="5">
        <v>34160.983</v>
      </c>
    </row>
    <row r="78" spans="1:10" s="5" customFormat="1" ht="12.75">
      <c r="A78" s="5" t="s">
        <v>94</v>
      </c>
      <c r="B78" s="5">
        <v>33</v>
      </c>
      <c r="C78" s="5">
        <v>7239</v>
      </c>
      <c r="D78" s="5">
        <v>77419.46399999999</v>
      </c>
      <c r="E78" s="5">
        <v>1</v>
      </c>
      <c r="F78" s="5">
        <v>100</v>
      </c>
      <c r="G78" s="5">
        <v>1599.124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14</v>
      </c>
      <c r="C79" s="5">
        <v>2968</v>
      </c>
      <c r="D79" s="5">
        <v>27212.436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96</v>
      </c>
      <c r="B80" s="5">
        <v>6</v>
      </c>
      <c r="C80" s="5">
        <v>537</v>
      </c>
      <c r="D80" s="5">
        <v>4741.248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97</v>
      </c>
      <c r="B82" s="5">
        <v>154</v>
      </c>
      <c r="C82" s="5">
        <v>37378</v>
      </c>
      <c r="D82" s="5">
        <v>385740.019</v>
      </c>
      <c r="E82" s="5">
        <v>0</v>
      </c>
      <c r="F82" s="5">
        <v>0</v>
      </c>
      <c r="G82" s="5">
        <v>0</v>
      </c>
      <c r="H82" s="5">
        <v>25</v>
      </c>
      <c r="I82" s="5">
        <v>18378</v>
      </c>
      <c r="J82" s="5">
        <v>203327.005</v>
      </c>
    </row>
    <row r="83" spans="1:10" s="5" customFormat="1" ht="12.75">
      <c r="A83" s="27" t="s">
        <v>137</v>
      </c>
      <c r="B83" s="28">
        <f>B82/B$9*100</f>
        <v>15.12770137524558</v>
      </c>
      <c r="C83" s="28">
        <f aca="true" t="shared" si="9" ref="C83:I83">C82/C$9*100</f>
        <v>11.443809663770352</v>
      </c>
      <c r="D83" s="28">
        <f t="shared" si="9"/>
        <v>10.174760481477332</v>
      </c>
      <c r="E83" s="28">
        <f t="shared" si="9"/>
        <v>0</v>
      </c>
      <c r="F83" s="28">
        <f t="shared" si="9"/>
        <v>0</v>
      </c>
      <c r="G83" s="28">
        <f t="shared" si="9"/>
        <v>0</v>
      </c>
      <c r="H83" s="28">
        <f t="shared" si="9"/>
        <v>33.33333333333333</v>
      </c>
      <c r="I83" s="28">
        <f t="shared" si="9"/>
        <v>41.30723067586703</v>
      </c>
      <c r="J83" s="28">
        <f>J82/J$9*100</f>
        <v>39.56050235818836</v>
      </c>
    </row>
    <row r="84" spans="1:10" s="5" customFormat="1" ht="12.75">
      <c r="A84" s="5" t="s">
        <v>98</v>
      </c>
      <c r="B84" s="5">
        <v>49</v>
      </c>
      <c r="C84" s="5">
        <v>6565</v>
      </c>
      <c r="D84" s="5">
        <v>57606.432</v>
      </c>
      <c r="E84" s="5">
        <v>0</v>
      </c>
      <c r="F84" s="5">
        <v>0</v>
      </c>
      <c r="G84" s="5">
        <v>0</v>
      </c>
      <c r="H84" s="5">
        <v>4</v>
      </c>
      <c r="I84" s="5">
        <v>3354</v>
      </c>
      <c r="J84" s="5">
        <v>33644.584</v>
      </c>
    </row>
    <row r="85" spans="1:10" s="5" customFormat="1" ht="12.75">
      <c r="A85" s="5" t="s">
        <v>99</v>
      </c>
      <c r="B85" s="5">
        <v>72</v>
      </c>
      <c r="C85" s="5">
        <v>28141</v>
      </c>
      <c r="D85" s="5">
        <v>297700.532</v>
      </c>
      <c r="E85" s="5">
        <v>0</v>
      </c>
      <c r="F85" s="5">
        <v>0</v>
      </c>
      <c r="G85" s="5">
        <v>0</v>
      </c>
      <c r="H85" s="5">
        <v>13</v>
      </c>
      <c r="I85" s="5">
        <v>14386</v>
      </c>
      <c r="J85" s="5">
        <v>163011.621</v>
      </c>
    </row>
    <row r="86" spans="1:10" s="5" customFormat="1" ht="12.75">
      <c r="A86" s="5" t="s">
        <v>100</v>
      </c>
      <c r="B86" s="5">
        <v>25</v>
      </c>
      <c r="C86" s="5">
        <v>1729</v>
      </c>
      <c r="D86" s="5">
        <v>16717.455</v>
      </c>
      <c r="E86" s="5">
        <v>0</v>
      </c>
      <c r="F86" s="5">
        <v>0</v>
      </c>
      <c r="G86" s="5">
        <v>0</v>
      </c>
      <c r="H86" s="5">
        <v>4</v>
      </c>
      <c r="I86" s="5">
        <v>134</v>
      </c>
      <c r="J86" s="5">
        <v>916.8</v>
      </c>
    </row>
    <row r="87" spans="1:10" s="5" customFormat="1" ht="12.75">
      <c r="A87" s="5" t="s">
        <v>101</v>
      </c>
      <c r="B87" s="5">
        <v>8</v>
      </c>
      <c r="C87" s="5">
        <v>943</v>
      </c>
      <c r="D87" s="5">
        <v>13715.6</v>
      </c>
      <c r="E87" s="5">
        <v>0</v>
      </c>
      <c r="F87" s="5">
        <v>0</v>
      </c>
      <c r="G87" s="5">
        <v>0</v>
      </c>
      <c r="H87" s="5">
        <v>4</v>
      </c>
      <c r="I87" s="5">
        <v>504</v>
      </c>
      <c r="J87" s="5">
        <v>5754</v>
      </c>
    </row>
    <row r="88" s="5" customFormat="1" ht="12.75"/>
    <row r="89" spans="1:10" s="5" customFormat="1" ht="12.75">
      <c r="A89" s="5" t="s">
        <v>102</v>
      </c>
      <c r="B89" s="5">
        <v>83</v>
      </c>
      <c r="C89" s="5">
        <v>13988</v>
      </c>
      <c r="D89" s="5">
        <v>147038.921</v>
      </c>
      <c r="E89" s="5">
        <v>0</v>
      </c>
      <c r="F89" s="5">
        <v>0</v>
      </c>
      <c r="G89" s="5">
        <v>0</v>
      </c>
      <c r="H89" s="5">
        <v>2</v>
      </c>
      <c r="I89" s="5">
        <v>357</v>
      </c>
      <c r="J89" s="5">
        <v>10444.633</v>
      </c>
    </row>
    <row r="90" spans="1:10" s="5" customFormat="1" ht="12.75">
      <c r="A90" s="27" t="s">
        <v>137</v>
      </c>
      <c r="B90" s="28">
        <f>B89/B$9*100</f>
        <v>8.153241650294696</v>
      </c>
      <c r="C90" s="28">
        <f aca="true" t="shared" si="10" ref="C90:I90">C89/C$9*100</f>
        <v>4.282626399936317</v>
      </c>
      <c r="D90" s="28">
        <f t="shared" si="10"/>
        <v>3.878482213249094</v>
      </c>
      <c r="E90" s="28">
        <f t="shared" si="10"/>
        <v>0</v>
      </c>
      <c r="F90" s="28">
        <f t="shared" si="10"/>
        <v>0</v>
      </c>
      <c r="G90" s="28">
        <f t="shared" si="10"/>
        <v>0</v>
      </c>
      <c r="H90" s="28">
        <f t="shared" si="10"/>
        <v>2.666666666666667</v>
      </c>
      <c r="I90" s="28">
        <f t="shared" si="10"/>
        <v>0.8024094760738126</v>
      </c>
      <c r="J90" s="28">
        <f>J89/J$9*100</f>
        <v>2.0321694524881826</v>
      </c>
    </row>
    <row r="91" spans="1:10" s="5" customFormat="1" ht="12.75">
      <c r="A91" s="5" t="s">
        <v>103</v>
      </c>
      <c r="B91" s="5">
        <v>5</v>
      </c>
      <c r="C91" s="5">
        <v>2126</v>
      </c>
      <c r="D91" s="5">
        <v>10892.46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36</v>
      </c>
      <c r="C92" s="5">
        <v>5321</v>
      </c>
      <c r="D92" s="5">
        <v>45537.254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6</v>
      </c>
      <c r="C93" s="5">
        <v>929</v>
      </c>
      <c r="D93" s="5">
        <v>11868.9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9</v>
      </c>
      <c r="C94" s="5">
        <v>1790</v>
      </c>
      <c r="D94" s="5">
        <v>38760.736000000004</v>
      </c>
      <c r="E94" s="5">
        <v>0</v>
      </c>
      <c r="F94" s="5">
        <v>0</v>
      </c>
      <c r="G94" s="5">
        <v>0</v>
      </c>
      <c r="H94" s="5">
        <v>1</v>
      </c>
      <c r="I94" s="5">
        <v>169</v>
      </c>
      <c r="J94" s="5">
        <v>7944.633</v>
      </c>
    </row>
    <row r="95" spans="1:10" s="5" customFormat="1" ht="12.75">
      <c r="A95" s="5" t="s">
        <v>107</v>
      </c>
      <c r="B95" s="5">
        <v>23</v>
      </c>
      <c r="C95" s="5">
        <v>2889</v>
      </c>
      <c r="D95" s="5">
        <v>26091</v>
      </c>
      <c r="E95" s="5">
        <v>0</v>
      </c>
      <c r="F95" s="5">
        <v>0</v>
      </c>
      <c r="G95" s="5">
        <v>0</v>
      </c>
      <c r="H95" s="5">
        <v>1</v>
      </c>
      <c r="I95" s="5">
        <v>188</v>
      </c>
      <c r="J95" s="5">
        <v>2500</v>
      </c>
    </row>
    <row r="96" spans="1:10" s="5" customFormat="1" ht="12.75">
      <c r="A96" s="5" t="s">
        <v>108</v>
      </c>
      <c r="B96" s="5">
        <v>4</v>
      </c>
      <c r="C96" s="5">
        <v>933</v>
      </c>
      <c r="D96" s="5">
        <v>13888.571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26</v>
      </c>
      <c r="C98" s="5">
        <v>7041</v>
      </c>
      <c r="D98" s="5">
        <v>58902.696</v>
      </c>
      <c r="E98" s="5">
        <v>0</v>
      </c>
      <c r="F98" s="5">
        <v>0</v>
      </c>
      <c r="G98" s="5">
        <v>0</v>
      </c>
      <c r="H98" s="5">
        <v>1</v>
      </c>
      <c r="I98" s="5">
        <v>178</v>
      </c>
      <c r="J98" s="5">
        <v>1743.108</v>
      </c>
    </row>
    <row r="99" spans="1:10" s="5" customFormat="1" ht="12.75">
      <c r="A99" s="27" t="s">
        <v>137</v>
      </c>
      <c r="B99" s="28">
        <f>B98/B$9*100</f>
        <v>2.5540275049115913</v>
      </c>
      <c r="C99" s="28">
        <f aca="true" t="shared" si="11" ref="C99:I99">C98/C$9*100</f>
        <v>2.155702922644525</v>
      </c>
      <c r="D99" s="28">
        <f t="shared" si="11"/>
        <v>1.5536910716885537</v>
      </c>
      <c r="E99" s="28">
        <f t="shared" si="11"/>
        <v>0</v>
      </c>
      <c r="F99" s="28">
        <f t="shared" si="11"/>
        <v>0</v>
      </c>
      <c r="G99" s="28">
        <f t="shared" si="11"/>
        <v>0</v>
      </c>
      <c r="H99" s="28">
        <f t="shared" si="11"/>
        <v>1.3333333333333335</v>
      </c>
      <c r="I99" s="28">
        <f t="shared" si="11"/>
        <v>0.40008091524128475</v>
      </c>
      <c r="J99" s="28">
        <f>J98/J$9*100</f>
        <v>0.3391493822700875</v>
      </c>
    </row>
    <row r="100" spans="1:10" s="5" customFormat="1" ht="12.75">
      <c r="A100" s="5" t="s">
        <v>110</v>
      </c>
      <c r="B100" s="5">
        <v>13</v>
      </c>
      <c r="C100" s="5">
        <v>4488</v>
      </c>
      <c r="D100" s="5">
        <v>32784.166</v>
      </c>
      <c r="E100" s="5">
        <v>0</v>
      </c>
      <c r="F100" s="5">
        <v>0</v>
      </c>
      <c r="G100" s="5">
        <v>0</v>
      </c>
      <c r="H100" s="5">
        <v>1</v>
      </c>
      <c r="I100" s="5">
        <v>178</v>
      </c>
      <c r="J100" s="5">
        <v>1743.108</v>
      </c>
    </row>
    <row r="101" spans="1:10" s="5" customFormat="1" ht="12.75">
      <c r="A101" s="5" t="s">
        <v>111</v>
      </c>
      <c r="B101" s="5">
        <v>13</v>
      </c>
      <c r="C101" s="5">
        <v>2553</v>
      </c>
      <c r="D101" s="5">
        <v>26118.53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113</v>
      </c>
      <c r="B103" s="5">
        <v>30</v>
      </c>
      <c r="C103" s="5">
        <v>2618</v>
      </c>
      <c r="D103" s="5">
        <v>26023.92</v>
      </c>
      <c r="E103" s="5">
        <v>0</v>
      </c>
      <c r="F103" s="5">
        <v>0</v>
      </c>
      <c r="G103" s="5">
        <v>0</v>
      </c>
      <c r="H103" s="5">
        <v>3</v>
      </c>
      <c r="I103" s="5">
        <v>629</v>
      </c>
      <c r="J103" s="5">
        <v>3665.793</v>
      </c>
    </row>
    <row r="104" spans="1:10" s="5" customFormat="1" ht="12.75">
      <c r="A104" s="27" t="s">
        <v>137</v>
      </c>
      <c r="B104" s="28">
        <f>B103/B$9*100</f>
        <v>2.9469548133595285</v>
      </c>
      <c r="C104" s="28">
        <f aca="true" t="shared" si="12" ref="C104:I104">C103/C$9*100</f>
        <v>0.8015381695048099</v>
      </c>
      <c r="D104" s="28">
        <f t="shared" si="12"/>
        <v>0.6864394144936453</v>
      </c>
      <c r="E104" s="28">
        <f t="shared" si="12"/>
        <v>0</v>
      </c>
      <c r="F104" s="28">
        <f t="shared" si="12"/>
        <v>0</v>
      </c>
      <c r="G104" s="28">
        <f t="shared" si="12"/>
        <v>0</v>
      </c>
      <c r="H104" s="28">
        <f t="shared" si="12"/>
        <v>4</v>
      </c>
      <c r="I104" s="28">
        <f t="shared" si="12"/>
        <v>1.4137690768919555</v>
      </c>
      <c r="J104" s="28">
        <f>J103/J$9*100</f>
        <v>0.7132383257262378</v>
      </c>
    </row>
    <row r="105" spans="1:10" s="5" customFormat="1" ht="12.75">
      <c r="A105" s="5" t="s">
        <v>114</v>
      </c>
      <c r="B105" s="5">
        <v>13</v>
      </c>
      <c r="C105" s="5">
        <v>1074</v>
      </c>
      <c r="D105" s="5">
        <v>14555.342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115</v>
      </c>
      <c r="B106" s="5">
        <v>8</v>
      </c>
      <c r="C106" s="5">
        <v>913</v>
      </c>
      <c r="D106" s="5">
        <v>6019.981</v>
      </c>
      <c r="E106" s="5">
        <v>0</v>
      </c>
      <c r="F106" s="5">
        <v>0</v>
      </c>
      <c r="G106" s="5">
        <v>0</v>
      </c>
      <c r="H106" s="5">
        <v>3</v>
      </c>
      <c r="I106" s="5">
        <v>629</v>
      </c>
      <c r="J106" s="5">
        <v>3665.793</v>
      </c>
    </row>
    <row r="107" spans="1:10" s="5" customFormat="1" ht="12.75">
      <c r="A107" s="5" t="s">
        <v>116</v>
      </c>
      <c r="B107" s="5">
        <v>1</v>
      </c>
      <c r="C107" s="5">
        <v>12</v>
      </c>
      <c r="D107" s="5">
        <v>39.999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7</v>
      </c>
      <c r="C108" s="5">
        <v>519</v>
      </c>
      <c r="D108" s="5">
        <v>4408.598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118</v>
      </c>
      <c r="B109" s="5">
        <v>1</v>
      </c>
      <c r="C109" s="5">
        <v>100</v>
      </c>
      <c r="D109" s="5">
        <v>1000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119</v>
      </c>
      <c r="B111" s="5">
        <v>59</v>
      </c>
      <c r="C111" s="5">
        <v>18224</v>
      </c>
      <c r="D111" s="5">
        <v>94554.948</v>
      </c>
      <c r="E111" s="5">
        <v>1</v>
      </c>
      <c r="F111" s="5">
        <v>51</v>
      </c>
      <c r="G111" s="5">
        <v>205.007</v>
      </c>
      <c r="H111" s="5">
        <v>7</v>
      </c>
      <c r="I111" s="5">
        <v>1699</v>
      </c>
      <c r="J111" s="5">
        <v>25525.804</v>
      </c>
    </row>
    <row r="112" spans="1:10" s="5" customFormat="1" ht="12.75">
      <c r="A112" s="27" t="s">
        <v>137</v>
      </c>
      <c r="B112" s="28">
        <f>B111/B$9*100</f>
        <v>5.7956777996070725</v>
      </c>
      <c r="C112" s="28">
        <f aca="true" t="shared" si="13" ref="C112:I112">C111/C$9*100</f>
        <v>5.579538426682832</v>
      </c>
      <c r="D112" s="28">
        <f t="shared" si="13"/>
        <v>2.494099395579032</v>
      </c>
      <c r="E112" s="28">
        <f t="shared" si="13"/>
        <v>10</v>
      </c>
      <c r="F112" s="28">
        <f t="shared" si="13"/>
        <v>4.0508339952343135</v>
      </c>
      <c r="G112" s="28">
        <f t="shared" si="13"/>
        <v>1.4831735009209108</v>
      </c>
      <c r="H112" s="28">
        <f t="shared" si="13"/>
        <v>9.333333333333334</v>
      </c>
      <c r="I112" s="28">
        <f t="shared" si="13"/>
        <v>3.8187498595221503</v>
      </c>
      <c r="J112" s="28">
        <f>J111/J$9*100</f>
        <v>4.966451108334842</v>
      </c>
    </row>
    <row r="113" spans="1:10" s="5" customFormat="1" ht="12.75">
      <c r="A113" s="5" t="s">
        <v>120</v>
      </c>
      <c r="B113" s="5">
        <v>48</v>
      </c>
      <c r="C113" s="5">
        <v>10325</v>
      </c>
      <c r="D113" s="5">
        <v>78338.859</v>
      </c>
      <c r="E113" s="5">
        <v>0</v>
      </c>
      <c r="F113" s="5">
        <v>0</v>
      </c>
      <c r="G113" s="5">
        <v>0</v>
      </c>
      <c r="H113" s="5">
        <v>6</v>
      </c>
      <c r="I113" s="5">
        <v>1671</v>
      </c>
      <c r="J113" s="5">
        <v>25445.804</v>
      </c>
    </row>
    <row r="114" spans="1:10" s="5" customFormat="1" ht="12.75">
      <c r="A114" s="5" t="s">
        <v>121</v>
      </c>
      <c r="B114" s="5">
        <v>1</v>
      </c>
      <c r="C114" s="5">
        <v>51</v>
      </c>
      <c r="D114" s="5">
        <v>205.007</v>
      </c>
      <c r="E114" s="5">
        <v>1</v>
      </c>
      <c r="F114" s="5">
        <v>51</v>
      </c>
      <c r="G114" s="5">
        <v>205.007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122</v>
      </c>
      <c r="B115" s="5">
        <v>9</v>
      </c>
      <c r="C115" s="5">
        <v>7820</v>
      </c>
      <c r="D115" s="5">
        <v>15833.082</v>
      </c>
      <c r="E115" s="5">
        <v>0</v>
      </c>
      <c r="F115" s="5">
        <v>0</v>
      </c>
      <c r="G115" s="5">
        <v>0</v>
      </c>
      <c r="H115" s="5">
        <v>1</v>
      </c>
      <c r="I115" s="5">
        <v>28</v>
      </c>
      <c r="J115" s="5">
        <v>80</v>
      </c>
    </row>
    <row r="116" spans="1:10" s="5" customFormat="1" ht="12.75">
      <c r="A116" s="5" t="s">
        <v>123</v>
      </c>
      <c r="B116" s="5">
        <v>1</v>
      </c>
      <c r="C116" s="5">
        <v>28</v>
      </c>
      <c r="D116" s="5">
        <v>178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124</v>
      </c>
      <c r="B118" s="5">
        <v>53</v>
      </c>
      <c r="C118" s="5">
        <v>14581</v>
      </c>
      <c r="D118" s="5">
        <v>115601.285</v>
      </c>
      <c r="E118" s="5">
        <v>1</v>
      </c>
      <c r="F118" s="5">
        <v>71</v>
      </c>
      <c r="G118" s="5">
        <v>1525</v>
      </c>
      <c r="H118" s="5">
        <v>2</v>
      </c>
      <c r="I118" s="5">
        <v>295</v>
      </c>
      <c r="J118" s="5">
        <v>2323.92</v>
      </c>
    </row>
    <row r="119" spans="1:10" s="5" customFormat="1" ht="12.75">
      <c r="A119" s="27" t="s">
        <v>137</v>
      </c>
      <c r="B119" s="28">
        <f>B118/B$9*100</f>
        <v>5.206286836935167</v>
      </c>
      <c r="C119" s="28">
        <f aca="true" t="shared" si="14" ref="C119:I119">C118/C$9*100</f>
        <v>4.464181837108339</v>
      </c>
      <c r="D119" s="28">
        <f t="shared" si="14"/>
        <v>3.0492438644951654</v>
      </c>
      <c r="E119" s="28">
        <f t="shared" si="14"/>
        <v>10</v>
      </c>
      <c r="F119" s="28">
        <f t="shared" si="14"/>
        <v>5.639396346306593</v>
      </c>
      <c r="G119" s="28">
        <f t="shared" si="14"/>
        <v>11.032987112168799</v>
      </c>
      <c r="H119" s="28">
        <f t="shared" si="14"/>
        <v>2.666666666666667</v>
      </c>
      <c r="I119" s="28">
        <f t="shared" si="14"/>
        <v>0.663055449416736</v>
      </c>
      <c r="J119" s="28">
        <f>J118/J$9*100</f>
        <v>0.452155593597816</v>
      </c>
    </row>
    <row r="120" spans="1:10" s="5" customFormat="1" ht="12.75">
      <c r="A120" s="5" t="s">
        <v>125</v>
      </c>
      <c r="B120" s="5">
        <v>34</v>
      </c>
      <c r="C120" s="5">
        <v>8746</v>
      </c>
      <c r="D120" s="5">
        <v>54027.548</v>
      </c>
      <c r="E120" s="5">
        <v>0</v>
      </c>
      <c r="F120" s="5">
        <v>0</v>
      </c>
      <c r="G120" s="5">
        <v>0</v>
      </c>
      <c r="H120" s="5">
        <v>1</v>
      </c>
      <c r="I120" s="5">
        <v>92</v>
      </c>
      <c r="J120" s="5">
        <v>1400</v>
      </c>
    </row>
    <row r="121" spans="1:10" s="5" customFormat="1" ht="12.75">
      <c r="A121" s="5" t="s">
        <v>126</v>
      </c>
      <c r="B121" s="5">
        <v>8</v>
      </c>
      <c r="C121" s="5">
        <v>4102</v>
      </c>
      <c r="D121" s="5">
        <v>49205.967000000004</v>
      </c>
      <c r="E121" s="5">
        <v>0</v>
      </c>
      <c r="F121" s="5">
        <v>0</v>
      </c>
      <c r="G121" s="5">
        <v>0</v>
      </c>
      <c r="H121" s="5">
        <v>1</v>
      </c>
      <c r="I121" s="5">
        <v>203</v>
      </c>
      <c r="J121" s="5">
        <v>923.92</v>
      </c>
    </row>
    <row r="122" spans="1:10" s="5" customFormat="1" ht="12.75">
      <c r="A122" s="5" t="s">
        <v>127</v>
      </c>
      <c r="B122" s="5">
        <v>5</v>
      </c>
      <c r="C122" s="5">
        <v>671</v>
      </c>
      <c r="D122" s="5">
        <v>6433.778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26" t="s">
        <v>128</v>
      </c>
      <c r="B123" s="5">
        <v>6</v>
      </c>
      <c r="C123" s="5">
        <v>1062</v>
      </c>
      <c r="D123" s="5">
        <v>5933.992</v>
      </c>
      <c r="E123" s="5">
        <v>1</v>
      </c>
      <c r="F123" s="5">
        <v>71</v>
      </c>
      <c r="G123" s="5">
        <v>1525</v>
      </c>
      <c r="H123" s="5">
        <v>0</v>
      </c>
      <c r="I123" s="5">
        <v>0</v>
      </c>
      <c r="J123" s="5">
        <v>0</v>
      </c>
    </row>
    <row r="124" s="5" customFormat="1" ht="12.75">
      <c r="A124" s="26"/>
    </row>
    <row r="125" spans="1:10" s="5" customFormat="1" ht="12.75">
      <c r="A125" s="5" t="s">
        <v>129</v>
      </c>
      <c r="B125" s="5">
        <v>30</v>
      </c>
      <c r="C125" s="5">
        <v>3626</v>
      </c>
      <c r="D125" s="5">
        <v>29794.129</v>
      </c>
      <c r="E125" s="5">
        <v>0</v>
      </c>
      <c r="F125" s="5">
        <v>0</v>
      </c>
      <c r="G125" s="5">
        <v>0</v>
      </c>
      <c r="H125" s="5">
        <v>1</v>
      </c>
      <c r="I125" s="5">
        <v>96</v>
      </c>
      <c r="J125" s="5">
        <v>484.185</v>
      </c>
    </row>
    <row r="126" spans="1:10" s="5" customFormat="1" ht="12.75">
      <c r="A126" s="27" t="s">
        <v>137</v>
      </c>
      <c r="B126" s="28">
        <f>B125/B$9*100</f>
        <v>2.9469548133595285</v>
      </c>
      <c r="C126" s="28">
        <f aca="true" t="shared" si="15" ref="C126:I126">C125/C$9*100</f>
        <v>1.11015179626602</v>
      </c>
      <c r="D126" s="28">
        <f t="shared" si="15"/>
        <v>0.785887155590247</v>
      </c>
      <c r="E126" s="28">
        <f t="shared" si="15"/>
        <v>0</v>
      </c>
      <c r="F126" s="28">
        <f t="shared" si="15"/>
        <v>0</v>
      </c>
      <c r="G126" s="28">
        <f t="shared" si="15"/>
        <v>0</v>
      </c>
      <c r="H126" s="28">
        <f t="shared" si="15"/>
        <v>1.3333333333333335</v>
      </c>
      <c r="I126" s="28">
        <f t="shared" si="15"/>
        <v>0.2157739767593446</v>
      </c>
      <c r="J126" s="28">
        <f>J125/J$9*100</f>
        <v>0.09420589180615448</v>
      </c>
    </row>
    <row r="127" spans="1:10" s="5" customFormat="1" ht="12.75">
      <c r="A127" s="5" t="s">
        <v>130</v>
      </c>
      <c r="B127" s="5">
        <v>27</v>
      </c>
      <c r="C127" s="5">
        <v>3122</v>
      </c>
      <c r="D127" s="5">
        <v>24675.154000000002</v>
      </c>
      <c r="E127" s="5">
        <v>0</v>
      </c>
      <c r="F127" s="5">
        <v>0</v>
      </c>
      <c r="G127" s="5">
        <v>0</v>
      </c>
      <c r="H127" s="5">
        <v>1</v>
      </c>
      <c r="I127" s="5">
        <v>96</v>
      </c>
      <c r="J127" s="5">
        <v>484.185</v>
      </c>
    </row>
    <row r="128" spans="1:10" s="5" customFormat="1" ht="12.75">
      <c r="A128" s="5" t="s">
        <v>131</v>
      </c>
      <c r="B128" s="5">
        <v>2</v>
      </c>
      <c r="C128" s="5">
        <v>304</v>
      </c>
      <c r="D128" s="5">
        <v>2148.976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132</v>
      </c>
      <c r="B129" s="5">
        <v>1</v>
      </c>
      <c r="C129" s="5">
        <v>200</v>
      </c>
      <c r="D129" s="5">
        <v>2969.999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107</v>
      </c>
      <c r="C9" s="10">
        <v>85225</v>
      </c>
      <c r="D9" s="10">
        <v>1618941.012</v>
      </c>
      <c r="E9" s="10">
        <v>670</v>
      </c>
      <c r="F9" s="10">
        <v>161624</v>
      </c>
      <c r="G9" s="10">
        <v>1330370.673</v>
      </c>
      <c r="H9" s="10">
        <v>156</v>
      </c>
      <c r="I9" s="10">
        <v>34023</v>
      </c>
      <c r="J9" s="10">
        <v>314047.401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13</v>
      </c>
      <c r="C11" s="5">
        <v>62488</v>
      </c>
      <c r="D11" s="5">
        <v>1393297.91</v>
      </c>
      <c r="E11" s="5">
        <v>20</v>
      </c>
      <c r="F11" s="5">
        <v>6829</v>
      </c>
      <c r="G11" s="5">
        <v>49970.845</v>
      </c>
      <c r="H11" s="5">
        <v>3</v>
      </c>
      <c r="I11" s="5">
        <v>618</v>
      </c>
      <c r="J11" s="5">
        <v>7381.577</v>
      </c>
    </row>
    <row r="12" spans="1:10" s="5" customFormat="1" ht="12.75">
      <c r="A12" s="27" t="s">
        <v>137</v>
      </c>
      <c r="B12" s="28">
        <f>B11/B$9*100</f>
        <v>12.149532710280374</v>
      </c>
      <c r="C12" s="28">
        <f aca="true" t="shared" si="0" ref="C12:I12">C11/C$9*100</f>
        <v>73.32120856556175</v>
      </c>
      <c r="D12" s="28">
        <f t="shared" si="0"/>
        <v>86.0623024355133</v>
      </c>
      <c r="E12" s="28">
        <f t="shared" si="0"/>
        <v>2.9850746268656714</v>
      </c>
      <c r="F12" s="28">
        <f t="shared" si="0"/>
        <v>4.225238825916943</v>
      </c>
      <c r="G12" s="28">
        <f t="shared" si="0"/>
        <v>3.756159543664264</v>
      </c>
      <c r="H12" s="28">
        <f t="shared" si="0"/>
        <v>1.9230769230769231</v>
      </c>
      <c r="I12" s="28">
        <f t="shared" si="0"/>
        <v>1.816418305264086</v>
      </c>
      <c r="J12" s="28">
        <f>J11/J$9*100</f>
        <v>2.350465877601706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4</v>
      </c>
      <c r="C14" s="5">
        <v>2893</v>
      </c>
      <c r="D14" s="5">
        <v>17197.096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16</v>
      </c>
      <c r="F15" s="5">
        <v>5886</v>
      </c>
      <c r="G15" s="5">
        <v>41015.635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9</v>
      </c>
      <c r="C16" s="5">
        <v>59595</v>
      </c>
      <c r="D16" s="5">
        <v>1376100.814</v>
      </c>
      <c r="E16" s="5">
        <v>4</v>
      </c>
      <c r="F16" s="5">
        <v>943</v>
      </c>
      <c r="G16" s="5">
        <v>8955.21</v>
      </c>
      <c r="H16" s="5">
        <v>3</v>
      </c>
      <c r="I16" s="5">
        <v>618</v>
      </c>
      <c r="J16" s="5">
        <v>7381.577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11</v>
      </c>
      <c r="F18" s="5">
        <v>5385</v>
      </c>
      <c r="G18" s="5">
        <v>21030.181</v>
      </c>
      <c r="H18" s="5">
        <v>3</v>
      </c>
      <c r="I18" s="5">
        <v>953</v>
      </c>
      <c r="J18" s="5">
        <v>8027.949</v>
      </c>
    </row>
    <row r="19" spans="1:10" s="5" customFormat="1" ht="12.75">
      <c r="A19" s="27" t="s">
        <v>137</v>
      </c>
      <c r="B19" s="28">
        <f>B18/B$9*100</f>
        <v>0</v>
      </c>
      <c r="C19" s="28">
        <f aca="true" t="shared" si="1" ref="C19:I19">C18/C$9*100</f>
        <v>0</v>
      </c>
      <c r="D19" s="28">
        <f t="shared" si="1"/>
        <v>0</v>
      </c>
      <c r="E19" s="28">
        <f t="shared" si="1"/>
        <v>1.6417910447761193</v>
      </c>
      <c r="F19" s="28">
        <f t="shared" si="1"/>
        <v>3.331807157352868</v>
      </c>
      <c r="G19" s="28">
        <f t="shared" si="1"/>
        <v>1.5807760518785878</v>
      </c>
      <c r="H19" s="28">
        <f t="shared" si="1"/>
        <v>1.9230769230769231</v>
      </c>
      <c r="I19" s="28">
        <f t="shared" si="1"/>
        <v>2.8010463509978543</v>
      </c>
      <c r="J19" s="28">
        <f>J18/J$9*100</f>
        <v>2.5562857627342694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3</v>
      </c>
      <c r="F20" s="5">
        <v>3533</v>
      </c>
      <c r="G20" s="5">
        <v>7037.283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1</v>
      </c>
      <c r="F21" s="5">
        <v>54</v>
      </c>
      <c r="G21" s="5">
        <v>320.122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4</v>
      </c>
      <c r="F22" s="5">
        <v>1443</v>
      </c>
      <c r="G22" s="5">
        <v>10898.921</v>
      </c>
      <c r="H22" s="5">
        <v>2</v>
      </c>
      <c r="I22" s="5">
        <v>843</v>
      </c>
      <c r="J22" s="5">
        <v>7613.802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3</v>
      </c>
      <c r="F23" s="5">
        <v>355</v>
      </c>
      <c r="G23" s="5">
        <v>2773.855</v>
      </c>
      <c r="H23" s="5">
        <v>1</v>
      </c>
      <c r="I23" s="5">
        <v>110</v>
      </c>
      <c r="J23" s="5">
        <v>414.147</v>
      </c>
    </row>
    <row r="24" s="5" customFormat="1" ht="12.75"/>
    <row r="25" spans="1:10" s="5" customFormat="1" ht="12.75">
      <c r="A25" s="5" t="s">
        <v>54</v>
      </c>
      <c r="B25" s="5">
        <v>3</v>
      </c>
      <c r="C25" s="5">
        <v>1087</v>
      </c>
      <c r="D25" s="5">
        <v>32450.804</v>
      </c>
      <c r="E25" s="5">
        <v>87</v>
      </c>
      <c r="F25" s="5">
        <v>11848</v>
      </c>
      <c r="G25" s="5">
        <v>106508.873</v>
      </c>
      <c r="H25" s="5">
        <v>17</v>
      </c>
      <c r="I25" s="5">
        <v>2085</v>
      </c>
      <c r="J25" s="5">
        <v>18463.109</v>
      </c>
    </row>
    <row r="26" spans="1:10" s="5" customFormat="1" ht="12.75">
      <c r="A26" s="27" t="s">
        <v>137</v>
      </c>
      <c r="B26" s="28">
        <f>B25/B$9*100</f>
        <v>2.803738317757009</v>
      </c>
      <c r="C26" s="28">
        <f aca="true" t="shared" si="2" ref="C26:I26">C25/C$9*100</f>
        <v>1.2754473452625403</v>
      </c>
      <c r="D26" s="28">
        <f t="shared" si="2"/>
        <v>2.004446348536879</v>
      </c>
      <c r="E26" s="28">
        <f t="shared" si="2"/>
        <v>12.985074626865673</v>
      </c>
      <c r="F26" s="28">
        <f t="shared" si="2"/>
        <v>7.3305944661683915</v>
      </c>
      <c r="G26" s="28">
        <f t="shared" si="2"/>
        <v>8.005954668244556</v>
      </c>
      <c r="H26" s="28">
        <f t="shared" si="2"/>
        <v>10.897435897435898</v>
      </c>
      <c r="I26" s="28">
        <f t="shared" si="2"/>
        <v>6.128207389119125</v>
      </c>
      <c r="J26" s="28">
        <f>J25/J$9*100</f>
        <v>5.879083520898171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10</v>
      </c>
      <c r="F27" s="5">
        <v>849</v>
      </c>
      <c r="G27" s="5">
        <v>7451.694</v>
      </c>
      <c r="H27" s="5">
        <v>3</v>
      </c>
      <c r="I27" s="5">
        <v>223</v>
      </c>
      <c r="J27" s="5">
        <v>3298.84</v>
      </c>
    </row>
    <row r="28" spans="1:10" s="5" customFormat="1" ht="12.75">
      <c r="A28" s="5" t="s">
        <v>56</v>
      </c>
      <c r="B28" s="5">
        <v>1</v>
      </c>
      <c r="C28" s="5">
        <v>30</v>
      </c>
      <c r="D28" s="5">
        <v>345.284</v>
      </c>
      <c r="E28" s="5">
        <v>6</v>
      </c>
      <c r="F28" s="5">
        <v>1126</v>
      </c>
      <c r="G28" s="5">
        <v>8492.031</v>
      </c>
      <c r="H28" s="5">
        <v>2</v>
      </c>
      <c r="I28" s="5">
        <v>250</v>
      </c>
      <c r="J28" s="5">
        <v>988.932</v>
      </c>
    </row>
    <row r="29" spans="1:10" s="5" customFormat="1" ht="12.75">
      <c r="A29" s="5" t="s">
        <v>57</v>
      </c>
      <c r="B29" s="5">
        <v>2</v>
      </c>
      <c r="C29" s="5">
        <v>1057</v>
      </c>
      <c r="D29" s="5">
        <v>32105.52</v>
      </c>
      <c r="E29" s="5">
        <v>16</v>
      </c>
      <c r="F29" s="5">
        <v>1945</v>
      </c>
      <c r="G29" s="5">
        <v>17679.603</v>
      </c>
      <c r="H29" s="5">
        <v>2</v>
      </c>
      <c r="I29" s="5">
        <v>131</v>
      </c>
      <c r="J29" s="5">
        <v>1011.351</v>
      </c>
    </row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55</v>
      </c>
      <c r="F30" s="5">
        <v>7928</v>
      </c>
      <c r="G30" s="5">
        <v>72885.545</v>
      </c>
      <c r="H30" s="5">
        <v>10</v>
      </c>
      <c r="I30" s="5">
        <v>1481</v>
      </c>
      <c r="J30" s="5">
        <v>13163.986</v>
      </c>
    </row>
    <row r="31" s="5" customFormat="1" ht="12.75"/>
    <row r="32" spans="1:10" s="5" customFormat="1" ht="12.75">
      <c r="A32" s="5" t="s">
        <v>59</v>
      </c>
      <c r="B32" s="5">
        <v>3</v>
      </c>
      <c r="C32" s="5">
        <v>131</v>
      </c>
      <c r="D32" s="5">
        <v>1932.97</v>
      </c>
      <c r="E32" s="5">
        <v>24</v>
      </c>
      <c r="F32" s="5">
        <v>6684</v>
      </c>
      <c r="G32" s="5">
        <v>76001.812</v>
      </c>
      <c r="H32" s="5">
        <v>6</v>
      </c>
      <c r="I32" s="5">
        <v>2241</v>
      </c>
      <c r="J32" s="5">
        <v>18631.466</v>
      </c>
    </row>
    <row r="33" spans="1:10" s="5" customFormat="1" ht="12.75">
      <c r="A33" s="27" t="s">
        <v>137</v>
      </c>
      <c r="B33" s="28">
        <f>B32/B$9*100</f>
        <v>2.803738317757009</v>
      </c>
      <c r="C33" s="28">
        <f aca="true" t="shared" si="3" ref="C33:I33">C32/C$9*100</f>
        <v>0.15371076562041655</v>
      </c>
      <c r="D33" s="28">
        <f t="shared" si="3"/>
        <v>0.11939718530028813</v>
      </c>
      <c r="E33" s="28">
        <f t="shared" si="3"/>
        <v>3.582089552238806</v>
      </c>
      <c r="F33" s="28">
        <f t="shared" si="3"/>
        <v>4.135524427065287</v>
      </c>
      <c r="G33" s="28">
        <f t="shared" si="3"/>
        <v>5.712829780636634</v>
      </c>
      <c r="H33" s="28">
        <f t="shared" si="3"/>
        <v>3.8461538461538463</v>
      </c>
      <c r="I33" s="28">
        <f t="shared" si="3"/>
        <v>6.586720747729477</v>
      </c>
      <c r="J33" s="28">
        <f>J32/J$9*100</f>
        <v>5.932692307171808</v>
      </c>
    </row>
    <row r="34" spans="1:10" s="5" customFormat="1" ht="12.75">
      <c r="A34" s="5" t="s">
        <v>60</v>
      </c>
      <c r="B34" s="5">
        <v>0</v>
      </c>
      <c r="C34" s="5">
        <v>0</v>
      </c>
      <c r="D34" s="5">
        <v>0</v>
      </c>
      <c r="E34" s="5">
        <v>1</v>
      </c>
      <c r="F34" s="5">
        <v>12</v>
      </c>
      <c r="G34" s="5">
        <v>231.05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61</v>
      </c>
      <c r="B35" s="5">
        <v>1</v>
      </c>
      <c r="C35" s="5">
        <v>60</v>
      </c>
      <c r="D35" s="5">
        <v>950</v>
      </c>
      <c r="E35" s="5">
        <v>5</v>
      </c>
      <c r="F35" s="5">
        <v>1629</v>
      </c>
      <c r="G35" s="5">
        <v>31212.779</v>
      </c>
      <c r="H35" s="5">
        <v>5</v>
      </c>
      <c r="I35" s="5">
        <v>1987</v>
      </c>
      <c r="J35" s="5">
        <v>17721.826</v>
      </c>
    </row>
    <row r="36" spans="1:10" s="5" customFormat="1" ht="12.75">
      <c r="A36" s="5" t="s">
        <v>62</v>
      </c>
      <c r="B36" s="5">
        <v>2</v>
      </c>
      <c r="C36" s="5">
        <v>71</v>
      </c>
      <c r="D36" s="5">
        <v>982.97</v>
      </c>
      <c r="E36" s="5">
        <v>15</v>
      </c>
      <c r="F36" s="5">
        <v>4585</v>
      </c>
      <c r="G36" s="5">
        <v>40396.89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1</v>
      </c>
      <c r="F37" s="5">
        <v>184</v>
      </c>
      <c r="G37" s="5">
        <v>1373.337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2</v>
      </c>
      <c r="F38" s="5">
        <v>274</v>
      </c>
      <c r="G38" s="5">
        <v>2787.756</v>
      </c>
      <c r="H38" s="5">
        <v>1</v>
      </c>
      <c r="I38" s="5">
        <v>254</v>
      </c>
      <c r="J38" s="5">
        <v>909.64</v>
      </c>
    </row>
    <row r="39" s="5" customFormat="1" ht="12.75"/>
    <row r="40" spans="1:10" s="5" customFormat="1" ht="12.75">
      <c r="A40" s="5" t="s">
        <v>65</v>
      </c>
      <c r="B40" s="5">
        <v>24</v>
      </c>
      <c r="C40" s="5">
        <v>3975</v>
      </c>
      <c r="D40" s="5">
        <v>33623.396</v>
      </c>
      <c r="E40" s="5">
        <v>86</v>
      </c>
      <c r="F40" s="5">
        <v>48155</v>
      </c>
      <c r="G40" s="5">
        <v>347836.592</v>
      </c>
      <c r="H40" s="5">
        <v>18</v>
      </c>
      <c r="I40" s="5">
        <v>6556</v>
      </c>
      <c r="J40" s="5">
        <v>53707.926</v>
      </c>
    </row>
    <row r="41" spans="1:10" s="5" customFormat="1" ht="12.75">
      <c r="A41" s="27" t="s">
        <v>137</v>
      </c>
      <c r="B41" s="28">
        <f>B40/B$9*100</f>
        <v>22.429906542056074</v>
      </c>
      <c r="C41" s="28">
        <f aca="true" t="shared" si="4" ref="C41:I41">C40/C$9*100</f>
        <v>4.664124376650044</v>
      </c>
      <c r="D41" s="28">
        <f t="shared" si="4"/>
        <v>2.076875917700206</v>
      </c>
      <c r="E41" s="28">
        <f t="shared" si="4"/>
        <v>12.835820895522387</v>
      </c>
      <c r="F41" s="28">
        <f t="shared" si="4"/>
        <v>29.794461218630897</v>
      </c>
      <c r="G41" s="28">
        <f t="shared" si="4"/>
        <v>26.145840333027248</v>
      </c>
      <c r="H41" s="28">
        <f t="shared" si="4"/>
        <v>11.538461538461538</v>
      </c>
      <c r="I41" s="28">
        <f t="shared" si="4"/>
        <v>19.269317814419658</v>
      </c>
      <c r="J41" s="28">
        <f>J40/J$9*100</f>
        <v>17.101853360028283</v>
      </c>
    </row>
    <row r="42" spans="1:10" s="5" customFormat="1" ht="12.75">
      <c r="A42" s="5" t="s">
        <v>66</v>
      </c>
      <c r="B42" s="5">
        <v>0</v>
      </c>
      <c r="C42" s="5">
        <v>0</v>
      </c>
      <c r="D42" s="5">
        <v>0</v>
      </c>
      <c r="E42" s="5">
        <v>1</v>
      </c>
      <c r="F42" s="5">
        <v>16</v>
      </c>
      <c r="G42" s="5">
        <v>77.558</v>
      </c>
      <c r="H42" s="5">
        <v>3</v>
      </c>
      <c r="I42" s="5">
        <v>1470</v>
      </c>
      <c r="J42" s="5">
        <v>18011.243</v>
      </c>
    </row>
    <row r="43" spans="1:10" s="5" customFormat="1" ht="12.75">
      <c r="A43" s="5" t="s">
        <v>67</v>
      </c>
      <c r="B43" s="5">
        <v>16</v>
      </c>
      <c r="C43" s="5">
        <v>3042</v>
      </c>
      <c r="D43" s="5">
        <v>25212.671</v>
      </c>
      <c r="E43" s="5">
        <v>20</v>
      </c>
      <c r="F43" s="5">
        <v>12322</v>
      </c>
      <c r="G43" s="5">
        <v>44012.126</v>
      </c>
      <c r="H43" s="5">
        <v>3</v>
      </c>
      <c r="I43" s="5">
        <v>743</v>
      </c>
      <c r="J43" s="5">
        <v>6412.737</v>
      </c>
    </row>
    <row r="44" spans="1:10" s="5" customFormat="1" ht="12.75">
      <c r="A44" s="5" t="s">
        <v>68</v>
      </c>
      <c r="B44" s="5">
        <v>2</v>
      </c>
      <c r="C44" s="5">
        <v>267</v>
      </c>
      <c r="D44" s="5">
        <v>2482.251</v>
      </c>
      <c r="E44" s="5">
        <v>11</v>
      </c>
      <c r="F44" s="5">
        <v>2779</v>
      </c>
      <c r="G44" s="5">
        <v>14112.694</v>
      </c>
      <c r="H44" s="5">
        <v>3</v>
      </c>
      <c r="I44" s="5">
        <v>1783</v>
      </c>
      <c r="J44" s="5">
        <v>14971.053</v>
      </c>
    </row>
    <row r="45" spans="1:10" s="5" customFormat="1" ht="12.75">
      <c r="A45" s="5" t="s">
        <v>69</v>
      </c>
      <c r="B45" s="5">
        <v>4</v>
      </c>
      <c r="C45" s="5">
        <v>527</v>
      </c>
      <c r="D45" s="5">
        <v>4519.657</v>
      </c>
      <c r="E45" s="5">
        <v>30</v>
      </c>
      <c r="F45" s="5">
        <v>31029</v>
      </c>
      <c r="G45" s="5">
        <v>269934.932</v>
      </c>
      <c r="H45" s="5">
        <v>3</v>
      </c>
      <c r="I45" s="5">
        <v>861</v>
      </c>
      <c r="J45" s="5">
        <v>8711.079</v>
      </c>
    </row>
    <row r="46" spans="1:10" s="5" customFormat="1" ht="12.75">
      <c r="A46" s="5" t="s">
        <v>70</v>
      </c>
      <c r="B46" s="5">
        <v>0</v>
      </c>
      <c r="C46" s="5">
        <v>0</v>
      </c>
      <c r="D46" s="5">
        <v>0</v>
      </c>
      <c r="E46" s="5">
        <v>15</v>
      </c>
      <c r="F46" s="5">
        <v>1334</v>
      </c>
      <c r="G46" s="5">
        <v>13044.755</v>
      </c>
      <c r="H46" s="5">
        <v>3</v>
      </c>
      <c r="I46" s="5">
        <v>890</v>
      </c>
      <c r="J46" s="5">
        <v>1741.542</v>
      </c>
    </row>
    <row r="47" spans="1:10" s="5" customFormat="1" ht="12.75">
      <c r="A47" s="5" t="s">
        <v>71</v>
      </c>
      <c r="B47" s="5">
        <v>2</v>
      </c>
      <c r="C47" s="5">
        <v>139</v>
      </c>
      <c r="D47" s="5">
        <v>1408.817</v>
      </c>
      <c r="E47" s="5">
        <v>6</v>
      </c>
      <c r="F47" s="5">
        <v>383</v>
      </c>
      <c r="G47" s="5">
        <v>4200.411</v>
      </c>
      <c r="H47" s="5">
        <v>3</v>
      </c>
      <c r="I47" s="5">
        <v>809</v>
      </c>
      <c r="J47" s="5">
        <v>3860.272</v>
      </c>
    </row>
    <row r="48" spans="1:10" s="5" customFormat="1" ht="12.75">
      <c r="A48" s="5" t="s">
        <v>72</v>
      </c>
      <c r="B48" s="5">
        <v>0</v>
      </c>
      <c r="C48" s="5">
        <v>0</v>
      </c>
      <c r="D48" s="5">
        <v>0</v>
      </c>
      <c r="E48" s="5">
        <v>3</v>
      </c>
      <c r="F48" s="5">
        <v>292</v>
      </c>
      <c r="G48" s="5">
        <v>2454.116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73</v>
      </c>
      <c r="B50" s="5">
        <v>9</v>
      </c>
      <c r="C50" s="5">
        <v>3457</v>
      </c>
      <c r="D50" s="5">
        <v>39994.072</v>
      </c>
      <c r="E50" s="5">
        <v>45</v>
      </c>
      <c r="F50" s="5">
        <v>12432</v>
      </c>
      <c r="G50" s="5">
        <v>144417.247</v>
      </c>
      <c r="H50" s="5">
        <v>23</v>
      </c>
      <c r="I50" s="5">
        <v>7676</v>
      </c>
      <c r="J50" s="5">
        <v>76824.555</v>
      </c>
    </row>
    <row r="51" spans="1:10" s="5" customFormat="1" ht="12.75">
      <c r="A51" s="27" t="s">
        <v>137</v>
      </c>
      <c r="B51" s="28">
        <f>B50/B$9*100</f>
        <v>8.411214953271028</v>
      </c>
      <c r="C51" s="28">
        <f aca="true" t="shared" si="5" ref="C51:I51">C50/C$9*100</f>
        <v>4.056321501906718</v>
      </c>
      <c r="D51" s="28">
        <f t="shared" si="5"/>
        <v>2.470384757909882</v>
      </c>
      <c r="E51" s="28">
        <f t="shared" si="5"/>
        <v>6.7164179104477615</v>
      </c>
      <c r="F51" s="28">
        <f t="shared" si="5"/>
        <v>7.691926941543335</v>
      </c>
      <c r="G51" s="28">
        <f t="shared" si="5"/>
        <v>10.855414203797622</v>
      </c>
      <c r="H51" s="28">
        <f t="shared" si="5"/>
        <v>14.743589743589745</v>
      </c>
      <c r="I51" s="28">
        <f t="shared" si="5"/>
        <v>22.561208594186287</v>
      </c>
      <c r="J51" s="28">
        <f>J50/J$9*100</f>
        <v>24.462725930981353</v>
      </c>
    </row>
    <row r="52" spans="1:10" s="5" customFormat="1" ht="12.75">
      <c r="A52" s="5" t="s">
        <v>74</v>
      </c>
      <c r="B52" s="5">
        <v>4</v>
      </c>
      <c r="C52" s="5">
        <v>505</v>
      </c>
      <c r="D52" s="5">
        <v>7926.517</v>
      </c>
      <c r="E52" s="5">
        <v>3</v>
      </c>
      <c r="F52" s="5">
        <v>55</v>
      </c>
      <c r="G52" s="5">
        <v>631.464</v>
      </c>
      <c r="H52" s="5">
        <v>9</v>
      </c>
      <c r="I52" s="5">
        <v>1645</v>
      </c>
      <c r="J52" s="5">
        <v>15456.806</v>
      </c>
    </row>
    <row r="53" spans="1:10" s="5" customFormat="1" ht="12.75">
      <c r="A53" s="5" t="s">
        <v>75</v>
      </c>
      <c r="B53" s="5">
        <v>2</v>
      </c>
      <c r="C53" s="5">
        <v>1655</v>
      </c>
      <c r="D53" s="5">
        <v>22488.055</v>
      </c>
      <c r="E53" s="5">
        <v>11</v>
      </c>
      <c r="F53" s="5">
        <v>3636</v>
      </c>
      <c r="G53" s="5">
        <v>57641.523</v>
      </c>
      <c r="H53" s="5">
        <v>8</v>
      </c>
      <c r="I53" s="5">
        <v>5077</v>
      </c>
      <c r="J53" s="5">
        <v>53682.598</v>
      </c>
    </row>
    <row r="54" spans="1:10" s="5" customFormat="1" ht="12.75">
      <c r="A54" s="5" t="s">
        <v>76</v>
      </c>
      <c r="B54" s="5">
        <v>0</v>
      </c>
      <c r="C54" s="5">
        <v>0</v>
      </c>
      <c r="D54" s="5">
        <v>0</v>
      </c>
      <c r="E54" s="5">
        <v>11</v>
      </c>
      <c r="F54" s="5">
        <v>6207</v>
      </c>
      <c r="G54" s="5">
        <v>56878.316</v>
      </c>
      <c r="H54" s="5">
        <v>3</v>
      </c>
      <c r="I54" s="5">
        <v>774</v>
      </c>
      <c r="J54" s="5">
        <v>6279.539</v>
      </c>
    </row>
    <row r="55" spans="1:10" s="5" customFormat="1" ht="12.75">
      <c r="A55" s="5" t="s">
        <v>77</v>
      </c>
      <c r="B55" s="5">
        <v>0</v>
      </c>
      <c r="C55" s="5">
        <v>0</v>
      </c>
      <c r="D55" s="5">
        <v>0</v>
      </c>
      <c r="E55" s="5">
        <v>6</v>
      </c>
      <c r="F55" s="5">
        <v>306</v>
      </c>
      <c r="G55" s="5">
        <v>2905.79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78</v>
      </c>
      <c r="B56" s="5">
        <v>3</v>
      </c>
      <c r="C56" s="5">
        <v>1297</v>
      </c>
      <c r="D56" s="5">
        <v>9579.5</v>
      </c>
      <c r="E56" s="5">
        <v>14</v>
      </c>
      <c r="F56" s="5">
        <v>2228</v>
      </c>
      <c r="G56" s="5">
        <v>26360.154</v>
      </c>
      <c r="H56" s="5">
        <v>3</v>
      </c>
      <c r="I56" s="5">
        <v>180</v>
      </c>
      <c r="J56" s="5">
        <v>1405.612</v>
      </c>
    </row>
    <row r="57" s="5" customFormat="1" ht="12.75"/>
    <row r="58" spans="1:10" s="5" customFormat="1" ht="12.75">
      <c r="A58" s="5" t="s">
        <v>79</v>
      </c>
      <c r="B58" s="5">
        <v>1</v>
      </c>
      <c r="C58" s="5">
        <v>86</v>
      </c>
      <c r="D58" s="5">
        <v>572.003</v>
      </c>
      <c r="E58" s="5">
        <v>31</v>
      </c>
      <c r="F58" s="5">
        <v>4055</v>
      </c>
      <c r="G58" s="5">
        <v>37123.559</v>
      </c>
      <c r="H58" s="5">
        <v>13</v>
      </c>
      <c r="I58" s="5">
        <v>886</v>
      </c>
      <c r="J58" s="5">
        <v>5838.668</v>
      </c>
    </row>
    <row r="59" spans="1:10" s="5" customFormat="1" ht="12.75">
      <c r="A59" s="27" t="s">
        <v>137</v>
      </c>
      <c r="B59" s="28">
        <f>B58/B$9*100</f>
        <v>0.9345794392523363</v>
      </c>
      <c r="C59" s="28">
        <f aca="true" t="shared" si="6" ref="C59:I59">C58/C$9*100</f>
        <v>0.10090935758286887</v>
      </c>
      <c r="D59" s="28">
        <f t="shared" si="6"/>
        <v>0.03533192350803205</v>
      </c>
      <c r="E59" s="28">
        <f t="shared" si="6"/>
        <v>4.626865671641791</v>
      </c>
      <c r="F59" s="28">
        <f t="shared" si="6"/>
        <v>2.5089095678859574</v>
      </c>
      <c r="G59" s="28">
        <f t="shared" si="6"/>
        <v>2.79046733015288</v>
      </c>
      <c r="H59" s="28">
        <f t="shared" si="6"/>
        <v>8.333333333333332</v>
      </c>
      <c r="I59" s="28">
        <f t="shared" si="6"/>
        <v>2.6041207418511005</v>
      </c>
      <c r="J59" s="28">
        <f>J58/J$9*100</f>
        <v>1.8591677502849322</v>
      </c>
    </row>
    <row r="60" spans="1:10" s="5" customFormat="1" ht="12.75">
      <c r="A60" s="5" t="s">
        <v>80</v>
      </c>
      <c r="B60" s="5">
        <v>0</v>
      </c>
      <c r="C60" s="5">
        <v>0</v>
      </c>
      <c r="D60" s="5">
        <v>0</v>
      </c>
      <c r="E60" s="5">
        <v>3</v>
      </c>
      <c r="F60" s="5">
        <v>358</v>
      </c>
      <c r="G60" s="5">
        <v>6386.978</v>
      </c>
      <c r="H60" s="5">
        <v>1</v>
      </c>
      <c r="I60" s="5">
        <v>216</v>
      </c>
      <c r="J60" s="5">
        <v>500.537</v>
      </c>
    </row>
    <row r="61" spans="1:10" s="5" customFormat="1" ht="12.75">
      <c r="A61" s="5" t="s">
        <v>81</v>
      </c>
      <c r="B61" s="5">
        <v>1</v>
      </c>
      <c r="C61" s="5">
        <v>86</v>
      </c>
      <c r="D61" s="5">
        <v>572.003</v>
      </c>
      <c r="E61" s="5">
        <v>8</v>
      </c>
      <c r="F61" s="5">
        <v>1062</v>
      </c>
      <c r="G61" s="5">
        <v>7861.025</v>
      </c>
      <c r="H61" s="5">
        <v>1</v>
      </c>
      <c r="I61" s="5">
        <v>81</v>
      </c>
      <c r="J61" s="5">
        <v>1000</v>
      </c>
    </row>
    <row r="62" spans="1:10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14</v>
      </c>
      <c r="F62" s="5">
        <v>2326</v>
      </c>
      <c r="G62" s="5">
        <v>18941.912</v>
      </c>
      <c r="H62" s="5">
        <v>10</v>
      </c>
      <c r="I62" s="5">
        <v>481</v>
      </c>
      <c r="J62" s="5">
        <v>3973.146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6</v>
      </c>
      <c r="F63" s="5">
        <v>309</v>
      </c>
      <c r="G63" s="5">
        <v>3933.644</v>
      </c>
      <c r="H63" s="5">
        <v>1</v>
      </c>
      <c r="I63" s="5">
        <v>108</v>
      </c>
      <c r="J63" s="5">
        <v>364.985</v>
      </c>
    </row>
    <row r="64" s="5" customFormat="1" ht="12.75"/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15</v>
      </c>
      <c r="F65" s="5">
        <v>1450</v>
      </c>
      <c r="G65" s="5">
        <v>12341.957</v>
      </c>
      <c r="H65" s="5">
        <v>10</v>
      </c>
      <c r="I65" s="5">
        <v>1911</v>
      </c>
      <c r="J65" s="5">
        <v>23711.982</v>
      </c>
    </row>
    <row r="66" spans="1:10" s="5" customFormat="1" ht="12.75">
      <c r="A66" s="27" t="s">
        <v>137</v>
      </c>
      <c r="B66" s="28">
        <f>B65/B$9*100</f>
        <v>0</v>
      </c>
      <c r="C66" s="28">
        <f aca="true" t="shared" si="7" ref="C66:I66">C65/C$9*100</f>
        <v>0</v>
      </c>
      <c r="D66" s="28">
        <f t="shared" si="7"/>
        <v>0</v>
      </c>
      <c r="E66" s="28">
        <f t="shared" si="7"/>
        <v>2.2388059701492535</v>
      </c>
      <c r="F66" s="28">
        <f t="shared" si="7"/>
        <v>0.8971439885165569</v>
      </c>
      <c r="G66" s="28">
        <f t="shared" si="7"/>
        <v>0.9277081380761917</v>
      </c>
      <c r="H66" s="28">
        <f t="shared" si="7"/>
        <v>6.41025641025641</v>
      </c>
      <c r="I66" s="28">
        <f t="shared" si="7"/>
        <v>5.616788642976809</v>
      </c>
      <c r="J66" s="28">
        <f>J65/J$9*100</f>
        <v>7.550446819332218</v>
      </c>
    </row>
    <row r="67" spans="1:10" s="5" customFormat="1" ht="12.75">
      <c r="A67" s="5" t="s">
        <v>85</v>
      </c>
      <c r="B67" s="5">
        <v>0</v>
      </c>
      <c r="C67" s="5">
        <v>0</v>
      </c>
      <c r="D67" s="5">
        <v>0</v>
      </c>
      <c r="E67" s="5">
        <v>2</v>
      </c>
      <c r="F67" s="5">
        <v>32</v>
      </c>
      <c r="G67" s="5">
        <v>260.352</v>
      </c>
      <c r="H67" s="5">
        <v>7</v>
      </c>
      <c r="I67" s="5">
        <v>1558</v>
      </c>
      <c r="J67" s="5">
        <v>19415.51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1</v>
      </c>
      <c r="F68" s="5">
        <v>263</v>
      </c>
      <c r="G68" s="5">
        <v>1083.004</v>
      </c>
      <c r="H68" s="5">
        <v>1</v>
      </c>
      <c r="I68" s="5">
        <v>122</v>
      </c>
      <c r="J68" s="5">
        <v>1235.532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1</v>
      </c>
      <c r="F69" s="5">
        <v>18</v>
      </c>
      <c r="G69" s="5">
        <v>170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3</v>
      </c>
      <c r="F70" s="5">
        <v>415</v>
      </c>
      <c r="G70" s="5">
        <v>4346.495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8</v>
      </c>
      <c r="F71" s="5">
        <v>722</v>
      </c>
      <c r="G71" s="5">
        <v>6482.106</v>
      </c>
      <c r="H71" s="5">
        <v>2</v>
      </c>
      <c r="I71" s="5">
        <v>231</v>
      </c>
      <c r="J71" s="5">
        <v>3060.94</v>
      </c>
    </row>
    <row r="72" s="5" customFormat="1" ht="12.75"/>
    <row r="73" spans="1:10" s="5" customFormat="1" ht="12.75">
      <c r="A73" s="5" t="s">
        <v>90</v>
      </c>
      <c r="B73" s="5">
        <v>5</v>
      </c>
      <c r="C73" s="5">
        <v>2736</v>
      </c>
      <c r="D73" s="5">
        <v>35083.942</v>
      </c>
      <c r="E73" s="5">
        <v>54</v>
      </c>
      <c r="F73" s="5">
        <v>9728</v>
      </c>
      <c r="G73" s="5">
        <v>96758.602</v>
      </c>
      <c r="H73" s="5">
        <v>17</v>
      </c>
      <c r="I73" s="5">
        <v>1718</v>
      </c>
      <c r="J73" s="5">
        <v>13415.626</v>
      </c>
    </row>
    <row r="74" spans="1:10" s="5" customFormat="1" ht="12.75">
      <c r="A74" s="27" t="s">
        <v>137</v>
      </c>
      <c r="B74" s="28">
        <f>B73/B$9*100</f>
        <v>4.672897196261682</v>
      </c>
      <c r="C74" s="28">
        <f aca="true" t="shared" si="8" ref="C74:I74">C73/C$9*100</f>
        <v>3.2103256086828984</v>
      </c>
      <c r="D74" s="28">
        <f t="shared" si="8"/>
        <v>2.167092052146987</v>
      </c>
      <c r="E74" s="28">
        <f t="shared" si="8"/>
        <v>8.059701492537313</v>
      </c>
      <c r="F74" s="28">
        <f t="shared" si="8"/>
        <v>6.018908082957976</v>
      </c>
      <c r="G74" s="28">
        <f t="shared" si="8"/>
        <v>7.273055845541779</v>
      </c>
      <c r="H74" s="28">
        <f t="shared" si="8"/>
        <v>10.897435897435898</v>
      </c>
      <c r="I74" s="28">
        <f t="shared" si="8"/>
        <v>5.0495253211063105</v>
      </c>
      <c r="J74" s="28">
        <f>J73/J$9*100</f>
        <v>4.271847484577655</v>
      </c>
    </row>
    <row r="75" spans="1:10" s="5" customFormat="1" ht="12.75">
      <c r="A75" s="5" t="s">
        <v>91</v>
      </c>
      <c r="B75" s="5">
        <v>0</v>
      </c>
      <c r="C75" s="5">
        <v>0</v>
      </c>
      <c r="D75" s="5">
        <v>0</v>
      </c>
      <c r="E75" s="5">
        <v>8</v>
      </c>
      <c r="F75" s="5">
        <v>1280</v>
      </c>
      <c r="G75" s="5">
        <v>14835.916</v>
      </c>
      <c r="H75" s="5">
        <v>3</v>
      </c>
      <c r="I75" s="5">
        <v>76</v>
      </c>
      <c r="J75" s="5">
        <v>929.149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5</v>
      </c>
      <c r="F76" s="5">
        <v>914</v>
      </c>
      <c r="G76" s="5">
        <v>15353.92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1</v>
      </c>
      <c r="C77" s="5">
        <v>46</v>
      </c>
      <c r="D77" s="5">
        <v>435.602</v>
      </c>
      <c r="E77" s="5">
        <v>5</v>
      </c>
      <c r="F77" s="5">
        <v>1006</v>
      </c>
      <c r="G77" s="5">
        <v>4828.866</v>
      </c>
      <c r="H77" s="5">
        <v>2</v>
      </c>
      <c r="I77" s="5">
        <v>216</v>
      </c>
      <c r="J77" s="5">
        <v>1100.693</v>
      </c>
    </row>
    <row r="78" spans="1:10" s="5" customFormat="1" ht="12.75">
      <c r="A78" s="5" t="s">
        <v>94</v>
      </c>
      <c r="B78" s="5">
        <v>4</v>
      </c>
      <c r="C78" s="5">
        <v>2690</v>
      </c>
      <c r="D78" s="5">
        <v>34648.34</v>
      </c>
      <c r="E78" s="5">
        <v>19</v>
      </c>
      <c r="F78" s="5">
        <v>3126</v>
      </c>
      <c r="G78" s="5">
        <v>30198.58</v>
      </c>
      <c r="H78" s="5">
        <v>9</v>
      </c>
      <c r="I78" s="5">
        <v>1323</v>
      </c>
      <c r="J78" s="5">
        <v>10973.42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11</v>
      </c>
      <c r="F79" s="5">
        <v>2865</v>
      </c>
      <c r="G79" s="5">
        <v>26800.072</v>
      </c>
      <c r="H79" s="5">
        <v>3</v>
      </c>
      <c r="I79" s="5">
        <v>103</v>
      </c>
      <c r="J79" s="5">
        <v>412.364</v>
      </c>
    </row>
    <row r="80" spans="1:10" s="5" customFormat="1" ht="12.75">
      <c r="A80" s="5" t="s">
        <v>96</v>
      </c>
      <c r="B80" s="5">
        <v>0</v>
      </c>
      <c r="C80" s="5">
        <v>0</v>
      </c>
      <c r="D80" s="5">
        <v>0</v>
      </c>
      <c r="E80" s="5">
        <v>6</v>
      </c>
      <c r="F80" s="5">
        <v>537</v>
      </c>
      <c r="G80" s="5">
        <v>4741.248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97</v>
      </c>
      <c r="B82" s="5">
        <v>2</v>
      </c>
      <c r="C82" s="5">
        <v>160</v>
      </c>
      <c r="D82" s="5">
        <v>911.988</v>
      </c>
      <c r="E82" s="5">
        <v>105</v>
      </c>
      <c r="F82" s="5">
        <v>15655</v>
      </c>
      <c r="G82" s="5">
        <v>145434.884</v>
      </c>
      <c r="H82" s="5">
        <v>22</v>
      </c>
      <c r="I82" s="5">
        <v>3185</v>
      </c>
      <c r="J82" s="5">
        <v>36066.142</v>
      </c>
    </row>
    <row r="83" spans="1:10" s="5" customFormat="1" ht="12.75">
      <c r="A83" s="27" t="s">
        <v>137</v>
      </c>
      <c r="B83" s="28">
        <f>B82/B$9*100</f>
        <v>1.8691588785046727</v>
      </c>
      <c r="C83" s="28">
        <f aca="true" t="shared" si="9" ref="C83:I83">C82/C$9*100</f>
        <v>0.18773833968905837</v>
      </c>
      <c r="D83" s="28">
        <f t="shared" si="9"/>
        <v>0.05633237982360781</v>
      </c>
      <c r="E83" s="28">
        <f t="shared" si="9"/>
        <v>15.671641791044777</v>
      </c>
      <c r="F83" s="28">
        <f t="shared" si="9"/>
        <v>9.686061476018413</v>
      </c>
      <c r="G83" s="28">
        <f t="shared" si="9"/>
        <v>10.931906945305911</v>
      </c>
      <c r="H83" s="28">
        <f t="shared" si="9"/>
        <v>14.102564102564102</v>
      </c>
      <c r="I83" s="28">
        <f t="shared" si="9"/>
        <v>9.36131440496135</v>
      </c>
      <c r="J83" s="28">
        <f>J82/J$9*100</f>
        <v>11.484298830417641</v>
      </c>
    </row>
    <row r="84" spans="1:10" s="5" customFormat="1" ht="12.75">
      <c r="A84" s="5" t="s">
        <v>98</v>
      </c>
      <c r="B84" s="5">
        <v>1</v>
      </c>
      <c r="C84" s="5">
        <v>60</v>
      </c>
      <c r="D84" s="5">
        <v>541.988</v>
      </c>
      <c r="E84" s="5">
        <v>38</v>
      </c>
      <c r="F84" s="5">
        <v>1864</v>
      </c>
      <c r="G84" s="5">
        <v>14514.512</v>
      </c>
      <c r="H84" s="5">
        <v>6</v>
      </c>
      <c r="I84" s="5">
        <v>1287</v>
      </c>
      <c r="J84" s="5">
        <v>8905.348</v>
      </c>
    </row>
    <row r="85" spans="1:10" s="5" customFormat="1" ht="12.75">
      <c r="A85" s="5" t="s">
        <v>99</v>
      </c>
      <c r="B85" s="5">
        <v>1</v>
      </c>
      <c r="C85" s="5">
        <v>100</v>
      </c>
      <c r="D85" s="5">
        <v>370</v>
      </c>
      <c r="E85" s="5">
        <v>49</v>
      </c>
      <c r="F85" s="5">
        <v>12245</v>
      </c>
      <c r="G85" s="5">
        <v>114621.415</v>
      </c>
      <c r="H85" s="5">
        <v>9</v>
      </c>
      <c r="I85" s="5">
        <v>1410</v>
      </c>
      <c r="J85" s="5">
        <v>19697.496</v>
      </c>
    </row>
    <row r="86" spans="1:10" s="5" customFormat="1" ht="12.75">
      <c r="A86" s="5" t="s">
        <v>100</v>
      </c>
      <c r="B86" s="5">
        <v>0</v>
      </c>
      <c r="C86" s="5">
        <v>0</v>
      </c>
      <c r="D86" s="5">
        <v>0</v>
      </c>
      <c r="E86" s="5">
        <v>17</v>
      </c>
      <c r="F86" s="5">
        <v>1364</v>
      </c>
      <c r="G86" s="5">
        <v>14487.357</v>
      </c>
      <c r="H86" s="5">
        <v>4</v>
      </c>
      <c r="I86" s="5">
        <v>231</v>
      </c>
      <c r="J86" s="5">
        <v>1313.298</v>
      </c>
    </row>
    <row r="87" spans="1:10" s="5" customFormat="1" ht="12.75">
      <c r="A87" s="5" t="s">
        <v>101</v>
      </c>
      <c r="B87" s="5">
        <v>0</v>
      </c>
      <c r="C87" s="5">
        <v>0</v>
      </c>
      <c r="D87" s="5">
        <v>0</v>
      </c>
      <c r="E87" s="5">
        <v>1</v>
      </c>
      <c r="F87" s="5">
        <v>182</v>
      </c>
      <c r="G87" s="5">
        <v>1811.6</v>
      </c>
      <c r="H87" s="5">
        <v>3</v>
      </c>
      <c r="I87" s="5">
        <v>257</v>
      </c>
      <c r="J87" s="5">
        <v>6150</v>
      </c>
    </row>
    <row r="88" s="5" customFormat="1" ht="12.75"/>
    <row r="89" spans="1:10" s="5" customFormat="1" ht="12.75">
      <c r="A89" s="5" t="s">
        <v>102</v>
      </c>
      <c r="B89" s="5">
        <v>2</v>
      </c>
      <c r="C89" s="5">
        <v>778</v>
      </c>
      <c r="D89" s="5">
        <v>13038.675</v>
      </c>
      <c r="E89" s="5">
        <v>75</v>
      </c>
      <c r="F89" s="5">
        <v>12494</v>
      </c>
      <c r="G89" s="5">
        <v>120961.122</v>
      </c>
      <c r="H89" s="5">
        <v>4</v>
      </c>
      <c r="I89" s="5">
        <v>359</v>
      </c>
      <c r="J89" s="5">
        <v>2594.491</v>
      </c>
    </row>
    <row r="90" spans="1:10" s="5" customFormat="1" ht="12.75">
      <c r="A90" s="27" t="s">
        <v>137</v>
      </c>
      <c r="B90" s="28">
        <f>B89/B$9*100</f>
        <v>1.8691588785046727</v>
      </c>
      <c r="C90" s="28">
        <f aca="true" t="shared" si="10" ref="C90:I90">C89/C$9*100</f>
        <v>0.9128776767380463</v>
      </c>
      <c r="D90" s="28">
        <f t="shared" si="10"/>
        <v>0.8053829573377932</v>
      </c>
      <c r="E90" s="28">
        <f t="shared" si="10"/>
        <v>11.194029850746269</v>
      </c>
      <c r="F90" s="28">
        <f t="shared" si="10"/>
        <v>7.730287581052318</v>
      </c>
      <c r="G90" s="28">
        <f t="shared" si="10"/>
        <v>9.092287168900933</v>
      </c>
      <c r="H90" s="28">
        <f t="shared" si="10"/>
        <v>2.564102564102564</v>
      </c>
      <c r="I90" s="28">
        <f t="shared" si="10"/>
        <v>1.0551685624430531</v>
      </c>
      <c r="J90" s="28">
        <f>J89/J$9*100</f>
        <v>0.8261463052197014</v>
      </c>
    </row>
    <row r="91" spans="1:10" s="5" customFormat="1" ht="12.75">
      <c r="A91" s="5" t="s">
        <v>103</v>
      </c>
      <c r="B91" s="5">
        <v>0</v>
      </c>
      <c r="C91" s="5">
        <v>0</v>
      </c>
      <c r="D91" s="5">
        <v>0</v>
      </c>
      <c r="E91" s="5">
        <v>5</v>
      </c>
      <c r="F91" s="5">
        <v>2126</v>
      </c>
      <c r="G91" s="5">
        <v>10892.46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104</v>
      </c>
      <c r="B92" s="5">
        <v>1</v>
      </c>
      <c r="C92" s="5">
        <v>213</v>
      </c>
      <c r="D92" s="5">
        <v>3451.854</v>
      </c>
      <c r="E92" s="5">
        <v>35</v>
      </c>
      <c r="F92" s="5">
        <v>5108</v>
      </c>
      <c r="G92" s="5">
        <v>42085.4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6</v>
      </c>
      <c r="F93" s="5">
        <v>929</v>
      </c>
      <c r="G93" s="5">
        <v>11868.9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7</v>
      </c>
      <c r="F94" s="5">
        <v>1441</v>
      </c>
      <c r="G94" s="5">
        <v>29164.612</v>
      </c>
      <c r="H94" s="5">
        <v>1</v>
      </c>
      <c r="I94" s="5">
        <v>180</v>
      </c>
      <c r="J94" s="5">
        <v>1651.491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19</v>
      </c>
      <c r="F95" s="5">
        <v>2522</v>
      </c>
      <c r="G95" s="5">
        <v>22648</v>
      </c>
      <c r="H95" s="5">
        <v>3</v>
      </c>
      <c r="I95" s="5">
        <v>179</v>
      </c>
      <c r="J95" s="5">
        <v>943</v>
      </c>
    </row>
    <row r="96" spans="1:10" s="5" customFormat="1" ht="12.75">
      <c r="A96" s="5" t="s">
        <v>108</v>
      </c>
      <c r="B96" s="5">
        <v>1</v>
      </c>
      <c r="C96" s="5">
        <v>565</v>
      </c>
      <c r="D96" s="5">
        <v>9586.821</v>
      </c>
      <c r="E96" s="5">
        <v>3</v>
      </c>
      <c r="F96" s="5">
        <v>368</v>
      </c>
      <c r="G96" s="5">
        <v>4301.75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1</v>
      </c>
      <c r="C98" s="5">
        <v>180</v>
      </c>
      <c r="D98" s="5">
        <v>1172.53</v>
      </c>
      <c r="E98" s="5">
        <v>23</v>
      </c>
      <c r="F98" s="5">
        <v>3038</v>
      </c>
      <c r="G98" s="5">
        <v>29255.93</v>
      </c>
      <c r="H98" s="5">
        <v>1</v>
      </c>
      <c r="I98" s="5">
        <v>3645</v>
      </c>
      <c r="J98" s="5">
        <v>26731.128</v>
      </c>
    </row>
    <row r="99" spans="1:10" s="5" customFormat="1" ht="12.75">
      <c r="A99" s="27" t="s">
        <v>137</v>
      </c>
      <c r="B99" s="28">
        <f>B98/B$9*100</f>
        <v>0.9345794392523363</v>
      </c>
      <c r="C99" s="28">
        <f aca="true" t="shared" si="11" ref="C99:I99">C98/C$9*100</f>
        <v>0.2112056321501907</v>
      </c>
      <c r="D99" s="28">
        <f t="shared" si="11"/>
        <v>0.07242573949939567</v>
      </c>
      <c r="E99" s="28">
        <f t="shared" si="11"/>
        <v>3.4328358208955225</v>
      </c>
      <c r="F99" s="28">
        <f t="shared" si="11"/>
        <v>1.879671335940207</v>
      </c>
      <c r="G99" s="28">
        <f t="shared" si="11"/>
        <v>2.1990810977535733</v>
      </c>
      <c r="H99" s="28">
        <f t="shared" si="11"/>
        <v>0.641025641025641</v>
      </c>
      <c r="I99" s="28">
        <f t="shared" si="11"/>
        <v>10.713340975222643</v>
      </c>
      <c r="J99" s="28">
        <f>J98/J$9*100</f>
        <v>8.511813157785058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11</v>
      </c>
      <c r="F100" s="5">
        <v>665</v>
      </c>
      <c r="G100" s="5">
        <v>4309.93</v>
      </c>
      <c r="H100" s="5">
        <v>1</v>
      </c>
      <c r="I100" s="5">
        <v>3645</v>
      </c>
      <c r="J100" s="5">
        <v>26731.128</v>
      </c>
    </row>
    <row r="101" spans="1:10" s="5" customFormat="1" ht="12.75">
      <c r="A101" s="5" t="s">
        <v>111</v>
      </c>
      <c r="B101" s="5">
        <v>1</v>
      </c>
      <c r="C101" s="5">
        <v>180</v>
      </c>
      <c r="D101" s="5">
        <v>1172.53</v>
      </c>
      <c r="E101" s="5">
        <v>12</v>
      </c>
      <c r="F101" s="5">
        <v>2373</v>
      </c>
      <c r="G101" s="5">
        <v>24946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113</v>
      </c>
      <c r="B103" s="5">
        <v>3</v>
      </c>
      <c r="C103" s="5">
        <v>273</v>
      </c>
      <c r="D103" s="5">
        <v>1883.025</v>
      </c>
      <c r="E103" s="5">
        <v>21</v>
      </c>
      <c r="F103" s="5">
        <v>1529</v>
      </c>
      <c r="G103" s="5">
        <v>16406.137</v>
      </c>
      <c r="H103" s="5">
        <v>3</v>
      </c>
      <c r="I103" s="5">
        <v>187</v>
      </c>
      <c r="J103" s="5">
        <v>4068.965</v>
      </c>
    </row>
    <row r="104" spans="1:10" s="5" customFormat="1" ht="12.75">
      <c r="A104" s="27" t="s">
        <v>137</v>
      </c>
      <c r="B104" s="28">
        <f>B103/B$9*100</f>
        <v>2.803738317757009</v>
      </c>
      <c r="C104" s="28">
        <f aca="true" t="shared" si="12" ref="C104:I104">C103/C$9*100</f>
        <v>0.3203285420944558</v>
      </c>
      <c r="D104" s="28">
        <f t="shared" si="12"/>
        <v>0.11631214392881166</v>
      </c>
      <c r="E104" s="28">
        <f t="shared" si="12"/>
        <v>3.134328358208955</v>
      </c>
      <c r="F104" s="28">
        <f t="shared" si="12"/>
        <v>0.9460228678909073</v>
      </c>
      <c r="G104" s="28">
        <f t="shared" si="12"/>
        <v>1.2332004405211359</v>
      </c>
      <c r="H104" s="28">
        <f t="shared" si="12"/>
        <v>1.9230769230769231</v>
      </c>
      <c r="I104" s="28">
        <f t="shared" si="12"/>
        <v>0.5496281926931782</v>
      </c>
      <c r="J104" s="28">
        <f>J103/J$9*100</f>
        <v>1.2956531361327839</v>
      </c>
    </row>
    <row r="105" spans="1:10" s="5" customFormat="1" ht="12.75">
      <c r="A105" s="5" t="s">
        <v>114</v>
      </c>
      <c r="B105" s="5">
        <v>0</v>
      </c>
      <c r="C105" s="5">
        <v>0</v>
      </c>
      <c r="D105" s="5">
        <v>0</v>
      </c>
      <c r="E105" s="5">
        <v>11</v>
      </c>
      <c r="F105" s="5">
        <v>897</v>
      </c>
      <c r="G105" s="5">
        <v>10647.503</v>
      </c>
      <c r="H105" s="5">
        <v>2</v>
      </c>
      <c r="I105" s="5">
        <v>177</v>
      </c>
      <c r="J105" s="5">
        <v>3907.839</v>
      </c>
    </row>
    <row r="106" spans="1:10" s="5" customFormat="1" ht="12.75">
      <c r="A106" s="5" t="s">
        <v>115</v>
      </c>
      <c r="B106" s="5">
        <v>0</v>
      </c>
      <c r="C106" s="5">
        <v>0</v>
      </c>
      <c r="D106" s="5">
        <v>0</v>
      </c>
      <c r="E106" s="5">
        <v>4</v>
      </c>
      <c r="F106" s="5">
        <v>274</v>
      </c>
      <c r="G106" s="5">
        <v>2193.062</v>
      </c>
      <c r="H106" s="5">
        <v>1</v>
      </c>
      <c r="I106" s="5">
        <v>10</v>
      </c>
      <c r="J106" s="5">
        <v>161.126</v>
      </c>
    </row>
    <row r="107" spans="1:10" s="5" customFormat="1" ht="12.75">
      <c r="A107" s="5" t="s">
        <v>116</v>
      </c>
      <c r="B107" s="5">
        <v>1</v>
      </c>
      <c r="C107" s="5">
        <v>12</v>
      </c>
      <c r="D107" s="5">
        <v>39.999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1</v>
      </c>
      <c r="C108" s="5">
        <v>161</v>
      </c>
      <c r="D108" s="5">
        <v>843.026</v>
      </c>
      <c r="E108" s="5">
        <v>6</v>
      </c>
      <c r="F108" s="5">
        <v>358</v>
      </c>
      <c r="G108" s="5">
        <v>3565.572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118</v>
      </c>
      <c r="B109" s="5">
        <v>1</v>
      </c>
      <c r="C109" s="5">
        <v>100</v>
      </c>
      <c r="D109" s="5">
        <v>1000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119</v>
      </c>
      <c r="B111" s="5">
        <v>31</v>
      </c>
      <c r="C111" s="5">
        <v>7667</v>
      </c>
      <c r="D111" s="5">
        <v>42431.121</v>
      </c>
      <c r="E111" s="5">
        <v>13</v>
      </c>
      <c r="F111" s="5">
        <v>8207</v>
      </c>
      <c r="G111" s="5">
        <v>17403.011</v>
      </c>
      <c r="H111" s="5">
        <v>7</v>
      </c>
      <c r="I111" s="5">
        <v>600</v>
      </c>
      <c r="J111" s="5">
        <v>8990.005</v>
      </c>
    </row>
    <row r="112" spans="1:10" s="5" customFormat="1" ht="12.75">
      <c r="A112" s="27" t="s">
        <v>137</v>
      </c>
      <c r="B112" s="28">
        <f>B111/B$9*100</f>
        <v>28.971962616822427</v>
      </c>
      <c r="C112" s="28">
        <f aca="true" t="shared" si="13" ref="C112:I112">C111/C$9*100</f>
        <v>8.996186564975066</v>
      </c>
      <c r="D112" s="28">
        <f t="shared" si="13"/>
        <v>2.620918284575522</v>
      </c>
      <c r="E112" s="28">
        <f t="shared" si="13"/>
        <v>1.9402985074626864</v>
      </c>
      <c r="F112" s="28">
        <f t="shared" si="13"/>
        <v>5.077834975003713</v>
      </c>
      <c r="G112" s="28">
        <f t="shared" si="13"/>
        <v>1.3081324891773227</v>
      </c>
      <c r="H112" s="28">
        <f t="shared" si="13"/>
        <v>4.487179487179487</v>
      </c>
      <c r="I112" s="28">
        <f t="shared" si="13"/>
        <v>1.7635129177321223</v>
      </c>
      <c r="J112" s="28">
        <f>J111/J$9*100</f>
        <v>2.8626267790702076</v>
      </c>
    </row>
    <row r="113" spans="1:10" s="5" customFormat="1" ht="12.75">
      <c r="A113" s="5" t="s">
        <v>120</v>
      </c>
      <c r="B113" s="5">
        <v>31</v>
      </c>
      <c r="C113" s="5">
        <v>7667</v>
      </c>
      <c r="D113" s="5">
        <v>42431.121</v>
      </c>
      <c r="E113" s="5">
        <v>5</v>
      </c>
      <c r="F113" s="5">
        <v>396</v>
      </c>
      <c r="G113" s="5">
        <v>1571.929</v>
      </c>
      <c r="H113" s="5">
        <v>6</v>
      </c>
      <c r="I113" s="5">
        <v>591</v>
      </c>
      <c r="J113" s="5">
        <v>8890.005</v>
      </c>
    </row>
    <row r="114" spans="1:10" s="5" customFormat="1" ht="12.75">
      <c r="A114" s="5" t="s">
        <v>121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122</v>
      </c>
      <c r="B115" s="5">
        <v>0</v>
      </c>
      <c r="C115" s="5">
        <v>0</v>
      </c>
      <c r="D115" s="5">
        <v>0</v>
      </c>
      <c r="E115" s="5">
        <v>7</v>
      </c>
      <c r="F115" s="5">
        <v>7783</v>
      </c>
      <c r="G115" s="5">
        <v>15653.082</v>
      </c>
      <c r="H115" s="5">
        <v>1</v>
      </c>
      <c r="I115" s="5">
        <v>9</v>
      </c>
      <c r="J115" s="5">
        <v>100</v>
      </c>
    </row>
    <row r="116" spans="1:10" s="5" customFormat="1" ht="12.75">
      <c r="A116" s="5" t="s">
        <v>123</v>
      </c>
      <c r="B116" s="5">
        <v>0</v>
      </c>
      <c r="C116" s="5">
        <v>0</v>
      </c>
      <c r="D116" s="5">
        <v>0</v>
      </c>
      <c r="E116" s="5">
        <v>1</v>
      </c>
      <c r="F116" s="5">
        <v>28</v>
      </c>
      <c r="G116" s="5">
        <v>178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124</v>
      </c>
      <c r="B118" s="5">
        <v>3</v>
      </c>
      <c r="C118" s="5">
        <v>1042</v>
      </c>
      <c r="D118" s="5">
        <v>10729.172</v>
      </c>
      <c r="E118" s="5">
        <v>41</v>
      </c>
      <c r="F118" s="5">
        <v>11934</v>
      </c>
      <c r="G118" s="5">
        <v>92144.791</v>
      </c>
      <c r="H118" s="5">
        <v>6</v>
      </c>
      <c r="I118" s="5">
        <v>1239</v>
      </c>
      <c r="J118" s="5">
        <v>8878.402</v>
      </c>
    </row>
    <row r="119" spans="1:10" s="5" customFormat="1" ht="12.75">
      <c r="A119" s="27" t="s">
        <v>137</v>
      </c>
      <c r="B119" s="28">
        <f>B118/B$9*100</f>
        <v>2.803738317757009</v>
      </c>
      <c r="C119" s="28">
        <f aca="true" t="shared" si="14" ref="C119:I119">C118/C$9*100</f>
        <v>1.2226459372249927</v>
      </c>
      <c r="D119" s="28">
        <f t="shared" si="14"/>
        <v>0.6627277906034046</v>
      </c>
      <c r="E119" s="28">
        <f t="shared" si="14"/>
        <v>6.119402985074627</v>
      </c>
      <c r="F119" s="28">
        <f t="shared" si="14"/>
        <v>7.383804385487304</v>
      </c>
      <c r="G119" s="28">
        <f t="shared" si="14"/>
        <v>6.926249418307795</v>
      </c>
      <c r="H119" s="28">
        <f t="shared" si="14"/>
        <v>3.8461538461538463</v>
      </c>
      <c r="I119" s="28">
        <f t="shared" si="14"/>
        <v>3.6416541751168325</v>
      </c>
      <c r="J119" s="28">
        <f>J118/J$9*100</f>
        <v>2.827089786996836</v>
      </c>
    </row>
    <row r="120" spans="1:10" s="5" customFormat="1" ht="12.75">
      <c r="A120" s="5" t="s">
        <v>125</v>
      </c>
      <c r="B120" s="5">
        <v>2</v>
      </c>
      <c r="C120" s="5">
        <v>994</v>
      </c>
      <c r="D120" s="5">
        <v>9479.172</v>
      </c>
      <c r="E120" s="5">
        <v>29</v>
      </c>
      <c r="F120" s="5">
        <v>6808</v>
      </c>
      <c r="G120" s="5">
        <v>38873.839</v>
      </c>
      <c r="H120" s="5">
        <v>2</v>
      </c>
      <c r="I120" s="5">
        <v>852</v>
      </c>
      <c r="J120" s="5">
        <v>4274.537</v>
      </c>
    </row>
    <row r="121" spans="1:10" s="5" customFormat="1" ht="12.75">
      <c r="A121" s="5" t="s">
        <v>126</v>
      </c>
      <c r="B121" s="5">
        <v>0</v>
      </c>
      <c r="C121" s="5">
        <v>0</v>
      </c>
      <c r="D121" s="5">
        <v>0</v>
      </c>
      <c r="E121" s="5">
        <v>6</v>
      </c>
      <c r="F121" s="5">
        <v>3790</v>
      </c>
      <c r="G121" s="5">
        <v>47885.542</v>
      </c>
      <c r="H121" s="5">
        <v>1</v>
      </c>
      <c r="I121" s="5">
        <v>109</v>
      </c>
      <c r="J121" s="5">
        <v>396.505</v>
      </c>
    </row>
    <row r="122" spans="1:10" s="5" customFormat="1" ht="12.75">
      <c r="A122" s="5" t="s">
        <v>127</v>
      </c>
      <c r="B122" s="5">
        <v>1</v>
      </c>
      <c r="C122" s="5">
        <v>48</v>
      </c>
      <c r="D122" s="5">
        <v>1250</v>
      </c>
      <c r="E122" s="5">
        <v>3</v>
      </c>
      <c r="F122" s="5">
        <v>464</v>
      </c>
      <c r="G122" s="5">
        <v>2183.778</v>
      </c>
      <c r="H122" s="5">
        <v>1</v>
      </c>
      <c r="I122" s="5">
        <v>159</v>
      </c>
      <c r="J122" s="5">
        <v>3000</v>
      </c>
    </row>
    <row r="123" spans="1:10" s="5" customFormat="1" ht="12.75">
      <c r="A123" s="26" t="s">
        <v>128</v>
      </c>
      <c r="B123" s="5">
        <v>0</v>
      </c>
      <c r="C123" s="5">
        <v>0</v>
      </c>
      <c r="D123" s="5">
        <v>0</v>
      </c>
      <c r="E123" s="5">
        <v>3</v>
      </c>
      <c r="F123" s="5">
        <v>872</v>
      </c>
      <c r="G123" s="5">
        <v>3201.632</v>
      </c>
      <c r="H123" s="5">
        <v>2</v>
      </c>
      <c r="I123" s="5">
        <v>119</v>
      </c>
      <c r="J123" s="5">
        <v>1207.36</v>
      </c>
    </row>
    <row r="124" s="5" customFormat="1" ht="12.75">
      <c r="A124" s="26"/>
    </row>
    <row r="125" spans="1:10" s="5" customFormat="1" ht="12.75">
      <c r="A125" s="5" t="s">
        <v>129</v>
      </c>
      <c r="B125" s="5">
        <v>7</v>
      </c>
      <c r="C125" s="5">
        <v>1165</v>
      </c>
      <c r="D125" s="5">
        <v>11819.404</v>
      </c>
      <c r="E125" s="5">
        <v>19</v>
      </c>
      <c r="F125" s="5">
        <v>2201</v>
      </c>
      <c r="G125" s="5">
        <v>16775.13</v>
      </c>
      <c r="H125" s="5">
        <v>3</v>
      </c>
      <c r="I125" s="5">
        <v>164</v>
      </c>
      <c r="J125" s="5">
        <v>715.41</v>
      </c>
    </row>
    <row r="126" spans="1:10" s="5" customFormat="1" ht="12.75">
      <c r="A126" s="27" t="s">
        <v>137</v>
      </c>
      <c r="B126" s="28">
        <f>B125/B$9*100</f>
        <v>6.5420560747663545</v>
      </c>
      <c r="C126" s="28">
        <f aca="true" t="shared" si="15" ref="C126:I126">C125/C$9*100</f>
        <v>1.3669697858609564</v>
      </c>
      <c r="D126" s="28">
        <f t="shared" si="15"/>
        <v>0.7300700836158692</v>
      </c>
      <c r="E126" s="28">
        <f t="shared" si="15"/>
        <v>2.8358208955223883</v>
      </c>
      <c r="F126" s="28">
        <f t="shared" si="15"/>
        <v>1.3618027025689254</v>
      </c>
      <c r="G126" s="28">
        <f t="shared" si="15"/>
        <v>1.2609365450135717</v>
      </c>
      <c r="H126" s="28">
        <f t="shared" si="15"/>
        <v>1.9230769230769231</v>
      </c>
      <c r="I126" s="28">
        <f t="shared" si="15"/>
        <v>0.4820268641801135</v>
      </c>
      <c r="J126" s="28">
        <f>J125/J$9*100</f>
        <v>0.22780319076737082</v>
      </c>
    </row>
    <row r="127" spans="1:10" s="5" customFormat="1" ht="12.75">
      <c r="A127" s="5" t="s">
        <v>130</v>
      </c>
      <c r="B127" s="5">
        <v>7</v>
      </c>
      <c r="C127" s="5">
        <v>1165</v>
      </c>
      <c r="D127" s="5">
        <v>11819.404</v>
      </c>
      <c r="E127" s="5">
        <v>16</v>
      </c>
      <c r="F127" s="5">
        <v>1697</v>
      </c>
      <c r="G127" s="5">
        <v>11656.155</v>
      </c>
      <c r="H127" s="5">
        <v>3</v>
      </c>
      <c r="I127" s="5">
        <v>164</v>
      </c>
      <c r="J127" s="5">
        <v>715.41</v>
      </c>
    </row>
    <row r="128" spans="1:10" s="5" customFormat="1" ht="12.75">
      <c r="A128" s="5" t="s">
        <v>131</v>
      </c>
      <c r="B128" s="5">
        <v>0</v>
      </c>
      <c r="C128" s="5">
        <v>0</v>
      </c>
      <c r="D128" s="5">
        <v>0</v>
      </c>
      <c r="E128" s="5">
        <v>2</v>
      </c>
      <c r="F128" s="5">
        <v>304</v>
      </c>
      <c r="G128" s="5">
        <v>2148.976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132</v>
      </c>
      <c r="B129" s="5">
        <v>0</v>
      </c>
      <c r="C129" s="5">
        <v>0</v>
      </c>
      <c r="D129" s="5">
        <v>0</v>
      </c>
      <c r="E129" s="5">
        <v>1</v>
      </c>
      <c r="F129" s="5">
        <v>200</v>
      </c>
      <c r="G129" s="5">
        <v>2969.999</v>
      </c>
      <c r="H129" s="5">
        <v>0</v>
      </c>
      <c r="I129" s="5">
        <v>0</v>
      </c>
      <c r="J129" s="5">
        <v>0</v>
      </c>
    </row>
    <row r="130" spans="1:10" s="5" customFormat="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s="5" customFormat="1" ht="12.75">
      <c r="A131" s="32" t="s">
        <v>138</v>
      </c>
      <c r="B131" s="33"/>
      <c r="C131" s="34"/>
      <c r="D131" s="35"/>
      <c r="E131" s="35"/>
      <c r="F131" s="35"/>
      <c r="G131" s="35"/>
      <c r="H131" s="35"/>
      <c r="I131" s="36"/>
      <c r="J131" s="37"/>
    </row>
    <row r="132" spans="1:10" s="5" customFormat="1" ht="12.75">
      <c r="A132" s="38" t="s">
        <v>139</v>
      </c>
      <c r="B132" s="33"/>
      <c r="C132" s="32"/>
      <c r="D132" s="32"/>
      <c r="E132" s="32"/>
      <c r="F132" s="32"/>
      <c r="G132" s="32"/>
      <c r="H132" s="32"/>
      <c r="I132" s="36"/>
      <c r="J132" s="37"/>
    </row>
    <row r="133" spans="1:10" s="5" customFormat="1" ht="12.75">
      <c r="A133" s="39" t="s">
        <v>140</v>
      </c>
      <c r="B133" s="33"/>
      <c r="C133" s="32"/>
      <c r="D133" s="32"/>
      <c r="E133" s="32"/>
      <c r="F133" s="32"/>
      <c r="G133" s="32"/>
      <c r="H133" s="32"/>
      <c r="I133" s="36"/>
      <c r="J133" s="37"/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171</v>
      </c>
      <c r="C9" s="10">
        <v>198710</v>
      </c>
      <c r="D9" s="10">
        <v>1526313.0250000001</v>
      </c>
      <c r="E9" s="10">
        <v>23</v>
      </c>
      <c r="F9" s="10">
        <v>25149</v>
      </c>
      <c r="G9" s="10">
        <v>152008.757</v>
      </c>
      <c r="H9" s="10">
        <v>14</v>
      </c>
      <c r="I9" s="10">
        <v>5824</v>
      </c>
      <c r="J9" s="10">
        <v>40127.949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39483</v>
      </c>
      <c r="D11" s="5">
        <v>335823.819</v>
      </c>
      <c r="E11" s="5">
        <v>0</v>
      </c>
      <c r="F11" s="5">
        <v>0</v>
      </c>
      <c r="G11" s="5">
        <v>0</v>
      </c>
      <c r="H11" s="5">
        <v>1</v>
      </c>
      <c r="I11" s="5">
        <v>123</v>
      </c>
      <c r="J11" s="5">
        <v>1630.786</v>
      </c>
    </row>
    <row r="12" spans="1:10" s="5" customFormat="1" ht="12.75">
      <c r="A12" s="27" t="s">
        <v>137</v>
      </c>
      <c r="B12" s="28">
        <f>B11/B$9*100</f>
        <v>7.017543859649122</v>
      </c>
      <c r="C12" s="28">
        <f aca="true" t="shared" si="0" ref="C12:I12">C11/C$9*100</f>
        <v>19.869659302501134</v>
      </c>
      <c r="D12" s="28">
        <f t="shared" si="0"/>
        <v>22.002290061044324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7.142857142857142</v>
      </c>
      <c r="I12" s="28">
        <f t="shared" si="0"/>
        <v>2.1119505494505497</v>
      </c>
      <c r="J12" s="28">
        <f>J11/J$9*100</f>
        <v>4.063965491981661</v>
      </c>
    </row>
    <row r="13" spans="1:10" s="5" customFormat="1" ht="12.75">
      <c r="A13" s="5" t="s">
        <v>44</v>
      </c>
      <c r="B13" s="5">
        <v>1</v>
      </c>
      <c r="C13" s="5">
        <v>1266</v>
      </c>
      <c r="D13" s="5">
        <v>3226.569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7</v>
      </c>
      <c r="C14" s="5">
        <v>12703</v>
      </c>
      <c r="D14" s="5">
        <v>86408.627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4</v>
      </c>
      <c r="C15" s="5">
        <v>25514</v>
      </c>
      <c r="D15" s="5">
        <v>246188.623</v>
      </c>
      <c r="E15" s="5">
        <v>0</v>
      </c>
      <c r="F15" s="5">
        <v>0</v>
      </c>
      <c r="G15" s="5">
        <v>0</v>
      </c>
      <c r="H15" s="5">
        <v>1</v>
      </c>
      <c r="I15" s="5">
        <v>123</v>
      </c>
      <c r="J15" s="5">
        <v>1630.786</v>
      </c>
    </row>
    <row r="16" s="5" customFormat="1" ht="12.75"/>
    <row r="17" spans="1:10" s="5" customFormat="1" ht="12.75">
      <c r="A17" s="5" t="s">
        <v>54</v>
      </c>
      <c r="B17" s="5">
        <v>12</v>
      </c>
      <c r="C17" s="5">
        <v>7485</v>
      </c>
      <c r="D17" s="5">
        <v>56023.933</v>
      </c>
      <c r="E17" s="5">
        <v>1</v>
      </c>
      <c r="F17" s="5">
        <v>36</v>
      </c>
      <c r="G17" s="5">
        <v>184.163</v>
      </c>
      <c r="H17" s="5">
        <v>3</v>
      </c>
      <c r="I17" s="5">
        <v>4438</v>
      </c>
      <c r="J17" s="5">
        <v>31423.134</v>
      </c>
    </row>
    <row r="18" spans="1:10" s="5" customFormat="1" ht="12.75">
      <c r="A18" s="27" t="s">
        <v>137</v>
      </c>
      <c r="B18" s="28">
        <f>B17/B$9*100</f>
        <v>7.017543859649122</v>
      </c>
      <c r="C18" s="28">
        <f aca="true" t="shared" si="1" ref="C18:I18">C17/C$9*100</f>
        <v>3.7667958331236475</v>
      </c>
      <c r="D18" s="28">
        <f t="shared" si="1"/>
        <v>3.670540189487015</v>
      </c>
      <c r="E18" s="28">
        <f t="shared" si="1"/>
        <v>4.3478260869565215</v>
      </c>
      <c r="F18" s="28">
        <f t="shared" si="1"/>
        <v>0.14314684480496243</v>
      </c>
      <c r="G18" s="28">
        <f t="shared" si="1"/>
        <v>0.12115288857996516</v>
      </c>
      <c r="H18" s="28">
        <f t="shared" si="1"/>
        <v>21.428571428571427</v>
      </c>
      <c r="I18" s="28">
        <f t="shared" si="1"/>
        <v>76.20192307692307</v>
      </c>
      <c r="J18" s="28">
        <f>J17/J$9*100</f>
        <v>78.30735131765643</v>
      </c>
    </row>
    <row r="19" spans="1:10" s="5" customFormat="1" ht="12.75">
      <c r="A19" s="5" t="s">
        <v>56</v>
      </c>
      <c r="B19" s="5">
        <v>1</v>
      </c>
      <c r="C19" s="5">
        <v>16</v>
      </c>
      <c r="D19" s="5">
        <v>160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57</v>
      </c>
      <c r="B20" s="5">
        <v>3</v>
      </c>
      <c r="C20" s="5">
        <v>1356</v>
      </c>
      <c r="D20" s="5">
        <v>8022.936</v>
      </c>
      <c r="E20" s="5">
        <v>1</v>
      </c>
      <c r="F20" s="5">
        <v>36</v>
      </c>
      <c r="G20" s="5">
        <v>184.163</v>
      </c>
      <c r="H20" s="5">
        <v>2</v>
      </c>
      <c r="I20" s="5">
        <v>1320</v>
      </c>
      <c r="J20" s="5">
        <v>7838.773</v>
      </c>
    </row>
    <row r="21" spans="1:10" s="5" customFormat="1" ht="12.75">
      <c r="A21" s="5" t="s">
        <v>58</v>
      </c>
      <c r="B21" s="5">
        <v>8</v>
      </c>
      <c r="C21" s="5">
        <v>6113</v>
      </c>
      <c r="D21" s="5">
        <v>47840.997</v>
      </c>
      <c r="E21" s="5">
        <v>0</v>
      </c>
      <c r="F21" s="5">
        <v>0</v>
      </c>
      <c r="G21" s="5">
        <v>0</v>
      </c>
      <c r="H21" s="5">
        <v>1</v>
      </c>
      <c r="I21" s="5">
        <v>3118</v>
      </c>
      <c r="J21" s="5">
        <v>23584.361</v>
      </c>
    </row>
    <row r="22" s="5" customFormat="1" ht="12.75"/>
    <row r="23" spans="1:10" s="5" customFormat="1" ht="12.75">
      <c r="A23" s="5" t="s">
        <v>59</v>
      </c>
      <c r="B23" s="5">
        <v>5</v>
      </c>
      <c r="C23" s="5">
        <v>388</v>
      </c>
      <c r="D23" s="5">
        <v>2259.042</v>
      </c>
      <c r="E23" s="5">
        <v>0</v>
      </c>
      <c r="F23" s="5">
        <v>0</v>
      </c>
      <c r="G23" s="5">
        <v>0</v>
      </c>
      <c r="H23" s="5">
        <v>1</v>
      </c>
      <c r="I23" s="5">
        <v>12</v>
      </c>
      <c r="J23" s="5">
        <v>95.429</v>
      </c>
    </row>
    <row r="24" spans="1:10" s="5" customFormat="1" ht="12.75">
      <c r="A24" s="27" t="s">
        <v>137</v>
      </c>
      <c r="B24" s="28">
        <f>B23/B$9*100</f>
        <v>2.923976608187134</v>
      </c>
      <c r="C24" s="28">
        <f aca="true" t="shared" si="2" ref="C24:I24">C23/C$9*100</f>
        <v>0.19525942328015702</v>
      </c>
      <c r="D24" s="28">
        <f t="shared" si="2"/>
        <v>0.14800646807033568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7.142857142857142</v>
      </c>
      <c r="I24" s="28">
        <f t="shared" si="2"/>
        <v>0.20604395604395606</v>
      </c>
      <c r="J24" s="28">
        <f>J23/J$9*100</f>
        <v>0.23781180543266742</v>
      </c>
    </row>
    <row r="25" spans="1:10" s="5" customFormat="1" ht="12.75">
      <c r="A25" s="5" t="s">
        <v>61</v>
      </c>
      <c r="B25" s="5">
        <v>4</v>
      </c>
      <c r="C25" s="5">
        <v>318</v>
      </c>
      <c r="D25" s="5">
        <v>2087.975</v>
      </c>
      <c r="E25" s="5">
        <v>0</v>
      </c>
      <c r="F25" s="5">
        <v>0</v>
      </c>
      <c r="G25" s="5">
        <v>0</v>
      </c>
      <c r="H25" s="5">
        <v>1</v>
      </c>
      <c r="I25" s="5">
        <v>12</v>
      </c>
      <c r="J25" s="5">
        <v>95.429</v>
      </c>
    </row>
    <row r="26" spans="1:10" s="5" customFormat="1" ht="12.75">
      <c r="A26" s="5" t="s">
        <v>64</v>
      </c>
      <c r="B26" s="5">
        <v>1</v>
      </c>
      <c r="C26" s="5">
        <v>70</v>
      </c>
      <c r="D26" s="5">
        <v>171.067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65</v>
      </c>
      <c r="B28" s="5">
        <v>53</v>
      </c>
      <c r="C28" s="5">
        <v>73699</v>
      </c>
      <c r="D28" s="5">
        <v>370868.699</v>
      </c>
      <c r="E28" s="5">
        <v>5</v>
      </c>
      <c r="F28" s="5">
        <v>13280</v>
      </c>
      <c r="G28" s="5">
        <v>66420.393</v>
      </c>
      <c r="H28" s="5">
        <v>2</v>
      </c>
      <c r="I28" s="5">
        <v>375</v>
      </c>
      <c r="J28" s="5">
        <v>2385.475</v>
      </c>
    </row>
    <row r="29" spans="1:10" s="5" customFormat="1" ht="12.75">
      <c r="A29" s="27" t="s">
        <v>137</v>
      </c>
      <c r="B29" s="28">
        <f>B28/B$9*100</f>
        <v>30.994152046783626</v>
      </c>
      <c r="C29" s="28">
        <f aca="true" t="shared" si="3" ref="C29:I29">C28/C$9*100</f>
        <v>37.08872225856776</v>
      </c>
      <c r="D29" s="28">
        <f t="shared" si="3"/>
        <v>24.2983380817313</v>
      </c>
      <c r="E29" s="28">
        <f t="shared" si="3"/>
        <v>21.73913043478261</v>
      </c>
      <c r="F29" s="28">
        <f t="shared" si="3"/>
        <v>52.8052805280528</v>
      </c>
      <c r="G29" s="28">
        <f t="shared" si="3"/>
        <v>43.695109617928125</v>
      </c>
      <c r="H29" s="28">
        <f t="shared" si="3"/>
        <v>14.285714285714285</v>
      </c>
      <c r="I29" s="28">
        <f t="shared" si="3"/>
        <v>6.438873626373626</v>
      </c>
      <c r="J29" s="28">
        <f>J28/J$9*100</f>
        <v>5.944672128645299</v>
      </c>
    </row>
    <row r="30" spans="1:10" s="5" customFormat="1" ht="12.75">
      <c r="A30" s="5" t="s">
        <v>66</v>
      </c>
      <c r="B30" s="5">
        <v>1</v>
      </c>
      <c r="C30" s="5">
        <v>279</v>
      </c>
      <c r="D30" s="5">
        <v>492.097</v>
      </c>
      <c r="E30" s="5">
        <v>1</v>
      </c>
      <c r="F30" s="5">
        <v>279</v>
      </c>
      <c r="G30" s="5">
        <v>492.097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67</v>
      </c>
      <c r="B31" s="5">
        <v>40</v>
      </c>
      <c r="C31" s="5">
        <v>66803</v>
      </c>
      <c r="D31" s="5">
        <v>315611.365</v>
      </c>
      <c r="E31" s="5">
        <v>3</v>
      </c>
      <c r="F31" s="5">
        <v>12989</v>
      </c>
      <c r="G31" s="5">
        <v>65328.296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68</v>
      </c>
      <c r="B32" s="5">
        <v>1</v>
      </c>
      <c r="C32" s="5">
        <v>565</v>
      </c>
      <c r="D32" s="5">
        <v>11134.675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69</v>
      </c>
      <c r="B33" s="5">
        <v>2</v>
      </c>
      <c r="C33" s="5">
        <v>1805</v>
      </c>
      <c r="D33" s="5">
        <v>17611.077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70</v>
      </c>
      <c r="B34" s="5">
        <v>5</v>
      </c>
      <c r="C34" s="5">
        <v>2892</v>
      </c>
      <c r="D34" s="5">
        <v>22095.313000000002</v>
      </c>
      <c r="E34" s="5">
        <v>1</v>
      </c>
      <c r="F34" s="5">
        <v>12</v>
      </c>
      <c r="G34" s="5">
        <v>600</v>
      </c>
      <c r="H34" s="5">
        <v>1</v>
      </c>
      <c r="I34" s="5">
        <v>300</v>
      </c>
      <c r="J34" s="5">
        <v>1645.313</v>
      </c>
    </row>
    <row r="35" spans="1:10" s="5" customFormat="1" ht="12.75">
      <c r="A35" s="5" t="s">
        <v>71</v>
      </c>
      <c r="B35" s="5">
        <v>4</v>
      </c>
      <c r="C35" s="5">
        <v>1355</v>
      </c>
      <c r="D35" s="5">
        <v>3924.1720000000005</v>
      </c>
      <c r="E35" s="5">
        <v>0</v>
      </c>
      <c r="F35" s="5">
        <v>0</v>
      </c>
      <c r="G35" s="5">
        <v>0</v>
      </c>
      <c r="H35" s="5">
        <v>1</v>
      </c>
      <c r="I35" s="5">
        <v>75</v>
      </c>
      <c r="J35" s="5">
        <v>740.162</v>
      </c>
    </row>
    <row r="36" s="5" customFormat="1" ht="12.75"/>
    <row r="37" spans="1:10" s="5" customFormat="1" ht="12.75">
      <c r="A37" s="5" t="s">
        <v>73</v>
      </c>
      <c r="B37" s="5">
        <v>28</v>
      </c>
      <c r="C37" s="5">
        <v>20790</v>
      </c>
      <c r="D37" s="5">
        <v>143920.623</v>
      </c>
      <c r="E37" s="5">
        <v>5</v>
      </c>
      <c r="F37" s="5">
        <v>2958</v>
      </c>
      <c r="G37" s="5">
        <v>28646.421</v>
      </c>
      <c r="H37" s="5">
        <v>2</v>
      </c>
      <c r="I37" s="5">
        <v>171</v>
      </c>
      <c r="J37" s="5">
        <v>1300</v>
      </c>
    </row>
    <row r="38" spans="1:10" s="5" customFormat="1" ht="12.75">
      <c r="A38" s="27" t="s">
        <v>137</v>
      </c>
      <c r="B38" s="28">
        <f>B37/B$9*100</f>
        <v>16.374269005847953</v>
      </c>
      <c r="C38" s="28">
        <f aca="true" t="shared" si="4" ref="C38:I38">C37/C$9*100</f>
        <v>10.46248301544965</v>
      </c>
      <c r="D38" s="28">
        <f t="shared" si="4"/>
        <v>9.4292992749636</v>
      </c>
      <c r="E38" s="28">
        <f t="shared" si="4"/>
        <v>21.73913043478261</v>
      </c>
      <c r="F38" s="28">
        <f t="shared" si="4"/>
        <v>11.761899081474413</v>
      </c>
      <c r="G38" s="28">
        <f t="shared" si="4"/>
        <v>18.845243896047382</v>
      </c>
      <c r="H38" s="28">
        <f t="shared" si="4"/>
        <v>14.285714285714285</v>
      </c>
      <c r="I38" s="28">
        <f t="shared" si="4"/>
        <v>2.9361263736263736</v>
      </c>
      <c r="J38" s="28">
        <f>J37/J$9*100</f>
        <v>3.239637291205688</v>
      </c>
    </row>
    <row r="39" spans="1:10" s="5" customFormat="1" ht="12.75">
      <c r="A39" s="5" t="s">
        <v>74</v>
      </c>
      <c r="B39" s="5">
        <v>2</v>
      </c>
      <c r="C39" s="5">
        <v>854</v>
      </c>
      <c r="D39" s="5">
        <v>8369.465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75</v>
      </c>
      <c r="B40" s="5">
        <v>6</v>
      </c>
      <c r="C40" s="5">
        <v>4507</v>
      </c>
      <c r="D40" s="5">
        <v>43161.709</v>
      </c>
      <c r="E40" s="5">
        <v>1</v>
      </c>
      <c r="F40" s="5">
        <v>1550</v>
      </c>
      <c r="G40" s="5">
        <v>15484.72</v>
      </c>
      <c r="H40" s="5">
        <v>1</v>
      </c>
      <c r="I40" s="5">
        <v>65</v>
      </c>
      <c r="J40" s="5">
        <v>630</v>
      </c>
    </row>
    <row r="41" spans="1:10" s="5" customFormat="1" ht="12.75">
      <c r="A41" s="5" t="s">
        <v>76</v>
      </c>
      <c r="B41" s="5">
        <v>7</v>
      </c>
      <c r="C41" s="5">
        <v>6516</v>
      </c>
      <c r="D41" s="5">
        <v>52735.961</v>
      </c>
      <c r="E41" s="5">
        <v>3</v>
      </c>
      <c r="F41" s="5">
        <v>850</v>
      </c>
      <c r="G41" s="5">
        <v>8105.663</v>
      </c>
      <c r="H41" s="5">
        <v>1</v>
      </c>
      <c r="I41" s="5">
        <v>106</v>
      </c>
      <c r="J41" s="5">
        <v>670</v>
      </c>
    </row>
    <row r="42" spans="1:10" s="5" customFormat="1" ht="12.75">
      <c r="A42" s="5" t="s">
        <v>78</v>
      </c>
      <c r="B42" s="5">
        <v>13</v>
      </c>
      <c r="C42" s="5">
        <v>8913</v>
      </c>
      <c r="D42" s="5">
        <v>39653.488</v>
      </c>
      <c r="E42" s="5">
        <v>1</v>
      </c>
      <c r="F42" s="5">
        <v>558</v>
      </c>
      <c r="G42" s="5">
        <v>5056.038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79</v>
      </c>
      <c r="B44" s="5">
        <v>3</v>
      </c>
      <c r="C44" s="5">
        <v>1045</v>
      </c>
      <c r="D44" s="5">
        <v>5459.264</v>
      </c>
      <c r="E44" s="5">
        <v>0</v>
      </c>
      <c r="F44" s="5">
        <v>0</v>
      </c>
      <c r="G44" s="5">
        <v>0</v>
      </c>
      <c r="H44" s="5">
        <v>1</v>
      </c>
      <c r="I44" s="5">
        <v>240</v>
      </c>
      <c r="J44" s="5">
        <v>785.814</v>
      </c>
    </row>
    <row r="45" spans="1:10" s="5" customFormat="1" ht="12.75">
      <c r="A45" s="27" t="s">
        <v>137</v>
      </c>
      <c r="B45" s="28">
        <f>B44/B$9*100</f>
        <v>1.7543859649122806</v>
      </c>
      <c r="C45" s="28">
        <f aca="true" t="shared" si="5" ref="C45:I45">C44/C$9*100</f>
        <v>0.5258920034220724</v>
      </c>
      <c r="D45" s="28">
        <f t="shared" si="5"/>
        <v>0.3576765650676407</v>
      </c>
      <c r="E45" s="28">
        <f t="shared" si="5"/>
        <v>0</v>
      </c>
      <c r="F45" s="28">
        <f t="shared" si="5"/>
        <v>0</v>
      </c>
      <c r="G45" s="28">
        <f t="shared" si="5"/>
        <v>0</v>
      </c>
      <c r="H45" s="28">
        <f t="shared" si="5"/>
        <v>7.142857142857142</v>
      </c>
      <c r="I45" s="28">
        <f t="shared" si="5"/>
        <v>4.1208791208791204</v>
      </c>
      <c r="J45" s="28">
        <f>J44/J$9*100</f>
        <v>1.9582710295011587</v>
      </c>
    </row>
    <row r="46" spans="1:10" s="5" customFormat="1" ht="12.75">
      <c r="A46" s="5" t="s">
        <v>81</v>
      </c>
      <c r="B46" s="5">
        <v>1</v>
      </c>
      <c r="C46" s="5">
        <v>55</v>
      </c>
      <c r="D46" s="5">
        <v>379.5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82</v>
      </c>
      <c r="B47" s="5">
        <v>2</v>
      </c>
      <c r="C47" s="5">
        <v>990</v>
      </c>
      <c r="D47" s="5">
        <v>5079.764</v>
      </c>
      <c r="E47" s="5">
        <v>0</v>
      </c>
      <c r="F47" s="5">
        <v>0</v>
      </c>
      <c r="G47" s="5">
        <v>0</v>
      </c>
      <c r="H47" s="5">
        <v>1</v>
      </c>
      <c r="I47" s="5">
        <v>240</v>
      </c>
      <c r="J47" s="5">
        <v>785.814</v>
      </c>
    </row>
    <row r="48" s="5" customFormat="1" ht="12.75"/>
    <row r="49" spans="1:10" s="5" customFormat="1" ht="12.75">
      <c r="A49" s="5" t="s">
        <v>84</v>
      </c>
      <c r="B49" s="5">
        <v>3</v>
      </c>
      <c r="C49" s="5">
        <v>7686</v>
      </c>
      <c r="D49" s="5">
        <v>54399.067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27" t="s">
        <v>137</v>
      </c>
      <c r="B50" s="28">
        <f>B49/B$9*100</f>
        <v>1.7543859649122806</v>
      </c>
      <c r="C50" s="28">
        <f aca="true" t="shared" si="6" ref="C50:I50">C49/C$9*100</f>
        <v>3.8679482663177494</v>
      </c>
      <c r="D50" s="28">
        <f t="shared" si="6"/>
        <v>3.564083258740454</v>
      </c>
      <c r="E50" s="28">
        <f t="shared" si="6"/>
        <v>0</v>
      </c>
      <c r="F50" s="28">
        <f t="shared" si="6"/>
        <v>0</v>
      </c>
      <c r="G50" s="28">
        <f t="shared" si="6"/>
        <v>0</v>
      </c>
      <c r="H50" s="28">
        <f t="shared" si="6"/>
        <v>0</v>
      </c>
      <c r="I50" s="28">
        <f t="shared" si="6"/>
        <v>0</v>
      </c>
      <c r="J50" s="28">
        <f>J49/J$9*100</f>
        <v>0</v>
      </c>
    </row>
    <row r="51" spans="1:10" s="5" customFormat="1" ht="12.75">
      <c r="A51" s="5" t="s">
        <v>85</v>
      </c>
      <c r="B51" s="5">
        <v>1</v>
      </c>
      <c r="C51" s="5">
        <v>2500</v>
      </c>
      <c r="D51" s="5">
        <v>27553.31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86</v>
      </c>
      <c r="B52" s="5">
        <v>1</v>
      </c>
      <c r="C52" s="5">
        <v>4649</v>
      </c>
      <c r="D52" s="5">
        <v>25430.56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89</v>
      </c>
      <c r="B53" s="5">
        <v>1</v>
      </c>
      <c r="C53" s="5">
        <v>537</v>
      </c>
      <c r="D53" s="5">
        <v>1415.197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90</v>
      </c>
      <c r="B55" s="5">
        <v>11</v>
      </c>
      <c r="C55" s="5">
        <v>31815</v>
      </c>
      <c r="D55" s="5">
        <v>462848.53500000003</v>
      </c>
      <c r="E55" s="5">
        <v>3</v>
      </c>
      <c r="F55" s="5">
        <v>1179</v>
      </c>
      <c r="G55" s="5">
        <v>11666.129</v>
      </c>
      <c r="H55" s="5">
        <v>0</v>
      </c>
      <c r="I55" s="5">
        <v>0</v>
      </c>
      <c r="J55" s="5">
        <v>0</v>
      </c>
    </row>
    <row r="56" spans="1:10" s="5" customFormat="1" ht="12.75">
      <c r="A56" s="27" t="s">
        <v>137</v>
      </c>
      <c r="B56" s="28">
        <f>B55/B$9*100</f>
        <v>6.432748538011696</v>
      </c>
      <c r="C56" s="28">
        <f aca="true" t="shared" si="7" ref="C56:I56">C55/C$9*100</f>
        <v>16.010769463036585</v>
      </c>
      <c r="D56" s="28">
        <f t="shared" si="7"/>
        <v>30.324614113805392</v>
      </c>
      <c r="E56" s="28">
        <f t="shared" si="7"/>
        <v>13.043478260869565</v>
      </c>
      <c r="F56" s="28">
        <f t="shared" si="7"/>
        <v>4.688059167362519</v>
      </c>
      <c r="G56" s="28">
        <f t="shared" si="7"/>
        <v>7.674642718116561</v>
      </c>
      <c r="H56" s="28">
        <f t="shared" si="7"/>
        <v>0</v>
      </c>
      <c r="I56" s="28">
        <f t="shared" si="7"/>
        <v>0</v>
      </c>
      <c r="J56" s="28">
        <f>J55/J$9*100</f>
        <v>0</v>
      </c>
    </row>
    <row r="57" spans="1:10" s="5" customFormat="1" ht="12.75">
      <c r="A57" s="5" t="s">
        <v>91</v>
      </c>
      <c r="B57" s="5">
        <v>2</v>
      </c>
      <c r="C57" s="5">
        <v>350</v>
      </c>
      <c r="D57" s="5">
        <v>3899.9700000000003</v>
      </c>
      <c r="E57" s="5">
        <v>1</v>
      </c>
      <c r="F57" s="5">
        <v>50</v>
      </c>
      <c r="G57" s="5">
        <v>779.97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92</v>
      </c>
      <c r="B58" s="5">
        <v>1</v>
      </c>
      <c r="C58" s="5">
        <v>513</v>
      </c>
      <c r="D58" s="5">
        <v>1743.749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94</v>
      </c>
      <c r="B59" s="5">
        <v>4</v>
      </c>
      <c r="C59" s="5">
        <v>28020</v>
      </c>
      <c r="D59" s="5">
        <v>440179.051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95</v>
      </c>
      <c r="B60" s="5">
        <v>3</v>
      </c>
      <c r="C60" s="5">
        <v>2603</v>
      </c>
      <c r="D60" s="5">
        <v>14581.542</v>
      </c>
      <c r="E60" s="5">
        <v>1</v>
      </c>
      <c r="F60" s="5">
        <v>800</v>
      </c>
      <c r="G60" s="5">
        <v>8441.936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96</v>
      </c>
      <c r="B61" s="5">
        <v>1</v>
      </c>
      <c r="C61" s="5">
        <v>329</v>
      </c>
      <c r="D61" s="5">
        <v>2444.223</v>
      </c>
      <c r="E61" s="5">
        <v>1</v>
      </c>
      <c r="F61" s="5">
        <v>329</v>
      </c>
      <c r="G61" s="5">
        <v>2444.223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97</v>
      </c>
      <c r="B63" s="5">
        <v>26</v>
      </c>
      <c r="C63" s="5">
        <v>11235</v>
      </c>
      <c r="D63" s="5">
        <v>70461.917</v>
      </c>
      <c r="E63" s="5">
        <v>8</v>
      </c>
      <c r="F63" s="5">
        <v>7597</v>
      </c>
      <c r="G63" s="5">
        <v>44102.294</v>
      </c>
      <c r="H63" s="5">
        <v>1</v>
      </c>
      <c r="I63" s="5">
        <v>204</v>
      </c>
      <c r="J63" s="5">
        <v>1300.047</v>
      </c>
    </row>
    <row r="64" spans="1:10" s="5" customFormat="1" ht="12.75">
      <c r="A64" s="27" t="s">
        <v>137</v>
      </c>
      <c r="B64" s="28">
        <f>B63/B$9*100</f>
        <v>15.204678362573098</v>
      </c>
      <c r="C64" s="28">
        <f aca="true" t="shared" si="8" ref="C64:I64">C63/C$9*100</f>
        <v>5.653968094207639</v>
      </c>
      <c r="D64" s="28">
        <f t="shared" si="8"/>
        <v>4.616478785536144</v>
      </c>
      <c r="E64" s="28">
        <f t="shared" si="8"/>
        <v>34.78260869565217</v>
      </c>
      <c r="F64" s="28">
        <f t="shared" si="8"/>
        <v>30.207960555091656</v>
      </c>
      <c r="G64" s="28">
        <f t="shared" si="8"/>
        <v>29.01299561314089</v>
      </c>
      <c r="H64" s="28">
        <f t="shared" si="8"/>
        <v>7.142857142857142</v>
      </c>
      <c r="I64" s="28">
        <f t="shared" si="8"/>
        <v>3.5027472527472527</v>
      </c>
      <c r="J64" s="28">
        <f>J63/J$9*100</f>
        <v>3.2397544165539083</v>
      </c>
    </row>
    <row r="65" spans="1:10" s="5" customFormat="1" ht="12.75">
      <c r="A65" s="5" t="s">
        <v>98</v>
      </c>
      <c r="B65" s="5">
        <v>1</v>
      </c>
      <c r="C65" s="5">
        <v>20</v>
      </c>
      <c r="D65" s="5">
        <v>267.602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99</v>
      </c>
      <c r="B66" s="5">
        <v>21</v>
      </c>
      <c r="C66" s="5">
        <v>9907</v>
      </c>
      <c r="D66" s="5">
        <v>61677.715000000004</v>
      </c>
      <c r="E66" s="5">
        <v>8</v>
      </c>
      <c r="F66" s="5">
        <v>7597</v>
      </c>
      <c r="G66" s="5">
        <v>44102.294</v>
      </c>
      <c r="H66" s="5">
        <v>1</v>
      </c>
      <c r="I66" s="5">
        <v>204</v>
      </c>
      <c r="J66" s="5">
        <v>1300.047</v>
      </c>
    </row>
    <row r="67" spans="1:10" s="5" customFormat="1" ht="12.75">
      <c r="A67" s="5" t="s">
        <v>100</v>
      </c>
      <c r="B67" s="5">
        <v>3</v>
      </c>
      <c r="C67" s="5">
        <v>708</v>
      </c>
      <c r="D67" s="5">
        <v>6668.8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101</v>
      </c>
      <c r="B68" s="5">
        <v>1</v>
      </c>
      <c r="C68" s="5">
        <v>600</v>
      </c>
      <c r="D68" s="5">
        <v>1847.8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102</v>
      </c>
      <c r="B70" s="5">
        <v>4</v>
      </c>
      <c r="C70" s="5">
        <v>2819</v>
      </c>
      <c r="D70" s="5">
        <v>14050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27" t="s">
        <v>137</v>
      </c>
      <c r="B71" s="28">
        <f>B70/B$9*100</f>
        <v>2.3391812865497075</v>
      </c>
      <c r="C71" s="28">
        <f aca="true" t="shared" si="9" ref="C71:I71">C70/C$9*100</f>
        <v>1.4186502943988728</v>
      </c>
      <c r="D71" s="28">
        <f t="shared" si="9"/>
        <v>0.920518908629506</v>
      </c>
      <c r="E71" s="28">
        <f t="shared" si="9"/>
        <v>0</v>
      </c>
      <c r="F71" s="28">
        <f t="shared" si="9"/>
        <v>0</v>
      </c>
      <c r="G71" s="28">
        <f t="shared" si="9"/>
        <v>0</v>
      </c>
      <c r="H71" s="28">
        <f t="shared" si="9"/>
        <v>0</v>
      </c>
      <c r="I71" s="28">
        <f t="shared" si="9"/>
        <v>0</v>
      </c>
      <c r="J71" s="28">
        <f>J70/J$9*100</f>
        <v>0</v>
      </c>
    </row>
    <row r="72" spans="1:10" s="5" customFormat="1" ht="12.75">
      <c r="A72" s="5" t="s">
        <v>106</v>
      </c>
      <c r="B72" s="5">
        <v>1</v>
      </c>
      <c r="C72" s="5">
        <v>119</v>
      </c>
      <c r="D72" s="5">
        <v>150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107</v>
      </c>
      <c r="B73" s="5">
        <v>3</v>
      </c>
      <c r="C73" s="5">
        <v>2700</v>
      </c>
      <c r="D73" s="5">
        <v>13900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113</v>
      </c>
      <c r="B75" s="5">
        <v>3</v>
      </c>
      <c r="C75" s="5">
        <v>917</v>
      </c>
      <c r="D75" s="5">
        <v>3178.5840000000003</v>
      </c>
      <c r="E75" s="5">
        <v>0</v>
      </c>
      <c r="F75" s="5">
        <v>0</v>
      </c>
      <c r="G75" s="5">
        <v>0</v>
      </c>
      <c r="H75" s="5">
        <v>1</v>
      </c>
      <c r="I75" s="5">
        <v>31</v>
      </c>
      <c r="J75" s="5">
        <v>77.929</v>
      </c>
    </row>
    <row r="76" spans="1:10" s="5" customFormat="1" ht="12.75">
      <c r="A76" s="27" t="s">
        <v>137</v>
      </c>
      <c r="B76" s="28">
        <f>B75/B$9*100</f>
        <v>1.7543859649122806</v>
      </c>
      <c r="C76" s="28">
        <f aca="true" t="shared" si="10" ref="C76:I76">C75/C$9*100</f>
        <v>0.46147652357707214</v>
      </c>
      <c r="D76" s="28">
        <f t="shared" si="10"/>
        <v>0.20825243236065552</v>
      </c>
      <c r="E76" s="28">
        <f t="shared" si="10"/>
        <v>0</v>
      </c>
      <c r="F76" s="28">
        <f t="shared" si="10"/>
        <v>0</v>
      </c>
      <c r="G76" s="28">
        <f t="shared" si="10"/>
        <v>0</v>
      </c>
      <c r="H76" s="28">
        <f t="shared" si="10"/>
        <v>7.142857142857142</v>
      </c>
      <c r="I76" s="28">
        <f t="shared" si="10"/>
        <v>0.5322802197802198</v>
      </c>
      <c r="J76" s="28">
        <f>J75/J$9*100</f>
        <v>0.19420130343566774</v>
      </c>
    </row>
    <row r="77" spans="1:10" s="5" customFormat="1" ht="12.75">
      <c r="A77" s="5" t="s">
        <v>114</v>
      </c>
      <c r="B77" s="5">
        <v>2</v>
      </c>
      <c r="C77" s="5">
        <v>886</v>
      </c>
      <c r="D77" s="5">
        <v>3100.655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115</v>
      </c>
      <c r="B78" s="5">
        <v>1</v>
      </c>
      <c r="C78" s="5">
        <v>31</v>
      </c>
      <c r="D78" s="5">
        <v>77.929</v>
      </c>
      <c r="E78" s="5">
        <v>0</v>
      </c>
      <c r="F78" s="5">
        <v>0</v>
      </c>
      <c r="G78" s="5">
        <v>0</v>
      </c>
      <c r="H78" s="5">
        <v>1</v>
      </c>
      <c r="I78" s="5">
        <v>31</v>
      </c>
      <c r="J78" s="5">
        <v>77.929</v>
      </c>
    </row>
    <row r="79" s="5" customFormat="1" ht="12.75"/>
    <row r="80" spans="1:10" s="5" customFormat="1" ht="12.75">
      <c r="A80" s="5" t="s">
        <v>119</v>
      </c>
      <c r="B80" s="5">
        <v>4</v>
      </c>
      <c r="C80" s="5">
        <v>333</v>
      </c>
      <c r="D80" s="5">
        <v>2091.952</v>
      </c>
      <c r="E80" s="5">
        <v>1</v>
      </c>
      <c r="F80" s="5">
        <v>99</v>
      </c>
      <c r="G80" s="5">
        <v>989.357</v>
      </c>
      <c r="H80" s="5">
        <v>1</v>
      </c>
      <c r="I80" s="5">
        <v>74</v>
      </c>
      <c r="J80" s="5">
        <v>742.595</v>
      </c>
    </row>
    <row r="81" spans="1:10" s="5" customFormat="1" ht="12.75">
      <c r="A81" s="27" t="s">
        <v>137</v>
      </c>
      <c r="B81" s="28">
        <f>B80/B$9*100</f>
        <v>2.3391812865497075</v>
      </c>
      <c r="C81" s="28">
        <f aca="true" t="shared" si="11" ref="C81:I81">C80/C$9*100</f>
        <v>0.16758089678425847</v>
      </c>
      <c r="D81" s="28">
        <f t="shared" si="11"/>
        <v>0.1370591723804493</v>
      </c>
      <c r="E81" s="28">
        <f t="shared" si="11"/>
        <v>4.3478260869565215</v>
      </c>
      <c r="F81" s="28">
        <f t="shared" si="11"/>
        <v>0.3936538232136467</v>
      </c>
      <c r="G81" s="28">
        <f t="shared" si="11"/>
        <v>0.6508552661870657</v>
      </c>
      <c r="H81" s="28">
        <f t="shared" si="11"/>
        <v>7.142857142857142</v>
      </c>
      <c r="I81" s="28">
        <f t="shared" si="11"/>
        <v>1.2706043956043955</v>
      </c>
      <c r="J81" s="28">
        <f>J80/J$9*100</f>
        <v>1.8505680417406831</v>
      </c>
    </row>
    <row r="82" spans="1:10" s="5" customFormat="1" ht="12.75">
      <c r="A82" s="5" t="s">
        <v>120</v>
      </c>
      <c r="B82" s="5">
        <v>4</v>
      </c>
      <c r="C82" s="5">
        <v>333</v>
      </c>
      <c r="D82" s="5">
        <v>2091.952</v>
      </c>
      <c r="E82" s="5">
        <v>1</v>
      </c>
      <c r="F82" s="5">
        <v>99</v>
      </c>
      <c r="G82" s="5">
        <v>989.357</v>
      </c>
      <c r="H82" s="5">
        <v>1</v>
      </c>
      <c r="I82" s="5">
        <v>74</v>
      </c>
      <c r="J82" s="5">
        <v>742.595</v>
      </c>
    </row>
    <row r="83" s="5" customFormat="1" ht="12.75"/>
    <row r="84" spans="1:10" s="5" customFormat="1" ht="12.75">
      <c r="A84" s="5" t="s">
        <v>124</v>
      </c>
      <c r="B84" s="5">
        <v>6</v>
      </c>
      <c r="C84" s="5">
        <v>841</v>
      </c>
      <c r="D84" s="5">
        <v>2872.554</v>
      </c>
      <c r="E84" s="5">
        <v>0</v>
      </c>
      <c r="F84" s="5">
        <v>0</v>
      </c>
      <c r="G84" s="5">
        <v>0</v>
      </c>
      <c r="H84" s="5">
        <v>1</v>
      </c>
      <c r="I84" s="5">
        <v>156</v>
      </c>
      <c r="J84" s="5">
        <v>386.74</v>
      </c>
    </row>
    <row r="85" spans="1:10" s="5" customFormat="1" ht="12.75">
      <c r="A85" s="27" t="s">
        <v>137</v>
      </c>
      <c r="B85" s="28">
        <f>B84/B$9*100</f>
        <v>3.508771929824561</v>
      </c>
      <c r="C85" s="28">
        <f aca="true" t="shared" si="12" ref="C85:I85">C84/C$9*100</f>
        <v>0.4232298324191032</v>
      </c>
      <c r="D85" s="28">
        <f t="shared" si="12"/>
        <v>0.18820215466614393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7.142857142857142</v>
      </c>
      <c r="I85" s="28">
        <f t="shared" si="12"/>
        <v>2.6785714285714284</v>
      </c>
      <c r="J85" s="28">
        <f>J84/J$9*100</f>
        <v>0.9637671738468369</v>
      </c>
    </row>
    <row r="86" spans="1:10" s="5" customFormat="1" ht="12.75">
      <c r="A86" s="5" t="s">
        <v>125</v>
      </c>
      <c r="B86" s="5">
        <v>3</v>
      </c>
      <c r="C86" s="5">
        <v>613</v>
      </c>
      <c r="D86" s="5">
        <v>1508.735</v>
      </c>
      <c r="E86" s="5">
        <v>0</v>
      </c>
      <c r="F86" s="5">
        <v>0</v>
      </c>
      <c r="G86" s="5">
        <v>0</v>
      </c>
      <c r="H86" s="5">
        <v>1</v>
      </c>
      <c r="I86" s="5">
        <v>156</v>
      </c>
      <c r="J86" s="5">
        <v>386.74</v>
      </c>
    </row>
    <row r="87" spans="1:10" s="5" customFormat="1" ht="12.75">
      <c r="A87" s="5" t="s">
        <v>126</v>
      </c>
      <c r="B87" s="5">
        <v>1</v>
      </c>
      <c r="C87" s="5">
        <v>96</v>
      </c>
      <c r="D87" s="5">
        <v>878.503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127</v>
      </c>
      <c r="B88" s="5">
        <v>2</v>
      </c>
      <c r="C88" s="5">
        <v>132</v>
      </c>
      <c r="D88" s="5">
        <v>485.316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129</v>
      </c>
      <c r="B90" s="5">
        <v>1</v>
      </c>
      <c r="C90" s="5">
        <v>174</v>
      </c>
      <c r="D90" s="5">
        <v>2055.036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27" t="s">
        <v>137</v>
      </c>
      <c r="B91" s="28">
        <f>B90/B$9*100</f>
        <v>0.5847953216374269</v>
      </c>
      <c r="C91" s="28">
        <f aca="true" t="shared" si="13" ref="C91:I91">C90/C$9*100</f>
        <v>0.08756479291429722</v>
      </c>
      <c r="D91" s="28">
        <f t="shared" si="13"/>
        <v>0.13464053351703525</v>
      </c>
      <c r="E91" s="28">
        <f t="shared" si="13"/>
        <v>0</v>
      </c>
      <c r="F91" s="28">
        <f t="shared" si="13"/>
        <v>0</v>
      </c>
      <c r="G91" s="28">
        <f t="shared" si="13"/>
        <v>0</v>
      </c>
      <c r="H91" s="28">
        <f t="shared" si="13"/>
        <v>0</v>
      </c>
      <c r="I91" s="28">
        <f t="shared" si="13"/>
        <v>0</v>
      </c>
      <c r="J91" s="28">
        <f>J90/J$9*100</f>
        <v>0</v>
      </c>
    </row>
    <row r="92" spans="1:10" s="5" customFormat="1" ht="12.75">
      <c r="A92" s="5" t="s">
        <v>130</v>
      </c>
      <c r="B92" s="5">
        <v>1</v>
      </c>
      <c r="C92" s="5">
        <v>174</v>
      </c>
      <c r="D92" s="5">
        <v>2055.036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2021-07-29T12:39:01Z</dcterms:modified>
  <cp:category/>
  <cp:version/>
  <cp:contentType/>
  <cp:contentStatus/>
</cp:coreProperties>
</file>