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727" activeTab="0"/>
  </bookViews>
  <sheets>
    <sheet name="Table1.0" sheetId="1" r:id="rId1"/>
    <sheet name="Table1.1" sheetId="2" r:id="rId2"/>
    <sheet name="Table2.0" sheetId="3" r:id="rId3"/>
    <sheet name="Table2.1" sheetId="4" r:id="rId4"/>
    <sheet name="Table3.0" sheetId="5" r:id="rId5"/>
    <sheet name="Table3.1" sheetId="6" r:id="rId6"/>
    <sheet name="Table4.0" sheetId="7" r:id="rId7"/>
    <sheet name="Table4.1" sheetId="8" r:id="rId8"/>
    <sheet name="Table5.0" sheetId="9" r:id="rId9"/>
    <sheet name="Table5.1" sheetId="10" r:id="rId10"/>
    <sheet name="Table6.0" sheetId="11" r:id="rId11"/>
    <sheet name="Table6.1" sheetId="12" r:id="rId12"/>
    <sheet name="Table7.0" sheetId="13" r:id="rId13"/>
    <sheet name="Table7.1" sheetId="14" r:id="rId14"/>
  </sheets>
  <definedNames>
    <definedName name="_xlnm.Print_Titles" localSheetId="0">'Table1.0'!$1:$8</definedName>
    <definedName name="_xlnm.Print_Titles" localSheetId="1">'Table1.1'!$1:$8</definedName>
    <definedName name="_xlnm.Print_Titles" localSheetId="2">'Table2.0'!$1:$8</definedName>
    <definedName name="_xlnm.Print_Titles" localSheetId="3">'Table2.1'!$1:$8</definedName>
    <definedName name="_xlnm.Print_Titles" localSheetId="4">'Table3.0'!$1:$8</definedName>
    <definedName name="_xlnm.Print_Titles" localSheetId="5">'Table3.1'!$1:$8</definedName>
    <definedName name="_xlnm.Print_Titles" localSheetId="6">'Table4.0'!$1:$8</definedName>
    <definedName name="_xlnm.Print_Titles" localSheetId="7">'Table4.1'!$1:$8</definedName>
    <definedName name="_xlnm.Print_Titles" localSheetId="8">'Table5.0'!$1:$8</definedName>
    <definedName name="_xlnm.Print_Titles" localSheetId="9">'Table5.1'!$1:$8</definedName>
    <definedName name="_xlnm.Print_Titles" localSheetId="10">'Table6.0'!$1:$8</definedName>
    <definedName name="_xlnm.Print_Titles" localSheetId="11">'Table6.1'!$1:$8</definedName>
    <definedName name="_xlnm.Print_Titles" localSheetId="12">'Table7.0'!$1:$8</definedName>
    <definedName name="_xlnm.Print_Titles" localSheetId="13">'Table7.1'!$1:$8</definedName>
  </definedNames>
  <calcPr calcMode="manual" fullCalcOnLoad="1"/>
</workbook>
</file>

<file path=xl/sharedStrings.xml><?xml version="1.0" encoding="utf-8"?>
<sst xmlns="http://schemas.openxmlformats.org/spreadsheetml/2006/main" count="1645" uniqueCount="157">
  <si>
    <t>Number</t>
  </si>
  <si>
    <t>Floor Area</t>
  </si>
  <si>
    <t>Value</t>
  </si>
  <si>
    <t>Total</t>
  </si>
  <si>
    <t>Residential</t>
  </si>
  <si>
    <t>Non-Residential</t>
  </si>
  <si>
    <t>(sq.m.)</t>
  </si>
  <si>
    <t>Single</t>
  </si>
  <si>
    <t>Duplex/Quadruplex</t>
  </si>
  <si>
    <t>Apartment/Accessoria</t>
  </si>
  <si>
    <t>Residential Condominium</t>
  </si>
  <si>
    <t>Commercial</t>
  </si>
  <si>
    <t>Industrial</t>
  </si>
  <si>
    <t>Institutional</t>
  </si>
  <si>
    <t>Agricultural</t>
  </si>
  <si>
    <t>Condominium/Office Building</t>
  </si>
  <si>
    <t>Store</t>
  </si>
  <si>
    <t>Factory</t>
  </si>
  <si>
    <t>School</t>
  </si>
  <si>
    <t>Other Institutional</t>
  </si>
  <si>
    <t>Refinery</t>
  </si>
  <si>
    <t>Printing Press</t>
  </si>
  <si>
    <t>Grain/Rice Mill</t>
  </si>
  <si>
    <t>Slaugther House</t>
  </si>
  <si>
    <t>Other Agricultural</t>
  </si>
  <si>
    <t>Region/</t>
  </si>
  <si>
    <t>Other Commercial</t>
  </si>
  <si>
    <t>Other Non-Residential</t>
  </si>
  <si>
    <t>Other Residential</t>
  </si>
  <si>
    <t>Other Industrial</t>
  </si>
  <si>
    <t>Addition</t>
  </si>
  <si>
    <t>Hospital/Other Similar Structures</t>
  </si>
  <si>
    <t>Church/Other Religious Structures</t>
  </si>
  <si>
    <t>Banks</t>
  </si>
  <si>
    <t>Street Furniture/ Landscaping/Signboard</t>
  </si>
  <si>
    <t>Hotel/Motel/etc.</t>
  </si>
  <si>
    <t>Repair/Machine Shop</t>
  </si>
  <si>
    <t>Barn/Poultry House/etc.</t>
  </si>
  <si>
    <t>Alteration and Repair</t>
  </si>
  <si>
    <t>Demolition/Moving</t>
  </si>
  <si>
    <t>(PhP1,000)</t>
  </si>
  <si>
    <t>PHILIPPINES</t>
  </si>
  <si>
    <t xml:space="preserve">National Capital Region                           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</si>
  <si>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</si>
  <si>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</si>
  <si>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</si>
  <si>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</si>
  <si>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</si>
  <si>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</si>
  <si>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</si>
  <si>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</si>
  <si>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Mountain Province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</si>
  <si>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</si>
  <si>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</si>
  <si>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</si>
  <si>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</si>
  <si>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</si>
  <si>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</si>
  <si>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</si>
  <si>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</si>
  <si>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</si>
  <si>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</si>
  <si>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</si>
  <si>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</si>
  <si>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</si>
  <si>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</si>
  <si>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</si>
  <si>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</si>
  <si>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</si>
  <si>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</si>
  <si>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</si>
  <si>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</si>
  <si>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</si>
  <si>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</si>
  <si>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</si>
  <si>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</si>
  <si>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</si>
  <si>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</si>
  <si>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</si>
  <si>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</si>
  <si>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</si>
  <si>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</si>
  <si>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</si>
  <si>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</si>
  <si>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</si>
  <si>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</si>
  <si>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</si>
  <si>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</si>
  <si>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</si>
  <si>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</si>
  <si>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</si>
  <si>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</si>
  <si>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</si>
  <si>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</si>
  <si>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</si>
  <si>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</si>
  <si>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</si>
  <si>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</si>
  <si>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</si>
  <si>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</si>
  <si>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</si>
  <si>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</si>
  <si>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</si>
  <si>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</si>
  <si>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</si>
  <si>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</si>
  <si>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</si>
  <si>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</si>
  <si>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</si>
  <si>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</si>
  <si>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</si>
  <si>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   Isabela City     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</si>
  <si>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</si>
  <si>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</si>
  <si>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</si>
  <si>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</si>
  <si>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</si>
  <si>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</si>
  <si>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</si>
  <si>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Oriental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</si>
  <si>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</si>
  <si>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</si>
  <si>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</si>
  <si>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North Cotabato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</si>
  <si>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</si>
  <si>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</si>
  <si>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</si>
  <si>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</si>
  <si>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</si>
  <si>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Agusan Del Norte                                  </t>
  </si>
  <si>
    <t xml:space="preserve">Surigao Del Norte                                 </t>
  </si>
  <si>
    <t xml:space="preserve">Surigao Del Sur                                   </t>
  </si>
  <si>
    <t xml:space="preserve">Dinagat Islands                                   </t>
  </si>
  <si>
    <t xml:space="preserve">Autonomous Region in Muslim Mindanao              </t>
  </si>
  <si>
    <t xml:space="preserve">Lanao Del Sur                                     </t>
  </si>
  <si>
    <t xml:space="preserve">Maguindanao (except Cotabato City)                </t>
  </si>
  <si>
    <t>Province</t>
  </si>
  <si>
    <t>X - Northern Mindanao</t>
  </si>
  <si>
    <t>Percent Share</t>
  </si>
  <si>
    <t>Note: Details of floor area and value may not add up to their respective totals due to rounding.</t>
  </si>
  <si>
    <t>Source:   Generation of Construction Statistics from Approved Building Permit: Philippines 2020 - Final  Results</t>
  </si>
  <si>
    <t xml:space="preserve">                Philippine Statistics Authority</t>
  </si>
  <si>
    <t>Welfare/ChariTable Structures</t>
  </si>
  <si>
    <t>Table 1. Number, Floor Area and Value of Constructions by Type and by Province : October 2020</t>
  </si>
  <si>
    <t>Table 1. (cont.)</t>
  </si>
  <si>
    <t>Table 2. Number, Floor Area and Value of Residential Constructions by Type and by Province : October 2020</t>
  </si>
  <si>
    <t>Table 2. (cont.)</t>
  </si>
  <si>
    <t>Table 3. Number, Floor Area and Value of Non-Residential Constructions by Type and by Province : October 2020</t>
  </si>
  <si>
    <t>Table 3. (cont.)</t>
  </si>
  <si>
    <t>Table 5. Number, Floor Area and Value of Industrial Building Constructions by Type and by Province : October 2020</t>
  </si>
  <si>
    <t>Table 5. (cont.)</t>
  </si>
  <si>
    <t>Table 6. Number, Floor Area and Value of Institutional Building Constructions by Type and by Province : October 2020</t>
  </si>
  <si>
    <t>Table 6. (cont.)</t>
  </si>
  <si>
    <t>Table 7. Number, Floor Area and Value of Agricultural Building Constructions by Type and by Province : October 2020</t>
  </si>
  <si>
    <t>Table 7. (cont.)</t>
  </si>
  <si>
    <t>Table 4. Number, Floor Area and Value of Commercial Building Constructions by Type and by Province : October 2020</t>
  </si>
  <si>
    <t>Table 4. (cont.)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</si>
</sst>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178" fontId="42" fillId="0" borderId="0" xfId="0" applyNumberFormat="1" applyFont="1" applyAlignment="1">
      <alignment horizontal="center" vertical="center"/>
    </xf>
    <xf numFmtId="184" fontId="42" fillId="0" borderId="0" xfId="0" applyNumberFormat="1" applyFont="1" applyAlignment="1">
      <alignment/>
    </xf>
    <xf numFmtId="179" fontId="42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178" fontId="42" fillId="0" borderId="0" xfId="0" applyNumberFormat="1" applyFont="1" applyBorder="1" applyAlignment="1">
      <alignment horizontal="center" vertical="center"/>
    </xf>
    <xf numFmtId="179" fontId="42" fillId="0" borderId="0" xfId="0" applyNumberFormat="1" applyFont="1" applyBorder="1" applyAlignment="1">
      <alignment/>
    </xf>
    <xf numFmtId="179" fontId="43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178" fontId="43" fillId="0" borderId="15" xfId="0" applyNumberFormat="1" applyFont="1" applyBorder="1" applyAlignment="1">
      <alignment horizontal="center" vertical="center"/>
    </xf>
    <xf numFmtId="178" fontId="43" fillId="0" borderId="16" xfId="0" applyNumberFormat="1" applyFont="1" applyBorder="1" applyAlignment="1">
      <alignment horizontal="center" vertical="center"/>
    </xf>
    <xf numFmtId="178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79" fontId="42" fillId="0" borderId="0" xfId="0" applyNumberFormat="1" applyFont="1" applyAlignment="1" quotePrefix="1">
      <alignment/>
    </xf>
    <xf numFmtId="0" fontId="3" fillId="0" borderId="0" xfId="0" applyFont="1" applyAlignment="1">
      <alignment horizontal="left" vertical="center"/>
    </xf>
    <xf numFmtId="179" fontId="44" fillId="0" borderId="0" xfId="0" applyNumberFormat="1" applyFont="1" applyAlignment="1">
      <alignment/>
    </xf>
    <xf numFmtId="185" fontId="44" fillId="0" borderId="0" xfId="0" applyNumberFormat="1" applyFont="1" applyAlignment="1">
      <alignment horizontal="left" indent="1"/>
    </xf>
    <xf numFmtId="179" fontId="42" fillId="0" borderId="17" xfId="0" applyNumberFormat="1" applyFont="1" applyBorder="1" applyAlignment="1">
      <alignment/>
    </xf>
    <xf numFmtId="0" fontId="5" fillId="0" borderId="0" xfId="55" applyFont="1">
      <alignment/>
      <protection/>
    </xf>
    <xf numFmtId="0" fontId="4" fillId="0" borderId="0" xfId="55">
      <alignment/>
      <protection/>
    </xf>
    <xf numFmtId="0" fontId="5" fillId="0" borderId="0" xfId="55" applyFont="1" applyAlignment="1">
      <alignment horizontal="right"/>
      <protection/>
    </xf>
    <xf numFmtId="3" fontId="42" fillId="0" borderId="0" xfId="56" applyNumberFormat="1" applyFont="1">
      <alignment/>
      <protection/>
    </xf>
    <xf numFmtId="3" fontId="5" fillId="0" borderId="0" xfId="55" applyNumberFormat="1" applyFont="1">
      <alignment/>
      <protection/>
    </xf>
    <xf numFmtId="186" fontId="5" fillId="0" borderId="0" xfId="55" applyNumberFormat="1" applyFont="1">
      <alignment/>
      <protection/>
    </xf>
    <xf numFmtId="0" fontId="42" fillId="0" borderId="0" xfId="55" applyFont="1">
      <alignment/>
      <protection/>
    </xf>
    <xf numFmtId="0" fontId="42" fillId="0" borderId="0" xfId="55" applyFont="1" applyAlignment="1">
      <alignment horizontal="left" vertical="center"/>
      <protection/>
    </xf>
    <xf numFmtId="0" fontId="43" fillId="0" borderId="0" xfId="0" applyFont="1" applyAlignment="1">
      <alignment horizontal="center" vertical="center"/>
    </xf>
    <xf numFmtId="0" fontId="43" fillId="0" borderId="15" xfId="0" applyFont="1" applyBorder="1" applyAlignment="1">
      <alignment horizontal="center" wrapText="1"/>
    </xf>
    <xf numFmtId="0" fontId="43" fillId="0" borderId="16" xfId="0" applyFont="1" applyBorder="1" applyAlignment="1">
      <alignment horizontal="center" wrapText="1"/>
    </xf>
    <xf numFmtId="0" fontId="43" fillId="0" borderId="15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179" fontId="2" fillId="0" borderId="18" xfId="42" applyNumberFormat="1" applyFont="1" applyFill="1" applyBorder="1" applyAlignment="1" applyProtection="1">
      <alignment horizontal="center" vertical="center" wrapText="1"/>
      <protection/>
    </xf>
    <xf numFmtId="179" fontId="2" fillId="0" borderId="18" xfId="4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2" width="12.421875" style="1" customWidth="1"/>
    <col min="13" max="16384" width="9.140625" style="1" customWidth="1"/>
  </cols>
  <sheetData>
    <row r="1" spans="1:10" ht="13.5" customHeight="1">
      <c r="A1" s="34" t="s">
        <v>143</v>
      </c>
      <c r="B1" s="34"/>
      <c r="C1" s="34"/>
      <c r="D1" s="34"/>
      <c r="E1" s="34"/>
      <c r="F1" s="34"/>
      <c r="G1" s="34"/>
      <c r="H1" s="34"/>
      <c r="I1" s="34"/>
      <c r="J1" s="34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3.5" customHeight="1">
      <c r="A4" s="12"/>
      <c r="B4" s="35" t="s">
        <v>3</v>
      </c>
      <c r="C4" s="35"/>
      <c r="D4" s="35"/>
      <c r="E4" s="35" t="s">
        <v>4</v>
      </c>
      <c r="F4" s="35"/>
      <c r="G4" s="35"/>
      <c r="H4" s="35" t="s">
        <v>5</v>
      </c>
      <c r="I4" s="35"/>
      <c r="J4" s="36"/>
      <c r="K4" s="6"/>
    </row>
    <row r="5" spans="1:11" ht="13.5" customHeight="1">
      <c r="A5" s="13" t="s">
        <v>25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2" t="s">
        <v>2</v>
      </c>
      <c r="H5" s="37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136</v>
      </c>
      <c r="B6" s="37"/>
      <c r="C6" s="15" t="s">
        <v>6</v>
      </c>
      <c r="D6" s="15" t="s">
        <v>40</v>
      </c>
      <c r="E6" s="37"/>
      <c r="F6" s="15" t="s">
        <v>6</v>
      </c>
      <c r="G6" s="15" t="s">
        <v>40</v>
      </c>
      <c r="H6" s="37"/>
      <c r="I6" s="15" t="s">
        <v>6</v>
      </c>
      <c r="J6" s="16" t="s">
        <v>40</v>
      </c>
      <c r="K6" s="6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7"/>
      <c r="L7" s="3"/>
    </row>
    <row r="8" s="5" customFormat="1" ht="12.75"/>
    <row r="9" spans="1:11" s="5" customFormat="1" ht="12.75">
      <c r="A9" s="9" t="s">
        <v>41</v>
      </c>
      <c r="B9" s="9">
        <v>12004</v>
      </c>
      <c r="C9" s="9">
        <v>2188481</v>
      </c>
      <c r="D9" s="9">
        <v>23461227.03</v>
      </c>
      <c r="E9" s="9">
        <v>8188</v>
      </c>
      <c r="F9" s="9">
        <v>1130670</v>
      </c>
      <c r="G9" s="9">
        <v>11189660.036</v>
      </c>
      <c r="H9" s="9">
        <v>1824</v>
      </c>
      <c r="I9" s="9">
        <v>1038665</v>
      </c>
      <c r="J9" s="9">
        <v>10477031.622</v>
      </c>
      <c r="K9" s="9"/>
    </row>
    <row r="10" spans="1:11" s="5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5" customFormat="1" ht="12.75">
      <c r="A11" s="5" t="s">
        <v>42</v>
      </c>
      <c r="B11" s="5">
        <v>675</v>
      </c>
      <c r="C11" s="5">
        <v>320517</v>
      </c>
      <c r="D11" s="5">
        <v>4257993.566</v>
      </c>
      <c r="E11" s="5">
        <v>391</v>
      </c>
      <c r="F11" s="5">
        <v>208555</v>
      </c>
      <c r="G11" s="5">
        <v>2152272.895</v>
      </c>
      <c r="H11" s="5">
        <v>87</v>
      </c>
      <c r="I11" s="5">
        <v>110505</v>
      </c>
      <c r="J11" s="5">
        <v>1369008.127</v>
      </c>
    </row>
    <row r="12" spans="1:10" s="5" customFormat="1" ht="12.75">
      <c r="A12" s="23" t="s">
        <v>138</v>
      </c>
      <c r="B12" s="24">
        <f>B11/B$9*100</f>
        <v>5.6231256247917365</v>
      </c>
      <c r="C12" s="24">
        <f aca="true" t="shared" si="0" ref="C12:I12">C11/C$9*100</f>
        <v>14.645637773414528</v>
      </c>
      <c r="D12" s="24">
        <f t="shared" si="0"/>
        <v>18.14906594849144</v>
      </c>
      <c r="E12" s="24">
        <f t="shared" si="0"/>
        <v>4.775280898876404</v>
      </c>
      <c r="F12" s="24">
        <f t="shared" si="0"/>
        <v>18.445258121290916</v>
      </c>
      <c r="G12" s="24">
        <f t="shared" si="0"/>
        <v>19.234479761454658</v>
      </c>
      <c r="H12" s="24">
        <f t="shared" si="0"/>
        <v>4.769736842105264</v>
      </c>
      <c r="I12" s="24">
        <f t="shared" si="0"/>
        <v>10.639137739309595</v>
      </c>
      <c r="J12" s="24">
        <f>J11/J$9*100</f>
        <v>13.066755703259632</v>
      </c>
    </row>
    <row r="13" spans="1:10" s="5" customFormat="1" ht="12.75">
      <c r="A13" s="5" t="s">
        <v>43</v>
      </c>
      <c r="B13" s="5">
        <v>59</v>
      </c>
      <c r="C13" s="5">
        <v>39581</v>
      </c>
      <c r="D13" s="5">
        <v>601377.2069999999</v>
      </c>
      <c r="E13" s="5">
        <v>26</v>
      </c>
      <c r="F13" s="5">
        <v>7250</v>
      </c>
      <c r="G13" s="5">
        <v>128835.353</v>
      </c>
      <c r="H13" s="5">
        <v>9</v>
      </c>
      <c r="I13" s="5">
        <v>32331</v>
      </c>
      <c r="J13" s="5">
        <v>414461.35</v>
      </c>
    </row>
    <row r="14" spans="1:10" s="5" customFormat="1" ht="12.75">
      <c r="A14" s="5" t="s">
        <v>44</v>
      </c>
      <c r="B14" s="5">
        <v>113</v>
      </c>
      <c r="C14" s="5">
        <v>131550</v>
      </c>
      <c r="D14" s="5">
        <v>1402087.633</v>
      </c>
      <c r="E14" s="5">
        <v>61</v>
      </c>
      <c r="F14" s="5">
        <v>115803</v>
      </c>
      <c r="G14" s="5">
        <v>1095853.749</v>
      </c>
      <c r="H14" s="5">
        <v>15</v>
      </c>
      <c r="I14" s="5">
        <v>14938</v>
      </c>
      <c r="J14" s="5">
        <v>167167.998</v>
      </c>
    </row>
    <row r="15" spans="1:10" s="5" customFormat="1" ht="12.75">
      <c r="A15" s="5" t="s">
        <v>45</v>
      </c>
      <c r="B15" s="5">
        <v>224</v>
      </c>
      <c r="C15" s="5">
        <v>47285</v>
      </c>
      <c r="D15" s="5">
        <v>459058.11600000004</v>
      </c>
      <c r="E15" s="5">
        <v>164</v>
      </c>
      <c r="F15" s="5">
        <v>30100</v>
      </c>
      <c r="G15" s="5">
        <v>286672.389</v>
      </c>
      <c r="H15" s="5">
        <v>42</v>
      </c>
      <c r="I15" s="5">
        <v>16537</v>
      </c>
      <c r="J15" s="5">
        <v>152806.87</v>
      </c>
    </row>
    <row r="16" spans="1:10" s="5" customFormat="1" ht="12.75">
      <c r="A16" s="5" t="s">
        <v>46</v>
      </c>
      <c r="B16" s="5">
        <v>279</v>
      </c>
      <c r="C16" s="5">
        <v>102101</v>
      </c>
      <c r="D16" s="5">
        <v>1795470.61</v>
      </c>
      <c r="E16" s="5">
        <v>140</v>
      </c>
      <c r="F16" s="5">
        <v>55402</v>
      </c>
      <c r="G16" s="5">
        <v>640911.404</v>
      </c>
      <c r="H16" s="5">
        <v>21</v>
      </c>
      <c r="I16" s="5">
        <v>46699</v>
      </c>
      <c r="J16" s="5">
        <v>634571.909</v>
      </c>
    </row>
    <row r="17" s="5" customFormat="1" ht="12.75"/>
    <row r="18" spans="1:10" s="5" customFormat="1" ht="12.75">
      <c r="A18" s="5" t="s">
        <v>47</v>
      </c>
      <c r="B18" s="5">
        <v>136</v>
      </c>
      <c r="C18" s="5">
        <v>33504</v>
      </c>
      <c r="D18" s="5">
        <v>357128.265</v>
      </c>
      <c r="E18" s="5">
        <v>119</v>
      </c>
      <c r="F18" s="5">
        <v>22496</v>
      </c>
      <c r="G18" s="5">
        <v>239429.523</v>
      </c>
      <c r="H18" s="5">
        <v>13</v>
      </c>
      <c r="I18" s="5">
        <v>10778</v>
      </c>
      <c r="J18" s="5">
        <v>105599.585</v>
      </c>
    </row>
    <row r="19" spans="1:10" s="5" customFormat="1" ht="12.75">
      <c r="A19" s="23" t="s">
        <v>138</v>
      </c>
      <c r="B19" s="24">
        <f>B18/B$9*100</f>
        <v>1.13295568143952</v>
      </c>
      <c r="C19" s="24">
        <f aca="true" t="shared" si="1" ref="C19:I19">C18/C$9*100</f>
        <v>1.5309248743763368</v>
      </c>
      <c r="D19" s="24">
        <f t="shared" si="1"/>
        <v>1.5222062535064262</v>
      </c>
      <c r="E19" s="24">
        <f t="shared" si="1"/>
        <v>1.4533463605276014</v>
      </c>
      <c r="F19" s="24">
        <f t="shared" si="1"/>
        <v>1.989616775893939</v>
      </c>
      <c r="G19" s="24">
        <f t="shared" si="1"/>
        <v>2.139739028975804</v>
      </c>
      <c r="H19" s="24">
        <f t="shared" si="1"/>
        <v>0.712719298245614</v>
      </c>
      <c r="I19" s="24">
        <f t="shared" si="1"/>
        <v>1.0376781734245402</v>
      </c>
      <c r="J19" s="24">
        <f>J18/J$9*100</f>
        <v>1.0079151119316916</v>
      </c>
    </row>
    <row r="20" spans="1:10" s="5" customFormat="1" ht="12.75">
      <c r="A20" s="5" t="s">
        <v>48</v>
      </c>
      <c r="B20" s="5">
        <v>4</v>
      </c>
      <c r="C20" s="5">
        <v>2140</v>
      </c>
      <c r="D20" s="5">
        <v>18289.041</v>
      </c>
      <c r="E20" s="5">
        <v>2</v>
      </c>
      <c r="F20" s="5">
        <v>703</v>
      </c>
      <c r="G20" s="5">
        <v>5630.327</v>
      </c>
      <c r="H20" s="5">
        <v>2</v>
      </c>
      <c r="I20" s="5">
        <v>1437</v>
      </c>
      <c r="J20" s="5">
        <v>12658.714</v>
      </c>
    </row>
    <row r="21" spans="1:10" s="5" customFormat="1" ht="12.75">
      <c r="A21" s="5" t="s">
        <v>49</v>
      </c>
      <c r="B21" s="5">
        <v>96</v>
      </c>
      <c r="C21" s="5">
        <v>24421</v>
      </c>
      <c r="D21" s="5">
        <v>277308.29</v>
      </c>
      <c r="E21" s="5">
        <v>87</v>
      </c>
      <c r="F21" s="5">
        <v>18595</v>
      </c>
      <c r="G21" s="5">
        <v>200884.951</v>
      </c>
      <c r="H21" s="5">
        <v>5</v>
      </c>
      <c r="I21" s="5">
        <v>5596</v>
      </c>
      <c r="J21" s="5">
        <v>64324.182</v>
      </c>
    </row>
    <row r="22" spans="1:10" s="5" customFormat="1" ht="12.75">
      <c r="A22" s="5" t="s">
        <v>50</v>
      </c>
      <c r="B22" s="5">
        <v>4</v>
      </c>
      <c r="C22" s="5">
        <v>1869</v>
      </c>
      <c r="D22" s="5">
        <v>22790.957</v>
      </c>
      <c r="E22" s="5">
        <v>1</v>
      </c>
      <c r="F22" s="5">
        <v>150</v>
      </c>
      <c r="G22" s="5">
        <v>2002.512</v>
      </c>
      <c r="H22" s="5">
        <v>3</v>
      </c>
      <c r="I22" s="5">
        <v>1719</v>
      </c>
      <c r="J22" s="5">
        <v>20788.445</v>
      </c>
    </row>
    <row r="23" spans="1:10" s="5" customFormat="1" ht="12.75">
      <c r="A23" s="5" t="s">
        <v>51</v>
      </c>
      <c r="B23" s="5">
        <v>3</v>
      </c>
      <c r="C23" s="5">
        <v>235</v>
      </c>
      <c r="D23" s="5">
        <v>2646.286</v>
      </c>
      <c r="E23" s="5">
        <v>3</v>
      </c>
      <c r="F23" s="5">
        <v>235</v>
      </c>
      <c r="G23" s="5">
        <v>2646.286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52</v>
      </c>
      <c r="B24" s="5">
        <v>29</v>
      </c>
      <c r="C24" s="5">
        <v>4839</v>
      </c>
      <c r="D24" s="5">
        <v>36093.691</v>
      </c>
      <c r="E24" s="5">
        <v>26</v>
      </c>
      <c r="F24" s="5">
        <v>2813</v>
      </c>
      <c r="G24" s="5">
        <v>28265.447</v>
      </c>
      <c r="H24" s="5">
        <v>3</v>
      </c>
      <c r="I24" s="5">
        <v>2026</v>
      </c>
      <c r="J24" s="5">
        <v>7828.244</v>
      </c>
    </row>
    <row r="25" s="5" customFormat="1" ht="12.75"/>
    <row r="26" spans="1:10" s="5" customFormat="1" ht="12.75">
      <c r="A26" s="5" t="s">
        <v>53</v>
      </c>
      <c r="B26" s="5">
        <v>1408</v>
      </c>
      <c r="C26" s="5">
        <v>191084</v>
      </c>
      <c r="D26" s="5">
        <v>2149329.8510000003</v>
      </c>
      <c r="E26" s="5">
        <v>1052</v>
      </c>
      <c r="F26" s="5">
        <v>109906</v>
      </c>
      <c r="G26" s="5">
        <v>1109130.399</v>
      </c>
      <c r="H26" s="5">
        <v>224</v>
      </c>
      <c r="I26" s="5">
        <v>78493</v>
      </c>
      <c r="J26" s="5">
        <v>979446.265</v>
      </c>
    </row>
    <row r="27" spans="1:10" s="5" customFormat="1" ht="12.75">
      <c r="A27" s="23" t="s">
        <v>138</v>
      </c>
      <c r="B27" s="24">
        <f>B26/B$9*100</f>
        <v>11.729423525491503</v>
      </c>
      <c r="C27" s="24">
        <f aca="true" t="shared" si="2" ref="C27:I27">C26/C$9*100</f>
        <v>8.731352933838584</v>
      </c>
      <c r="D27" s="24">
        <f t="shared" si="2"/>
        <v>9.161199660408384</v>
      </c>
      <c r="E27" s="24">
        <f t="shared" si="2"/>
        <v>12.848070346849047</v>
      </c>
      <c r="F27" s="24">
        <f t="shared" si="2"/>
        <v>9.72043124872863</v>
      </c>
      <c r="G27" s="24">
        <f t="shared" si="2"/>
        <v>9.912100952411812</v>
      </c>
      <c r="H27" s="24">
        <f t="shared" si="2"/>
        <v>12.280701754385964</v>
      </c>
      <c r="I27" s="24">
        <f t="shared" si="2"/>
        <v>7.557104552478422</v>
      </c>
      <c r="J27" s="24">
        <f>J26/J$9*100</f>
        <v>9.348509199335888</v>
      </c>
    </row>
    <row r="28" spans="1:10" s="5" customFormat="1" ht="12.75">
      <c r="A28" s="5" t="s">
        <v>54</v>
      </c>
      <c r="B28" s="5">
        <v>442</v>
      </c>
      <c r="C28" s="5">
        <v>44608</v>
      </c>
      <c r="D28" s="5">
        <v>509933.52400000003</v>
      </c>
      <c r="E28" s="5">
        <v>330</v>
      </c>
      <c r="F28" s="5">
        <v>33162</v>
      </c>
      <c r="G28" s="5">
        <v>327146.267</v>
      </c>
      <c r="H28" s="5">
        <v>48</v>
      </c>
      <c r="I28" s="5">
        <v>11117</v>
      </c>
      <c r="J28" s="5">
        <v>171964.296</v>
      </c>
    </row>
    <row r="29" spans="1:10" s="5" customFormat="1" ht="12.75">
      <c r="A29" s="5" t="s">
        <v>55</v>
      </c>
      <c r="B29" s="5">
        <v>280</v>
      </c>
      <c r="C29" s="5">
        <v>31810</v>
      </c>
      <c r="D29" s="5">
        <v>352240.788</v>
      </c>
      <c r="E29" s="5">
        <v>215</v>
      </c>
      <c r="F29" s="5">
        <v>21501</v>
      </c>
      <c r="G29" s="5">
        <v>208121.472</v>
      </c>
      <c r="H29" s="5">
        <v>29</v>
      </c>
      <c r="I29" s="5">
        <v>10309</v>
      </c>
      <c r="J29" s="5">
        <v>141484.912</v>
      </c>
    </row>
    <row r="30" spans="1:10" s="5" customFormat="1" ht="12.75">
      <c r="A30" s="5" t="s">
        <v>56</v>
      </c>
      <c r="B30" s="5">
        <v>200</v>
      </c>
      <c r="C30" s="5">
        <v>27269</v>
      </c>
      <c r="D30" s="5">
        <v>287033.61</v>
      </c>
      <c r="E30" s="5">
        <v>141</v>
      </c>
      <c r="F30" s="5">
        <v>16890</v>
      </c>
      <c r="G30" s="5">
        <v>174526.411</v>
      </c>
      <c r="H30" s="5">
        <v>42</v>
      </c>
      <c r="I30" s="5">
        <v>8564</v>
      </c>
      <c r="J30" s="5">
        <v>77975.146</v>
      </c>
    </row>
    <row r="31" spans="1:10" s="5" customFormat="1" ht="12.75">
      <c r="A31" s="5" t="s">
        <v>57</v>
      </c>
      <c r="B31" s="5">
        <v>486</v>
      </c>
      <c r="C31" s="5">
        <v>87397</v>
      </c>
      <c r="D31" s="5">
        <v>1000121.929</v>
      </c>
      <c r="E31" s="5">
        <v>366</v>
      </c>
      <c r="F31" s="5">
        <v>38353</v>
      </c>
      <c r="G31" s="5">
        <v>399336.249</v>
      </c>
      <c r="H31" s="5">
        <v>105</v>
      </c>
      <c r="I31" s="5">
        <v>48503</v>
      </c>
      <c r="J31" s="5">
        <v>588021.911</v>
      </c>
    </row>
    <row r="32" s="5" customFormat="1" ht="12.75"/>
    <row r="33" spans="1:10" s="5" customFormat="1" ht="12.75">
      <c r="A33" s="5" t="s">
        <v>58</v>
      </c>
      <c r="B33" s="5">
        <v>506</v>
      </c>
      <c r="C33" s="5">
        <v>69846</v>
      </c>
      <c r="D33" s="5">
        <v>665477.4280000001</v>
      </c>
      <c r="E33" s="5">
        <v>393</v>
      </c>
      <c r="F33" s="5">
        <v>38411</v>
      </c>
      <c r="G33" s="5">
        <v>374900.566</v>
      </c>
      <c r="H33" s="5">
        <v>95</v>
      </c>
      <c r="I33" s="5">
        <v>31263</v>
      </c>
      <c r="J33" s="5">
        <v>281131.442</v>
      </c>
    </row>
    <row r="34" spans="1:10" s="5" customFormat="1" ht="12.75">
      <c r="A34" s="23" t="s">
        <v>138</v>
      </c>
      <c r="B34" s="24">
        <f>B33/B$9*100</f>
        <v>4.215261579473509</v>
      </c>
      <c r="C34" s="24">
        <f aca="true" t="shared" si="3" ref="C34:I34">C33/C$9*100</f>
        <v>3.191528736141643</v>
      </c>
      <c r="D34" s="24">
        <f t="shared" si="3"/>
        <v>2.8364988205819346</v>
      </c>
      <c r="E34" s="24">
        <f t="shared" si="3"/>
        <v>4.799706888128969</v>
      </c>
      <c r="F34" s="24">
        <f t="shared" si="3"/>
        <v>3.3971892771542533</v>
      </c>
      <c r="G34" s="24">
        <f t="shared" si="3"/>
        <v>3.350419626636099</v>
      </c>
      <c r="H34" s="24">
        <f t="shared" si="3"/>
        <v>5.208333333333334</v>
      </c>
      <c r="I34" s="24">
        <f t="shared" si="3"/>
        <v>3.0099213894759136</v>
      </c>
      <c r="J34" s="24">
        <f>J33/J$9*100</f>
        <v>2.6833119545966757</v>
      </c>
    </row>
    <row r="35" spans="1:10" s="5" customFormat="1" ht="12.75">
      <c r="A35" s="5" t="s">
        <v>59</v>
      </c>
      <c r="B35" s="5">
        <v>9</v>
      </c>
      <c r="C35" s="5">
        <v>743</v>
      </c>
      <c r="D35" s="5">
        <v>9771.791</v>
      </c>
      <c r="E35" s="5">
        <v>7</v>
      </c>
      <c r="F35" s="5">
        <v>278</v>
      </c>
      <c r="G35" s="5">
        <v>3624.687</v>
      </c>
      <c r="H35" s="5">
        <v>2</v>
      </c>
      <c r="I35" s="5">
        <v>465</v>
      </c>
      <c r="J35" s="5">
        <v>6147.104</v>
      </c>
    </row>
    <row r="36" spans="1:10" s="5" customFormat="1" ht="12.75">
      <c r="A36" s="5" t="s">
        <v>60</v>
      </c>
      <c r="B36" s="5">
        <v>303</v>
      </c>
      <c r="C36" s="5">
        <v>31312</v>
      </c>
      <c r="D36" s="5">
        <v>334179.58300000004</v>
      </c>
      <c r="E36" s="5">
        <v>272</v>
      </c>
      <c r="F36" s="5">
        <v>22293</v>
      </c>
      <c r="G36" s="5">
        <v>220102.967</v>
      </c>
      <c r="H36" s="5">
        <v>30</v>
      </c>
      <c r="I36" s="5">
        <v>9019</v>
      </c>
      <c r="J36" s="5">
        <v>112908.368</v>
      </c>
    </row>
    <row r="37" spans="1:10" s="5" customFormat="1" ht="12.75">
      <c r="A37" s="5" t="s">
        <v>61</v>
      </c>
      <c r="B37" s="5">
        <v>184</v>
      </c>
      <c r="C37" s="5">
        <v>35567</v>
      </c>
      <c r="D37" s="5">
        <v>297253.547</v>
      </c>
      <c r="E37" s="5">
        <v>108</v>
      </c>
      <c r="F37" s="5">
        <v>14113</v>
      </c>
      <c r="G37" s="5">
        <v>131241.39</v>
      </c>
      <c r="H37" s="5">
        <v>59</v>
      </c>
      <c r="I37" s="5">
        <v>21282</v>
      </c>
      <c r="J37" s="5">
        <v>157734.985</v>
      </c>
    </row>
    <row r="38" spans="1:10" s="5" customFormat="1" ht="12.75">
      <c r="A38" s="5" t="s">
        <v>62</v>
      </c>
      <c r="B38" s="5">
        <v>10</v>
      </c>
      <c r="C38" s="5">
        <v>2224</v>
      </c>
      <c r="D38" s="5">
        <v>24272.507</v>
      </c>
      <c r="E38" s="5">
        <v>6</v>
      </c>
      <c r="F38" s="5">
        <v>1727</v>
      </c>
      <c r="G38" s="5">
        <v>19931.522</v>
      </c>
      <c r="H38" s="5">
        <v>4</v>
      </c>
      <c r="I38" s="5">
        <v>497</v>
      </c>
      <c r="J38" s="5">
        <v>4340.985</v>
      </c>
    </row>
    <row r="39" s="5" customFormat="1" ht="12.75"/>
    <row r="40" spans="1:10" s="5" customFormat="1" ht="12.75">
      <c r="A40" s="5" t="s">
        <v>63</v>
      </c>
      <c r="B40" s="5">
        <v>1302</v>
      </c>
      <c r="C40" s="5">
        <v>398672</v>
      </c>
      <c r="D40" s="5">
        <v>3438609.873</v>
      </c>
      <c r="E40" s="5">
        <v>903</v>
      </c>
      <c r="F40" s="5">
        <v>131446</v>
      </c>
      <c r="G40" s="5">
        <v>1296915.756</v>
      </c>
      <c r="H40" s="5">
        <v>270</v>
      </c>
      <c r="I40" s="5">
        <v>261887</v>
      </c>
      <c r="J40" s="5">
        <v>2065631.059</v>
      </c>
    </row>
    <row r="41" spans="1:10" s="5" customFormat="1" ht="12.75">
      <c r="A41" s="23" t="s">
        <v>138</v>
      </c>
      <c r="B41" s="24">
        <f>B40/B$9*100</f>
        <v>10.84638453848717</v>
      </c>
      <c r="C41" s="24">
        <f aca="true" t="shared" si="4" ref="C41:I41">C40/C$9*100</f>
        <v>18.216836243951857</v>
      </c>
      <c r="D41" s="24">
        <f t="shared" si="4"/>
        <v>14.656564503651198</v>
      </c>
      <c r="E41" s="24">
        <f t="shared" si="4"/>
        <v>11.028334147532975</v>
      </c>
      <c r="F41" s="24">
        <f t="shared" si="4"/>
        <v>11.625496387097915</v>
      </c>
      <c r="G41" s="24">
        <f t="shared" si="4"/>
        <v>11.590305262425222</v>
      </c>
      <c r="H41" s="24">
        <f t="shared" si="4"/>
        <v>14.802631578947366</v>
      </c>
      <c r="I41" s="24">
        <f t="shared" si="4"/>
        <v>25.213808109448188</v>
      </c>
      <c r="J41" s="24">
        <f>J40/J$9*100</f>
        <v>19.71580437595056</v>
      </c>
    </row>
    <row r="42" spans="1:10" s="5" customFormat="1" ht="12.75">
      <c r="A42" s="5" t="s">
        <v>64</v>
      </c>
      <c r="B42" s="5">
        <v>74</v>
      </c>
      <c r="C42" s="5">
        <v>10034</v>
      </c>
      <c r="D42" s="5">
        <v>454965.41599999997</v>
      </c>
      <c r="E42" s="5">
        <v>56</v>
      </c>
      <c r="F42" s="5">
        <v>6416</v>
      </c>
      <c r="G42" s="5">
        <v>88616.612</v>
      </c>
      <c r="H42" s="5">
        <v>12</v>
      </c>
      <c r="I42" s="5">
        <v>3618</v>
      </c>
      <c r="J42" s="5">
        <v>363794.711</v>
      </c>
    </row>
    <row r="43" spans="1:10" s="5" customFormat="1" ht="12.75">
      <c r="A43" s="5" t="s">
        <v>65</v>
      </c>
      <c r="B43" s="5">
        <v>478</v>
      </c>
      <c r="C43" s="5">
        <v>127595</v>
      </c>
      <c r="D43" s="5">
        <v>811122.642</v>
      </c>
      <c r="E43" s="5">
        <v>332</v>
      </c>
      <c r="F43" s="5">
        <v>49726</v>
      </c>
      <c r="G43" s="5">
        <v>428456.94</v>
      </c>
      <c r="H43" s="5">
        <v>82</v>
      </c>
      <c r="I43" s="5">
        <v>72978</v>
      </c>
      <c r="J43" s="5">
        <v>341744.621</v>
      </c>
    </row>
    <row r="44" spans="1:10" s="5" customFormat="1" ht="12.75">
      <c r="A44" s="5" t="s">
        <v>66</v>
      </c>
      <c r="B44" s="5">
        <v>172</v>
      </c>
      <c r="C44" s="5">
        <v>29190</v>
      </c>
      <c r="D44" s="5">
        <v>206433.50100000002</v>
      </c>
      <c r="E44" s="5">
        <v>97</v>
      </c>
      <c r="F44" s="5">
        <v>8263</v>
      </c>
      <c r="G44" s="5">
        <v>80301.111</v>
      </c>
      <c r="H44" s="5">
        <v>34</v>
      </c>
      <c r="I44" s="5">
        <v>20927</v>
      </c>
      <c r="J44" s="5">
        <v>105447.081</v>
      </c>
    </row>
    <row r="45" spans="1:10" s="5" customFormat="1" ht="12.75">
      <c r="A45" s="5" t="s">
        <v>67</v>
      </c>
      <c r="B45" s="5">
        <v>319</v>
      </c>
      <c r="C45" s="5">
        <v>158017</v>
      </c>
      <c r="D45" s="5">
        <v>1325967.287</v>
      </c>
      <c r="E45" s="5">
        <v>258</v>
      </c>
      <c r="F45" s="5">
        <v>46523</v>
      </c>
      <c r="G45" s="5">
        <v>484633.274</v>
      </c>
      <c r="H45" s="5">
        <v>58</v>
      </c>
      <c r="I45" s="5">
        <v>111421</v>
      </c>
      <c r="J45" s="5">
        <v>839797.897</v>
      </c>
    </row>
    <row r="46" spans="1:10" s="5" customFormat="1" ht="12.75">
      <c r="A46" s="5" t="s">
        <v>68</v>
      </c>
      <c r="B46" s="5">
        <v>136</v>
      </c>
      <c r="C46" s="5">
        <v>53031</v>
      </c>
      <c r="D46" s="5">
        <v>428308.923</v>
      </c>
      <c r="E46" s="5">
        <v>82</v>
      </c>
      <c r="F46" s="5">
        <v>10526</v>
      </c>
      <c r="G46" s="5">
        <v>116847.915</v>
      </c>
      <c r="H46" s="5">
        <v>46</v>
      </c>
      <c r="I46" s="5">
        <v>42160</v>
      </c>
      <c r="J46" s="5">
        <v>303454.67</v>
      </c>
    </row>
    <row r="47" spans="1:10" s="5" customFormat="1" ht="12.75">
      <c r="A47" s="5" t="s">
        <v>69</v>
      </c>
      <c r="B47" s="5">
        <v>90</v>
      </c>
      <c r="C47" s="5">
        <v>18314</v>
      </c>
      <c r="D47" s="5">
        <v>186580.57</v>
      </c>
      <c r="E47" s="5">
        <v>50</v>
      </c>
      <c r="F47" s="5">
        <v>7914</v>
      </c>
      <c r="G47" s="5">
        <v>75946.05</v>
      </c>
      <c r="H47" s="5">
        <v>35</v>
      </c>
      <c r="I47" s="5">
        <v>10370</v>
      </c>
      <c r="J47" s="5">
        <v>109184.596</v>
      </c>
    </row>
    <row r="48" spans="1:10" s="5" customFormat="1" ht="12.75">
      <c r="A48" s="5" t="s">
        <v>70</v>
      </c>
      <c r="B48" s="5">
        <v>33</v>
      </c>
      <c r="C48" s="5">
        <v>2491</v>
      </c>
      <c r="D48" s="5">
        <v>25231.534</v>
      </c>
      <c r="E48" s="5">
        <v>28</v>
      </c>
      <c r="F48" s="5">
        <v>2078</v>
      </c>
      <c r="G48" s="5">
        <v>22113.854</v>
      </c>
      <c r="H48" s="5">
        <v>3</v>
      </c>
      <c r="I48" s="5">
        <v>413</v>
      </c>
      <c r="J48" s="5">
        <v>2207.483</v>
      </c>
    </row>
    <row r="49" s="5" customFormat="1" ht="12.75"/>
    <row r="50" spans="1:10" s="5" customFormat="1" ht="12.75">
      <c r="A50" s="5" t="s">
        <v>71</v>
      </c>
      <c r="B50" s="5">
        <v>2435</v>
      </c>
      <c r="C50" s="5">
        <v>414017</v>
      </c>
      <c r="D50" s="5">
        <v>4790590.825</v>
      </c>
      <c r="E50" s="5">
        <v>1574</v>
      </c>
      <c r="F50" s="5">
        <v>262806</v>
      </c>
      <c r="G50" s="5">
        <v>2616575.957</v>
      </c>
      <c r="H50" s="5">
        <v>168</v>
      </c>
      <c r="I50" s="5">
        <v>147691</v>
      </c>
      <c r="J50" s="5">
        <v>1689550.185</v>
      </c>
    </row>
    <row r="51" spans="1:10" s="5" customFormat="1" ht="12.75">
      <c r="A51" s="23" t="s">
        <v>138</v>
      </c>
      <c r="B51" s="24">
        <f>B50/B$9*100</f>
        <v>20.284905031656113</v>
      </c>
      <c r="C51" s="24">
        <f aca="true" t="shared" si="5" ref="C51:I51">C50/C$9*100</f>
        <v>18.91800751297361</v>
      </c>
      <c r="D51" s="24">
        <f t="shared" si="5"/>
        <v>20.419182760024636</v>
      </c>
      <c r="E51" s="24">
        <f t="shared" si="5"/>
        <v>19.223253541768443</v>
      </c>
      <c r="F51" s="24">
        <f t="shared" si="5"/>
        <v>23.24338666454403</v>
      </c>
      <c r="G51" s="24">
        <f t="shared" si="5"/>
        <v>23.38387358134032</v>
      </c>
      <c r="H51" s="24">
        <f t="shared" si="5"/>
        <v>9.210526315789473</v>
      </c>
      <c r="I51" s="24">
        <f t="shared" si="5"/>
        <v>14.219310364747056</v>
      </c>
      <c r="J51" s="24">
        <f>J50/J$9*100</f>
        <v>16.12622969899441</v>
      </c>
    </row>
    <row r="52" spans="1:10" s="5" customFormat="1" ht="12.75">
      <c r="A52" s="5" t="s">
        <v>72</v>
      </c>
      <c r="B52" s="5">
        <v>462</v>
      </c>
      <c r="C52" s="5">
        <v>46044</v>
      </c>
      <c r="D52" s="5">
        <v>656826.772</v>
      </c>
      <c r="E52" s="5">
        <v>265</v>
      </c>
      <c r="F52" s="5">
        <v>37045</v>
      </c>
      <c r="G52" s="5">
        <v>359776.614</v>
      </c>
      <c r="H52" s="5">
        <v>26</v>
      </c>
      <c r="I52" s="5">
        <v>8999</v>
      </c>
      <c r="J52" s="5">
        <v>97564.19</v>
      </c>
    </row>
    <row r="53" spans="1:10" s="5" customFormat="1" ht="12.75">
      <c r="A53" s="5" t="s">
        <v>73</v>
      </c>
      <c r="B53" s="5">
        <v>814</v>
      </c>
      <c r="C53" s="5">
        <v>138435</v>
      </c>
      <c r="D53" s="5">
        <v>1550992.349</v>
      </c>
      <c r="E53" s="5">
        <v>505</v>
      </c>
      <c r="F53" s="5">
        <v>90141</v>
      </c>
      <c r="G53" s="5">
        <v>808807.898</v>
      </c>
      <c r="H53" s="5">
        <v>44</v>
      </c>
      <c r="I53" s="5">
        <v>46909</v>
      </c>
      <c r="J53" s="5">
        <v>634756.9</v>
      </c>
    </row>
    <row r="54" spans="1:10" s="5" customFormat="1" ht="12.75">
      <c r="A54" s="5" t="s">
        <v>74</v>
      </c>
      <c r="B54" s="5">
        <v>489</v>
      </c>
      <c r="C54" s="5">
        <v>78846</v>
      </c>
      <c r="D54" s="5">
        <v>868287.775</v>
      </c>
      <c r="E54" s="5">
        <v>274</v>
      </c>
      <c r="F54" s="5">
        <v>44083</v>
      </c>
      <c r="G54" s="5">
        <v>445051.657</v>
      </c>
      <c r="H54" s="5">
        <v>32</v>
      </c>
      <c r="I54" s="5">
        <v>34692</v>
      </c>
      <c r="J54" s="5">
        <v>334330.137</v>
      </c>
    </row>
    <row r="55" spans="1:10" s="5" customFormat="1" ht="12.75">
      <c r="A55" s="5" t="s">
        <v>75</v>
      </c>
      <c r="B55" s="5">
        <v>200</v>
      </c>
      <c r="C55" s="5">
        <v>19778</v>
      </c>
      <c r="D55" s="5">
        <v>245767.81900000002</v>
      </c>
      <c r="E55" s="5">
        <v>151</v>
      </c>
      <c r="F55" s="5">
        <v>16185</v>
      </c>
      <c r="G55" s="5">
        <v>164796.981</v>
      </c>
      <c r="H55" s="5">
        <v>17</v>
      </c>
      <c r="I55" s="5">
        <v>3593</v>
      </c>
      <c r="J55" s="5">
        <v>29082.885</v>
      </c>
    </row>
    <row r="56" spans="1:10" s="5" customFormat="1" ht="12.75">
      <c r="A56" s="5" t="s">
        <v>76</v>
      </c>
      <c r="B56" s="5">
        <v>470</v>
      </c>
      <c r="C56" s="5">
        <v>130914</v>
      </c>
      <c r="D56" s="5">
        <v>1468716.1099999999</v>
      </c>
      <c r="E56" s="5">
        <v>379</v>
      </c>
      <c r="F56" s="5">
        <v>75352</v>
      </c>
      <c r="G56" s="5">
        <v>838142.807</v>
      </c>
      <c r="H56" s="5">
        <v>49</v>
      </c>
      <c r="I56" s="5">
        <v>53498</v>
      </c>
      <c r="J56" s="5">
        <v>593816.073</v>
      </c>
    </row>
    <row r="57" s="5" customFormat="1" ht="12.75"/>
    <row r="58" spans="1:10" s="5" customFormat="1" ht="12.75">
      <c r="A58" s="5" t="s">
        <v>77</v>
      </c>
      <c r="B58" s="5">
        <v>254</v>
      </c>
      <c r="C58" s="5">
        <v>38321</v>
      </c>
      <c r="D58" s="5">
        <v>366924.548</v>
      </c>
      <c r="E58" s="5">
        <v>158</v>
      </c>
      <c r="F58" s="5">
        <v>16296</v>
      </c>
      <c r="G58" s="5">
        <v>149727.533</v>
      </c>
      <c r="H58" s="5">
        <v>86</v>
      </c>
      <c r="I58" s="5">
        <v>21332</v>
      </c>
      <c r="J58" s="5">
        <v>207829.081</v>
      </c>
    </row>
    <row r="59" spans="1:10" s="5" customFormat="1" ht="12.75">
      <c r="A59" s="23" t="s">
        <v>138</v>
      </c>
      <c r="B59" s="24">
        <f>B58/B$9*100</f>
        <v>2.1159613462179276</v>
      </c>
      <c r="C59" s="24">
        <f aca="true" t="shared" si="6" ref="C59:I59">C58/C$9*100</f>
        <v>1.7510318801031401</v>
      </c>
      <c r="D59" s="24">
        <f t="shared" si="6"/>
        <v>1.5639614566229274</v>
      </c>
      <c r="E59" s="24">
        <f t="shared" si="6"/>
        <v>1.9296531509526136</v>
      </c>
      <c r="F59" s="24">
        <f t="shared" si="6"/>
        <v>1.4412693358804958</v>
      </c>
      <c r="G59" s="24">
        <f t="shared" si="6"/>
        <v>1.3380883111576956</v>
      </c>
      <c r="H59" s="24">
        <f t="shared" si="6"/>
        <v>4.714912280701754</v>
      </c>
      <c r="I59" s="24">
        <f t="shared" si="6"/>
        <v>2.053790201845638</v>
      </c>
      <c r="J59" s="24">
        <f>J58/J$9*100</f>
        <v>1.9836637751822186</v>
      </c>
    </row>
    <row r="60" spans="1:10" s="5" customFormat="1" ht="12.75">
      <c r="A60" s="5" t="s">
        <v>78</v>
      </c>
      <c r="B60" s="5">
        <v>53</v>
      </c>
      <c r="C60" s="5">
        <v>5083</v>
      </c>
      <c r="D60" s="5">
        <v>41041.32</v>
      </c>
      <c r="E60" s="5">
        <v>44</v>
      </c>
      <c r="F60" s="5">
        <v>4379</v>
      </c>
      <c r="G60" s="5">
        <v>35728.576</v>
      </c>
      <c r="H60" s="5">
        <v>9</v>
      </c>
      <c r="I60" s="5">
        <v>704</v>
      </c>
      <c r="J60" s="5">
        <v>5312.744</v>
      </c>
    </row>
    <row r="61" spans="1:10" s="5" customFormat="1" ht="12.75">
      <c r="A61" s="5" t="s">
        <v>79</v>
      </c>
      <c r="B61" s="5">
        <v>26</v>
      </c>
      <c r="C61" s="5">
        <v>5826</v>
      </c>
      <c r="D61" s="5">
        <v>52410.224</v>
      </c>
      <c r="E61" s="5">
        <v>14</v>
      </c>
      <c r="F61" s="5">
        <v>2274</v>
      </c>
      <c r="G61" s="5">
        <v>21390.944</v>
      </c>
      <c r="H61" s="5">
        <v>12</v>
      </c>
      <c r="I61" s="5">
        <v>3552</v>
      </c>
      <c r="J61" s="5">
        <v>31019.28</v>
      </c>
    </row>
    <row r="62" spans="1:10" s="5" customFormat="1" ht="12.75">
      <c r="A62" s="5" t="s">
        <v>80</v>
      </c>
      <c r="B62" s="5">
        <v>97</v>
      </c>
      <c r="C62" s="5">
        <v>19130</v>
      </c>
      <c r="D62" s="5">
        <v>173164.599</v>
      </c>
      <c r="E62" s="5">
        <v>42</v>
      </c>
      <c r="F62" s="5">
        <v>5825</v>
      </c>
      <c r="G62" s="5">
        <v>65912.793</v>
      </c>
      <c r="H62" s="5">
        <v>48</v>
      </c>
      <c r="I62" s="5">
        <v>12612</v>
      </c>
      <c r="J62" s="5">
        <v>101275.773</v>
      </c>
    </row>
    <row r="63" spans="1:10" s="5" customFormat="1" ht="12.75">
      <c r="A63" s="5" t="s">
        <v>81</v>
      </c>
      <c r="B63" s="5">
        <v>78</v>
      </c>
      <c r="C63" s="5">
        <v>8282</v>
      </c>
      <c r="D63" s="5">
        <v>100308.405</v>
      </c>
      <c r="E63" s="5">
        <v>58</v>
      </c>
      <c r="F63" s="5">
        <v>3818</v>
      </c>
      <c r="G63" s="5">
        <v>26695.22</v>
      </c>
      <c r="H63" s="5">
        <v>17</v>
      </c>
      <c r="I63" s="5">
        <v>4464</v>
      </c>
      <c r="J63" s="5">
        <v>70221.284</v>
      </c>
    </row>
    <row r="64" s="5" customFormat="1" ht="12.75"/>
    <row r="65" spans="1:10" s="5" customFormat="1" ht="12.75">
      <c r="A65" s="5" t="s">
        <v>82</v>
      </c>
      <c r="B65" s="5">
        <v>182</v>
      </c>
      <c r="C65" s="5">
        <v>36661</v>
      </c>
      <c r="D65" s="5">
        <v>380552.154</v>
      </c>
      <c r="E65" s="5">
        <v>139</v>
      </c>
      <c r="F65" s="5">
        <v>18771</v>
      </c>
      <c r="G65" s="5">
        <v>233551.634</v>
      </c>
      <c r="H65" s="5">
        <v>30</v>
      </c>
      <c r="I65" s="5">
        <v>17512</v>
      </c>
      <c r="J65" s="5">
        <v>128978.546</v>
      </c>
    </row>
    <row r="66" spans="1:10" s="5" customFormat="1" ht="12.75">
      <c r="A66" s="23" t="s">
        <v>138</v>
      </c>
      <c r="B66" s="24">
        <f>B65/B$9*100</f>
        <v>1.5161612795734756</v>
      </c>
      <c r="C66" s="24">
        <f aca="true" t="shared" si="7" ref="C66:I66">C65/C$9*100</f>
        <v>1.6751801820532142</v>
      </c>
      <c r="D66" s="24">
        <f t="shared" si="7"/>
        <v>1.6220471056922376</v>
      </c>
      <c r="E66" s="24">
        <f t="shared" si="7"/>
        <v>1.6976062530532485</v>
      </c>
      <c r="F66" s="24">
        <f t="shared" si="7"/>
        <v>1.6601660962084426</v>
      </c>
      <c r="G66" s="24">
        <f t="shared" si="7"/>
        <v>2.0872093812377193</v>
      </c>
      <c r="H66" s="24">
        <f t="shared" si="7"/>
        <v>1.644736842105263</v>
      </c>
      <c r="I66" s="24">
        <f t="shared" si="7"/>
        <v>1.6860104075905127</v>
      </c>
      <c r="J66" s="24">
        <f>J65/J$9*100</f>
        <v>1.2310600049079437</v>
      </c>
    </row>
    <row r="67" spans="1:10" s="5" customFormat="1" ht="12.75">
      <c r="A67" s="5" t="s">
        <v>83</v>
      </c>
      <c r="B67" s="5">
        <v>37</v>
      </c>
      <c r="C67" s="5">
        <v>7195</v>
      </c>
      <c r="D67" s="5">
        <v>87868.764</v>
      </c>
      <c r="E67" s="5">
        <v>28</v>
      </c>
      <c r="F67" s="5">
        <v>5222</v>
      </c>
      <c r="G67" s="5">
        <v>65586.291</v>
      </c>
      <c r="H67" s="5">
        <v>9</v>
      </c>
      <c r="I67" s="5">
        <v>1973</v>
      </c>
      <c r="J67" s="5">
        <v>22282.473</v>
      </c>
    </row>
    <row r="68" spans="1:10" s="5" customFormat="1" ht="12.75">
      <c r="A68" s="5" t="s">
        <v>84</v>
      </c>
      <c r="B68" s="5">
        <v>69</v>
      </c>
      <c r="C68" s="5">
        <v>9018</v>
      </c>
      <c r="D68" s="5">
        <v>119379.45599999999</v>
      </c>
      <c r="E68" s="5">
        <v>56</v>
      </c>
      <c r="F68" s="5">
        <v>5890</v>
      </c>
      <c r="G68" s="5">
        <v>80116.032</v>
      </c>
      <c r="H68" s="5">
        <v>7</v>
      </c>
      <c r="I68" s="5">
        <v>3001</v>
      </c>
      <c r="J68" s="5">
        <v>36370.376</v>
      </c>
    </row>
    <row r="69" spans="1:10" s="5" customFormat="1" ht="12.75">
      <c r="A69" s="5" t="s">
        <v>85</v>
      </c>
      <c r="B69" s="5">
        <v>29</v>
      </c>
      <c r="C69" s="5">
        <v>2933</v>
      </c>
      <c r="D69" s="5">
        <v>36101.242</v>
      </c>
      <c r="E69" s="5">
        <v>23</v>
      </c>
      <c r="F69" s="5">
        <v>2784</v>
      </c>
      <c r="G69" s="5">
        <v>26200.85</v>
      </c>
      <c r="H69" s="5">
        <v>1</v>
      </c>
      <c r="I69" s="5">
        <v>44</v>
      </c>
      <c r="J69" s="5">
        <v>211.859</v>
      </c>
    </row>
    <row r="70" spans="1:10" s="5" customFormat="1" ht="12.75">
      <c r="A70" s="5" t="s">
        <v>86</v>
      </c>
      <c r="B70" s="5">
        <v>15</v>
      </c>
      <c r="C70" s="5">
        <v>2455</v>
      </c>
      <c r="D70" s="5">
        <v>26876.145</v>
      </c>
      <c r="E70" s="5">
        <v>11</v>
      </c>
      <c r="F70" s="5">
        <v>1740</v>
      </c>
      <c r="G70" s="5">
        <v>20423.683</v>
      </c>
      <c r="H70" s="5">
        <v>4</v>
      </c>
      <c r="I70" s="5">
        <v>715</v>
      </c>
      <c r="J70" s="5">
        <v>6452.462</v>
      </c>
    </row>
    <row r="71" spans="1:10" s="5" customFormat="1" ht="12.75">
      <c r="A71" s="5" t="s">
        <v>87</v>
      </c>
      <c r="B71" s="5">
        <v>32</v>
      </c>
      <c r="C71" s="5">
        <v>15060</v>
      </c>
      <c r="D71" s="5">
        <v>110326.54699999999</v>
      </c>
      <c r="E71" s="5">
        <v>21</v>
      </c>
      <c r="F71" s="5">
        <v>3135</v>
      </c>
      <c r="G71" s="5">
        <v>41224.778</v>
      </c>
      <c r="H71" s="5">
        <v>9</v>
      </c>
      <c r="I71" s="5">
        <v>11779</v>
      </c>
      <c r="J71" s="5">
        <v>63661.376</v>
      </c>
    </row>
    <row r="72" s="5" customFormat="1" ht="12.75"/>
    <row r="73" spans="1:10" s="5" customFormat="1" ht="12.75">
      <c r="A73" s="5" t="s">
        <v>88</v>
      </c>
      <c r="B73" s="5">
        <v>734</v>
      </c>
      <c r="C73" s="5">
        <v>159454</v>
      </c>
      <c r="D73" s="5">
        <v>1614975.38</v>
      </c>
      <c r="E73" s="5">
        <v>493</v>
      </c>
      <c r="F73" s="5">
        <v>58586</v>
      </c>
      <c r="G73" s="5">
        <v>679641.893</v>
      </c>
      <c r="H73" s="5">
        <v>161</v>
      </c>
      <c r="I73" s="5">
        <v>100545</v>
      </c>
      <c r="J73" s="5">
        <v>880170.006</v>
      </c>
    </row>
    <row r="74" spans="1:10" s="5" customFormat="1" ht="12.75">
      <c r="A74" s="23" t="s">
        <v>138</v>
      </c>
      <c r="B74" s="24">
        <f>B73/B$9*100</f>
        <v>6.114628457180939</v>
      </c>
      <c r="C74" s="24">
        <f aca="true" t="shared" si="8" ref="C74:I74">C73/C$9*100</f>
        <v>7.286058229429454</v>
      </c>
      <c r="D74" s="24">
        <f t="shared" si="8"/>
        <v>6.883592993388291</v>
      </c>
      <c r="E74" s="24">
        <f t="shared" si="8"/>
        <v>6.021006350757205</v>
      </c>
      <c r="F74" s="24">
        <f t="shared" si="8"/>
        <v>5.181529535585096</v>
      </c>
      <c r="G74" s="24">
        <f t="shared" si="8"/>
        <v>6.073838622562421</v>
      </c>
      <c r="H74" s="24">
        <f t="shared" si="8"/>
        <v>8.826754385964913</v>
      </c>
      <c r="I74" s="24">
        <f t="shared" si="8"/>
        <v>9.680214506120837</v>
      </c>
      <c r="J74" s="24">
        <f>J73/J$9*100</f>
        <v>8.400948262404702</v>
      </c>
    </row>
    <row r="75" spans="1:10" s="5" customFormat="1" ht="12.75">
      <c r="A75" s="5" t="s">
        <v>89</v>
      </c>
      <c r="B75" s="5">
        <v>61</v>
      </c>
      <c r="C75" s="5">
        <v>12509</v>
      </c>
      <c r="D75" s="5">
        <v>192823.445</v>
      </c>
      <c r="E75" s="5">
        <v>30</v>
      </c>
      <c r="F75" s="5">
        <v>5687</v>
      </c>
      <c r="G75" s="5">
        <v>78384.096</v>
      </c>
      <c r="H75" s="5">
        <v>25</v>
      </c>
      <c r="I75" s="5">
        <v>6722</v>
      </c>
      <c r="J75" s="5">
        <v>100257.168</v>
      </c>
    </row>
    <row r="76" spans="1:10" s="5" customFormat="1" ht="12.75">
      <c r="A76" s="5" t="s">
        <v>90</v>
      </c>
      <c r="B76" s="5">
        <v>29</v>
      </c>
      <c r="C76" s="5">
        <v>6867</v>
      </c>
      <c r="D76" s="5">
        <v>86791.818</v>
      </c>
      <c r="E76" s="5">
        <v>15</v>
      </c>
      <c r="F76" s="5">
        <v>2198</v>
      </c>
      <c r="G76" s="5">
        <v>29157.865</v>
      </c>
      <c r="H76" s="5">
        <v>7</v>
      </c>
      <c r="I76" s="5">
        <v>4669</v>
      </c>
      <c r="J76" s="5">
        <v>57407.953</v>
      </c>
    </row>
    <row r="77" spans="1:10" s="5" customFormat="1" ht="12.75">
      <c r="A77" s="5" t="s">
        <v>91</v>
      </c>
      <c r="B77" s="5">
        <v>48</v>
      </c>
      <c r="C77" s="5">
        <v>16803</v>
      </c>
      <c r="D77" s="5">
        <v>142243.814</v>
      </c>
      <c r="E77" s="5">
        <v>34</v>
      </c>
      <c r="F77" s="5">
        <v>5559</v>
      </c>
      <c r="G77" s="5">
        <v>55838.433</v>
      </c>
      <c r="H77" s="5">
        <v>13</v>
      </c>
      <c r="I77" s="5">
        <v>11244</v>
      </c>
      <c r="J77" s="5">
        <v>86267.381</v>
      </c>
    </row>
    <row r="78" spans="1:10" s="5" customFormat="1" ht="12.75">
      <c r="A78" s="5" t="s">
        <v>92</v>
      </c>
      <c r="B78" s="5">
        <v>320</v>
      </c>
      <c r="C78" s="5">
        <v>44903</v>
      </c>
      <c r="D78" s="5">
        <v>477424.23</v>
      </c>
      <c r="E78" s="5">
        <v>204</v>
      </c>
      <c r="F78" s="5">
        <v>23538</v>
      </c>
      <c r="G78" s="5">
        <v>271060.765</v>
      </c>
      <c r="H78" s="5">
        <v>69</v>
      </c>
      <c r="I78" s="5">
        <v>21142</v>
      </c>
      <c r="J78" s="5">
        <v>198741.302</v>
      </c>
    </row>
    <row r="79" spans="1:10" s="5" customFormat="1" ht="12.75">
      <c r="A79" s="5" t="s">
        <v>93</v>
      </c>
      <c r="B79" s="5">
        <v>267</v>
      </c>
      <c r="C79" s="5">
        <v>76941</v>
      </c>
      <c r="D79" s="5">
        <v>687396.525</v>
      </c>
      <c r="E79" s="5">
        <v>207</v>
      </c>
      <c r="F79" s="5">
        <v>21262</v>
      </c>
      <c r="G79" s="5">
        <v>242109.825</v>
      </c>
      <c r="H79" s="5">
        <v>41</v>
      </c>
      <c r="I79" s="5">
        <v>55679</v>
      </c>
      <c r="J79" s="5">
        <v>412291.563</v>
      </c>
    </row>
    <row r="80" spans="1:10" s="5" customFormat="1" ht="12.75">
      <c r="A80" s="5" t="s">
        <v>94</v>
      </c>
      <c r="B80" s="5">
        <v>9</v>
      </c>
      <c r="C80" s="5">
        <v>1431</v>
      </c>
      <c r="D80" s="5">
        <v>28295.548</v>
      </c>
      <c r="E80" s="5">
        <v>3</v>
      </c>
      <c r="F80" s="5">
        <v>342</v>
      </c>
      <c r="G80" s="5">
        <v>3090.909</v>
      </c>
      <c r="H80" s="5">
        <v>6</v>
      </c>
      <c r="I80" s="5">
        <v>1089</v>
      </c>
      <c r="J80" s="5">
        <v>25204.639</v>
      </c>
    </row>
    <row r="81" s="5" customFormat="1" ht="12.75"/>
    <row r="82" spans="1:10" s="5" customFormat="1" ht="12.75">
      <c r="A82" s="5" t="s">
        <v>95</v>
      </c>
      <c r="B82" s="5">
        <v>1653</v>
      </c>
      <c r="C82" s="5">
        <v>198275</v>
      </c>
      <c r="D82" s="5">
        <v>2107754.231</v>
      </c>
      <c r="E82" s="5">
        <v>1094</v>
      </c>
      <c r="F82" s="5">
        <v>118095</v>
      </c>
      <c r="G82" s="5">
        <v>1153310.152</v>
      </c>
      <c r="H82" s="5">
        <v>204</v>
      </c>
      <c r="I82" s="5">
        <v>79922</v>
      </c>
      <c r="J82" s="5">
        <v>910403.511</v>
      </c>
    </row>
    <row r="83" spans="1:10" s="5" customFormat="1" ht="12.75">
      <c r="A83" s="23" t="s">
        <v>138</v>
      </c>
      <c r="B83" s="24">
        <f>B82/B$9*100</f>
        <v>13.770409863378873</v>
      </c>
      <c r="C83" s="24">
        <f aca="true" t="shared" si="9" ref="C83:I83">C82/C$9*100</f>
        <v>9.059937006535582</v>
      </c>
      <c r="D83" s="24">
        <f t="shared" si="9"/>
        <v>8.983989747445023</v>
      </c>
      <c r="E83" s="24">
        <f t="shared" si="9"/>
        <v>13.361016121152907</v>
      </c>
      <c r="F83" s="24">
        <f t="shared" si="9"/>
        <v>10.444692085223807</v>
      </c>
      <c r="G83" s="24">
        <f t="shared" si="9"/>
        <v>10.306927541046877</v>
      </c>
      <c r="H83" s="24">
        <f t="shared" si="9"/>
        <v>11.18421052631579</v>
      </c>
      <c r="I83" s="24">
        <f t="shared" si="9"/>
        <v>7.694685004308415</v>
      </c>
      <c r="J83" s="24">
        <f>J82/J$9*100</f>
        <v>8.689517640552943</v>
      </c>
    </row>
    <row r="84" spans="1:10" s="5" customFormat="1" ht="12.75">
      <c r="A84" s="5" t="s">
        <v>96</v>
      </c>
      <c r="B84" s="5">
        <v>625</v>
      </c>
      <c r="C84" s="5">
        <v>49438</v>
      </c>
      <c r="D84" s="5">
        <v>544244.826</v>
      </c>
      <c r="E84" s="5">
        <v>373</v>
      </c>
      <c r="F84" s="5">
        <v>34483</v>
      </c>
      <c r="G84" s="5">
        <v>345081.969</v>
      </c>
      <c r="H84" s="5">
        <v>53</v>
      </c>
      <c r="I84" s="5">
        <v>14955</v>
      </c>
      <c r="J84" s="5">
        <v>177531.196</v>
      </c>
    </row>
    <row r="85" spans="1:10" s="5" customFormat="1" ht="12.75">
      <c r="A85" s="5" t="s">
        <v>97</v>
      </c>
      <c r="B85" s="5">
        <v>708</v>
      </c>
      <c r="C85" s="5">
        <v>123193</v>
      </c>
      <c r="D85" s="5">
        <v>1307908.0180000002</v>
      </c>
      <c r="E85" s="5">
        <v>434</v>
      </c>
      <c r="F85" s="5">
        <v>66801</v>
      </c>
      <c r="G85" s="5">
        <v>694938.468</v>
      </c>
      <c r="H85" s="5">
        <v>121</v>
      </c>
      <c r="I85" s="5">
        <v>56148</v>
      </c>
      <c r="J85" s="5">
        <v>590856.943</v>
      </c>
    </row>
    <row r="86" spans="1:10" s="5" customFormat="1" ht="12.75">
      <c r="A86" s="5" t="s">
        <v>98</v>
      </c>
      <c r="B86" s="5">
        <v>296</v>
      </c>
      <c r="C86" s="5">
        <v>21856</v>
      </c>
      <c r="D86" s="5">
        <v>204633.837</v>
      </c>
      <c r="E86" s="5">
        <v>275</v>
      </c>
      <c r="F86" s="5">
        <v>15772</v>
      </c>
      <c r="G86" s="5">
        <v>102280.445</v>
      </c>
      <c r="H86" s="5">
        <v>20</v>
      </c>
      <c r="I86" s="5">
        <v>6070</v>
      </c>
      <c r="J86" s="5">
        <v>102343.392</v>
      </c>
    </row>
    <row r="87" spans="1:10" s="5" customFormat="1" ht="12.75">
      <c r="A87" s="5" t="s">
        <v>99</v>
      </c>
      <c r="B87" s="5">
        <v>24</v>
      </c>
      <c r="C87" s="5">
        <v>3788</v>
      </c>
      <c r="D87" s="5">
        <v>50967.55</v>
      </c>
      <c r="E87" s="5">
        <v>12</v>
      </c>
      <c r="F87" s="5">
        <v>1039</v>
      </c>
      <c r="G87" s="5">
        <v>11009.27</v>
      </c>
      <c r="H87" s="5">
        <v>10</v>
      </c>
      <c r="I87" s="5">
        <v>2749</v>
      </c>
      <c r="J87" s="5">
        <v>39671.98</v>
      </c>
    </row>
    <row r="88" s="5" customFormat="1" ht="12.75"/>
    <row r="89" spans="1:10" s="5" customFormat="1" ht="12.75">
      <c r="A89" s="5" t="s">
        <v>100</v>
      </c>
      <c r="B89" s="5">
        <v>426</v>
      </c>
      <c r="C89" s="5">
        <v>64123</v>
      </c>
      <c r="D89" s="5">
        <v>719462.87</v>
      </c>
      <c r="E89" s="5">
        <v>278</v>
      </c>
      <c r="F89" s="5">
        <v>31790</v>
      </c>
      <c r="G89" s="5">
        <v>326783.79</v>
      </c>
      <c r="H89" s="5">
        <v>72</v>
      </c>
      <c r="I89" s="5">
        <v>32093</v>
      </c>
      <c r="J89" s="5">
        <v>338389.98</v>
      </c>
    </row>
    <row r="90" spans="1:10" s="5" customFormat="1" ht="12.75">
      <c r="A90" s="23" t="s">
        <v>138</v>
      </c>
      <c r="B90" s="24">
        <f>B89/B$9*100</f>
        <v>3.5488170609796734</v>
      </c>
      <c r="C90" s="24">
        <f aca="true" t="shared" si="10" ref="C90:I90">C89/C$9*100</f>
        <v>2.930023153045423</v>
      </c>
      <c r="D90" s="24">
        <f t="shared" si="10"/>
        <v>3.06660375895949</v>
      </c>
      <c r="E90" s="24">
        <f t="shared" si="10"/>
        <v>3.395212506106497</v>
      </c>
      <c r="F90" s="24">
        <f t="shared" si="10"/>
        <v>2.8116072771011877</v>
      </c>
      <c r="G90" s="24">
        <f t="shared" si="10"/>
        <v>2.9204085642338806</v>
      </c>
      <c r="H90" s="24">
        <f t="shared" si="10"/>
        <v>3.9473684210526314</v>
      </c>
      <c r="I90" s="24">
        <f t="shared" si="10"/>
        <v>3.08983165890831</v>
      </c>
      <c r="J90" s="24">
        <f>J89/J$9*100</f>
        <v>3.22982684608337</v>
      </c>
    </row>
    <row r="91" spans="1:10" s="5" customFormat="1" ht="12.75">
      <c r="A91" s="5" t="s">
        <v>101</v>
      </c>
      <c r="B91" s="5">
        <v>36</v>
      </c>
      <c r="C91" s="5">
        <v>5240</v>
      </c>
      <c r="D91" s="5">
        <v>58099.748999999996</v>
      </c>
      <c r="E91" s="5">
        <v>23</v>
      </c>
      <c r="F91" s="5">
        <v>2906</v>
      </c>
      <c r="G91" s="5">
        <v>29993.179</v>
      </c>
      <c r="H91" s="5">
        <v>8</v>
      </c>
      <c r="I91" s="5">
        <v>2334</v>
      </c>
      <c r="J91" s="5">
        <v>23782.012</v>
      </c>
    </row>
    <row r="92" spans="1:10" s="5" customFormat="1" ht="12.75">
      <c r="A92" s="5" t="s">
        <v>102</v>
      </c>
      <c r="B92" s="5">
        <v>205</v>
      </c>
      <c r="C92" s="5">
        <v>39961</v>
      </c>
      <c r="D92" s="5">
        <v>377082.485</v>
      </c>
      <c r="E92" s="5">
        <v>144</v>
      </c>
      <c r="F92" s="5">
        <v>20718</v>
      </c>
      <c r="G92" s="5">
        <v>190594.967</v>
      </c>
      <c r="H92" s="5">
        <v>32</v>
      </c>
      <c r="I92" s="5">
        <v>19129</v>
      </c>
      <c r="J92" s="5">
        <v>153207.236</v>
      </c>
    </row>
    <row r="93" spans="1:10" s="5" customFormat="1" ht="12.75">
      <c r="A93" s="5" t="s">
        <v>103</v>
      </c>
      <c r="B93" s="5">
        <v>97</v>
      </c>
      <c r="C93" s="5">
        <v>3213</v>
      </c>
      <c r="D93" s="5">
        <v>70196.4</v>
      </c>
      <c r="E93" s="5">
        <v>64</v>
      </c>
      <c r="F93" s="5">
        <v>3213</v>
      </c>
      <c r="G93" s="5">
        <v>55474.14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104</v>
      </c>
      <c r="B94" s="5">
        <v>7</v>
      </c>
      <c r="C94" s="5">
        <v>1956</v>
      </c>
      <c r="D94" s="5">
        <v>23022.972</v>
      </c>
      <c r="E94" s="5">
        <v>4</v>
      </c>
      <c r="F94" s="5">
        <v>915</v>
      </c>
      <c r="G94" s="5">
        <v>16970.972</v>
      </c>
      <c r="H94" s="5">
        <v>3</v>
      </c>
      <c r="I94" s="5">
        <v>1041</v>
      </c>
      <c r="J94" s="5">
        <v>6052</v>
      </c>
    </row>
    <row r="95" spans="1:10" s="5" customFormat="1" ht="12.75">
      <c r="A95" s="5" t="s">
        <v>105</v>
      </c>
      <c r="B95" s="5">
        <v>52</v>
      </c>
      <c r="C95" s="5">
        <v>9664</v>
      </c>
      <c r="D95" s="5">
        <v>146237</v>
      </c>
      <c r="E95" s="5">
        <v>21</v>
      </c>
      <c r="F95" s="5">
        <v>1659</v>
      </c>
      <c r="G95" s="5">
        <v>12237</v>
      </c>
      <c r="H95" s="5">
        <v>22</v>
      </c>
      <c r="I95" s="5">
        <v>7879</v>
      </c>
      <c r="J95" s="5">
        <v>132038</v>
      </c>
    </row>
    <row r="96" spans="1:10" s="5" customFormat="1" ht="12.75">
      <c r="A96" s="5" t="s">
        <v>106</v>
      </c>
      <c r="B96" s="5">
        <v>29</v>
      </c>
      <c r="C96" s="5">
        <v>4089</v>
      </c>
      <c r="D96" s="5">
        <v>44824.264</v>
      </c>
      <c r="E96" s="5">
        <v>22</v>
      </c>
      <c r="F96" s="5">
        <v>2379</v>
      </c>
      <c r="G96" s="5">
        <v>21513.532</v>
      </c>
      <c r="H96" s="5">
        <v>7</v>
      </c>
      <c r="I96" s="5">
        <v>1710</v>
      </c>
      <c r="J96" s="5">
        <v>23310.732</v>
      </c>
    </row>
    <row r="97" s="5" customFormat="1" ht="12.75"/>
    <row r="98" spans="1:10" s="5" customFormat="1" ht="12.75">
      <c r="A98" s="5" t="s">
        <v>107</v>
      </c>
      <c r="B98" s="5">
        <v>255</v>
      </c>
      <c r="C98" s="5">
        <v>32614</v>
      </c>
      <c r="D98" s="5">
        <v>329887.342</v>
      </c>
      <c r="E98" s="5">
        <v>108</v>
      </c>
      <c r="F98" s="5">
        <v>16084</v>
      </c>
      <c r="G98" s="5">
        <v>142958.695</v>
      </c>
      <c r="H98" s="5">
        <v>42</v>
      </c>
      <c r="I98" s="5">
        <v>16520</v>
      </c>
      <c r="J98" s="5">
        <v>160621.674</v>
      </c>
    </row>
    <row r="99" spans="1:10" s="5" customFormat="1" ht="12.75">
      <c r="A99" s="23" t="s">
        <v>138</v>
      </c>
      <c r="B99" s="24">
        <f>B98/B$9*100</f>
        <v>2.1242919026991003</v>
      </c>
      <c r="C99" s="24">
        <f aca="true" t="shared" si="11" ref="C99:I99">C98/C$9*100</f>
        <v>1.490257397711015</v>
      </c>
      <c r="D99" s="24">
        <f t="shared" si="11"/>
        <v>1.4060958601106892</v>
      </c>
      <c r="E99" s="24">
        <f t="shared" si="11"/>
        <v>1.3190034196384954</v>
      </c>
      <c r="F99" s="24">
        <f t="shared" si="11"/>
        <v>1.4225193911574552</v>
      </c>
      <c r="G99" s="24">
        <f t="shared" si="11"/>
        <v>1.2775964107941196</v>
      </c>
      <c r="H99" s="24">
        <f t="shared" si="11"/>
        <v>2.302631578947368</v>
      </c>
      <c r="I99" s="24">
        <f t="shared" si="11"/>
        <v>1.5905031940038414</v>
      </c>
      <c r="J99" s="24">
        <f>J98/J$9*100</f>
        <v>1.5330837950581495</v>
      </c>
    </row>
    <row r="100" spans="1:10" s="5" customFormat="1" ht="12.75">
      <c r="A100" s="5" t="s">
        <v>108</v>
      </c>
      <c r="B100" s="5">
        <v>89</v>
      </c>
      <c r="C100" s="5">
        <v>6526</v>
      </c>
      <c r="D100" s="5">
        <v>57411.924000000006</v>
      </c>
      <c r="E100" s="5">
        <v>30</v>
      </c>
      <c r="F100" s="5">
        <v>3505</v>
      </c>
      <c r="G100" s="5">
        <v>25720.754</v>
      </c>
      <c r="H100" s="5">
        <v>11</v>
      </c>
      <c r="I100" s="5">
        <v>3011</v>
      </c>
      <c r="J100" s="5">
        <v>26896.332</v>
      </c>
    </row>
    <row r="101" spans="1:10" s="5" customFormat="1" ht="12.75">
      <c r="A101" s="5" t="s">
        <v>109</v>
      </c>
      <c r="B101" s="5">
        <v>153</v>
      </c>
      <c r="C101" s="5">
        <v>22752</v>
      </c>
      <c r="D101" s="5">
        <v>235957.72400000002</v>
      </c>
      <c r="E101" s="5">
        <v>73</v>
      </c>
      <c r="F101" s="5">
        <v>12113</v>
      </c>
      <c r="G101" s="5">
        <v>112865.184</v>
      </c>
      <c r="H101" s="5">
        <v>27</v>
      </c>
      <c r="I101" s="5">
        <v>10639</v>
      </c>
      <c r="J101" s="5">
        <v>105460</v>
      </c>
    </row>
    <row r="102" spans="1:10" s="5" customFormat="1" ht="12.75">
      <c r="A102" s="5" t="s">
        <v>110</v>
      </c>
      <c r="B102" s="5">
        <v>12</v>
      </c>
      <c r="C102" s="5">
        <v>3316</v>
      </c>
      <c r="D102" s="5">
        <v>36253.265999999996</v>
      </c>
      <c r="E102" s="5">
        <v>5</v>
      </c>
      <c r="F102" s="5">
        <v>466</v>
      </c>
      <c r="G102" s="5">
        <v>4372.757</v>
      </c>
      <c r="H102" s="5">
        <v>3</v>
      </c>
      <c r="I102" s="5">
        <v>2850</v>
      </c>
      <c r="J102" s="5">
        <v>28000.914</v>
      </c>
    </row>
    <row r="103" spans="1:10" s="5" customFormat="1" ht="12.75">
      <c r="A103" s="21" t="s">
        <v>111</v>
      </c>
      <c r="B103" s="5">
        <v>1</v>
      </c>
      <c r="C103" s="5">
        <v>20</v>
      </c>
      <c r="D103" s="5">
        <v>264.428</v>
      </c>
      <c r="E103" s="5">
        <v>0</v>
      </c>
      <c r="F103" s="5">
        <v>0</v>
      </c>
      <c r="G103" s="5">
        <v>0</v>
      </c>
      <c r="H103" s="5">
        <v>1</v>
      </c>
      <c r="I103" s="5">
        <v>20</v>
      </c>
      <c r="J103" s="5">
        <v>264.428</v>
      </c>
    </row>
    <row r="104" s="5" customFormat="1" ht="12.75">
      <c r="A104" s="21"/>
    </row>
    <row r="105" spans="1:10" s="5" customFormat="1" ht="12.75">
      <c r="A105" s="5" t="s">
        <v>137</v>
      </c>
      <c r="B105" s="5">
        <v>654</v>
      </c>
      <c r="C105" s="5">
        <v>61990</v>
      </c>
      <c r="D105" s="5">
        <v>540465.139</v>
      </c>
      <c r="E105" s="5">
        <v>576</v>
      </c>
      <c r="F105" s="5">
        <v>36418</v>
      </c>
      <c r="G105" s="5">
        <v>268493.82499999995</v>
      </c>
      <c r="H105" s="5">
        <v>66</v>
      </c>
      <c r="I105" s="5">
        <v>25528</v>
      </c>
      <c r="J105" s="5">
        <v>270386.297</v>
      </c>
    </row>
    <row r="106" spans="1:10" s="5" customFormat="1" ht="12.75">
      <c r="A106" s="23" t="s">
        <v>138</v>
      </c>
      <c r="B106" s="24">
        <f>B105/B$9*100</f>
        <v>5.448183938687104</v>
      </c>
      <c r="C106" s="24">
        <f aca="true" t="shared" si="12" ref="C106:I106">C105/C$9*100</f>
        <v>2.8325582904306685</v>
      </c>
      <c r="D106" s="24">
        <f t="shared" si="12"/>
        <v>2.3036524829196026</v>
      </c>
      <c r="E106" s="24">
        <f t="shared" si="12"/>
        <v>7.034684904738642</v>
      </c>
      <c r="F106" s="24">
        <f t="shared" si="12"/>
        <v>3.2209221081305777</v>
      </c>
      <c r="G106" s="24">
        <f t="shared" si="12"/>
        <v>2.3994815225501633</v>
      </c>
      <c r="H106" s="24">
        <f t="shared" si="12"/>
        <v>3.618421052631579</v>
      </c>
      <c r="I106" s="24">
        <f t="shared" si="12"/>
        <v>2.45777031092797</v>
      </c>
      <c r="J106" s="24">
        <f>J105/J$9*100</f>
        <v>2.5807528960038106</v>
      </c>
    </row>
    <row r="107" spans="1:10" s="5" customFormat="1" ht="12.75">
      <c r="A107" s="5" t="s">
        <v>112</v>
      </c>
      <c r="B107" s="5">
        <v>144</v>
      </c>
      <c r="C107" s="5">
        <v>16942</v>
      </c>
      <c r="D107" s="5">
        <v>140387.994</v>
      </c>
      <c r="E107" s="5">
        <v>111</v>
      </c>
      <c r="F107" s="5">
        <v>6236</v>
      </c>
      <c r="G107" s="5">
        <v>56941.317</v>
      </c>
      <c r="H107" s="5">
        <v>33</v>
      </c>
      <c r="I107" s="5">
        <v>10706</v>
      </c>
      <c r="J107" s="5">
        <v>83446.677</v>
      </c>
    </row>
    <row r="108" spans="1:10" s="5" customFormat="1" ht="12.75">
      <c r="A108" s="5" t="s">
        <v>113</v>
      </c>
      <c r="B108" s="5">
        <v>108</v>
      </c>
      <c r="C108" s="5">
        <v>3794</v>
      </c>
      <c r="D108" s="5">
        <v>36710.434</v>
      </c>
      <c r="E108" s="5">
        <v>103</v>
      </c>
      <c r="F108" s="5">
        <v>2896</v>
      </c>
      <c r="G108" s="5">
        <v>13612.052</v>
      </c>
      <c r="H108" s="5">
        <v>5</v>
      </c>
      <c r="I108" s="5">
        <v>898</v>
      </c>
      <c r="J108" s="5">
        <v>23098.382</v>
      </c>
    </row>
    <row r="109" spans="1:10" s="5" customFormat="1" ht="12.75">
      <c r="A109" s="5" t="s">
        <v>114</v>
      </c>
      <c r="B109" s="5">
        <v>135</v>
      </c>
      <c r="C109" s="5">
        <v>13707</v>
      </c>
      <c r="D109" s="5">
        <v>173295.204</v>
      </c>
      <c r="E109" s="5">
        <v>127</v>
      </c>
      <c r="F109" s="5">
        <v>9952</v>
      </c>
      <c r="G109" s="5">
        <v>67748.67</v>
      </c>
      <c r="H109" s="5">
        <v>8</v>
      </c>
      <c r="I109" s="5">
        <v>3755</v>
      </c>
      <c r="J109" s="5">
        <v>105546.534</v>
      </c>
    </row>
    <row r="110" spans="1:10" s="5" customFormat="1" ht="12.75">
      <c r="A110" s="5" t="s">
        <v>115</v>
      </c>
      <c r="B110" s="5">
        <v>152</v>
      </c>
      <c r="C110" s="5">
        <v>16737</v>
      </c>
      <c r="D110" s="5">
        <v>121453.661</v>
      </c>
      <c r="E110" s="5">
        <v>131</v>
      </c>
      <c r="F110" s="5">
        <v>8980</v>
      </c>
      <c r="G110" s="5">
        <v>76880.696</v>
      </c>
      <c r="H110" s="5">
        <v>17</v>
      </c>
      <c r="I110" s="5">
        <v>7713</v>
      </c>
      <c r="J110" s="5">
        <v>43522.75</v>
      </c>
    </row>
    <row r="111" spans="1:10" s="5" customFormat="1" ht="12.75">
      <c r="A111" s="5" t="s">
        <v>116</v>
      </c>
      <c r="B111" s="5">
        <v>115</v>
      </c>
      <c r="C111" s="5">
        <v>10810</v>
      </c>
      <c r="D111" s="5">
        <v>68617.84599999999</v>
      </c>
      <c r="E111" s="5">
        <v>104</v>
      </c>
      <c r="F111" s="5">
        <v>8354</v>
      </c>
      <c r="G111" s="5">
        <v>53311.09</v>
      </c>
      <c r="H111" s="5">
        <v>3</v>
      </c>
      <c r="I111" s="5">
        <v>2456</v>
      </c>
      <c r="J111" s="5">
        <v>14771.954</v>
      </c>
    </row>
    <row r="112" s="5" customFormat="1" ht="12.75"/>
    <row r="113" spans="1:10" s="5" customFormat="1" ht="12.75">
      <c r="A113" s="5" t="s">
        <v>117</v>
      </c>
      <c r="B113" s="5">
        <v>786</v>
      </c>
      <c r="C113" s="5">
        <v>66517</v>
      </c>
      <c r="D113" s="5">
        <v>585170.7440000001</v>
      </c>
      <c r="E113" s="5">
        <v>567</v>
      </c>
      <c r="F113" s="5">
        <v>27890</v>
      </c>
      <c r="G113" s="5">
        <v>190333.485</v>
      </c>
      <c r="H113" s="5">
        <v>137</v>
      </c>
      <c r="I113" s="5">
        <v>36717</v>
      </c>
      <c r="J113" s="5">
        <v>375097.521</v>
      </c>
    </row>
    <row r="114" spans="1:10" s="5" customFormat="1" ht="12.75">
      <c r="A114" s="23" t="s">
        <v>138</v>
      </c>
      <c r="B114" s="24">
        <f>B113/B$9*100</f>
        <v>6.547817394201933</v>
      </c>
      <c r="C114" s="24">
        <f aca="true" t="shared" si="13" ref="C114:I114">C113/C$9*100</f>
        <v>3.039414095895738</v>
      </c>
      <c r="D114" s="24">
        <f t="shared" si="13"/>
        <v>2.494203492646565</v>
      </c>
      <c r="E114" s="24">
        <f t="shared" si="13"/>
        <v>6.924767953102101</v>
      </c>
      <c r="F114" s="24">
        <f t="shared" si="13"/>
        <v>2.4666790487056347</v>
      </c>
      <c r="G114" s="24">
        <f t="shared" si="13"/>
        <v>1.7009764763866682</v>
      </c>
      <c r="H114" s="24">
        <f t="shared" si="13"/>
        <v>7.510964912280701</v>
      </c>
      <c r="I114" s="24">
        <f t="shared" si="13"/>
        <v>3.5350185093365045</v>
      </c>
      <c r="J114" s="24">
        <f>J113/J$9*100</f>
        <v>3.580188879189392</v>
      </c>
    </row>
    <row r="115" spans="1:10" s="5" customFormat="1" ht="12.75">
      <c r="A115" s="5" t="s">
        <v>118</v>
      </c>
      <c r="B115" s="5">
        <v>374</v>
      </c>
      <c r="C115" s="5">
        <v>38439</v>
      </c>
      <c r="D115" s="5">
        <v>319729.893</v>
      </c>
      <c r="E115" s="5">
        <v>289</v>
      </c>
      <c r="F115" s="5">
        <v>15866</v>
      </c>
      <c r="G115" s="5">
        <v>124888.588</v>
      </c>
      <c r="H115" s="5">
        <v>77</v>
      </c>
      <c r="I115" s="5">
        <v>22019</v>
      </c>
      <c r="J115" s="5">
        <v>186541.391</v>
      </c>
    </row>
    <row r="116" spans="1:10" s="5" customFormat="1" ht="12.75">
      <c r="A116" s="5" t="s">
        <v>119</v>
      </c>
      <c r="B116" s="5">
        <v>84</v>
      </c>
      <c r="C116" s="5">
        <v>8575</v>
      </c>
      <c r="D116" s="5">
        <v>111429.124</v>
      </c>
      <c r="E116" s="5">
        <v>62</v>
      </c>
      <c r="F116" s="5">
        <v>4106</v>
      </c>
      <c r="G116" s="5">
        <v>29443.445</v>
      </c>
      <c r="H116" s="5">
        <v>16</v>
      </c>
      <c r="I116" s="5">
        <v>4448</v>
      </c>
      <c r="J116" s="5">
        <v>80542.16</v>
      </c>
    </row>
    <row r="117" spans="1:10" s="5" customFormat="1" ht="12.75">
      <c r="A117" s="5" t="s">
        <v>120</v>
      </c>
      <c r="B117" s="5">
        <v>323</v>
      </c>
      <c r="C117" s="5">
        <v>19038</v>
      </c>
      <c r="D117" s="5">
        <v>147163.509</v>
      </c>
      <c r="E117" s="5">
        <v>214</v>
      </c>
      <c r="F117" s="5">
        <v>7749</v>
      </c>
      <c r="G117" s="5">
        <v>35050.524</v>
      </c>
      <c r="H117" s="5">
        <v>41</v>
      </c>
      <c r="I117" s="5">
        <v>9954</v>
      </c>
      <c r="J117" s="5">
        <v>102116.68</v>
      </c>
    </row>
    <row r="118" spans="1:10" s="5" customFormat="1" ht="12.75">
      <c r="A118" s="5" t="s">
        <v>121</v>
      </c>
      <c r="B118" s="5">
        <v>5</v>
      </c>
      <c r="C118" s="5">
        <v>465</v>
      </c>
      <c r="D118" s="5">
        <v>6848.218</v>
      </c>
      <c r="E118" s="5">
        <v>2</v>
      </c>
      <c r="F118" s="5">
        <v>169</v>
      </c>
      <c r="G118" s="5">
        <v>950.928</v>
      </c>
      <c r="H118" s="5">
        <v>3</v>
      </c>
      <c r="I118" s="5">
        <v>296</v>
      </c>
      <c r="J118" s="5">
        <v>5897.29</v>
      </c>
    </row>
    <row r="119" s="5" customFormat="1" ht="12.75"/>
    <row r="120" spans="1:10" s="5" customFormat="1" ht="12.75">
      <c r="A120" s="5" t="s">
        <v>122</v>
      </c>
      <c r="B120" s="5">
        <v>358</v>
      </c>
      <c r="C120" s="5">
        <v>70967</v>
      </c>
      <c r="D120" s="5">
        <v>895144.82</v>
      </c>
      <c r="E120" s="5">
        <v>165</v>
      </c>
      <c r="F120" s="5">
        <v>17996</v>
      </c>
      <c r="G120" s="5">
        <v>144566.812</v>
      </c>
      <c r="H120" s="5">
        <v>128</v>
      </c>
      <c r="I120" s="5">
        <v>51571</v>
      </c>
      <c r="J120" s="5">
        <v>577223.283</v>
      </c>
    </row>
    <row r="121" spans="1:10" s="5" customFormat="1" ht="12.75">
      <c r="A121" s="23" t="s">
        <v>138</v>
      </c>
      <c r="B121" s="24">
        <f>B120/B$9*100</f>
        <v>2.982339220259913</v>
      </c>
      <c r="C121" s="24">
        <f aca="true" t="shared" si="14" ref="C121:I121">C120/C$9*100</f>
        <v>3.2427514792223464</v>
      </c>
      <c r="D121" s="24">
        <f t="shared" si="14"/>
        <v>3.8154220103465746</v>
      </c>
      <c r="E121" s="24">
        <f t="shared" si="14"/>
        <v>2.01514411333659</v>
      </c>
      <c r="F121" s="24">
        <f t="shared" si="14"/>
        <v>1.5916226662067625</v>
      </c>
      <c r="G121" s="24">
        <f t="shared" si="14"/>
        <v>1.2919678661808451</v>
      </c>
      <c r="H121" s="24">
        <f t="shared" si="14"/>
        <v>7.017543859649122</v>
      </c>
      <c r="I121" s="24">
        <f t="shared" si="14"/>
        <v>4.965123499877246</v>
      </c>
      <c r="J121" s="24">
        <f>J120/J$9*100</f>
        <v>5.50941625286239</v>
      </c>
    </row>
    <row r="122" spans="1:10" s="5" customFormat="1" ht="12.75">
      <c r="A122" s="5" t="s">
        <v>123</v>
      </c>
      <c r="B122" s="5">
        <v>146</v>
      </c>
      <c r="C122" s="5">
        <v>17412</v>
      </c>
      <c r="D122" s="5">
        <v>317149.13899999997</v>
      </c>
      <c r="E122" s="5">
        <v>57</v>
      </c>
      <c r="F122" s="5">
        <v>5066</v>
      </c>
      <c r="G122" s="5">
        <v>32672.481</v>
      </c>
      <c r="H122" s="5">
        <v>53</v>
      </c>
      <c r="I122" s="5">
        <v>12346</v>
      </c>
      <c r="J122" s="5">
        <v>127046.33</v>
      </c>
    </row>
    <row r="123" spans="1:10" s="5" customFormat="1" ht="12.75">
      <c r="A123" s="5" t="s">
        <v>124</v>
      </c>
      <c r="B123" s="5">
        <v>120</v>
      </c>
      <c r="C123" s="5">
        <v>34910</v>
      </c>
      <c r="D123" s="5">
        <v>267646.21400000004</v>
      </c>
      <c r="E123" s="5">
        <v>62</v>
      </c>
      <c r="F123" s="5">
        <v>8773</v>
      </c>
      <c r="G123" s="5">
        <v>72930.17</v>
      </c>
      <c r="H123" s="5">
        <v>50</v>
      </c>
      <c r="I123" s="5">
        <v>24737</v>
      </c>
      <c r="J123" s="5">
        <v>181479.443</v>
      </c>
    </row>
    <row r="124" spans="1:10" s="5" customFormat="1" ht="12.75">
      <c r="A124" s="5" t="s">
        <v>125</v>
      </c>
      <c r="B124" s="5">
        <v>45</v>
      </c>
      <c r="C124" s="5">
        <v>14603</v>
      </c>
      <c r="D124" s="5">
        <v>273686.072</v>
      </c>
      <c r="E124" s="5">
        <v>26</v>
      </c>
      <c r="F124" s="5">
        <v>2498</v>
      </c>
      <c r="G124" s="5">
        <v>24666.208</v>
      </c>
      <c r="H124" s="5">
        <v>17</v>
      </c>
      <c r="I124" s="5">
        <v>12105</v>
      </c>
      <c r="J124" s="5">
        <v>246750.668</v>
      </c>
    </row>
    <row r="125" spans="1:10" s="5" customFormat="1" ht="12.75">
      <c r="A125" s="5" t="s">
        <v>126</v>
      </c>
      <c r="B125" s="5">
        <v>38</v>
      </c>
      <c r="C125" s="5">
        <v>2109</v>
      </c>
      <c r="D125" s="5">
        <v>18609.902</v>
      </c>
      <c r="E125" s="5">
        <v>14</v>
      </c>
      <c r="F125" s="5">
        <v>1021</v>
      </c>
      <c r="G125" s="5">
        <v>5675.228</v>
      </c>
      <c r="H125" s="5">
        <v>5</v>
      </c>
      <c r="I125" s="5">
        <v>1088</v>
      </c>
      <c r="J125" s="5">
        <v>12516.074</v>
      </c>
    </row>
    <row r="126" spans="1:10" s="5" customFormat="1" ht="12.75">
      <c r="A126" s="21" t="s">
        <v>127</v>
      </c>
      <c r="B126" s="5">
        <v>9</v>
      </c>
      <c r="C126" s="5">
        <v>1933</v>
      </c>
      <c r="D126" s="5">
        <v>18053.493</v>
      </c>
      <c r="E126" s="5">
        <v>6</v>
      </c>
      <c r="F126" s="5">
        <v>638</v>
      </c>
      <c r="G126" s="5">
        <v>8622.725</v>
      </c>
      <c r="H126" s="5">
        <v>3</v>
      </c>
      <c r="I126" s="5">
        <v>1295</v>
      </c>
      <c r="J126" s="5">
        <v>9430.768</v>
      </c>
    </row>
    <row r="127" s="5" customFormat="1" ht="12.75">
      <c r="A127" s="21"/>
    </row>
    <row r="128" spans="1:10" s="5" customFormat="1" ht="12.75">
      <c r="A128" s="5" t="s">
        <v>128</v>
      </c>
      <c r="B128" s="5">
        <v>230</v>
      </c>
      <c r="C128" s="5">
        <v>30921</v>
      </c>
      <c r="D128" s="5">
        <v>256084.956</v>
      </c>
      <c r="E128" s="5">
        <v>169</v>
      </c>
      <c r="F128" s="5">
        <v>14668</v>
      </c>
      <c r="G128" s="5">
        <v>107742.083</v>
      </c>
      <c r="H128" s="5">
        <v>40</v>
      </c>
      <c r="I128" s="5">
        <v>15766</v>
      </c>
      <c r="J128" s="5">
        <v>135215.06</v>
      </c>
    </row>
    <row r="129" spans="1:10" s="5" customFormat="1" ht="12.75">
      <c r="A129" s="23" t="s">
        <v>138</v>
      </c>
      <c r="B129" s="24">
        <f>B128/B$9*100</f>
        <v>1.9160279906697768</v>
      </c>
      <c r="C129" s="24">
        <f aca="true" t="shared" si="15" ref="C129:I129">C128/C$9*100</f>
        <v>1.4128978044588918</v>
      </c>
      <c r="D129" s="24">
        <f t="shared" si="15"/>
        <v>1.091524137559143</v>
      </c>
      <c r="E129" s="24">
        <f t="shared" si="15"/>
        <v>2.0639960918417195</v>
      </c>
      <c r="F129" s="24">
        <f t="shared" si="15"/>
        <v>1.2972839113092236</v>
      </c>
      <c r="G129" s="24">
        <f t="shared" si="15"/>
        <v>0.9628718178511781</v>
      </c>
      <c r="H129" s="24">
        <f t="shared" si="15"/>
        <v>2.1929824561403506</v>
      </c>
      <c r="I129" s="24">
        <f t="shared" si="15"/>
        <v>1.5179100094833273</v>
      </c>
      <c r="J129" s="24">
        <f>J128/J$9*100</f>
        <v>1.290585586437204</v>
      </c>
    </row>
    <row r="130" spans="1:10" s="5" customFormat="1" ht="12.75">
      <c r="A130" s="5" t="s">
        <v>129</v>
      </c>
      <c r="B130" s="5">
        <v>170</v>
      </c>
      <c r="C130" s="5">
        <v>24856</v>
      </c>
      <c r="D130" s="5">
        <v>212047.33000000002</v>
      </c>
      <c r="E130" s="5">
        <v>123</v>
      </c>
      <c r="F130" s="5">
        <v>10096</v>
      </c>
      <c r="G130" s="5">
        <v>74529.172</v>
      </c>
      <c r="H130" s="5">
        <v>33</v>
      </c>
      <c r="I130" s="5">
        <v>14273</v>
      </c>
      <c r="J130" s="5">
        <v>126200.281</v>
      </c>
    </row>
    <row r="131" spans="1:10" s="5" customFormat="1" ht="12.75">
      <c r="A131" s="5" t="s">
        <v>130</v>
      </c>
      <c r="B131" s="5">
        <v>36</v>
      </c>
      <c r="C131" s="5">
        <v>4275</v>
      </c>
      <c r="D131" s="5">
        <v>30411.569</v>
      </c>
      <c r="E131" s="5">
        <v>26</v>
      </c>
      <c r="F131" s="5">
        <v>3204</v>
      </c>
      <c r="G131" s="5">
        <v>22004.412</v>
      </c>
      <c r="H131" s="5">
        <v>4</v>
      </c>
      <c r="I131" s="5">
        <v>1071</v>
      </c>
      <c r="J131" s="5">
        <v>7569.779</v>
      </c>
    </row>
    <row r="132" spans="1:10" s="5" customFormat="1" ht="12.75">
      <c r="A132" s="5" t="s">
        <v>131</v>
      </c>
      <c r="B132" s="5">
        <v>16</v>
      </c>
      <c r="C132" s="5">
        <v>1263</v>
      </c>
      <c r="D132" s="5">
        <v>9044.076</v>
      </c>
      <c r="E132" s="5">
        <v>13</v>
      </c>
      <c r="F132" s="5">
        <v>841</v>
      </c>
      <c r="G132" s="5">
        <v>7599.076</v>
      </c>
      <c r="H132" s="5">
        <v>3</v>
      </c>
      <c r="I132" s="5">
        <v>422</v>
      </c>
      <c r="J132" s="5">
        <v>1445</v>
      </c>
    </row>
    <row r="133" spans="1:10" s="5" customFormat="1" ht="12.75">
      <c r="A133" s="5" t="s">
        <v>132</v>
      </c>
      <c r="B133" s="5">
        <v>8</v>
      </c>
      <c r="C133" s="5">
        <v>527</v>
      </c>
      <c r="D133" s="5">
        <v>4581.981</v>
      </c>
      <c r="E133" s="5">
        <v>7</v>
      </c>
      <c r="F133" s="5">
        <v>527</v>
      </c>
      <c r="G133" s="5">
        <v>3609.423</v>
      </c>
      <c r="H133" s="5">
        <v>0</v>
      </c>
      <c r="I133" s="5">
        <v>0</v>
      </c>
      <c r="J133" s="5">
        <v>0</v>
      </c>
    </row>
    <row r="134" s="5" customFormat="1" ht="12.75"/>
    <row r="135" spans="1:10" s="5" customFormat="1" ht="12.75">
      <c r="A135" s="5" t="s">
        <v>133</v>
      </c>
      <c r="B135" s="5">
        <v>10</v>
      </c>
      <c r="C135" s="5">
        <v>998</v>
      </c>
      <c r="D135" s="5">
        <v>5675.038</v>
      </c>
      <c r="E135" s="5">
        <v>9</v>
      </c>
      <c r="F135" s="5">
        <v>456</v>
      </c>
      <c r="G135" s="5">
        <v>3325.038</v>
      </c>
      <c r="H135" s="5">
        <v>1</v>
      </c>
      <c r="I135" s="5">
        <v>542</v>
      </c>
      <c r="J135" s="5">
        <v>2350</v>
      </c>
    </row>
    <row r="136" spans="1:10" s="5" customFormat="1" ht="12.75">
      <c r="A136" s="23" t="s">
        <v>138</v>
      </c>
      <c r="B136" s="24">
        <f>B135/B$9*100</f>
        <v>0.08330556481172943</v>
      </c>
      <c r="C136" s="24">
        <f aca="true" t="shared" si="16" ref="C136:I136">C135/C$9*100</f>
        <v>0.045602406417967534</v>
      </c>
      <c r="D136" s="24">
        <f t="shared" si="16"/>
        <v>0.024189007645436862</v>
      </c>
      <c r="E136" s="24">
        <f t="shared" si="16"/>
        <v>0.10991695163654128</v>
      </c>
      <c r="F136" s="24">
        <f t="shared" si="16"/>
        <v>0.0403300697816339</v>
      </c>
      <c r="G136" s="24">
        <f t="shared" si="16"/>
        <v>0.02971527275451177</v>
      </c>
      <c r="H136" s="24">
        <f t="shared" si="16"/>
        <v>0.05482456140350877</v>
      </c>
      <c r="I136" s="24">
        <f t="shared" si="16"/>
        <v>0.052182368713685354</v>
      </c>
      <c r="J136" s="24">
        <f>J135/J$9*100</f>
        <v>0.022430017249021147</v>
      </c>
    </row>
    <row r="137" spans="1:10" s="5" customFormat="1" ht="12.75">
      <c r="A137" s="5" t="s">
        <v>134</v>
      </c>
      <c r="B137" s="5">
        <v>5</v>
      </c>
      <c r="C137" s="5">
        <v>189</v>
      </c>
      <c r="D137" s="5">
        <v>1798</v>
      </c>
      <c r="E137" s="5">
        <v>5</v>
      </c>
      <c r="F137" s="5">
        <v>189</v>
      </c>
      <c r="G137" s="5">
        <v>1798</v>
      </c>
      <c r="H137" s="5">
        <v>0</v>
      </c>
      <c r="I137" s="5">
        <v>0</v>
      </c>
      <c r="J137" s="5">
        <v>0</v>
      </c>
    </row>
    <row r="138" spans="1:10" s="5" customFormat="1" ht="12.75">
      <c r="A138" s="5" t="s">
        <v>135</v>
      </c>
      <c r="B138" s="5">
        <v>5</v>
      </c>
      <c r="C138" s="5">
        <v>809</v>
      </c>
      <c r="D138" s="5">
        <v>3877.038</v>
      </c>
      <c r="E138" s="5">
        <v>4</v>
      </c>
      <c r="F138" s="5">
        <v>267</v>
      </c>
      <c r="G138" s="5">
        <v>1527.038</v>
      </c>
      <c r="H138" s="5">
        <v>1</v>
      </c>
      <c r="I138" s="5">
        <v>542</v>
      </c>
      <c r="J138" s="5">
        <v>2350</v>
      </c>
    </row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selection activeCell="B88" sqref="B88:G88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1" t="s">
        <v>150</v>
      </c>
      <c r="B1" s="41"/>
      <c r="C1" s="41"/>
      <c r="D1" s="41"/>
      <c r="E1" s="41"/>
      <c r="F1" s="41"/>
      <c r="G1" s="41"/>
      <c r="H1" s="41"/>
      <c r="I1" s="41"/>
      <c r="J1" s="41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3.5" customHeight="1">
      <c r="A4" s="12"/>
      <c r="B4" s="48" t="s">
        <v>20</v>
      </c>
      <c r="C4" s="48"/>
      <c r="D4" s="48"/>
      <c r="E4" s="48" t="s">
        <v>21</v>
      </c>
      <c r="F4" s="48"/>
      <c r="G4" s="48"/>
      <c r="H4" s="48" t="s">
        <v>29</v>
      </c>
      <c r="I4" s="48"/>
      <c r="J4" s="49"/>
      <c r="K4" s="6"/>
    </row>
    <row r="5" spans="1:11" ht="13.5" customHeight="1">
      <c r="A5" s="13" t="s">
        <v>25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2" t="s">
        <v>2</v>
      </c>
      <c r="H5" s="37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136</v>
      </c>
      <c r="B6" s="37"/>
      <c r="C6" s="15" t="s">
        <v>6</v>
      </c>
      <c r="D6" s="15" t="s">
        <v>40</v>
      </c>
      <c r="E6" s="37"/>
      <c r="F6" s="15" t="s">
        <v>6</v>
      </c>
      <c r="G6" s="15" t="s">
        <v>40</v>
      </c>
      <c r="H6" s="37"/>
      <c r="I6" s="15" t="s">
        <v>6</v>
      </c>
      <c r="J6" s="16" t="s">
        <v>40</v>
      </c>
      <c r="K6" s="6"/>
    </row>
    <row r="7" spans="1:12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7">
        <v>-17</v>
      </c>
      <c r="J7" s="18">
        <v>-18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176</v>
      </c>
      <c r="I9" s="10">
        <v>203186</v>
      </c>
      <c r="J9" s="10">
        <v>1624051.001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16</v>
      </c>
      <c r="I11" s="5">
        <v>21398</v>
      </c>
      <c r="J11" s="5">
        <v>221279.034</v>
      </c>
    </row>
    <row r="12" spans="1:10" s="5" customFormat="1" ht="12.75">
      <c r="A12" s="23" t="s">
        <v>138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f aca="true" t="shared" si="0" ref="C12:I12">H11/H$9*100</f>
        <v>9.090909090909092</v>
      </c>
      <c r="I12" s="24">
        <f t="shared" si="0"/>
        <v>10.531237388402745</v>
      </c>
      <c r="J12" s="24">
        <f>J11/J$9*100</f>
        <v>13.625128389671797</v>
      </c>
    </row>
    <row r="13" spans="1:10" s="5" customFormat="1" ht="12.75">
      <c r="A13" s="5" t="s">
        <v>45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12</v>
      </c>
      <c r="I13" s="5">
        <v>5043</v>
      </c>
      <c r="J13" s="5">
        <v>41705.586</v>
      </c>
    </row>
    <row r="14" spans="1:10" s="5" customFormat="1" ht="12.75">
      <c r="A14" s="5" t="s">
        <v>46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4</v>
      </c>
      <c r="I14" s="5">
        <v>16355</v>
      </c>
      <c r="J14" s="5">
        <v>179573.448</v>
      </c>
    </row>
    <row r="15" s="5" customFormat="1" ht="12.75"/>
    <row r="16" spans="1:10" s="5" customFormat="1" ht="12.75">
      <c r="A16" s="5" t="s">
        <v>53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13</v>
      </c>
      <c r="I16" s="5">
        <v>3366</v>
      </c>
      <c r="J16" s="5">
        <v>29335.378</v>
      </c>
    </row>
    <row r="17" spans="1:10" s="5" customFormat="1" ht="12.75">
      <c r="A17" s="23" t="s">
        <v>138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f aca="true" t="shared" si="1" ref="C17:I17">H16/H$9*100</f>
        <v>7.386363636363637</v>
      </c>
      <c r="I17" s="24">
        <f t="shared" si="1"/>
        <v>1.6566101995216205</v>
      </c>
      <c r="J17" s="24">
        <f>J16/J$9*100</f>
        <v>1.8063089140634692</v>
      </c>
    </row>
    <row r="18" spans="1:10" s="5" customFormat="1" ht="12.75">
      <c r="A18" s="5" t="s">
        <v>54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2</v>
      </c>
      <c r="I18" s="5">
        <v>106</v>
      </c>
      <c r="J18" s="5">
        <v>1394.692</v>
      </c>
    </row>
    <row r="19" spans="1:10" s="5" customFormat="1" ht="12.75">
      <c r="A19" s="5" t="s">
        <v>55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2</v>
      </c>
      <c r="I19" s="5">
        <v>442</v>
      </c>
      <c r="J19" s="5">
        <v>2752.267</v>
      </c>
    </row>
    <row r="20" spans="1:10" s="5" customFormat="1" ht="12.75">
      <c r="A20" s="5" t="s">
        <v>56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1</v>
      </c>
      <c r="I20" s="5">
        <v>509</v>
      </c>
      <c r="J20" s="5">
        <v>1136.768</v>
      </c>
    </row>
    <row r="21" spans="1:10" s="5" customFormat="1" ht="12.75">
      <c r="A21" s="5" t="s">
        <v>57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8</v>
      </c>
      <c r="I21" s="5">
        <v>2309</v>
      </c>
      <c r="J21" s="5">
        <v>24051.651</v>
      </c>
    </row>
    <row r="22" s="5" customFormat="1" ht="12.75"/>
    <row r="23" spans="1:10" s="5" customFormat="1" ht="12.75">
      <c r="A23" s="5" t="s">
        <v>58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7</v>
      </c>
      <c r="I23" s="5">
        <v>3841</v>
      </c>
      <c r="J23" s="5">
        <v>18936.687</v>
      </c>
    </row>
    <row r="24" spans="1:10" s="5" customFormat="1" ht="12.75">
      <c r="A24" s="23" t="s">
        <v>138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f aca="true" t="shared" si="2" ref="C24:I24">H23/H$9*100</f>
        <v>3.977272727272727</v>
      </c>
      <c r="I24" s="24">
        <f t="shared" si="2"/>
        <v>1.8903861486519742</v>
      </c>
      <c r="J24" s="24">
        <f>J23/J$9*100</f>
        <v>1.166015536971428</v>
      </c>
    </row>
    <row r="25" spans="1:10" s="5" customFormat="1" ht="12.75">
      <c r="A25" s="5" t="s">
        <v>60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3</v>
      </c>
      <c r="I25" s="5">
        <v>410</v>
      </c>
      <c r="J25" s="5">
        <v>2367.161</v>
      </c>
    </row>
    <row r="26" spans="1:10" s="5" customFormat="1" ht="12.75">
      <c r="A26" s="5" t="s">
        <v>61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4</v>
      </c>
      <c r="I26" s="5">
        <v>3431</v>
      </c>
      <c r="J26" s="5">
        <v>16569.526</v>
      </c>
    </row>
    <row r="27" s="5" customFormat="1" ht="12.75"/>
    <row r="28" spans="1:10" s="5" customFormat="1" ht="12.75">
      <c r="A28" s="5" t="s">
        <v>63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67</v>
      </c>
      <c r="I28" s="5">
        <v>99989</v>
      </c>
      <c r="J28" s="5">
        <v>756667.886</v>
      </c>
    </row>
    <row r="29" spans="1:10" s="5" customFormat="1" ht="12.75">
      <c r="A29" s="23" t="s">
        <v>138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f aca="true" t="shared" si="3" ref="C29:I29">H28/H$9*100</f>
        <v>38.06818181818182</v>
      </c>
      <c r="I29" s="24">
        <f t="shared" si="3"/>
        <v>49.210575531778765</v>
      </c>
      <c r="J29" s="24">
        <f>J28/J$9*100</f>
        <v>46.591386941302105</v>
      </c>
    </row>
    <row r="30" spans="1:10" s="5" customFormat="1" ht="12.75">
      <c r="A30" s="5" t="s">
        <v>64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1</v>
      </c>
      <c r="I30" s="5">
        <v>0</v>
      </c>
      <c r="J30" s="5">
        <v>309951.956</v>
      </c>
    </row>
    <row r="31" spans="1:10" s="5" customFormat="1" ht="12.75">
      <c r="A31" s="5" t="s">
        <v>65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31</v>
      </c>
      <c r="I31" s="5">
        <v>55661</v>
      </c>
      <c r="J31" s="5">
        <v>187892.336</v>
      </c>
    </row>
    <row r="32" spans="1:10" s="5" customFormat="1" ht="12.75">
      <c r="A32" s="5" t="s">
        <v>66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8</v>
      </c>
      <c r="I32" s="5">
        <v>14632</v>
      </c>
      <c r="J32" s="5">
        <v>68328.272</v>
      </c>
    </row>
    <row r="33" spans="1:10" s="5" customFormat="1" ht="12.75">
      <c r="A33" s="5" t="s">
        <v>67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15</v>
      </c>
      <c r="I33" s="5">
        <v>24185</v>
      </c>
      <c r="J33" s="5">
        <v>149000</v>
      </c>
    </row>
    <row r="34" spans="1:10" s="5" customFormat="1" ht="12.75">
      <c r="A34" s="5" t="s">
        <v>68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7</v>
      </c>
      <c r="I34" s="5">
        <v>3668</v>
      </c>
      <c r="J34" s="5">
        <v>21604.205</v>
      </c>
    </row>
    <row r="35" spans="1:10" s="5" customFormat="1" ht="12.75">
      <c r="A35" s="5" t="s">
        <v>69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5</v>
      </c>
      <c r="I35" s="5">
        <v>1843</v>
      </c>
      <c r="J35" s="5">
        <v>19891.117</v>
      </c>
    </row>
    <row r="36" s="5" customFormat="1" ht="12.75"/>
    <row r="37" spans="1:10" s="5" customFormat="1" ht="12.75">
      <c r="A37" s="5" t="s">
        <v>71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15</v>
      </c>
      <c r="I37" s="5">
        <v>17678</v>
      </c>
      <c r="J37" s="5">
        <v>169008.895</v>
      </c>
    </row>
    <row r="38" spans="1:10" s="5" customFormat="1" ht="12.75">
      <c r="A38" s="23" t="s">
        <v>138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f aca="true" t="shared" si="4" ref="C38:I38">H37/H$9*100</f>
        <v>8.522727272727272</v>
      </c>
      <c r="I38" s="24">
        <f t="shared" si="4"/>
        <v>8.700402586792396</v>
      </c>
      <c r="J38" s="24">
        <f>J37/J$9*100</f>
        <v>10.406624847122027</v>
      </c>
    </row>
    <row r="39" spans="1:10" s="5" customFormat="1" ht="12.75">
      <c r="A39" s="5" t="s">
        <v>72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1</v>
      </c>
      <c r="I39" s="5">
        <v>1000</v>
      </c>
      <c r="J39" s="5">
        <v>9342</v>
      </c>
    </row>
    <row r="40" spans="1:10" s="5" customFormat="1" ht="12.75">
      <c r="A40" s="5" t="s">
        <v>73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1</v>
      </c>
      <c r="I40" s="5">
        <v>1843</v>
      </c>
      <c r="J40" s="5">
        <v>12694.975</v>
      </c>
    </row>
    <row r="41" spans="1:10" s="5" customFormat="1" ht="12.75">
      <c r="A41" s="5" t="s">
        <v>74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4</v>
      </c>
      <c r="I41" s="5">
        <v>5908</v>
      </c>
      <c r="J41" s="5">
        <v>60592.11</v>
      </c>
    </row>
    <row r="42" spans="1:10" s="5" customFormat="1" ht="12.75">
      <c r="A42" s="5" t="s">
        <v>75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2</v>
      </c>
      <c r="I42" s="5">
        <v>235</v>
      </c>
      <c r="J42" s="5">
        <v>1859.529</v>
      </c>
    </row>
    <row r="43" spans="1:10" s="5" customFormat="1" ht="12.75">
      <c r="A43" s="5" t="s">
        <v>76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7</v>
      </c>
      <c r="I43" s="5">
        <v>8692</v>
      </c>
      <c r="J43" s="5">
        <v>84520.281</v>
      </c>
    </row>
    <row r="44" s="5" customFormat="1" ht="12.75"/>
    <row r="45" spans="1:10" s="5" customFormat="1" ht="12.75">
      <c r="A45" s="5" t="s">
        <v>77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6</v>
      </c>
      <c r="I45" s="5">
        <v>2579</v>
      </c>
      <c r="J45" s="5">
        <v>14447.575</v>
      </c>
    </row>
    <row r="46" spans="1:10" s="5" customFormat="1" ht="12.75">
      <c r="A46" s="23" t="s">
        <v>138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f aca="true" t="shared" si="5" ref="C46:I46">H45/H$9*100</f>
        <v>3.4090909090909087</v>
      </c>
      <c r="I46" s="24">
        <f t="shared" si="5"/>
        <v>1.2692803638045929</v>
      </c>
      <c r="J46" s="24">
        <f>J45/J$9*100</f>
        <v>0.8896010649360143</v>
      </c>
    </row>
    <row r="47" spans="1:10" s="5" customFormat="1" ht="12.75">
      <c r="A47" s="5" t="s">
        <v>78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1</v>
      </c>
      <c r="I47" s="5">
        <v>340</v>
      </c>
      <c r="J47" s="5">
        <v>3095.186</v>
      </c>
    </row>
    <row r="48" spans="1:10" s="5" customFormat="1" ht="12.75">
      <c r="A48" s="5" t="s">
        <v>80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4</v>
      </c>
      <c r="I48" s="5">
        <v>2039</v>
      </c>
      <c r="J48" s="5">
        <v>9681.404</v>
      </c>
    </row>
    <row r="49" spans="1:10" s="5" customFormat="1" ht="12.75">
      <c r="A49" s="5" t="s">
        <v>81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1</v>
      </c>
      <c r="I49" s="5">
        <v>200</v>
      </c>
      <c r="J49" s="5">
        <v>1670.985</v>
      </c>
    </row>
    <row r="50" s="5" customFormat="1" ht="12.75"/>
    <row r="51" spans="1:10" s="5" customFormat="1" ht="12.75">
      <c r="A51" s="5" t="s">
        <v>82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1</v>
      </c>
      <c r="I51" s="5">
        <v>823</v>
      </c>
      <c r="J51" s="5">
        <v>2900</v>
      </c>
    </row>
    <row r="52" spans="1:10" s="5" customFormat="1" ht="12.75">
      <c r="A52" s="23" t="s">
        <v>138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f aca="true" t="shared" si="6" ref="C52:I52">H51/H$9*100</f>
        <v>0.5681818181818182</v>
      </c>
      <c r="I52" s="24">
        <f t="shared" si="6"/>
        <v>0.405047591861644</v>
      </c>
      <c r="J52" s="24">
        <f>J51/J$9*100</f>
        <v>0.17856582079099376</v>
      </c>
    </row>
    <row r="53" spans="1:10" s="5" customFormat="1" ht="12.75">
      <c r="A53" s="5" t="s">
        <v>84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1</v>
      </c>
      <c r="I53" s="5">
        <v>823</v>
      </c>
      <c r="J53" s="5">
        <v>2900</v>
      </c>
    </row>
    <row r="54" s="5" customFormat="1" ht="12.75"/>
    <row r="55" spans="1:10" s="5" customFormat="1" ht="12.75">
      <c r="A55" s="5" t="s">
        <v>88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11</v>
      </c>
      <c r="I55" s="5">
        <v>33333</v>
      </c>
      <c r="J55" s="5">
        <v>253007.069</v>
      </c>
    </row>
    <row r="56" spans="1:10" s="5" customFormat="1" ht="12.75">
      <c r="A56" s="23" t="s">
        <v>138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f aca="true" t="shared" si="7" ref="C56:I56">H55/H$9*100</f>
        <v>6.25</v>
      </c>
      <c r="I56" s="24">
        <f t="shared" si="7"/>
        <v>16.40516571023594</v>
      </c>
      <c r="J56" s="24">
        <f>J55/J$9*100</f>
        <v>15.578763773071927</v>
      </c>
    </row>
    <row r="57" spans="1:10" s="5" customFormat="1" ht="12.75">
      <c r="A57" s="5" t="s">
        <v>89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3</v>
      </c>
      <c r="I57" s="5">
        <v>520</v>
      </c>
      <c r="J57" s="5">
        <v>5771.7</v>
      </c>
    </row>
    <row r="58" spans="1:10" s="5" customFormat="1" ht="12.75">
      <c r="A58" s="5" t="s">
        <v>92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3</v>
      </c>
      <c r="I58" s="5">
        <v>1010</v>
      </c>
      <c r="J58" s="5">
        <v>4435.898</v>
      </c>
    </row>
    <row r="59" spans="1:10" s="5" customFormat="1" ht="12.75">
      <c r="A59" s="5" t="s">
        <v>93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5</v>
      </c>
      <c r="I59" s="5">
        <v>31803</v>
      </c>
      <c r="J59" s="5">
        <v>242799.471</v>
      </c>
    </row>
    <row r="60" spans="1:10" s="5" customFormat="1" ht="12.75">
      <c r="A60" s="5" t="s">
        <v>94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</row>
    <row r="61" s="5" customFormat="1" ht="12.75"/>
    <row r="62" spans="1:10" s="5" customFormat="1" ht="12.75">
      <c r="A62" s="5" t="s">
        <v>95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15</v>
      </c>
      <c r="I62" s="5">
        <v>5771</v>
      </c>
      <c r="J62" s="5">
        <v>41861.186</v>
      </c>
    </row>
    <row r="63" spans="1:10" s="5" customFormat="1" ht="12.75">
      <c r="A63" s="23" t="s">
        <v>138</v>
      </c>
      <c r="B63" s="24">
        <v>0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f aca="true" t="shared" si="8" ref="C63:I63">H62/H$9*100</f>
        <v>8.522727272727272</v>
      </c>
      <c r="I63" s="24">
        <f t="shared" si="8"/>
        <v>2.840254741960568</v>
      </c>
      <c r="J63" s="24">
        <f>J62/J$9*100</f>
        <v>2.577578288749813</v>
      </c>
    </row>
    <row r="64" spans="1:10" s="5" customFormat="1" ht="12.75">
      <c r="A64" s="5" t="s">
        <v>96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2</v>
      </c>
      <c r="I64" s="5">
        <v>251</v>
      </c>
      <c r="J64" s="5">
        <v>1847.2</v>
      </c>
    </row>
    <row r="65" spans="1:10" s="5" customFormat="1" ht="12.75">
      <c r="A65" s="5" t="s">
        <v>97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12</v>
      </c>
      <c r="I65" s="5">
        <v>5400</v>
      </c>
      <c r="J65" s="5">
        <v>38813.986</v>
      </c>
    </row>
    <row r="66" spans="1:10" s="5" customFormat="1" ht="12.75">
      <c r="A66" s="5" t="s">
        <v>99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1</v>
      </c>
      <c r="I66" s="5">
        <v>120</v>
      </c>
      <c r="J66" s="5">
        <v>1200</v>
      </c>
    </row>
    <row r="67" s="5" customFormat="1" ht="12.75"/>
    <row r="68" spans="1:10" s="5" customFormat="1" ht="12.75">
      <c r="A68" s="5" t="s">
        <v>100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4</v>
      </c>
      <c r="I68" s="5">
        <v>753</v>
      </c>
      <c r="J68" s="5">
        <v>8952.751</v>
      </c>
    </row>
    <row r="69" spans="1:10" s="5" customFormat="1" ht="12.75">
      <c r="A69" s="23" t="s">
        <v>138</v>
      </c>
      <c r="B69" s="24">
        <v>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f aca="true" t="shared" si="9" ref="C69:I69">H68/H$9*100</f>
        <v>2.272727272727273</v>
      </c>
      <c r="I69" s="24">
        <f t="shared" si="9"/>
        <v>0.3705963993582235</v>
      </c>
      <c r="J69" s="24">
        <f>J68/J$9*100</f>
        <v>0.5512604588456518</v>
      </c>
    </row>
    <row r="70" spans="1:10" s="5" customFormat="1" ht="12.75">
      <c r="A70" s="5" t="s">
        <v>101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2</v>
      </c>
      <c r="I70" s="5">
        <v>263</v>
      </c>
      <c r="J70" s="5">
        <v>2393.258</v>
      </c>
    </row>
    <row r="71" spans="1:10" s="5" customFormat="1" ht="12.75">
      <c r="A71" s="5" t="s">
        <v>102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1</v>
      </c>
      <c r="I71" s="5">
        <v>320</v>
      </c>
      <c r="J71" s="5">
        <v>4859.493</v>
      </c>
    </row>
    <row r="72" spans="1:10" s="5" customFormat="1" ht="12.75">
      <c r="A72" s="5" t="s">
        <v>105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1</v>
      </c>
      <c r="I72" s="5">
        <v>170</v>
      </c>
      <c r="J72" s="5">
        <v>1700</v>
      </c>
    </row>
    <row r="73" s="5" customFormat="1" ht="12.75"/>
    <row r="74" spans="1:10" s="5" customFormat="1" ht="12.75">
      <c r="A74" s="5" t="s">
        <v>137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5</v>
      </c>
      <c r="I74" s="5">
        <v>3822</v>
      </c>
      <c r="J74" s="5">
        <v>17066.116</v>
      </c>
    </row>
    <row r="75" spans="1:10" s="5" customFormat="1" ht="12.75">
      <c r="A75" s="23" t="s">
        <v>138</v>
      </c>
      <c r="B75" s="24">
        <v>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f aca="true" t="shared" si="10" ref="C75:I75">H74/H$9*100</f>
        <v>2.840909090909091</v>
      </c>
      <c r="I75" s="24">
        <f t="shared" si="10"/>
        <v>1.8810351106867598</v>
      </c>
      <c r="J75" s="24">
        <f>J74/J$9*100</f>
        <v>1.0508362107773488</v>
      </c>
    </row>
    <row r="76" spans="1:10" s="5" customFormat="1" ht="12.75">
      <c r="A76" s="5" t="s">
        <v>112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1</v>
      </c>
      <c r="I76" s="5">
        <v>165</v>
      </c>
      <c r="J76" s="5">
        <v>1000</v>
      </c>
    </row>
    <row r="77" spans="1:10" s="5" customFormat="1" ht="12.75">
      <c r="A77" s="5" t="s">
        <v>114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</row>
    <row r="78" spans="1:10" s="5" customFormat="1" ht="12.75">
      <c r="A78" s="5" t="s">
        <v>115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4</v>
      </c>
      <c r="I78" s="5">
        <v>3657</v>
      </c>
      <c r="J78" s="5">
        <v>16066.116</v>
      </c>
    </row>
    <row r="79" s="5" customFormat="1" ht="12.75"/>
    <row r="80" spans="1:10" s="5" customFormat="1" ht="12.75">
      <c r="A80" s="5" t="s">
        <v>117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8</v>
      </c>
      <c r="I80" s="5">
        <v>8883</v>
      </c>
      <c r="J80" s="5">
        <v>80078.036</v>
      </c>
    </row>
    <row r="81" spans="1:10" s="5" customFormat="1" ht="12.75">
      <c r="A81" s="23" t="s">
        <v>138</v>
      </c>
      <c r="B81" s="24">
        <v>0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f aca="true" t="shared" si="11" ref="C81:I81">H80/H$9*100</f>
        <v>4.545454545454546</v>
      </c>
      <c r="I81" s="24">
        <f t="shared" si="11"/>
        <v>4.371856328684063</v>
      </c>
      <c r="J81" s="24">
        <f>J80/J$9*100</f>
        <v>4.930758698507153</v>
      </c>
    </row>
    <row r="82" spans="1:10" s="5" customFormat="1" ht="12.75">
      <c r="A82" s="5" t="s">
        <v>118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4</v>
      </c>
      <c r="I82" s="5">
        <v>7461</v>
      </c>
      <c r="J82" s="5">
        <v>69506.922</v>
      </c>
    </row>
    <row r="83" spans="1:10" s="5" customFormat="1" ht="12.75">
      <c r="A83" s="5" t="s">
        <v>119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2</v>
      </c>
      <c r="I83" s="5">
        <v>440</v>
      </c>
      <c r="J83" s="5">
        <v>7815.166</v>
      </c>
    </row>
    <row r="84" spans="1:10" s="5" customFormat="1" ht="12.75">
      <c r="A84" s="5" t="s">
        <v>120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1</v>
      </c>
      <c r="I84" s="5">
        <v>904</v>
      </c>
      <c r="J84" s="5">
        <v>2314.948</v>
      </c>
    </row>
    <row r="85" spans="1:10" s="5" customFormat="1" ht="12.75">
      <c r="A85" s="5" t="s">
        <v>121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1</v>
      </c>
      <c r="I85" s="5">
        <v>78</v>
      </c>
      <c r="J85" s="5">
        <v>441</v>
      </c>
    </row>
    <row r="86" s="5" customFormat="1" ht="12.75"/>
    <row r="87" spans="1:10" s="5" customFormat="1" ht="12.75">
      <c r="A87" s="5" t="s">
        <v>122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8</v>
      </c>
      <c r="I87" s="5">
        <v>950</v>
      </c>
      <c r="J87" s="5">
        <v>10510.388</v>
      </c>
    </row>
    <row r="88" spans="1:10" s="5" customFormat="1" ht="12.75">
      <c r="A88" s="23" t="s">
        <v>138</v>
      </c>
      <c r="B88" s="24">
        <v>0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f aca="true" t="shared" si="12" ref="C88:I88">H87/H$9*100</f>
        <v>4.545454545454546</v>
      </c>
      <c r="I88" s="24">
        <f t="shared" si="12"/>
        <v>0.467551898260707</v>
      </c>
      <c r="J88" s="24">
        <f>J87/J$9*100</f>
        <v>0.6471710551902798</v>
      </c>
    </row>
    <row r="89" spans="1:10" s="5" customFormat="1" ht="12.75">
      <c r="A89" s="5" t="s">
        <v>123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6</v>
      </c>
      <c r="I89" s="5">
        <v>912</v>
      </c>
      <c r="J89" s="5">
        <v>9779.006</v>
      </c>
    </row>
    <row r="90" spans="1:10" s="5" customFormat="1" ht="12.75">
      <c r="A90" s="5" t="s">
        <v>125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1</v>
      </c>
      <c r="I90" s="5">
        <v>16</v>
      </c>
      <c r="J90" s="5">
        <v>650</v>
      </c>
    </row>
    <row r="91" spans="1:10" s="5" customFormat="1" ht="12.75">
      <c r="A91" s="5" t="s">
        <v>126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1</v>
      </c>
      <c r="I91" s="5">
        <v>22</v>
      </c>
      <c r="J91" s="5">
        <v>81.382</v>
      </c>
    </row>
    <row r="92" spans="1:10" s="5" customFormat="1" ht="12.75">
      <c r="A92" s="25"/>
      <c r="B92" s="25"/>
      <c r="C92" s="25"/>
      <c r="D92" s="25"/>
      <c r="E92" s="25"/>
      <c r="F92" s="25"/>
      <c r="G92" s="25"/>
      <c r="H92" s="25"/>
      <c r="I92" s="25"/>
      <c r="J92" s="25"/>
    </row>
    <row r="93" spans="1:10" s="5" customFormat="1" ht="12.75">
      <c r="A93" s="26" t="s">
        <v>139</v>
      </c>
      <c r="B93" s="27"/>
      <c r="C93" s="28"/>
      <c r="D93" s="29"/>
      <c r="E93" s="29"/>
      <c r="F93" s="29"/>
      <c r="G93" s="29"/>
      <c r="H93" s="29"/>
      <c r="I93" s="30"/>
      <c r="J93" s="31"/>
    </row>
    <row r="94" spans="1:10" s="5" customFormat="1" ht="12.75">
      <c r="A94" s="32" t="s">
        <v>140</v>
      </c>
      <c r="B94" s="27"/>
      <c r="C94" s="26"/>
      <c r="D94" s="26"/>
      <c r="E94" s="26"/>
      <c r="F94" s="26"/>
      <c r="G94" s="26"/>
      <c r="H94" s="26"/>
      <c r="I94" s="30"/>
      <c r="J94" s="31"/>
    </row>
    <row r="95" spans="1:10" s="5" customFormat="1" ht="12.75">
      <c r="A95" s="33" t="s">
        <v>141</v>
      </c>
      <c r="B95" s="27"/>
      <c r="C95" s="26"/>
      <c r="D95" s="26"/>
      <c r="E95" s="26"/>
      <c r="F95" s="26"/>
      <c r="G95" s="26"/>
      <c r="H95" s="26"/>
      <c r="I95" s="30"/>
      <c r="J95" s="31"/>
    </row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8.00390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customWidth="1"/>
    <col min="11" max="16384" width="9.140625" style="1" customWidth="1"/>
  </cols>
  <sheetData>
    <row r="1" spans="1:10" ht="13.5" customHeight="1">
      <c r="A1" s="47" t="s">
        <v>151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3.5" customHeight="1">
      <c r="A4" s="12"/>
      <c r="B4" s="48" t="s">
        <v>3</v>
      </c>
      <c r="C4" s="48"/>
      <c r="D4" s="48"/>
      <c r="E4" s="48" t="s">
        <v>18</v>
      </c>
      <c r="F4" s="48"/>
      <c r="G4" s="48"/>
      <c r="H4" s="48" t="s">
        <v>32</v>
      </c>
      <c r="I4" s="48"/>
      <c r="J4" s="49"/>
      <c r="K4" s="6"/>
    </row>
    <row r="5" spans="1:11" ht="13.5" customHeight="1">
      <c r="A5" s="13" t="s">
        <v>25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2" t="s">
        <v>2</v>
      </c>
      <c r="H5" s="37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136</v>
      </c>
      <c r="B6" s="37"/>
      <c r="C6" s="15" t="s">
        <v>6</v>
      </c>
      <c r="D6" s="15" t="s">
        <v>40</v>
      </c>
      <c r="E6" s="37"/>
      <c r="F6" s="15" t="s">
        <v>6</v>
      </c>
      <c r="G6" s="15" t="s">
        <v>40</v>
      </c>
      <c r="H6" s="37"/>
      <c r="I6" s="15" t="s">
        <v>6</v>
      </c>
      <c r="J6" s="16" t="s">
        <v>40</v>
      </c>
      <c r="K6" s="6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369</v>
      </c>
      <c r="C9" s="10">
        <v>305779</v>
      </c>
      <c r="D9" s="10">
        <v>4348071</v>
      </c>
      <c r="E9" s="10">
        <v>137</v>
      </c>
      <c r="F9" s="10">
        <v>132131</v>
      </c>
      <c r="G9" s="10">
        <v>1844753.602</v>
      </c>
      <c r="H9" s="10">
        <v>48</v>
      </c>
      <c r="I9" s="10">
        <v>48487</v>
      </c>
      <c r="J9" s="10">
        <v>621165.35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10</v>
      </c>
      <c r="C11" s="5">
        <v>10401</v>
      </c>
      <c r="D11" s="5">
        <v>164312.426</v>
      </c>
      <c r="E11" s="5">
        <v>3</v>
      </c>
      <c r="F11" s="5">
        <v>2887</v>
      </c>
      <c r="G11" s="5">
        <v>43369.987</v>
      </c>
      <c r="H11" s="5">
        <v>3</v>
      </c>
      <c r="I11" s="5">
        <v>2057</v>
      </c>
      <c r="J11" s="5">
        <v>21315.206</v>
      </c>
    </row>
    <row r="12" spans="1:10" s="5" customFormat="1" ht="12.75">
      <c r="A12" s="23" t="s">
        <v>138</v>
      </c>
      <c r="B12" s="24">
        <f>B11/B$9*100</f>
        <v>2.710027100271003</v>
      </c>
      <c r="C12" s="24">
        <f aca="true" t="shared" si="0" ref="C12:I12">C11/C$9*100</f>
        <v>3.4014762295644894</v>
      </c>
      <c r="D12" s="24">
        <f t="shared" si="0"/>
        <v>3.7789729284549405</v>
      </c>
      <c r="E12" s="24">
        <f t="shared" si="0"/>
        <v>2.18978102189781</v>
      </c>
      <c r="F12" s="24">
        <f t="shared" si="0"/>
        <v>2.184952811982048</v>
      </c>
      <c r="G12" s="24">
        <f t="shared" si="0"/>
        <v>2.3509907747560534</v>
      </c>
      <c r="H12" s="24">
        <f t="shared" si="0"/>
        <v>6.25</v>
      </c>
      <c r="I12" s="24">
        <f t="shared" si="0"/>
        <v>4.242374244642894</v>
      </c>
      <c r="J12" s="24">
        <f>J11/J$9*100</f>
        <v>3.431486640392932</v>
      </c>
    </row>
    <row r="13" spans="1:10" s="5" customFormat="1" ht="12.75">
      <c r="A13" s="5" t="s">
        <v>43</v>
      </c>
      <c r="B13" s="5">
        <v>5</v>
      </c>
      <c r="C13" s="5">
        <v>7130</v>
      </c>
      <c r="D13" s="5">
        <v>122440.746</v>
      </c>
      <c r="E13" s="5">
        <v>2</v>
      </c>
      <c r="F13" s="5">
        <v>2526</v>
      </c>
      <c r="G13" s="5">
        <v>31735.926</v>
      </c>
      <c r="H13" s="5">
        <v>1</v>
      </c>
      <c r="I13" s="5">
        <v>474</v>
      </c>
      <c r="J13" s="5">
        <v>5405.97</v>
      </c>
    </row>
    <row r="14" spans="1:10" s="5" customFormat="1" ht="12.75">
      <c r="A14" s="5" t="s">
        <v>45</v>
      </c>
      <c r="B14" s="5">
        <v>4</v>
      </c>
      <c r="C14" s="5">
        <v>3163</v>
      </c>
      <c r="D14" s="5">
        <v>39735.917</v>
      </c>
      <c r="E14" s="5">
        <v>1</v>
      </c>
      <c r="F14" s="5">
        <v>361</v>
      </c>
      <c r="G14" s="5">
        <v>11634.061</v>
      </c>
      <c r="H14" s="5">
        <v>2</v>
      </c>
      <c r="I14" s="5">
        <v>1583</v>
      </c>
      <c r="J14" s="5">
        <v>15909.236</v>
      </c>
    </row>
    <row r="15" spans="1:10" s="5" customFormat="1" ht="12.75">
      <c r="A15" s="5" t="s">
        <v>46</v>
      </c>
      <c r="B15" s="5">
        <v>1</v>
      </c>
      <c r="C15" s="5">
        <v>108</v>
      </c>
      <c r="D15" s="5">
        <v>2135.763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="5" customFormat="1" ht="12.75"/>
    <row r="17" spans="1:10" s="5" customFormat="1" ht="12.75">
      <c r="A17" s="5" t="s">
        <v>47</v>
      </c>
      <c r="B17" s="5">
        <v>5</v>
      </c>
      <c r="C17" s="5">
        <v>5291</v>
      </c>
      <c r="D17" s="5">
        <v>61092.172</v>
      </c>
      <c r="E17" s="5">
        <v>2</v>
      </c>
      <c r="F17" s="5">
        <v>4709</v>
      </c>
      <c r="G17" s="5">
        <v>55710.527</v>
      </c>
      <c r="H17" s="5">
        <v>2</v>
      </c>
      <c r="I17" s="5">
        <v>294</v>
      </c>
      <c r="J17" s="5">
        <v>2501.645</v>
      </c>
    </row>
    <row r="18" spans="1:10" s="5" customFormat="1" ht="12.75">
      <c r="A18" s="23" t="s">
        <v>138</v>
      </c>
      <c r="B18" s="24">
        <f>B17/B$9*100</f>
        <v>1.3550135501355014</v>
      </c>
      <c r="C18" s="24">
        <f aca="true" t="shared" si="1" ref="C18:I18">C17/C$9*100</f>
        <v>1.7303346534588708</v>
      </c>
      <c r="D18" s="24">
        <f t="shared" si="1"/>
        <v>1.4050408100511698</v>
      </c>
      <c r="E18" s="24">
        <f t="shared" si="1"/>
        <v>1.4598540145985401</v>
      </c>
      <c r="F18" s="24">
        <f t="shared" si="1"/>
        <v>3.5638873542166487</v>
      </c>
      <c r="G18" s="24">
        <f t="shared" si="1"/>
        <v>3.019944069473621</v>
      </c>
      <c r="H18" s="24">
        <f t="shared" si="1"/>
        <v>4.166666666666666</v>
      </c>
      <c r="I18" s="24">
        <f t="shared" si="1"/>
        <v>0.6063480933033597</v>
      </c>
      <c r="J18" s="24">
        <f>J17/J$9*100</f>
        <v>0.40273415122076595</v>
      </c>
    </row>
    <row r="19" spans="1:10" s="5" customFormat="1" ht="12.75">
      <c r="A19" s="5" t="s">
        <v>49</v>
      </c>
      <c r="B19" s="5">
        <v>3</v>
      </c>
      <c r="C19" s="5">
        <v>4997</v>
      </c>
      <c r="D19" s="5">
        <v>58590.527</v>
      </c>
      <c r="E19" s="5">
        <v>2</v>
      </c>
      <c r="F19" s="5">
        <v>4709</v>
      </c>
      <c r="G19" s="5">
        <v>55710.527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50</v>
      </c>
      <c r="B20" s="5">
        <v>1</v>
      </c>
      <c r="C20" s="5">
        <v>142</v>
      </c>
      <c r="D20" s="5">
        <v>1424.115</v>
      </c>
      <c r="E20" s="5">
        <v>0</v>
      </c>
      <c r="F20" s="5">
        <v>0</v>
      </c>
      <c r="G20" s="5">
        <v>0</v>
      </c>
      <c r="H20" s="5">
        <v>1</v>
      </c>
      <c r="I20" s="5">
        <v>142</v>
      </c>
      <c r="J20" s="5">
        <v>1424.115</v>
      </c>
    </row>
    <row r="21" spans="1:10" s="5" customFormat="1" ht="12.75">
      <c r="A21" s="5" t="s">
        <v>52</v>
      </c>
      <c r="B21" s="5">
        <v>1</v>
      </c>
      <c r="C21" s="5">
        <v>152</v>
      </c>
      <c r="D21" s="5">
        <v>1077.53</v>
      </c>
      <c r="E21" s="5">
        <v>0</v>
      </c>
      <c r="F21" s="5">
        <v>0</v>
      </c>
      <c r="G21" s="5">
        <v>0</v>
      </c>
      <c r="H21" s="5">
        <v>1</v>
      </c>
      <c r="I21" s="5">
        <v>152</v>
      </c>
      <c r="J21" s="5">
        <v>1077.53</v>
      </c>
    </row>
    <row r="22" s="5" customFormat="1" ht="12.75"/>
    <row r="23" spans="1:10" s="5" customFormat="1" ht="12.75">
      <c r="A23" s="5" t="s">
        <v>53</v>
      </c>
      <c r="B23" s="5">
        <v>45</v>
      </c>
      <c r="C23" s="5">
        <v>48978</v>
      </c>
      <c r="D23" s="5">
        <v>729439.957</v>
      </c>
      <c r="E23" s="5">
        <v>24</v>
      </c>
      <c r="F23" s="5">
        <v>28412</v>
      </c>
      <c r="G23" s="5">
        <v>420712.033</v>
      </c>
      <c r="H23" s="5">
        <v>8</v>
      </c>
      <c r="I23" s="5">
        <v>3386</v>
      </c>
      <c r="J23" s="5">
        <v>66313.556</v>
      </c>
    </row>
    <row r="24" spans="1:10" s="5" customFormat="1" ht="12.75">
      <c r="A24" s="23" t="s">
        <v>138</v>
      </c>
      <c r="B24" s="24">
        <f>B23/B$9*100</f>
        <v>12.195121951219512</v>
      </c>
      <c r="C24" s="24">
        <f aca="true" t="shared" si="2" ref="C24:I24">C23/C$9*100</f>
        <v>16.01745051164403</v>
      </c>
      <c r="D24" s="24">
        <f t="shared" si="2"/>
        <v>16.776174009118066</v>
      </c>
      <c r="E24" s="24">
        <f t="shared" si="2"/>
        <v>17.51824817518248</v>
      </c>
      <c r="F24" s="24">
        <f t="shared" si="2"/>
        <v>21.502902422595756</v>
      </c>
      <c r="G24" s="24">
        <f t="shared" si="2"/>
        <v>22.80586591856401</v>
      </c>
      <c r="H24" s="24">
        <f t="shared" si="2"/>
        <v>16.666666666666664</v>
      </c>
      <c r="I24" s="24">
        <f t="shared" si="2"/>
        <v>6.983315115391754</v>
      </c>
      <c r="J24" s="24">
        <f>J23/J$9*100</f>
        <v>10.675668885909364</v>
      </c>
    </row>
    <row r="25" spans="1:10" s="5" customFormat="1" ht="12.75">
      <c r="A25" s="5" t="s">
        <v>54</v>
      </c>
      <c r="B25" s="5">
        <v>12</v>
      </c>
      <c r="C25" s="5">
        <v>6526</v>
      </c>
      <c r="D25" s="5">
        <v>128964.81</v>
      </c>
      <c r="E25" s="5">
        <v>6</v>
      </c>
      <c r="F25" s="5">
        <v>3317</v>
      </c>
      <c r="G25" s="5">
        <v>63385.936</v>
      </c>
      <c r="H25" s="5">
        <v>4</v>
      </c>
      <c r="I25" s="5">
        <v>2950</v>
      </c>
      <c r="J25" s="5">
        <v>62968.765</v>
      </c>
    </row>
    <row r="26" spans="1:10" s="5" customFormat="1" ht="12.75">
      <c r="A26" s="5" t="s">
        <v>55</v>
      </c>
      <c r="B26" s="5">
        <v>8</v>
      </c>
      <c r="C26" s="5">
        <v>5283</v>
      </c>
      <c r="D26" s="5">
        <v>110605.68400000001</v>
      </c>
      <c r="E26" s="5">
        <v>3</v>
      </c>
      <c r="F26" s="5">
        <v>3382</v>
      </c>
      <c r="G26" s="5">
        <v>75521.232</v>
      </c>
      <c r="H26" s="5">
        <v>1</v>
      </c>
      <c r="I26" s="5">
        <v>119</v>
      </c>
      <c r="J26" s="5">
        <v>828.75</v>
      </c>
    </row>
    <row r="27" spans="1:10" s="5" customFormat="1" ht="12.75">
      <c r="A27" s="5" t="s">
        <v>56</v>
      </c>
      <c r="B27" s="5">
        <v>4</v>
      </c>
      <c r="C27" s="5">
        <v>2259</v>
      </c>
      <c r="D27" s="5">
        <v>36872.325000000004</v>
      </c>
      <c r="E27" s="5">
        <v>1</v>
      </c>
      <c r="F27" s="5">
        <v>181</v>
      </c>
      <c r="G27" s="5">
        <v>887.489</v>
      </c>
      <c r="H27" s="5">
        <v>0</v>
      </c>
      <c r="I27" s="5">
        <v>0</v>
      </c>
      <c r="J27" s="5">
        <v>0</v>
      </c>
    </row>
    <row r="28" spans="1:10" s="5" customFormat="1" ht="12.75">
      <c r="A28" s="5" t="s">
        <v>57</v>
      </c>
      <c r="B28" s="5">
        <v>21</v>
      </c>
      <c r="C28" s="5">
        <v>34910</v>
      </c>
      <c r="D28" s="5">
        <v>452997.138</v>
      </c>
      <c r="E28" s="5">
        <v>14</v>
      </c>
      <c r="F28" s="5">
        <v>21532</v>
      </c>
      <c r="G28" s="5">
        <v>280917.376</v>
      </c>
      <c r="H28" s="5">
        <v>3</v>
      </c>
      <c r="I28" s="5">
        <v>317</v>
      </c>
      <c r="J28" s="5">
        <v>2516.041</v>
      </c>
    </row>
    <row r="29" s="5" customFormat="1" ht="12.75"/>
    <row r="30" spans="1:10" s="5" customFormat="1" ht="12.75">
      <c r="A30" s="5" t="s">
        <v>58</v>
      </c>
      <c r="B30" s="5">
        <v>23</v>
      </c>
      <c r="C30" s="5">
        <v>10443</v>
      </c>
      <c r="D30" s="5">
        <v>107234.02900000001</v>
      </c>
      <c r="E30" s="5">
        <v>10</v>
      </c>
      <c r="F30" s="5">
        <v>5931</v>
      </c>
      <c r="G30" s="5">
        <v>79023.975</v>
      </c>
      <c r="H30" s="5">
        <v>4</v>
      </c>
      <c r="I30" s="5">
        <v>1065</v>
      </c>
      <c r="J30" s="5">
        <v>6728.466</v>
      </c>
    </row>
    <row r="31" spans="1:10" s="5" customFormat="1" ht="12.75">
      <c r="A31" s="23" t="s">
        <v>138</v>
      </c>
      <c r="B31" s="24">
        <f>B30/B$9*100</f>
        <v>6.233062330623306</v>
      </c>
      <c r="C31" s="24">
        <f aca="true" t="shared" si="3" ref="C31:I31">C30/C$9*100</f>
        <v>3.415211639779056</v>
      </c>
      <c r="D31" s="24">
        <f t="shared" si="3"/>
        <v>2.4662437434899296</v>
      </c>
      <c r="E31" s="24">
        <f t="shared" si="3"/>
        <v>7.2992700729927</v>
      </c>
      <c r="F31" s="24">
        <f t="shared" si="3"/>
        <v>4.488727096593532</v>
      </c>
      <c r="G31" s="24">
        <f t="shared" si="3"/>
        <v>4.283714362412721</v>
      </c>
      <c r="H31" s="24">
        <f t="shared" si="3"/>
        <v>8.333333333333332</v>
      </c>
      <c r="I31" s="24">
        <f t="shared" si="3"/>
        <v>2.196465031864211</v>
      </c>
      <c r="J31" s="24">
        <f>J30/J$9*100</f>
        <v>1.0832004715008654</v>
      </c>
    </row>
    <row r="32" spans="1:10" s="5" customFormat="1" ht="12.75">
      <c r="A32" s="5" t="s">
        <v>60</v>
      </c>
      <c r="B32" s="5">
        <v>6</v>
      </c>
      <c r="C32" s="5">
        <v>5392</v>
      </c>
      <c r="D32" s="5">
        <v>76082.244</v>
      </c>
      <c r="E32" s="5">
        <v>4</v>
      </c>
      <c r="F32" s="5">
        <v>5186</v>
      </c>
      <c r="G32" s="5">
        <v>71223.975</v>
      </c>
      <c r="H32" s="5">
        <v>0</v>
      </c>
      <c r="I32" s="5">
        <v>0</v>
      </c>
      <c r="J32" s="5">
        <v>0</v>
      </c>
    </row>
    <row r="33" spans="1:10" s="5" customFormat="1" ht="12.75">
      <c r="A33" s="5" t="s">
        <v>61</v>
      </c>
      <c r="B33" s="5">
        <v>17</v>
      </c>
      <c r="C33" s="5">
        <v>5051</v>
      </c>
      <c r="D33" s="5">
        <v>31151.785</v>
      </c>
      <c r="E33" s="5">
        <v>6</v>
      </c>
      <c r="F33" s="5">
        <v>745</v>
      </c>
      <c r="G33" s="5">
        <v>7800</v>
      </c>
      <c r="H33" s="5">
        <v>4</v>
      </c>
      <c r="I33" s="5">
        <v>1065</v>
      </c>
      <c r="J33" s="5">
        <v>6728.466</v>
      </c>
    </row>
    <row r="34" s="5" customFormat="1" ht="12.75"/>
    <row r="35" spans="1:10" s="5" customFormat="1" ht="12.75">
      <c r="A35" s="5" t="s">
        <v>63</v>
      </c>
      <c r="B35" s="5">
        <v>31</v>
      </c>
      <c r="C35" s="5">
        <v>34531</v>
      </c>
      <c r="D35" s="5">
        <v>292036.674</v>
      </c>
      <c r="E35" s="5">
        <v>9</v>
      </c>
      <c r="F35" s="5">
        <v>25023</v>
      </c>
      <c r="G35" s="5">
        <v>198330.13</v>
      </c>
      <c r="H35" s="5">
        <v>5</v>
      </c>
      <c r="I35" s="5">
        <v>2222</v>
      </c>
      <c r="J35" s="5">
        <v>17830.804</v>
      </c>
    </row>
    <row r="36" spans="1:10" s="5" customFormat="1" ht="12.75">
      <c r="A36" s="23" t="s">
        <v>138</v>
      </c>
      <c r="B36" s="24">
        <f>B35/B$9*100</f>
        <v>8.401084010840108</v>
      </c>
      <c r="C36" s="24">
        <f aca="true" t="shared" si="4" ref="C36:I36">C35/C$9*100</f>
        <v>11.292796431409613</v>
      </c>
      <c r="D36" s="24">
        <f t="shared" si="4"/>
        <v>6.71646516351734</v>
      </c>
      <c r="E36" s="24">
        <f t="shared" si="4"/>
        <v>6.569343065693431</v>
      </c>
      <c r="F36" s="24">
        <f t="shared" si="4"/>
        <v>18.938023628066087</v>
      </c>
      <c r="G36" s="24">
        <f t="shared" si="4"/>
        <v>10.751036332710195</v>
      </c>
      <c r="H36" s="24">
        <f t="shared" si="4"/>
        <v>10.416666666666668</v>
      </c>
      <c r="I36" s="24">
        <f t="shared" si="4"/>
        <v>4.5826716439458</v>
      </c>
      <c r="J36" s="24">
        <f>J35/J$9*100</f>
        <v>2.8705406700486433</v>
      </c>
    </row>
    <row r="37" spans="1:10" s="5" customFormat="1" ht="12.75">
      <c r="A37" s="5" t="s">
        <v>64</v>
      </c>
      <c r="B37" s="5">
        <v>6</v>
      </c>
      <c r="C37" s="5">
        <v>1943</v>
      </c>
      <c r="D37" s="5">
        <v>36965.834</v>
      </c>
      <c r="E37" s="5">
        <v>4</v>
      </c>
      <c r="F37" s="5">
        <v>1293</v>
      </c>
      <c r="G37" s="5">
        <v>28151.061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65</v>
      </c>
      <c r="B38" s="5">
        <v>6</v>
      </c>
      <c r="C38" s="5">
        <v>1209</v>
      </c>
      <c r="D38" s="5">
        <v>16035.931</v>
      </c>
      <c r="E38" s="5">
        <v>1</v>
      </c>
      <c r="F38" s="5">
        <v>266</v>
      </c>
      <c r="G38" s="5">
        <v>7792.819</v>
      </c>
      <c r="H38" s="5">
        <v>2</v>
      </c>
      <c r="I38" s="5">
        <v>509</v>
      </c>
      <c r="J38" s="5">
        <v>4140.368</v>
      </c>
    </row>
    <row r="39" spans="1:10" s="5" customFormat="1" ht="12.75">
      <c r="A39" s="5" t="s">
        <v>66</v>
      </c>
      <c r="B39" s="5">
        <v>4</v>
      </c>
      <c r="C39" s="5">
        <v>488</v>
      </c>
      <c r="D39" s="5">
        <v>5769.7029999999995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pans="1:10" s="5" customFormat="1" ht="12.75">
      <c r="A40" s="5" t="s">
        <v>67</v>
      </c>
      <c r="B40" s="5">
        <v>5</v>
      </c>
      <c r="C40" s="5">
        <v>3555</v>
      </c>
      <c r="D40" s="5">
        <v>31352.129</v>
      </c>
      <c r="E40" s="5">
        <v>0</v>
      </c>
      <c r="F40" s="5">
        <v>0</v>
      </c>
      <c r="G40" s="5">
        <v>0</v>
      </c>
      <c r="H40" s="5">
        <v>2</v>
      </c>
      <c r="I40" s="5">
        <v>1489</v>
      </c>
      <c r="J40" s="5">
        <v>13081.407</v>
      </c>
    </row>
    <row r="41" spans="1:10" s="5" customFormat="1" ht="12.75">
      <c r="A41" s="5" t="s">
        <v>68</v>
      </c>
      <c r="B41" s="5">
        <v>8</v>
      </c>
      <c r="C41" s="5">
        <v>24556</v>
      </c>
      <c r="D41" s="5">
        <v>180613.077</v>
      </c>
      <c r="E41" s="5">
        <v>4</v>
      </c>
      <c r="F41" s="5">
        <v>23464</v>
      </c>
      <c r="G41" s="5">
        <v>162386.25</v>
      </c>
      <c r="H41" s="5">
        <v>1</v>
      </c>
      <c r="I41" s="5">
        <v>224</v>
      </c>
      <c r="J41" s="5">
        <v>609.029</v>
      </c>
    </row>
    <row r="42" spans="1:10" s="5" customFormat="1" ht="12.75">
      <c r="A42" s="5" t="s">
        <v>69</v>
      </c>
      <c r="B42" s="5">
        <v>1</v>
      </c>
      <c r="C42" s="5">
        <v>2550</v>
      </c>
      <c r="D42" s="5">
        <v>20000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70</v>
      </c>
      <c r="B43" s="5">
        <v>1</v>
      </c>
      <c r="C43" s="5">
        <v>230</v>
      </c>
      <c r="D43" s="5">
        <v>1300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</row>
    <row r="44" s="5" customFormat="1" ht="12.75"/>
    <row r="45" spans="1:10" s="5" customFormat="1" ht="12.75">
      <c r="A45" s="5" t="s">
        <v>71</v>
      </c>
      <c r="B45" s="5">
        <v>23</v>
      </c>
      <c r="C45" s="5">
        <v>71413</v>
      </c>
      <c r="D45" s="5">
        <v>1014948.992</v>
      </c>
      <c r="E45" s="5">
        <v>6</v>
      </c>
      <c r="F45" s="5">
        <v>17477</v>
      </c>
      <c r="G45" s="5">
        <v>154788.226</v>
      </c>
      <c r="H45" s="5">
        <v>8</v>
      </c>
      <c r="I45" s="5">
        <v>34235</v>
      </c>
      <c r="J45" s="5">
        <v>461936.566</v>
      </c>
    </row>
    <row r="46" spans="1:10" s="5" customFormat="1" ht="12.75">
      <c r="A46" s="23" t="s">
        <v>138</v>
      </c>
      <c r="B46" s="24">
        <f>B45/B$9*100</f>
        <v>6.233062330623306</v>
      </c>
      <c r="C46" s="24">
        <f aca="true" t="shared" si="5" ref="C46:I46">C45/C$9*100</f>
        <v>23.354448801258425</v>
      </c>
      <c r="D46" s="24">
        <f t="shared" si="5"/>
        <v>23.342511932302852</v>
      </c>
      <c r="E46" s="24">
        <f t="shared" si="5"/>
        <v>4.37956204379562</v>
      </c>
      <c r="F46" s="24">
        <f t="shared" si="5"/>
        <v>13.227024695188867</v>
      </c>
      <c r="G46" s="24">
        <f t="shared" si="5"/>
        <v>8.390726318798643</v>
      </c>
      <c r="H46" s="24">
        <f t="shared" si="5"/>
        <v>16.666666666666664</v>
      </c>
      <c r="I46" s="24">
        <f t="shared" si="5"/>
        <v>70.60655433415141</v>
      </c>
      <c r="J46" s="24">
        <f>J45/J$9*100</f>
        <v>74.36611942375731</v>
      </c>
    </row>
    <row r="47" spans="1:10" s="5" customFormat="1" ht="12.75">
      <c r="A47" s="5" t="s">
        <v>72</v>
      </c>
      <c r="B47" s="5">
        <v>4</v>
      </c>
      <c r="C47" s="5">
        <v>1035</v>
      </c>
      <c r="D47" s="5">
        <v>17750.671</v>
      </c>
      <c r="E47" s="5">
        <v>0</v>
      </c>
      <c r="F47" s="5">
        <v>0</v>
      </c>
      <c r="G47" s="5">
        <v>0</v>
      </c>
      <c r="H47" s="5">
        <v>4</v>
      </c>
      <c r="I47" s="5">
        <v>1035</v>
      </c>
      <c r="J47" s="5">
        <v>17750.671</v>
      </c>
    </row>
    <row r="48" spans="1:10" s="5" customFormat="1" ht="12.75">
      <c r="A48" s="5" t="s">
        <v>73</v>
      </c>
      <c r="B48" s="5">
        <v>6</v>
      </c>
      <c r="C48" s="5">
        <v>22088</v>
      </c>
      <c r="D48" s="5">
        <v>403780.506</v>
      </c>
      <c r="E48" s="5">
        <v>1</v>
      </c>
      <c r="F48" s="5">
        <v>6797</v>
      </c>
      <c r="G48" s="5">
        <v>45125.056</v>
      </c>
      <c r="H48" s="5">
        <v>1</v>
      </c>
      <c r="I48" s="5">
        <v>170</v>
      </c>
      <c r="J48" s="5">
        <v>1547.68</v>
      </c>
    </row>
    <row r="49" spans="1:10" s="5" customFormat="1" ht="12.75">
      <c r="A49" s="5" t="s">
        <v>74</v>
      </c>
      <c r="B49" s="5">
        <v>6</v>
      </c>
      <c r="C49" s="5">
        <v>19390</v>
      </c>
      <c r="D49" s="5">
        <v>184731.104</v>
      </c>
      <c r="E49" s="5">
        <v>2</v>
      </c>
      <c r="F49" s="5">
        <v>8460</v>
      </c>
      <c r="G49" s="5">
        <v>80596.874</v>
      </c>
      <c r="H49" s="5">
        <v>2</v>
      </c>
      <c r="I49" s="5">
        <v>8030</v>
      </c>
      <c r="J49" s="5">
        <v>76417.8</v>
      </c>
    </row>
    <row r="50" spans="1:10" s="5" customFormat="1" ht="12.75">
      <c r="A50" s="5" t="s">
        <v>75</v>
      </c>
      <c r="B50" s="5">
        <v>3</v>
      </c>
      <c r="C50" s="5">
        <v>1680</v>
      </c>
      <c r="D50" s="5">
        <v>13400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</row>
    <row r="51" spans="1:10" s="5" customFormat="1" ht="12.75">
      <c r="A51" s="5" t="s">
        <v>76</v>
      </c>
      <c r="B51" s="5">
        <v>4</v>
      </c>
      <c r="C51" s="5">
        <v>27220</v>
      </c>
      <c r="D51" s="5">
        <v>395286.71099999995</v>
      </c>
      <c r="E51" s="5">
        <v>3</v>
      </c>
      <c r="F51" s="5">
        <v>2220</v>
      </c>
      <c r="G51" s="5">
        <v>29066.296</v>
      </c>
      <c r="H51" s="5">
        <v>1</v>
      </c>
      <c r="I51" s="5">
        <v>25000</v>
      </c>
      <c r="J51" s="5">
        <v>366220.415</v>
      </c>
    </row>
    <row r="52" s="5" customFormat="1" ht="12.75"/>
    <row r="53" spans="1:10" s="5" customFormat="1" ht="12.75">
      <c r="A53" s="5" t="s">
        <v>77</v>
      </c>
      <c r="B53" s="5">
        <v>13</v>
      </c>
      <c r="C53" s="5">
        <v>6109</v>
      </c>
      <c r="D53" s="5">
        <v>102114.51699999999</v>
      </c>
      <c r="E53" s="5">
        <v>6</v>
      </c>
      <c r="F53" s="5">
        <v>3205</v>
      </c>
      <c r="G53" s="5">
        <v>58016.337</v>
      </c>
      <c r="H53" s="5">
        <v>1</v>
      </c>
      <c r="I53" s="5">
        <v>210</v>
      </c>
      <c r="J53" s="5">
        <v>2064.368</v>
      </c>
    </row>
    <row r="54" spans="1:10" s="5" customFormat="1" ht="12.75">
      <c r="A54" s="23" t="s">
        <v>138</v>
      </c>
      <c r="B54" s="24">
        <f>B53/B$9*100</f>
        <v>3.523035230352303</v>
      </c>
      <c r="C54" s="24">
        <f aca="true" t="shared" si="6" ref="C54:I54">C53/C$9*100</f>
        <v>1.9978481190663846</v>
      </c>
      <c r="D54" s="24">
        <f t="shared" si="6"/>
        <v>2.348501599904877</v>
      </c>
      <c r="E54" s="24">
        <f t="shared" si="6"/>
        <v>4.37956204379562</v>
      </c>
      <c r="F54" s="24">
        <f t="shared" si="6"/>
        <v>2.425623055906638</v>
      </c>
      <c r="G54" s="24">
        <f t="shared" si="6"/>
        <v>3.144936913910956</v>
      </c>
      <c r="H54" s="24">
        <f t="shared" si="6"/>
        <v>2.083333333333333</v>
      </c>
      <c r="I54" s="24">
        <f t="shared" si="6"/>
        <v>0.43310578093097124</v>
      </c>
      <c r="J54" s="24">
        <f>J53/J$9*100</f>
        <v>0.33233791936398255</v>
      </c>
    </row>
    <row r="55" spans="1:10" s="5" customFormat="1" ht="12.75">
      <c r="A55" s="5" t="s">
        <v>79</v>
      </c>
      <c r="B55" s="5">
        <v>2</v>
      </c>
      <c r="C55" s="5">
        <v>504</v>
      </c>
      <c r="D55" s="5">
        <v>12000</v>
      </c>
      <c r="E55" s="5">
        <v>2</v>
      </c>
      <c r="F55" s="5">
        <v>504</v>
      </c>
      <c r="G55" s="5">
        <v>12000</v>
      </c>
      <c r="H55" s="5">
        <v>0</v>
      </c>
      <c r="I55" s="5">
        <v>0</v>
      </c>
      <c r="J55" s="5">
        <v>0</v>
      </c>
    </row>
    <row r="56" spans="1:10" s="5" customFormat="1" ht="12.75">
      <c r="A56" s="5" t="s">
        <v>80</v>
      </c>
      <c r="B56" s="5">
        <v>5</v>
      </c>
      <c r="C56" s="5">
        <v>1956</v>
      </c>
      <c r="D56" s="5">
        <v>25217.266</v>
      </c>
      <c r="E56" s="5">
        <v>2</v>
      </c>
      <c r="F56" s="5">
        <v>828</v>
      </c>
      <c r="G56" s="5">
        <v>17900.182</v>
      </c>
      <c r="H56" s="5">
        <v>1</v>
      </c>
      <c r="I56" s="5">
        <v>210</v>
      </c>
      <c r="J56" s="5">
        <v>2064.368</v>
      </c>
    </row>
    <row r="57" spans="1:10" s="5" customFormat="1" ht="12.75">
      <c r="A57" s="5" t="s">
        <v>81</v>
      </c>
      <c r="B57" s="5">
        <v>6</v>
      </c>
      <c r="C57" s="5">
        <v>3649</v>
      </c>
      <c r="D57" s="5">
        <v>64897.251</v>
      </c>
      <c r="E57" s="5">
        <v>2</v>
      </c>
      <c r="F57" s="5">
        <v>1873</v>
      </c>
      <c r="G57" s="5">
        <v>28116.155</v>
      </c>
      <c r="H57" s="5">
        <v>0</v>
      </c>
      <c r="I57" s="5">
        <v>0</v>
      </c>
      <c r="J57" s="5">
        <v>0</v>
      </c>
    </row>
    <row r="58" s="5" customFormat="1" ht="12.75"/>
    <row r="59" spans="1:10" s="5" customFormat="1" ht="12.75">
      <c r="A59" s="5" t="s">
        <v>82</v>
      </c>
      <c r="B59" s="5">
        <v>4</v>
      </c>
      <c r="C59" s="5">
        <v>2163</v>
      </c>
      <c r="D59" s="5">
        <v>35760.380000000005</v>
      </c>
      <c r="E59" s="5">
        <v>2</v>
      </c>
      <c r="F59" s="5">
        <v>1405</v>
      </c>
      <c r="G59" s="5">
        <v>13999.976</v>
      </c>
      <c r="H59" s="5">
        <v>0</v>
      </c>
      <c r="I59" s="5">
        <v>0</v>
      </c>
      <c r="J59" s="5">
        <v>0</v>
      </c>
    </row>
    <row r="60" spans="1:10" s="5" customFormat="1" ht="12.75">
      <c r="A60" s="23" t="s">
        <v>138</v>
      </c>
      <c r="B60" s="24">
        <f>B59/B$9*100</f>
        <v>1.084010840108401</v>
      </c>
      <c r="C60" s="24">
        <f aca="true" t="shared" si="7" ref="C60:I60">C59/C$9*100</f>
        <v>0.7073736260501865</v>
      </c>
      <c r="D60" s="24">
        <f t="shared" si="7"/>
        <v>0.8224424118189423</v>
      </c>
      <c r="E60" s="24">
        <f t="shared" si="7"/>
        <v>1.4598540145985401</v>
      </c>
      <c r="F60" s="24">
        <f t="shared" si="7"/>
        <v>1.0633386563334872</v>
      </c>
      <c r="G60" s="24">
        <f t="shared" si="7"/>
        <v>0.7589076386581844</v>
      </c>
      <c r="H60" s="24">
        <f t="shared" si="7"/>
        <v>0</v>
      </c>
      <c r="I60" s="24">
        <f t="shared" si="7"/>
        <v>0</v>
      </c>
      <c r="J60" s="24">
        <f>J59/J$9*100</f>
        <v>0</v>
      </c>
    </row>
    <row r="61" spans="1:10" s="5" customFormat="1" ht="12.75">
      <c r="A61" s="5" t="s">
        <v>83</v>
      </c>
      <c r="B61" s="5">
        <v>1</v>
      </c>
      <c r="C61" s="5">
        <v>936</v>
      </c>
      <c r="D61" s="5">
        <v>11000.208</v>
      </c>
      <c r="E61" s="5">
        <v>1</v>
      </c>
      <c r="F61" s="5">
        <v>936</v>
      </c>
      <c r="G61" s="5">
        <v>11000.208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84</v>
      </c>
      <c r="B62" s="5">
        <v>3</v>
      </c>
      <c r="C62" s="5">
        <v>1227</v>
      </c>
      <c r="D62" s="5">
        <v>24760.172000000002</v>
      </c>
      <c r="E62" s="5">
        <v>1</v>
      </c>
      <c r="F62" s="5">
        <v>469</v>
      </c>
      <c r="G62" s="5">
        <v>2999.768</v>
      </c>
      <c r="H62" s="5">
        <v>0</v>
      </c>
      <c r="I62" s="5">
        <v>0</v>
      </c>
      <c r="J62" s="5">
        <v>0</v>
      </c>
    </row>
    <row r="63" s="5" customFormat="1" ht="12.75"/>
    <row r="64" spans="1:10" s="5" customFormat="1" ht="12.75">
      <c r="A64" s="5" t="s">
        <v>88</v>
      </c>
      <c r="B64" s="5">
        <v>38</v>
      </c>
      <c r="C64" s="5">
        <v>19209</v>
      </c>
      <c r="D64" s="5">
        <v>313720.947</v>
      </c>
      <c r="E64" s="5">
        <v>19</v>
      </c>
      <c r="F64" s="5">
        <v>9767</v>
      </c>
      <c r="G64" s="5">
        <v>197892.283</v>
      </c>
      <c r="H64" s="5">
        <v>0</v>
      </c>
      <c r="I64" s="5">
        <v>0</v>
      </c>
      <c r="J64" s="5">
        <v>0</v>
      </c>
    </row>
    <row r="65" spans="1:10" s="5" customFormat="1" ht="12.75">
      <c r="A65" s="23" t="s">
        <v>138</v>
      </c>
      <c r="B65" s="24">
        <f>B64/B$9*100</f>
        <v>10.29810298102981</v>
      </c>
      <c r="C65" s="24">
        <f aca="true" t="shared" si="8" ref="C65:I65">C64/C$9*100</f>
        <v>6.281987971705055</v>
      </c>
      <c r="D65" s="24">
        <f t="shared" si="8"/>
        <v>7.215175350172524</v>
      </c>
      <c r="E65" s="24">
        <f t="shared" si="8"/>
        <v>13.86861313868613</v>
      </c>
      <c r="F65" s="24">
        <f t="shared" si="8"/>
        <v>7.391906517017202</v>
      </c>
      <c r="G65" s="24">
        <f t="shared" si="8"/>
        <v>10.727301618246141</v>
      </c>
      <c r="H65" s="24">
        <f t="shared" si="8"/>
        <v>0</v>
      </c>
      <c r="I65" s="24">
        <f t="shared" si="8"/>
        <v>0</v>
      </c>
      <c r="J65" s="24">
        <f>J64/J$9*100</f>
        <v>0</v>
      </c>
    </row>
    <row r="66" spans="1:10" s="5" customFormat="1" ht="12.75">
      <c r="A66" s="5" t="s">
        <v>89</v>
      </c>
      <c r="B66" s="5">
        <v>10</v>
      </c>
      <c r="C66" s="5">
        <v>4889</v>
      </c>
      <c r="D66" s="5">
        <v>77839.159</v>
      </c>
      <c r="E66" s="5">
        <v>8</v>
      </c>
      <c r="F66" s="5">
        <v>4489</v>
      </c>
      <c r="G66" s="5">
        <v>72839.159</v>
      </c>
      <c r="H66" s="5">
        <v>0</v>
      </c>
      <c r="I66" s="5">
        <v>0</v>
      </c>
      <c r="J66" s="5">
        <v>0</v>
      </c>
    </row>
    <row r="67" spans="1:10" s="5" customFormat="1" ht="12.75">
      <c r="A67" s="5" t="s">
        <v>90</v>
      </c>
      <c r="B67" s="5">
        <v>3</v>
      </c>
      <c r="C67" s="5">
        <v>4369</v>
      </c>
      <c r="D67" s="5">
        <v>53700</v>
      </c>
      <c r="E67" s="5">
        <v>1</v>
      </c>
      <c r="F67" s="5">
        <v>152</v>
      </c>
      <c r="G67" s="5">
        <v>1500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91</v>
      </c>
      <c r="B68" s="5">
        <v>3</v>
      </c>
      <c r="C68" s="5">
        <v>1237</v>
      </c>
      <c r="D68" s="5">
        <v>18396.343</v>
      </c>
      <c r="E68" s="5">
        <v>1</v>
      </c>
      <c r="F68" s="5">
        <v>629</v>
      </c>
      <c r="G68" s="5">
        <v>13999.058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92</v>
      </c>
      <c r="B69" s="5">
        <v>15</v>
      </c>
      <c r="C69" s="5">
        <v>5137</v>
      </c>
      <c r="D69" s="5">
        <v>73882.31</v>
      </c>
      <c r="E69" s="5">
        <v>5</v>
      </c>
      <c r="F69" s="5">
        <v>2502</v>
      </c>
      <c r="G69" s="5">
        <v>51597.009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93</v>
      </c>
      <c r="B70" s="5">
        <v>6</v>
      </c>
      <c r="C70" s="5">
        <v>3346</v>
      </c>
      <c r="D70" s="5">
        <v>79903.13500000001</v>
      </c>
      <c r="E70" s="5">
        <v>4</v>
      </c>
      <c r="F70" s="5">
        <v>1995</v>
      </c>
      <c r="G70" s="5">
        <v>57957.057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94</v>
      </c>
      <c r="B71" s="5">
        <v>1</v>
      </c>
      <c r="C71" s="5">
        <v>231</v>
      </c>
      <c r="D71" s="5">
        <v>10000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</row>
    <row r="72" s="5" customFormat="1" ht="12.75"/>
    <row r="73" spans="1:10" s="5" customFormat="1" ht="12.75">
      <c r="A73" s="5" t="s">
        <v>95</v>
      </c>
      <c r="B73" s="5">
        <v>50</v>
      </c>
      <c r="C73" s="5">
        <v>27849</v>
      </c>
      <c r="D73" s="5">
        <v>491643.03500000003</v>
      </c>
      <c r="E73" s="5">
        <v>16</v>
      </c>
      <c r="F73" s="5">
        <v>9252</v>
      </c>
      <c r="G73" s="5">
        <v>215174.045</v>
      </c>
      <c r="H73" s="5">
        <v>5</v>
      </c>
      <c r="I73" s="5">
        <v>1244</v>
      </c>
      <c r="J73" s="5">
        <v>14203.128</v>
      </c>
    </row>
    <row r="74" spans="1:10" s="5" customFormat="1" ht="12.75">
      <c r="A74" s="23" t="s">
        <v>138</v>
      </c>
      <c r="B74" s="24">
        <f>B73/B$9*100</f>
        <v>13.550135501355012</v>
      </c>
      <c r="C74" s="24">
        <f aca="true" t="shared" si="9" ref="C74:I74">C73/C$9*100</f>
        <v>9.107558072987354</v>
      </c>
      <c r="D74" s="24">
        <f t="shared" si="9"/>
        <v>11.30715287307866</v>
      </c>
      <c r="E74" s="24">
        <f t="shared" si="9"/>
        <v>11.678832116788321</v>
      </c>
      <c r="F74" s="24">
        <f t="shared" si="9"/>
        <v>7.002141813805995</v>
      </c>
      <c r="G74" s="24">
        <f t="shared" si="9"/>
        <v>11.664107595004442</v>
      </c>
      <c r="H74" s="24">
        <f t="shared" si="9"/>
        <v>10.416666666666668</v>
      </c>
      <c r="I74" s="24">
        <f t="shared" si="9"/>
        <v>2.5656361498958487</v>
      </c>
      <c r="J74" s="24">
        <f>J73/J$9*100</f>
        <v>2.286529343595872</v>
      </c>
    </row>
    <row r="75" spans="1:10" s="5" customFormat="1" ht="12.75">
      <c r="A75" s="5" t="s">
        <v>96</v>
      </c>
      <c r="B75" s="5">
        <v>22</v>
      </c>
      <c r="C75" s="5">
        <v>9279</v>
      </c>
      <c r="D75" s="5">
        <v>129558.662</v>
      </c>
      <c r="E75" s="5">
        <v>8</v>
      </c>
      <c r="F75" s="5">
        <v>3638</v>
      </c>
      <c r="G75" s="5">
        <v>42499.807</v>
      </c>
      <c r="H75" s="5">
        <v>3</v>
      </c>
      <c r="I75" s="5">
        <v>1144</v>
      </c>
      <c r="J75" s="5">
        <v>13253.128</v>
      </c>
    </row>
    <row r="76" spans="1:10" s="5" customFormat="1" ht="12.75">
      <c r="A76" s="5" t="s">
        <v>97</v>
      </c>
      <c r="B76" s="5">
        <v>15</v>
      </c>
      <c r="C76" s="5">
        <v>13657</v>
      </c>
      <c r="D76" s="5">
        <v>267427.72000000003</v>
      </c>
      <c r="E76" s="5">
        <v>3</v>
      </c>
      <c r="F76" s="5">
        <v>2880</v>
      </c>
      <c r="G76" s="5">
        <v>99299.985</v>
      </c>
      <c r="H76" s="5">
        <v>1</v>
      </c>
      <c r="I76" s="5">
        <v>30</v>
      </c>
      <c r="J76" s="5">
        <v>250</v>
      </c>
    </row>
    <row r="77" spans="1:10" s="5" customFormat="1" ht="12.75">
      <c r="A77" s="5" t="s">
        <v>98</v>
      </c>
      <c r="B77" s="5">
        <v>6</v>
      </c>
      <c r="C77" s="5">
        <v>2962</v>
      </c>
      <c r="D77" s="5">
        <v>58892.673</v>
      </c>
      <c r="E77" s="5">
        <v>3</v>
      </c>
      <c r="F77" s="5">
        <v>1599</v>
      </c>
      <c r="G77" s="5">
        <v>46242.673</v>
      </c>
      <c r="H77" s="5">
        <v>0</v>
      </c>
      <c r="I77" s="5">
        <v>0</v>
      </c>
      <c r="J77" s="5">
        <v>0</v>
      </c>
    </row>
    <row r="78" spans="1:10" s="5" customFormat="1" ht="12.75">
      <c r="A78" s="5" t="s">
        <v>99</v>
      </c>
      <c r="B78" s="5">
        <v>7</v>
      </c>
      <c r="C78" s="5">
        <v>1951</v>
      </c>
      <c r="D78" s="5">
        <v>35763.98</v>
      </c>
      <c r="E78" s="5">
        <v>2</v>
      </c>
      <c r="F78" s="5">
        <v>1135</v>
      </c>
      <c r="G78" s="5">
        <v>27131.58</v>
      </c>
      <c r="H78" s="5">
        <v>1</v>
      </c>
      <c r="I78" s="5">
        <v>70</v>
      </c>
      <c r="J78" s="5">
        <v>700</v>
      </c>
    </row>
    <row r="79" s="5" customFormat="1" ht="12.75"/>
    <row r="80" spans="1:10" s="5" customFormat="1" ht="12.75">
      <c r="A80" s="5" t="s">
        <v>100</v>
      </c>
      <c r="B80" s="5">
        <v>14</v>
      </c>
      <c r="C80" s="5">
        <v>10361</v>
      </c>
      <c r="D80" s="5">
        <v>168757.51200000002</v>
      </c>
      <c r="E80" s="5">
        <v>2</v>
      </c>
      <c r="F80" s="5">
        <v>1190</v>
      </c>
      <c r="G80" s="5">
        <v>12644.236</v>
      </c>
      <c r="H80" s="5">
        <v>1</v>
      </c>
      <c r="I80" s="5">
        <v>294</v>
      </c>
      <c r="J80" s="5">
        <v>1742.942</v>
      </c>
    </row>
    <row r="81" spans="1:10" s="5" customFormat="1" ht="12.75">
      <c r="A81" s="23" t="s">
        <v>138</v>
      </c>
      <c r="B81" s="24">
        <f>B80/B$9*100</f>
        <v>3.7940379403794036</v>
      </c>
      <c r="C81" s="24">
        <f aca="true" t="shared" si="10" ref="C81:I81">C80/C$9*100</f>
        <v>3.3883948865029976</v>
      </c>
      <c r="D81" s="24">
        <f t="shared" si="10"/>
        <v>3.8812041477703563</v>
      </c>
      <c r="E81" s="24">
        <f t="shared" si="10"/>
        <v>1.4598540145985401</v>
      </c>
      <c r="F81" s="24">
        <f t="shared" si="10"/>
        <v>0.9006213530511386</v>
      </c>
      <c r="G81" s="24">
        <f t="shared" si="10"/>
        <v>0.6854159810985967</v>
      </c>
      <c r="H81" s="24">
        <f t="shared" si="10"/>
        <v>2.083333333333333</v>
      </c>
      <c r="I81" s="24">
        <f t="shared" si="10"/>
        <v>0.6063480933033597</v>
      </c>
      <c r="J81" s="24">
        <f>J80/J$9*100</f>
        <v>0.2805922770804907</v>
      </c>
    </row>
    <row r="82" spans="1:10" s="5" customFormat="1" ht="12.75">
      <c r="A82" s="5" t="s">
        <v>101</v>
      </c>
      <c r="B82" s="5">
        <v>1</v>
      </c>
      <c r="C82" s="5">
        <v>910</v>
      </c>
      <c r="D82" s="5">
        <v>10794</v>
      </c>
      <c r="E82" s="5">
        <v>1</v>
      </c>
      <c r="F82" s="5">
        <v>910</v>
      </c>
      <c r="G82" s="5">
        <v>10794</v>
      </c>
      <c r="H82" s="5">
        <v>0</v>
      </c>
      <c r="I82" s="5">
        <v>0</v>
      </c>
      <c r="J82" s="5">
        <v>0</v>
      </c>
    </row>
    <row r="83" spans="1:10" s="5" customFormat="1" ht="12.75">
      <c r="A83" s="5" t="s">
        <v>102</v>
      </c>
      <c r="B83" s="5">
        <v>3</v>
      </c>
      <c r="C83" s="5">
        <v>2554</v>
      </c>
      <c r="D83" s="5">
        <v>37906.57</v>
      </c>
      <c r="E83" s="5">
        <v>1</v>
      </c>
      <c r="F83" s="5">
        <v>280</v>
      </c>
      <c r="G83" s="5">
        <v>1850.236</v>
      </c>
      <c r="H83" s="5">
        <v>0</v>
      </c>
      <c r="I83" s="5">
        <v>0</v>
      </c>
      <c r="J83" s="5">
        <v>0</v>
      </c>
    </row>
    <row r="84" spans="1:10" s="5" customFormat="1" ht="12.75">
      <c r="A84" s="5" t="s">
        <v>105</v>
      </c>
      <c r="B84" s="5">
        <v>9</v>
      </c>
      <c r="C84" s="5">
        <v>6603</v>
      </c>
      <c r="D84" s="5">
        <v>118314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</row>
    <row r="85" spans="1:10" s="5" customFormat="1" ht="12.75">
      <c r="A85" s="5" t="s">
        <v>106</v>
      </c>
      <c r="B85" s="5">
        <v>1</v>
      </c>
      <c r="C85" s="5">
        <v>294</v>
      </c>
      <c r="D85" s="5">
        <v>1742.942</v>
      </c>
      <c r="E85" s="5">
        <v>0</v>
      </c>
      <c r="F85" s="5">
        <v>0</v>
      </c>
      <c r="G85" s="5">
        <v>0</v>
      </c>
      <c r="H85" s="5">
        <v>1</v>
      </c>
      <c r="I85" s="5">
        <v>294</v>
      </c>
      <c r="J85" s="5">
        <v>1742.942</v>
      </c>
    </row>
    <row r="86" s="5" customFormat="1" ht="12.75"/>
    <row r="87" spans="1:10" s="5" customFormat="1" ht="12.75">
      <c r="A87" s="5" t="s">
        <v>107</v>
      </c>
      <c r="B87" s="5">
        <v>10</v>
      </c>
      <c r="C87" s="5">
        <v>8659</v>
      </c>
      <c r="D87" s="5">
        <v>82680.821</v>
      </c>
      <c r="E87" s="5">
        <v>2</v>
      </c>
      <c r="F87" s="5">
        <v>2650</v>
      </c>
      <c r="G87" s="5">
        <v>26600.914</v>
      </c>
      <c r="H87" s="5">
        <v>0</v>
      </c>
      <c r="I87" s="5">
        <v>0</v>
      </c>
      <c r="J87" s="5">
        <v>0</v>
      </c>
    </row>
    <row r="88" spans="1:10" s="5" customFormat="1" ht="12.75">
      <c r="A88" s="23" t="s">
        <v>138</v>
      </c>
      <c r="B88" s="24">
        <f>B87/B$9*100</f>
        <v>2.710027100271003</v>
      </c>
      <c r="C88" s="24">
        <f aca="true" t="shared" si="11" ref="C88:I88">C87/C$9*100</f>
        <v>2.8317837392365073</v>
      </c>
      <c r="D88" s="24">
        <f t="shared" si="11"/>
        <v>1.9015517685888754</v>
      </c>
      <c r="E88" s="24">
        <f t="shared" si="11"/>
        <v>1.4598540145985401</v>
      </c>
      <c r="F88" s="24">
        <f t="shared" si="11"/>
        <v>2.00558536603825</v>
      </c>
      <c r="G88" s="24">
        <f t="shared" si="11"/>
        <v>1.441976531237585</v>
      </c>
      <c r="H88" s="24">
        <f t="shared" si="11"/>
        <v>0</v>
      </c>
      <c r="I88" s="24">
        <f t="shared" si="11"/>
        <v>0</v>
      </c>
      <c r="J88" s="24">
        <f>J87/J$9*100</f>
        <v>0</v>
      </c>
    </row>
    <row r="89" spans="1:10" s="5" customFormat="1" ht="12.75">
      <c r="A89" s="5" t="s">
        <v>108</v>
      </c>
      <c r="B89" s="5">
        <v>3</v>
      </c>
      <c r="C89" s="5">
        <v>2650</v>
      </c>
      <c r="D89" s="5">
        <v>23391.907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</row>
    <row r="90" spans="1:10" s="5" customFormat="1" ht="12.75">
      <c r="A90" s="5" t="s">
        <v>109</v>
      </c>
      <c r="B90" s="5">
        <v>5</v>
      </c>
      <c r="C90" s="5">
        <v>3359</v>
      </c>
      <c r="D90" s="5">
        <v>32688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</row>
    <row r="91" spans="1:10" s="5" customFormat="1" ht="12.75">
      <c r="A91" s="5" t="s">
        <v>110</v>
      </c>
      <c r="B91" s="5">
        <v>2</v>
      </c>
      <c r="C91" s="5">
        <v>2650</v>
      </c>
      <c r="D91" s="5">
        <v>26600.914</v>
      </c>
      <c r="E91" s="5">
        <v>2</v>
      </c>
      <c r="F91" s="5">
        <v>2650</v>
      </c>
      <c r="G91" s="5">
        <v>26600.914</v>
      </c>
      <c r="H91" s="5">
        <v>0</v>
      </c>
      <c r="I91" s="5">
        <v>0</v>
      </c>
      <c r="J91" s="5">
        <v>0</v>
      </c>
    </row>
    <row r="92" s="5" customFormat="1" ht="12.75"/>
    <row r="93" spans="1:10" s="5" customFormat="1" ht="12.75">
      <c r="A93" s="5" t="s">
        <v>137</v>
      </c>
      <c r="B93" s="5">
        <v>24</v>
      </c>
      <c r="C93" s="5">
        <v>12617</v>
      </c>
      <c r="D93" s="5">
        <v>185931.829</v>
      </c>
      <c r="E93" s="5">
        <v>11</v>
      </c>
      <c r="F93" s="5">
        <v>6997</v>
      </c>
      <c r="G93" s="5">
        <v>132908.648</v>
      </c>
      <c r="H93" s="5">
        <v>2</v>
      </c>
      <c r="I93" s="5">
        <v>620</v>
      </c>
      <c r="J93" s="5">
        <v>5627.102</v>
      </c>
    </row>
    <row r="94" spans="1:10" s="5" customFormat="1" ht="12.75">
      <c r="A94" s="23" t="s">
        <v>138</v>
      </c>
      <c r="B94" s="24">
        <f>B93/B$9*100</f>
        <v>6.504065040650407</v>
      </c>
      <c r="C94" s="24">
        <f aca="true" t="shared" si="12" ref="C94:I94">C93/C$9*100</f>
        <v>4.126182635171153</v>
      </c>
      <c r="D94" s="24">
        <f t="shared" si="12"/>
        <v>4.276191189150315</v>
      </c>
      <c r="E94" s="24">
        <f t="shared" si="12"/>
        <v>8.02919708029197</v>
      </c>
      <c r="F94" s="24">
        <f t="shared" si="12"/>
        <v>5.295502191007409</v>
      </c>
      <c r="G94" s="24">
        <f t="shared" si="12"/>
        <v>7.204682937380165</v>
      </c>
      <c r="H94" s="24">
        <f t="shared" si="12"/>
        <v>4.166666666666666</v>
      </c>
      <c r="I94" s="24">
        <f t="shared" si="12"/>
        <v>1.2786932579866768</v>
      </c>
      <c r="J94" s="24">
        <f>J93/J$9*100</f>
        <v>0.9058943806186227</v>
      </c>
    </row>
    <row r="95" spans="1:10" s="5" customFormat="1" ht="12.75">
      <c r="A95" s="5" t="s">
        <v>112</v>
      </c>
      <c r="B95" s="5">
        <v>9</v>
      </c>
      <c r="C95" s="5">
        <v>7822</v>
      </c>
      <c r="D95" s="5">
        <v>60840.393</v>
      </c>
      <c r="E95" s="5">
        <v>3</v>
      </c>
      <c r="F95" s="5">
        <v>4766</v>
      </c>
      <c r="G95" s="5">
        <v>29869.797</v>
      </c>
      <c r="H95" s="5">
        <v>1</v>
      </c>
      <c r="I95" s="5">
        <v>380</v>
      </c>
      <c r="J95" s="5">
        <v>2714.96</v>
      </c>
    </row>
    <row r="96" spans="1:10" s="5" customFormat="1" ht="12.75">
      <c r="A96" s="5" t="s">
        <v>113</v>
      </c>
      <c r="B96" s="5">
        <v>4</v>
      </c>
      <c r="C96" s="5">
        <v>863</v>
      </c>
      <c r="D96" s="5">
        <v>22901.881</v>
      </c>
      <c r="E96" s="5">
        <v>2</v>
      </c>
      <c r="F96" s="5">
        <v>495</v>
      </c>
      <c r="G96" s="5">
        <v>14999.962</v>
      </c>
      <c r="H96" s="5">
        <v>1</v>
      </c>
      <c r="I96" s="5">
        <v>240</v>
      </c>
      <c r="J96" s="5">
        <v>2912.142</v>
      </c>
    </row>
    <row r="97" spans="1:10" s="5" customFormat="1" ht="12.75">
      <c r="A97" s="5" t="s">
        <v>114</v>
      </c>
      <c r="B97" s="5">
        <v>4</v>
      </c>
      <c r="C97" s="5">
        <v>1448</v>
      </c>
      <c r="D97" s="5">
        <v>86632.889</v>
      </c>
      <c r="E97" s="5">
        <v>4</v>
      </c>
      <c r="F97" s="5">
        <v>1448</v>
      </c>
      <c r="G97" s="5">
        <v>86632.889</v>
      </c>
      <c r="H97" s="5">
        <v>0</v>
      </c>
      <c r="I97" s="5">
        <v>0</v>
      </c>
      <c r="J97" s="5">
        <v>0</v>
      </c>
    </row>
    <row r="98" spans="1:10" s="5" customFormat="1" ht="12.75">
      <c r="A98" s="5" t="s">
        <v>115</v>
      </c>
      <c r="B98" s="5">
        <v>6</v>
      </c>
      <c r="C98" s="5">
        <v>1899</v>
      </c>
      <c r="D98" s="5">
        <v>10084.266</v>
      </c>
      <c r="E98" s="5">
        <v>2</v>
      </c>
      <c r="F98" s="5">
        <v>288</v>
      </c>
      <c r="G98" s="5">
        <v>1406</v>
      </c>
      <c r="H98" s="5">
        <v>0</v>
      </c>
      <c r="I98" s="5">
        <v>0</v>
      </c>
      <c r="J98" s="5">
        <v>0</v>
      </c>
    </row>
    <row r="99" spans="1:10" s="5" customFormat="1" ht="12.75">
      <c r="A99" s="5" t="s">
        <v>116</v>
      </c>
      <c r="B99" s="5">
        <v>1</v>
      </c>
      <c r="C99" s="5">
        <v>585</v>
      </c>
      <c r="D99" s="5">
        <v>5472.4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</row>
    <row r="100" s="5" customFormat="1" ht="12.75"/>
    <row r="101" spans="1:10" s="5" customFormat="1" ht="12.75">
      <c r="A101" s="5" t="s">
        <v>117</v>
      </c>
      <c r="B101" s="5">
        <v>39</v>
      </c>
      <c r="C101" s="5">
        <v>15083</v>
      </c>
      <c r="D101" s="5">
        <v>220308.11</v>
      </c>
      <c r="E101" s="5">
        <v>12</v>
      </c>
      <c r="F101" s="5">
        <v>4301</v>
      </c>
      <c r="G101" s="5">
        <v>78842.506</v>
      </c>
      <c r="H101" s="5">
        <v>5</v>
      </c>
      <c r="I101" s="5">
        <v>2000</v>
      </c>
      <c r="J101" s="5">
        <v>15767.645</v>
      </c>
    </row>
    <row r="102" spans="1:10" s="5" customFormat="1" ht="12.75">
      <c r="A102" s="23" t="s">
        <v>138</v>
      </c>
      <c r="B102" s="24">
        <f>B101/B$9*100</f>
        <v>10.569105691056912</v>
      </c>
      <c r="C102" s="24">
        <f aca="true" t="shared" si="13" ref="C102:I102">C101/C$9*100</f>
        <v>4.932647434912142</v>
      </c>
      <c r="D102" s="24">
        <f t="shared" si="13"/>
        <v>5.066801117093074</v>
      </c>
      <c r="E102" s="24">
        <f t="shared" si="13"/>
        <v>8.75912408759124</v>
      </c>
      <c r="F102" s="24">
        <f t="shared" si="13"/>
        <v>3.2551028903134007</v>
      </c>
      <c r="G102" s="24">
        <f t="shared" si="13"/>
        <v>4.273877330529261</v>
      </c>
      <c r="H102" s="24">
        <f t="shared" si="13"/>
        <v>10.416666666666668</v>
      </c>
      <c r="I102" s="24">
        <f t="shared" si="13"/>
        <v>4.124816961247345</v>
      </c>
      <c r="J102" s="24">
        <f>J101/J$9*100</f>
        <v>2.5383973848509096</v>
      </c>
    </row>
    <row r="103" spans="1:10" s="5" customFormat="1" ht="12.75">
      <c r="A103" s="5" t="s">
        <v>118</v>
      </c>
      <c r="B103" s="5">
        <v>16</v>
      </c>
      <c r="C103" s="5">
        <v>7015</v>
      </c>
      <c r="D103" s="5">
        <v>74017.12</v>
      </c>
      <c r="E103" s="5">
        <v>3</v>
      </c>
      <c r="F103" s="5">
        <v>1734</v>
      </c>
      <c r="G103" s="5">
        <v>32626.379</v>
      </c>
      <c r="H103" s="5">
        <v>5</v>
      </c>
      <c r="I103" s="5">
        <v>2000</v>
      </c>
      <c r="J103" s="5">
        <v>15767.645</v>
      </c>
    </row>
    <row r="104" spans="1:10" s="5" customFormat="1" ht="12.75">
      <c r="A104" s="5" t="s">
        <v>119</v>
      </c>
      <c r="B104" s="5">
        <v>5</v>
      </c>
      <c r="C104" s="5">
        <v>3047</v>
      </c>
      <c r="D104" s="5">
        <v>67479.138</v>
      </c>
      <c r="E104" s="5">
        <v>1</v>
      </c>
      <c r="F104" s="5">
        <v>218</v>
      </c>
      <c r="G104" s="5">
        <v>1361.065</v>
      </c>
      <c r="H104" s="5">
        <v>0</v>
      </c>
      <c r="I104" s="5">
        <v>0</v>
      </c>
      <c r="J104" s="5">
        <v>0</v>
      </c>
    </row>
    <row r="105" spans="1:10" s="5" customFormat="1" ht="12.75">
      <c r="A105" s="5" t="s">
        <v>120</v>
      </c>
      <c r="B105" s="5">
        <v>17</v>
      </c>
      <c r="C105" s="5">
        <v>4817</v>
      </c>
      <c r="D105" s="5">
        <v>73455.062</v>
      </c>
      <c r="E105" s="5">
        <v>8</v>
      </c>
      <c r="F105" s="5">
        <v>2349</v>
      </c>
      <c r="G105" s="5">
        <v>44855.062</v>
      </c>
      <c r="H105" s="5">
        <v>0</v>
      </c>
      <c r="I105" s="5">
        <v>0</v>
      </c>
      <c r="J105" s="5">
        <v>0</v>
      </c>
    </row>
    <row r="106" spans="1:10" s="5" customFormat="1" ht="12.75">
      <c r="A106" s="5" t="s">
        <v>121</v>
      </c>
      <c r="B106" s="5">
        <v>1</v>
      </c>
      <c r="C106" s="5">
        <v>204</v>
      </c>
      <c r="D106" s="5">
        <v>5356.79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</row>
    <row r="107" s="5" customFormat="1" ht="12.75"/>
    <row r="108" spans="1:10" s="5" customFormat="1" ht="12.75">
      <c r="A108" s="5" t="s">
        <v>122</v>
      </c>
      <c r="B108" s="5">
        <v>27</v>
      </c>
      <c r="C108" s="5">
        <v>19662</v>
      </c>
      <c r="D108" s="5">
        <v>342957.294</v>
      </c>
      <c r="E108" s="5">
        <v>11</v>
      </c>
      <c r="F108" s="5">
        <v>8728</v>
      </c>
      <c r="G108" s="5">
        <v>149897.967</v>
      </c>
      <c r="H108" s="5">
        <v>2</v>
      </c>
      <c r="I108" s="5">
        <v>649</v>
      </c>
      <c r="J108" s="5">
        <v>2685.986</v>
      </c>
    </row>
    <row r="109" spans="1:10" s="5" customFormat="1" ht="12.75">
      <c r="A109" s="23" t="s">
        <v>138</v>
      </c>
      <c r="B109" s="24">
        <f>B108/B$9*100</f>
        <v>7.317073170731707</v>
      </c>
      <c r="C109" s="24">
        <f aca="true" t="shared" si="14" ref="C109:I109">C108/C$9*100</f>
        <v>6.430134181876452</v>
      </c>
      <c r="D109" s="24">
        <f t="shared" si="14"/>
        <v>7.8875734549872805</v>
      </c>
      <c r="E109" s="24">
        <f t="shared" si="14"/>
        <v>8.02919708029197</v>
      </c>
      <c r="F109" s="24">
        <f t="shared" si="14"/>
        <v>6.605565688596923</v>
      </c>
      <c r="G109" s="24">
        <f t="shared" si="14"/>
        <v>8.125636227921564</v>
      </c>
      <c r="H109" s="24">
        <f t="shared" si="14"/>
        <v>4.166666666666666</v>
      </c>
      <c r="I109" s="24">
        <f t="shared" si="14"/>
        <v>1.3385031039247632</v>
      </c>
      <c r="J109" s="24">
        <f>J108/J$9*100</f>
        <v>0.43241079046022124</v>
      </c>
    </row>
    <row r="110" spans="1:10" s="5" customFormat="1" ht="12.75">
      <c r="A110" s="5" t="s">
        <v>123</v>
      </c>
      <c r="B110" s="5">
        <v>11</v>
      </c>
      <c r="C110" s="5">
        <v>5399</v>
      </c>
      <c r="D110" s="5">
        <v>72009.651</v>
      </c>
      <c r="E110" s="5">
        <v>5</v>
      </c>
      <c r="F110" s="5">
        <v>4017</v>
      </c>
      <c r="G110" s="5">
        <v>60290.778</v>
      </c>
      <c r="H110" s="5">
        <v>0</v>
      </c>
      <c r="I110" s="5">
        <v>0</v>
      </c>
      <c r="J110" s="5">
        <v>0</v>
      </c>
    </row>
    <row r="111" spans="1:10" s="5" customFormat="1" ht="12.75">
      <c r="A111" s="5" t="s">
        <v>124</v>
      </c>
      <c r="B111" s="5">
        <v>6</v>
      </c>
      <c r="C111" s="5">
        <v>2496</v>
      </c>
      <c r="D111" s="5">
        <v>27823.929</v>
      </c>
      <c r="E111" s="5">
        <v>3</v>
      </c>
      <c r="F111" s="5">
        <v>489</v>
      </c>
      <c r="G111" s="5">
        <v>6963.594</v>
      </c>
      <c r="H111" s="5">
        <v>1</v>
      </c>
      <c r="I111" s="5">
        <v>145</v>
      </c>
      <c r="J111" s="5">
        <v>1288.231</v>
      </c>
    </row>
    <row r="112" spans="1:10" s="5" customFormat="1" ht="12.75">
      <c r="A112" s="5" t="s">
        <v>125</v>
      </c>
      <c r="B112" s="5">
        <v>5</v>
      </c>
      <c r="C112" s="5">
        <v>9818</v>
      </c>
      <c r="D112" s="5">
        <v>224257.774</v>
      </c>
      <c r="E112" s="5">
        <v>2</v>
      </c>
      <c r="F112" s="5">
        <v>4126</v>
      </c>
      <c r="G112" s="5">
        <v>80606.658</v>
      </c>
      <c r="H112" s="5">
        <v>0</v>
      </c>
      <c r="I112" s="5">
        <v>0</v>
      </c>
      <c r="J112" s="5">
        <v>0</v>
      </c>
    </row>
    <row r="113" spans="1:10" s="5" customFormat="1" ht="12.75">
      <c r="A113" s="5" t="s">
        <v>126</v>
      </c>
      <c r="B113" s="5">
        <v>4</v>
      </c>
      <c r="C113" s="5">
        <v>1066</v>
      </c>
      <c r="D113" s="5">
        <v>12434.692</v>
      </c>
      <c r="E113" s="5">
        <v>1</v>
      </c>
      <c r="F113" s="5">
        <v>96</v>
      </c>
      <c r="G113" s="5">
        <v>2036.937</v>
      </c>
      <c r="H113" s="5">
        <v>1</v>
      </c>
      <c r="I113" s="5">
        <v>504</v>
      </c>
      <c r="J113" s="5">
        <v>1397.755</v>
      </c>
    </row>
    <row r="114" spans="1:10" s="5" customFormat="1" ht="12.75">
      <c r="A114" s="21" t="s">
        <v>127</v>
      </c>
      <c r="B114" s="5">
        <v>1</v>
      </c>
      <c r="C114" s="5">
        <v>883</v>
      </c>
      <c r="D114" s="5">
        <v>6431.248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</row>
    <row r="115" s="5" customFormat="1" ht="12.75">
      <c r="A115" s="21"/>
    </row>
    <row r="116" spans="1:10" s="5" customFormat="1" ht="12.75">
      <c r="A116" s="5" t="s">
        <v>128</v>
      </c>
      <c r="B116" s="5">
        <v>13</v>
      </c>
      <c r="C116" s="5">
        <v>3010</v>
      </c>
      <c r="D116" s="5">
        <v>35132.305</v>
      </c>
      <c r="E116" s="5">
        <v>2</v>
      </c>
      <c r="F116" s="5">
        <v>197</v>
      </c>
      <c r="G116" s="5">
        <v>6841.812</v>
      </c>
      <c r="H116" s="5">
        <v>2</v>
      </c>
      <c r="I116" s="5">
        <v>211</v>
      </c>
      <c r="J116" s="5">
        <v>2447.936</v>
      </c>
    </row>
    <row r="117" spans="1:10" s="5" customFormat="1" ht="12.75">
      <c r="A117" s="23" t="s">
        <v>138</v>
      </c>
      <c r="B117" s="24">
        <f>B116/B$9*100</f>
        <v>3.523035230352303</v>
      </c>
      <c r="C117" s="24">
        <f aca="true" t="shared" si="15" ref="C117:I117">C116/C$9*100</f>
        <v>0.9843710653772823</v>
      </c>
      <c r="D117" s="24">
        <f t="shared" si="15"/>
        <v>0.8079975005007968</v>
      </c>
      <c r="E117" s="24">
        <f t="shared" si="15"/>
        <v>1.4598540145985401</v>
      </c>
      <c r="F117" s="24">
        <f t="shared" si="15"/>
        <v>0.14909445928661708</v>
      </c>
      <c r="G117" s="24">
        <f t="shared" si="15"/>
        <v>0.37087944929785804</v>
      </c>
      <c r="H117" s="24">
        <f t="shared" si="15"/>
        <v>4.166666666666666</v>
      </c>
      <c r="I117" s="24">
        <f t="shared" si="15"/>
        <v>0.43516818941159485</v>
      </c>
      <c r="J117" s="24">
        <f>J116/J$9*100</f>
        <v>0.3940876612000332</v>
      </c>
    </row>
    <row r="118" spans="1:10" s="5" customFormat="1" ht="12.75">
      <c r="A118" s="5" t="s">
        <v>129</v>
      </c>
      <c r="B118" s="5">
        <v>11</v>
      </c>
      <c r="C118" s="5">
        <v>2167</v>
      </c>
      <c r="D118" s="5">
        <v>29174.258</v>
      </c>
      <c r="E118" s="5">
        <v>2</v>
      </c>
      <c r="F118" s="5">
        <v>197</v>
      </c>
      <c r="G118" s="5">
        <v>6841.812</v>
      </c>
      <c r="H118" s="5">
        <v>1</v>
      </c>
      <c r="I118" s="5">
        <v>155</v>
      </c>
      <c r="J118" s="5">
        <v>2053.192</v>
      </c>
    </row>
    <row r="119" spans="1:10" s="5" customFormat="1" ht="12.75">
      <c r="A119" s="5" t="s">
        <v>130</v>
      </c>
      <c r="B119" s="5">
        <v>2</v>
      </c>
      <c r="C119" s="5">
        <v>843</v>
      </c>
      <c r="D119" s="5">
        <v>5958.047</v>
      </c>
      <c r="E119" s="5">
        <v>0</v>
      </c>
      <c r="F119" s="5">
        <v>0</v>
      </c>
      <c r="G119" s="5">
        <v>0</v>
      </c>
      <c r="H119" s="5">
        <v>1</v>
      </c>
      <c r="I119" s="5">
        <v>56</v>
      </c>
      <c r="J119" s="5">
        <v>394.744</v>
      </c>
    </row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1" t="s">
        <v>152</v>
      </c>
      <c r="B1" s="41"/>
      <c r="C1" s="41"/>
      <c r="D1" s="41"/>
      <c r="E1" s="41"/>
      <c r="F1" s="41"/>
      <c r="G1" s="41"/>
      <c r="H1" s="41"/>
      <c r="I1" s="41"/>
      <c r="J1" s="41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3.5" customHeight="1">
      <c r="A4" s="12"/>
      <c r="B4" s="48" t="s">
        <v>31</v>
      </c>
      <c r="C4" s="48"/>
      <c r="D4" s="48"/>
      <c r="E4" s="48" t="s">
        <v>142</v>
      </c>
      <c r="F4" s="48"/>
      <c r="G4" s="48"/>
      <c r="H4" s="48" t="s">
        <v>19</v>
      </c>
      <c r="I4" s="48"/>
      <c r="J4" s="49"/>
      <c r="K4" s="6"/>
    </row>
    <row r="5" spans="1:11" ht="13.5" customHeight="1">
      <c r="A5" s="13" t="s">
        <v>25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2" t="s">
        <v>2</v>
      </c>
      <c r="H5" s="37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136</v>
      </c>
      <c r="B6" s="37"/>
      <c r="C6" s="15" t="s">
        <v>6</v>
      </c>
      <c r="D6" s="15" t="s">
        <v>40</v>
      </c>
      <c r="E6" s="37"/>
      <c r="F6" s="15" t="s">
        <v>6</v>
      </c>
      <c r="G6" s="15" t="s">
        <v>40</v>
      </c>
      <c r="H6" s="37"/>
      <c r="I6" s="15" t="s">
        <v>6</v>
      </c>
      <c r="J6" s="16" t="s">
        <v>40</v>
      </c>
      <c r="K6" s="6"/>
    </row>
    <row r="7" spans="1:12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7">
        <v>-17</v>
      </c>
      <c r="J7" s="18">
        <v>-18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31</v>
      </c>
      <c r="C9" s="10">
        <v>30221</v>
      </c>
      <c r="D9" s="10">
        <v>457550.27</v>
      </c>
      <c r="E9" s="10">
        <v>7</v>
      </c>
      <c r="F9" s="10">
        <v>3598</v>
      </c>
      <c r="G9" s="10">
        <v>71514.066</v>
      </c>
      <c r="H9" s="10">
        <v>146</v>
      </c>
      <c r="I9" s="10">
        <v>91342</v>
      </c>
      <c r="J9" s="10">
        <v>1353087.712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1</v>
      </c>
      <c r="C11" s="5">
        <v>1219</v>
      </c>
      <c r="D11" s="5">
        <v>12192.62</v>
      </c>
      <c r="E11" s="5">
        <v>0</v>
      </c>
      <c r="F11" s="5">
        <v>0</v>
      </c>
      <c r="G11" s="5">
        <v>0</v>
      </c>
      <c r="H11" s="5">
        <v>3</v>
      </c>
      <c r="I11" s="5">
        <v>4238</v>
      </c>
      <c r="J11" s="5">
        <v>87434.613</v>
      </c>
    </row>
    <row r="12" spans="1:10" s="5" customFormat="1" ht="12.75">
      <c r="A12" s="23" t="s">
        <v>138</v>
      </c>
      <c r="B12" s="24">
        <f>B11/B$9*100</f>
        <v>3.225806451612903</v>
      </c>
      <c r="C12" s="24">
        <f aca="true" t="shared" si="0" ref="C12:I12">C11/C$9*100</f>
        <v>4.033619006651004</v>
      </c>
      <c r="D12" s="24">
        <f t="shared" si="0"/>
        <v>2.6647607485839755</v>
      </c>
      <c r="E12" s="24">
        <f t="shared" si="0"/>
        <v>0</v>
      </c>
      <c r="F12" s="24">
        <f t="shared" si="0"/>
        <v>0</v>
      </c>
      <c r="G12" s="24">
        <f t="shared" si="0"/>
        <v>0</v>
      </c>
      <c r="H12" s="24">
        <f t="shared" si="0"/>
        <v>2.054794520547945</v>
      </c>
      <c r="I12" s="24">
        <f t="shared" si="0"/>
        <v>4.6397057213549076</v>
      </c>
      <c r="J12" s="24">
        <f>J11/J$9*100</f>
        <v>6.461858475587132</v>
      </c>
    </row>
    <row r="13" spans="1:10" s="5" customFormat="1" ht="12.75">
      <c r="A13" s="5" t="s">
        <v>43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2</v>
      </c>
      <c r="I13" s="5">
        <v>4130</v>
      </c>
      <c r="J13" s="5">
        <v>85298.85</v>
      </c>
    </row>
    <row r="14" spans="1:10" s="5" customFormat="1" ht="12.75">
      <c r="A14" s="5" t="s">
        <v>45</v>
      </c>
      <c r="B14" s="5">
        <v>1</v>
      </c>
      <c r="C14" s="5">
        <v>1219</v>
      </c>
      <c r="D14" s="5">
        <v>12192.62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46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1</v>
      </c>
      <c r="I15" s="5">
        <v>108</v>
      </c>
      <c r="J15" s="5">
        <v>2135.763</v>
      </c>
    </row>
    <row r="16" s="5" customFormat="1" ht="12.75"/>
    <row r="17" spans="1:10" s="5" customFormat="1" ht="12.75">
      <c r="A17" s="5" t="s">
        <v>47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1</v>
      </c>
      <c r="I17" s="5">
        <v>288</v>
      </c>
      <c r="J17" s="5">
        <v>2880</v>
      </c>
    </row>
    <row r="18" spans="1:10" s="5" customFormat="1" ht="12.75">
      <c r="A18" s="23" t="s">
        <v>138</v>
      </c>
      <c r="B18" s="24">
        <f>B17/B$9*100</f>
        <v>0</v>
      </c>
      <c r="C18" s="24">
        <f aca="true" t="shared" si="1" ref="C18:I18">C17/C$9*100</f>
        <v>0</v>
      </c>
      <c r="D18" s="24">
        <f t="shared" si="1"/>
        <v>0</v>
      </c>
      <c r="E18" s="24">
        <f t="shared" si="1"/>
        <v>0</v>
      </c>
      <c r="F18" s="24">
        <f t="shared" si="1"/>
        <v>0</v>
      </c>
      <c r="G18" s="24">
        <f t="shared" si="1"/>
        <v>0</v>
      </c>
      <c r="H18" s="24">
        <f t="shared" si="1"/>
        <v>0.684931506849315</v>
      </c>
      <c r="I18" s="24">
        <f t="shared" si="1"/>
        <v>0.3152985483129338</v>
      </c>
      <c r="J18" s="24">
        <f>J17/J$9*100</f>
        <v>0.21284651205228</v>
      </c>
    </row>
    <row r="19" spans="1:10" s="5" customFormat="1" ht="12.75">
      <c r="A19" s="5" t="s">
        <v>49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1</v>
      </c>
      <c r="I19" s="5">
        <v>288</v>
      </c>
      <c r="J19" s="5">
        <v>2880</v>
      </c>
    </row>
    <row r="20" spans="1:10" s="5" customFormat="1" ht="12.75">
      <c r="A20" s="5" t="s">
        <v>50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52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="5" customFormat="1" ht="12.75"/>
    <row r="23" spans="1:10" s="5" customFormat="1" ht="12.75">
      <c r="A23" s="5" t="s">
        <v>53</v>
      </c>
      <c r="B23" s="5">
        <v>1</v>
      </c>
      <c r="C23" s="5">
        <v>12351</v>
      </c>
      <c r="D23" s="5">
        <v>160818.352</v>
      </c>
      <c r="E23" s="5">
        <v>0</v>
      </c>
      <c r="F23" s="5">
        <v>0</v>
      </c>
      <c r="G23" s="5">
        <v>0</v>
      </c>
      <c r="H23" s="5">
        <v>12</v>
      </c>
      <c r="I23" s="5">
        <v>4829</v>
      </c>
      <c r="J23" s="5">
        <v>81596.016</v>
      </c>
    </row>
    <row r="24" spans="1:10" s="5" customFormat="1" ht="12.75">
      <c r="A24" s="23" t="s">
        <v>138</v>
      </c>
      <c r="B24" s="24">
        <f>B23/B$9*100</f>
        <v>3.225806451612903</v>
      </c>
      <c r="C24" s="24">
        <f aca="true" t="shared" si="2" ref="C24:I24">C23/C$9*100</f>
        <v>40.86893219946395</v>
      </c>
      <c r="D24" s="24">
        <f t="shared" si="2"/>
        <v>35.14769032919596</v>
      </c>
      <c r="E24" s="24">
        <f t="shared" si="2"/>
        <v>0</v>
      </c>
      <c r="F24" s="24">
        <f t="shared" si="2"/>
        <v>0</v>
      </c>
      <c r="G24" s="24">
        <f t="shared" si="2"/>
        <v>0</v>
      </c>
      <c r="H24" s="24">
        <f t="shared" si="2"/>
        <v>8.21917808219178</v>
      </c>
      <c r="I24" s="24">
        <f t="shared" si="2"/>
        <v>5.286724617372074</v>
      </c>
      <c r="J24" s="24">
        <f>J23/J$9*100</f>
        <v>6.030356737139595</v>
      </c>
    </row>
    <row r="25" spans="1:10" s="5" customFormat="1" ht="12.75">
      <c r="A25" s="5" t="s">
        <v>54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2</v>
      </c>
      <c r="I25" s="5">
        <v>259</v>
      </c>
      <c r="J25" s="5">
        <v>2610.109</v>
      </c>
    </row>
    <row r="26" spans="1:10" s="5" customFormat="1" ht="12.75">
      <c r="A26" s="5" t="s">
        <v>55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4</v>
      </c>
      <c r="I26" s="5">
        <v>1782</v>
      </c>
      <c r="J26" s="5">
        <v>34255.702</v>
      </c>
    </row>
    <row r="27" spans="1:10" s="5" customFormat="1" ht="12.75">
      <c r="A27" s="5" t="s">
        <v>56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3</v>
      </c>
      <c r="I27" s="5">
        <v>2078</v>
      </c>
      <c r="J27" s="5">
        <v>35984.836</v>
      </c>
    </row>
    <row r="28" spans="1:10" s="5" customFormat="1" ht="12.75">
      <c r="A28" s="5" t="s">
        <v>57</v>
      </c>
      <c r="B28" s="5">
        <v>1</v>
      </c>
      <c r="C28" s="5">
        <v>12351</v>
      </c>
      <c r="D28" s="5">
        <v>160818.352</v>
      </c>
      <c r="E28" s="5">
        <v>0</v>
      </c>
      <c r="F28" s="5">
        <v>0</v>
      </c>
      <c r="G28" s="5">
        <v>0</v>
      </c>
      <c r="H28" s="5">
        <v>3</v>
      </c>
      <c r="I28" s="5">
        <v>710</v>
      </c>
      <c r="J28" s="5">
        <v>8745.369</v>
      </c>
    </row>
    <row r="29" s="5" customFormat="1" ht="12.75"/>
    <row r="30" spans="1:10" s="5" customFormat="1" ht="12.75">
      <c r="A30" s="5" t="s">
        <v>58</v>
      </c>
      <c r="B30" s="5">
        <v>1</v>
      </c>
      <c r="C30" s="5">
        <v>63</v>
      </c>
      <c r="D30" s="5">
        <v>623.48</v>
      </c>
      <c r="E30" s="5">
        <v>1</v>
      </c>
      <c r="F30" s="5">
        <v>144</v>
      </c>
      <c r="G30" s="5">
        <v>3311.855</v>
      </c>
      <c r="H30" s="5">
        <v>7</v>
      </c>
      <c r="I30" s="5">
        <v>3240</v>
      </c>
      <c r="J30" s="5">
        <v>17546.253</v>
      </c>
    </row>
    <row r="31" spans="1:10" s="5" customFormat="1" ht="12.75">
      <c r="A31" s="23" t="s">
        <v>138</v>
      </c>
      <c r="B31" s="24">
        <f>B30/B$9*100</f>
        <v>3.225806451612903</v>
      </c>
      <c r="C31" s="24">
        <f aca="true" t="shared" si="3" ref="C31:I31">C30/C$9*100</f>
        <v>0.20846431289500678</v>
      </c>
      <c r="D31" s="24">
        <f t="shared" si="3"/>
        <v>0.13626480867337265</v>
      </c>
      <c r="E31" s="24">
        <f t="shared" si="3"/>
        <v>14.285714285714285</v>
      </c>
      <c r="F31" s="24">
        <f t="shared" si="3"/>
        <v>4.002223457476376</v>
      </c>
      <c r="G31" s="24">
        <f t="shared" si="3"/>
        <v>4.631053980345628</v>
      </c>
      <c r="H31" s="24">
        <f t="shared" si="3"/>
        <v>4.794520547945205</v>
      </c>
      <c r="I31" s="24">
        <f t="shared" si="3"/>
        <v>3.5471086685205053</v>
      </c>
      <c r="J31" s="24">
        <f>J30/J$9*100</f>
        <v>1.2967565106377967</v>
      </c>
    </row>
    <row r="32" spans="1:10" s="5" customFormat="1" ht="12.75">
      <c r="A32" s="5" t="s">
        <v>60</v>
      </c>
      <c r="B32" s="5">
        <v>0</v>
      </c>
      <c r="C32" s="5">
        <v>0</v>
      </c>
      <c r="D32" s="5">
        <v>0</v>
      </c>
      <c r="E32" s="5">
        <v>1</v>
      </c>
      <c r="F32" s="5">
        <v>144</v>
      </c>
      <c r="G32" s="5">
        <v>3311.855</v>
      </c>
      <c r="H32" s="5">
        <v>1</v>
      </c>
      <c r="I32" s="5">
        <v>62</v>
      </c>
      <c r="J32" s="5">
        <v>1546.414</v>
      </c>
    </row>
    <row r="33" spans="1:10" s="5" customFormat="1" ht="12.75">
      <c r="A33" s="5" t="s">
        <v>61</v>
      </c>
      <c r="B33" s="5">
        <v>1</v>
      </c>
      <c r="C33" s="5">
        <v>63</v>
      </c>
      <c r="D33" s="5">
        <v>623.48</v>
      </c>
      <c r="E33" s="5">
        <v>0</v>
      </c>
      <c r="F33" s="5">
        <v>0</v>
      </c>
      <c r="G33" s="5">
        <v>0</v>
      </c>
      <c r="H33" s="5">
        <v>6</v>
      </c>
      <c r="I33" s="5">
        <v>3178</v>
      </c>
      <c r="J33" s="5">
        <v>15999.839</v>
      </c>
    </row>
    <row r="34" s="5" customFormat="1" ht="12.75"/>
    <row r="35" spans="1:10" s="5" customFormat="1" ht="12.75">
      <c r="A35" s="5" t="s">
        <v>63</v>
      </c>
      <c r="B35" s="5">
        <v>6</v>
      </c>
      <c r="C35" s="5">
        <v>1543</v>
      </c>
      <c r="D35" s="5">
        <v>13590.67</v>
      </c>
      <c r="E35" s="5">
        <v>1</v>
      </c>
      <c r="F35" s="5">
        <v>88</v>
      </c>
      <c r="G35" s="5">
        <v>2600.624</v>
      </c>
      <c r="H35" s="5">
        <v>10</v>
      </c>
      <c r="I35" s="5">
        <v>5655</v>
      </c>
      <c r="J35" s="5">
        <v>59684.446</v>
      </c>
    </row>
    <row r="36" spans="1:10" s="5" customFormat="1" ht="12.75">
      <c r="A36" s="23" t="s">
        <v>138</v>
      </c>
      <c r="B36" s="24">
        <f>B35/B$9*100</f>
        <v>19.35483870967742</v>
      </c>
      <c r="C36" s="24">
        <f aca="true" t="shared" si="4" ref="C36:I36">C35/C$9*100</f>
        <v>5.105721187253896</v>
      </c>
      <c r="D36" s="24">
        <f t="shared" si="4"/>
        <v>2.9703118741466374</v>
      </c>
      <c r="E36" s="24">
        <f t="shared" si="4"/>
        <v>14.285714285714285</v>
      </c>
      <c r="F36" s="24">
        <f t="shared" si="4"/>
        <v>2.445803224013341</v>
      </c>
      <c r="G36" s="24">
        <f t="shared" si="4"/>
        <v>3.6365209607855324</v>
      </c>
      <c r="H36" s="24">
        <f t="shared" si="4"/>
        <v>6.8493150684931505</v>
      </c>
      <c r="I36" s="24">
        <f t="shared" si="4"/>
        <v>6.191018370519586</v>
      </c>
      <c r="J36" s="24">
        <f>J35/J$9*100</f>
        <v>4.410981303775228</v>
      </c>
    </row>
    <row r="37" spans="1:10" s="5" customFormat="1" ht="12.75">
      <c r="A37" s="5" t="s">
        <v>64</v>
      </c>
      <c r="B37" s="5">
        <v>1</v>
      </c>
      <c r="C37" s="5">
        <v>120</v>
      </c>
      <c r="D37" s="5">
        <v>2401.992</v>
      </c>
      <c r="E37" s="5">
        <v>0</v>
      </c>
      <c r="F37" s="5">
        <v>0</v>
      </c>
      <c r="G37" s="5">
        <v>0</v>
      </c>
      <c r="H37" s="5">
        <v>1</v>
      </c>
      <c r="I37" s="5">
        <v>530</v>
      </c>
      <c r="J37" s="5">
        <v>6412.781</v>
      </c>
    </row>
    <row r="38" spans="1:10" s="5" customFormat="1" ht="12.75">
      <c r="A38" s="5" t="s">
        <v>65</v>
      </c>
      <c r="B38" s="5">
        <v>1</v>
      </c>
      <c r="C38" s="5">
        <v>37</v>
      </c>
      <c r="D38" s="5">
        <v>200</v>
      </c>
      <c r="E38" s="5">
        <v>0</v>
      </c>
      <c r="F38" s="5">
        <v>0</v>
      </c>
      <c r="G38" s="5">
        <v>0</v>
      </c>
      <c r="H38" s="5">
        <v>2</v>
      </c>
      <c r="I38" s="5">
        <v>397</v>
      </c>
      <c r="J38" s="5">
        <v>3902.744</v>
      </c>
    </row>
    <row r="39" spans="1:10" s="5" customFormat="1" ht="12.75">
      <c r="A39" s="5" t="s">
        <v>66</v>
      </c>
      <c r="B39" s="5">
        <v>3</v>
      </c>
      <c r="C39" s="5">
        <v>136</v>
      </c>
      <c r="D39" s="5">
        <v>1088.678</v>
      </c>
      <c r="E39" s="5">
        <v>0</v>
      </c>
      <c r="F39" s="5">
        <v>0</v>
      </c>
      <c r="G39" s="5">
        <v>0</v>
      </c>
      <c r="H39" s="5">
        <v>1</v>
      </c>
      <c r="I39" s="5">
        <v>352</v>
      </c>
      <c r="J39" s="5">
        <v>4681.025</v>
      </c>
    </row>
    <row r="40" spans="1:10" s="5" customFormat="1" ht="12.75">
      <c r="A40" s="5" t="s">
        <v>67</v>
      </c>
      <c r="B40" s="5">
        <v>1</v>
      </c>
      <c r="C40" s="5">
        <v>1250</v>
      </c>
      <c r="D40" s="5">
        <v>9900</v>
      </c>
      <c r="E40" s="5">
        <v>1</v>
      </c>
      <c r="F40" s="5">
        <v>88</v>
      </c>
      <c r="G40" s="5">
        <v>2600.624</v>
      </c>
      <c r="H40" s="5">
        <v>1</v>
      </c>
      <c r="I40" s="5">
        <v>728</v>
      </c>
      <c r="J40" s="5">
        <v>5770.098</v>
      </c>
    </row>
    <row r="41" spans="1:10" s="5" customFormat="1" ht="12.75">
      <c r="A41" s="5" t="s">
        <v>68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3</v>
      </c>
      <c r="I41" s="5">
        <v>868</v>
      </c>
      <c r="J41" s="5">
        <v>17617.798</v>
      </c>
    </row>
    <row r="42" spans="1:10" s="5" customFormat="1" ht="12.75">
      <c r="A42" s="5" t="s">
        <v>69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1</v>
      </c>
      <c r="I42" s="5">
        <v>2550</v>
      </c>
      <c r="J42" s="5">
        <v>20000</v>
      </c>
    </row>
    <row r="43" spans="1:10" s="5" customFormat="1" ht="12.75">
      <c r="A43" s="5" t="s">
        <v>70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1</v>
      </c>
      <c r="I43" s="5">
        <v>230</v>
      </c>
      <c r="J43" s="5">
        <v>1300</v>
      </c>
    </row>
    <row r="44" s="5" customFormat="1" ht="12.75"/>
    <row r="45" spans="1:10" s="5" customFormat="1" ht="12.75">
      <c r="A45" s="5" t="s">
        <v>71</v>
      </c>
      <c r="B45" s="5">
        <v>3</v>
      </c>
      <c r="C45" s="5">
        <v>2940</v>
      </c>
      <c r="D45" s="5">
        <v>28016.43</v>
      </c>
      <c r="E45" s="5">
        <v>1</v>
      </c>
      <c r="F45" s="5">
        <v>958</v>
      </c>
      <c r="G45" s="5">
        <v>12622.948</v>
      </c>
      <c r="H45" s="5">
        <v>5</v>
      </c>
      <c r="I45" s="5">
        <v>15803</v>
      </c>
      <c r="J45" s="5">
        <v>357584.822</v>
      </c>
    </row>
    <row r="46" spans="1:10" s="5" customFormat="1" ht="12.75">
      <c r="A46" s="23" t="s">
        <v>138</v>
      </c>
      <c r="B46" s="24">
        <f>B45/B$9*100</f>
        <v>9.67741935483871</v>
      </c>
      <c r="C46" s="24">
        <f aca="true" t="shared" si="5" ref="C46:I46">C45/C$9*100</f>
        <v>9.728334601766983</v>
      </c>
      <c r="D46" s="24">
        <f t="shared" si="5"/>
        <v>6.1231370271074255</v>
      </c>
      <c r="E46" s="24">
        <f t="shared" si="5"/>
        <v>14.285714285714285</v>
      </c>
      <c r="F46" s="24">
        <f t="shared" si="5"/>
        <v>26.62590327959978</v>
      </c>
      <c r="G46" s="24">
        <f t="shared" si="5"/>
        <v>17.651000294123957</v>
      </c>
      <c r="H46" s="24">
        <f t="shared" si="5"/>
        <v>3.4246575342465753</v>
      </c>
      <c r="I46" s="24">
        <f t="shared" si="5"/>
        <v>17.30091305204616</v>
      </c>
      <c r="J46" s="24">
        <f>J45/J$9*100</f>
        <v>26.42732018247757</v>
      </c>
    </row>
    <row r="47" spans="1:10" s="5" customFormat="1" ht="12.75">
      <c r="A47" s="5" t="s">
        <v>72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</row>
    <row r="48" spans="1:10" s="5" customFormat="1" ht="12.75">
      <c r="A48" s="5" t="s">
        <v>73</v>
      </c>
      <c r="B48" s="5">
        <v>0</v>
      </c>
      <c r="C48" s="5">
        <v>0</v>
      </c>
      <c r="D48" s="5">
        <v>0</v>
      </c>
      <c r="E48" s="5">
        <v>1</v>
      </c>
      <c r="F48" s="5">
        <v>958</v>
      </c>
      <c r="G48" s="5">
        <v>12622.948</v>
      </c>
      <c r="H48" s="5">
        <v>3</v>
      </c>
      <c r="I48" s="5">
        <v>14163</v>
      </c>
      <c r="J48" s="5">
        <v>344484.822</v>
      </c>
    </row>
    <row r="49" spans="1:10" s="5" customFormat="1" ht="12.75">
      <c r="A49" s="5" t="s">
        <v>74</v>
      </c>
      <c r="B49" s="5">
        <v>2</v>
      </c>
      <c r="C49" s="5">
        <v>2900</v>
      </c>
      <c r="D49" s="5">
        <v>27716.43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</row>
    <row r="50" spans="1:10" s="5" customFormat="1" ht="12.75">
      <c r="A50" s="5" t="s">
        <v>75</v>
      </c>
      <c r="B50" s="5">
        <v>1</v>
      </c>
      <c r="C50" s="5">
        <v>40</v>
      </c>
      <c r="D50" s="5">
        <v>300</v>
      </c>
      <c r="E50" s="5">
        <v>0</v>
      </c>
      <c r="F50" s="5">
        <v>0</v>
      </c>
      <c r="G50" s="5">
        <v>0</v>
      </c>
      <c r="H50" s="5">
        <v>2</v>
      </c>
      <c r="I50" s="5">
        <v>1640</v>
      </c>
      <c r="J50" s="5">
        <v>13100</v>
      </c>
    </row>
    <row r="51" spans="1:10" s="5" customFormat="1" ht="12.75">
      <c r="A51" s="5" t="s">
        <v>76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</row>
    <row r="52" s="5" customFormat="1" ht="12.75"/>
    <row r="53" spans="1:10" s="5" customFormat="1" ht="12.75">
      <c r="A53" s="5" t="s">
        <v>77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6</v>
      </c>
      <c r="I53" s="5">
        <v>2694</v>
      </c>
      <c r="J53" s="5">
        <v>42033.812</v>
      </c>
    </row>
    <row r="54" spans="1:10" s="5" customFormat="1" ht="12.75">
      <c r="A54" s="23" t="s">
        <v>138</v>
      </c>
      <c r="B54" s="24">
        <f>B53/B$9*100</f>
        <v>0</v>
      </c>
      <c r="C54" s="24">
        <f aca="true" t="shared" si="6" ref="C54:I54">C53/C$9*100</f>
        <v>0</v>
      </c>
      <c r="D54" s="24">
        <f t="shared" si="6"/>
        <v>0</v>
      </c>
      <c r="E54" s="24">
        <f t="shared" si="6"/>
        <v>0</v>
      </c>
      <c r="F54" s="24">
        <f t="shared" si="6"/>
        <v>0</v>
      </c>
      <c r="G54" s="24">
        <f t="shared" si="6"/>
        <v>0</v>
      </c>
      <c r="H54" s="24">
        <f t="shared" si="6"/>
        <v>4.10958904109589</v>
      </c>
      <c r="I54" s="24">
        <f t="shared" si="6"/>
        <v>2.9493551706772347</v>
      </c>
      <c r="J54" s="24">
        <f>J53/J$9*100</f>
        <v>3.1065105112712748</v>
      </c>
    </row>
    <row r="55" spans="1:10" s="5" customFormat="1" ht="12.75">
      <c r="A55" s="5" t="s">
        <v>79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</row>
    <row r="56" spans="1:10" s="5" customFormat="1" ht="12.75">
      <c r="A56" s="5" t="s">
        <v>80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2</v>
      </c>
      <c r="I56" s="5">
        <v>918</v>
      </c>
      <c r="J56" s="5">
        <v>5252.716</v>
      </c>
    </row>
    <row r="57" spans="1:10" s="5" customFormat="1" ht="12.75">
      <c r="A57" s="5" t="s">
        <v>81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4</v>
      </c>
      <c r="I57" s="5">
        <v>1776</v>
      </c>
      <c r="J57" s="5">
        <v>36781.096</v>
      </c>
    </row>
    <row r="58" s="5" customFormat="1" ht="12.75"/>
    <row r="59" spans="1:10" s="5" customFormat="1" ht="12.75">
      <c r="A59" s="5" t="s">
        <v>82</v>
      </c>
      <c r="B59" s="5">
        <v>1</v>
      </c>
      <c r="C59" s="5">
        <v>432</v>
      </c>
      <c r="D59" s="5">
        <v>17034.184</v>
      </c>
      <c r="E59" s="5">
        <v>0</v>
      </c>
      <c r="F59" s="5">
        <v>0</v>
      </c>
      <c r="G59" s="5">
        <v>0</v>
      </c>
      <c r="H59" s="5">
        <v>1</v>
      </c>
      <c r="I59" s="5">
        <v>326</v>
      </c>
      <c r="J59" s="5">
        <v>4726.22</v>
      </c>
    </row>
    <row r="60" spans="1:10" s="5" customFormat="1" ht="12.75">
      <c r="A60" s="23" t="s">
        <v>138</v>
      </c>
      <c r="B60" s="24">
        <f>B59/B$9*100</f>
        <v>3.225806451612903</v>
      </c>
      <c r="C60" s="24">
        <f aca="true" t="shared" si="7" ref="C60:I60">C59/C$9*100</f>
        <v>1.4294695741371894</v>
      </c>
      <c r="D60" s="24">
        <f t="shared" si="7"/>
        <v>3.722909834584952</v>
      </c>
      <c r="E60" s="24">
        <f t="shared" si="7"/>
        <v>0</v>
      </c>
      <c r="F60" s="24">
        <f t="shared" si="7"/>
        <v>0</v>
      </c>
      <c r="G60" s="24">
        <f t="shared" si="7"/>
        <v>0</v>
      </c>
      <c r="H60" s="24">
        <f t="shared" si="7"/>
        <v>0.684931506849315</v>
      </c>
      <c r="I60" s="24">
        <f t="shared" si="7"/>
        <v>0.35690044010422367</v>
      </c>
      <c r="J60" s="24">
        <f>J59/J$9*100</f>
        <v>0.34929147298323854</v>
      </c>
    </row>
    <row r="61" spans="1:10" s="5" customFormat="1" ht="12.75">
      <c r="A61" s="5" t="s">
        <v>83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84</v>
      </c>
      <c r="B62" s="5">
        <v>1</v>
      </c>
      <c r="C62" s="5">
        <v>432</v>
      </c>
      <c r="D62" s="5">
        <v>17034.184</v>
      </c>
      <c r="E62" s="5">
        <v>0</v>
      </c>
      <c r="F62" s="5">
        <v>0</v>
      </c>
      <c r="G62" s="5">
        <v>0</v>
      </c>
      <c r="H62" s="5">
        <v>1</v>
      </c>
      <c r="I62" s="5">
        <v>326</v>
      </c>
      <c r="J62" s="5">
        <v>4726.22</v>
      </c>
    </row>
    <row r="63" s="5" customFormat="1" ht="12.75"/>
    <row r="64" spans="1:10" s="5" customFormat="1" ht="12.75">
      <c r="A64" s="5" t="s">
        <v>88</v>
      </c>
      <c r="B64" s="5">
        <v>4</v>
      </c>
      <c r="C64" s="5">
        <v>697</v>
      </c>
      <c r="D64" s="5">
        <v>10764.646</v>
      </c>
      <c r="E64" s="5">
        <v>0</v>
      </c>
      <c r="F64" s="5">
        <v>0</v>
      </c>
      <c r="G64" s="5">
        <v>0</v>
      </c>
      <c r="H64" s="5">
        <v>15</v>
      </c>
      <c r="I64" s="5">
        <v>8745</v>
      </c>
      <c r="J64" s="5">
        <v>105064.018</v>
      </c>
    </row>
    <row r="65" spans="1:10" s="5" customFormat="1" ht="12.75">
      <c r="A65" s="23" t="s">
        <v>138</v>
      </c>
      <c r="B65" s="24">
        <f>B64/B$9*100</f>
        <v>12.903225806451612</v>
      </c>
      <c r="C65" s="24">
        <f aca="true" t="shared" si="8" ref="C65:I65">C64/C$9*100</f>
        <v>2.306343271235234</v>
      </c>
      <c r="D65" s="24">
        <f t="shared" si="8"/>
        <v>2.3526695766128607</v>
      </c>
      <c r="E65" s="24">
        <f t="shared" si="8"/>
        <v>0</v>
      </c>
      <c r="F65" s="24">
        <f t="shared" si="8"/>
        <v>0</v>
      </c>
      <c r="G65" s="24">
        <f t="shared" si="8"/>
        <v>0</v>
      </c>
      <c r="H65" s="24">
        <f t="shared" si="8"/>
        <v>10.273972602739725</v>
      </c>
      <c r="I65" s="24">
        <f t="shared" si="8"/>
        <v>9.573909045127104</v>
      </c>
      <c r="J65" s="24">
        <f>J64/J$9*100</f>
        <v>7.764760338020126</v>
      </c>
    </row>
    <row r="66" spans="1:10" s="5" customFormat="1" ht="12.75">
      <c r="A66" s="5" t="s">
        <v>89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2</v>
      </c>
      <c r="I66" s="5">
        <v>400</v>
      </c>
      <c r="J66" s="5">
        <v>5000</v>
      </c>
    </row>
    <row r="67" spans="1:10" s="5" customFormat="1" ht="12.75">
      <c r="A67" s="5" t="s">
        <v>90</v>
      </c>
      <c r="B67" s="5">
        <v>1</v>
      </c>
      <c r="C67" s="5">
        <v>78</v>
      </c>
      <c r="D67" s="5">
        <v>2200</v>
      </c>
      <c r="E67" s="5">
        <v>0</v>
      </c>
      <c r="F67" s="5">
        <v>0</v>
      </c>
      <c r="G67" s="5">
        <v>0</v>
      </c>
      <c r="H67" s="5">
        <v>1</v>
      </c>
      <c r="I67" s="5">
        <v>4139</v>
      </c>
      <c r="J67" s="5">
        <v>50000</v>
      </c>
    </row>
    <row r="68" spans="1:10" s="5" customFormat="1" ht="12.75">
      <c r="A68" s="5" t="s">
        <v>91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2</v>
      </c>
      <c r="I68" s="5">
        <v>608</v>
      </c>
      <c r="J68" s="5">
        <v>4397.285</v>
      </c>
    </row>
    <row r="69" spans="1:10" s="5" customFormat="1" ht="12.75">
      <c r="A69" s="5" t="s">
        <v>92</v>
      </c>
      <c r="B69" s="5">
        <v>3</v>
      </c>
      <c r="C69" s="5">
        <v>619</v>
      </c>
      <c r="D69" s="5">
        <v>8564.646</v>
      </c>
      <c r="E69" s="5">
        <v>0</v>
      </c>
      <c r="F69" s="5">
        <v>0</v>
      </c>
      <c r="G69" s="5">
        <v>0</v>
      </c>
      <c r="H69" s="5">
        <v>7</v>
      </c>
      <c r="I69" s="5">
        <v>2016</v>
      </c>
      <c r="J69" s="5">
        <v>13720.655</v>
      </c>
    </row>
    <row r="70" spans="1:10" s="5" customFormat="1" ht="12.75">
      <c r="A70" s="5" t="s">
        <v>93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2</v>
      </c>
      <c r="I70" s="5">
        <v>1351</v>
      </c>
      <c r="J70" s="5">
        <v>21946.078</v>
      </c>
    </row>
    <row r="71" spans="1:10" s="5" customFormat="1" ht="12.75">
      <c r="A71" s="5" t="s">
        <v>94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1</v>
      </c>
      <c r="I71" s="5">
        <v>231</v>
      </c>
      <c r="J71" s="5">
        <v>10000</v>
      </c>
    </row>
    <row r="72" s="5" customFormat="1" ht="12.75"/>
    <row r="73" spans="1:10" s="5" customFormat="1" ht="12.75">
      <c r="A73" s="5" t="s">
        <v>95</v>
      </c>
      <c r="B73" s="5">
        <v>5</v>
      </c>
      <c r="C73" s="5">
        <v>4051</v>
      </c>
      <c r="D73" s="5">
        <v>73703.631</v>
      </c>
      <c r="E73" s="5">
        <v>1</v>
      </c>
      <c r="F73" s="5">
        <v>178</v>
      </c>
      <c r="G73" s="5">
        <v>1863</v>
      </c>
      <c r="H73" s="5">
        <v>23</v>
      </c>
      <c r="I73" s="5">
        <v>13124</v>
      </c>
      <c r="J73" s="5">
        <v>186699.231</v>
      </c>
    </row>
    <row r="74" spans="1:10" s="5" customFormat="1" ht="12.75">
      <c r="A74" s="23" t="s">
        <v>138</v>
      </c>
      <c r="B74" s="24">
        <f>B73/B$9*100</f>
        <v>16.129032258064516</v>
      </c>
      <c r="C74" s="24">
        <f aca="true" t="shared" si="9" ref="C74:I74">C73/C$9*100</f>
        <v>13.40458621488369</v>
      </c>
      <c r="D74" s="24">
        <f t="shared" si="9"/>
        <v>16.10831330074398</v>
      </c>
      <c r="E74" s="24">
        <f t="shared" si="9"/>
        <v>14.285714285714285</v>
      </c>
      <c r="F74" s="24">
        <f t="shared" si="9"/>
        <v>4.947192884936076</v>
      </c>
      <c r="G74" s="24">
        <f t="shared" si="9"/>
        <v>2.6050819149340496</v>
      </c>
      <c r="H74" s="24">
        <f t="shared" si="9"/>
        <v>15.753424657534246</v>
      </c>
      <c r="I74" s="24">
        <f t="shared" si="9"/>
        <v>14.36797968076022</v>
      </c>
      <c r="J74" s="24">
        <f>J73/J$9*100</f>
        <v>13.798013930969761</v>
      </c>
    </row>
    <row r="75" spans="1:10" s="5" customFormat="1" ht="12.75">
      <c r="A75" s="5" t="s">
        <v>96</v>
      </c>
      <c r="B75" s="5">
        <v>1</v>
      </c>
      <c r="C75" s="5">
        <v>788</v>
      </c>
      <c r="D75" s="5">
        <v>17975</v>
      </c>
      <c r="E75" s="5">
        <v>0</v>
      </c>
      <c r="F75" s="5">
        <v>0</v>
      </c>
      <c r="G75" s="5">
        <v>0</v>
      </c>
      <c r="H75" s="5">
        <v>10</v>
      </c>
      <c r="I75" s="5">
        <v>3709</v>
      </c>
      <c r="J75" s="5">
        <v>55830.727</v>
      </c>
    </row>
    <row r="76" spans="1:10" s="5" customFormat="1" ht="12.75">
      <c r="A76" s="5" t="s">
        <v>97</v>
      </c>
      <c r="B76" s="5">
        <v>4</v>
      </c>
      <c r="C76" s="5">
        <v>3263</v>
      </c>
      <c r="D76" s="5">
        <v>55728.631</v>
      </c>
      <c r="E76" s="5">
        <v>1</v>
      </c>
      <c r="F76" s="5">
        <v>178</v>
      </c>
      <c r="G76" s="5">
        <v>1863</v>
      </c>
      <c r="H76" s="5">
        <v>6</v>
      </c>
      <c r="I76" s="5">
        <v>7306</v>
      </c>
      <c r="J76" s="5">
        <v>110286.104</v>
      </c>
    </row>
    <row r="77" spans="1:10" s="5" customFormat="1" ht="12.75">
      <c r="A77" s="5" t="s">
        <v>98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3</v>
      </c>
      <c r="I77" s="5">
        <v>1363</v>
      </c>
      <c r="J77" s="5">
        <v>12650</v>
      </c>
    </row>
    <row r="78" spans="1:10" s="5" customFormat="1" ht="12.75">
      <c r="A78" s="5" t="s">
        <v>99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4</v>
      </c>
      <c r="I78" s="5">
        <v>746</v>
      </c>
      <c r="J78" s="5">
        <v>7932.4</v>
      </c>
    </row>
    <row r="79" s="5" customFormat="1" ht="12.75"/>
    <row r="80" spans="1:10" s="5" customFormat="1" ht="12.75">
      <c r="A80" s="5" t="s">
        <v>100</v>
      </c>
      <c r="B80" s="5">
        <v>1</v>
      </c>
      <c r="C80" s="5">
        <v>310</v>
      </c>
      <c r="D80" s="5">
        <v>3500</v>
      </c>
      <c r="E80" s="5">
        <v>1</v>
      </c>
      <c r="F80" s="5">
        <v>243</v>
      </c>
      <c r="G80" s="5">
        <v>1000</v>
      </c>
      <c r="H80" s="5">
        <v>9</v>
      </c>
      <c r="I80" s="5">
        <v>8324</v>
      </c>
      <c r="J80" s="5">
        <v>149870.334</v>
      </c>
    </row>
    <row r="81" spans="1:10" s="5" customFormat="1" ht="12.75">
      <c r="A81" s="23" t="s">
        <v>138</v>
      </c>
      <c r="B81" s="24">
        <f>B80/B$9*100</f>
        <v>3.225806451612903</v>
      </c>
      <c r="C81" s="24">
        <f aca="true" t="shared" si="10" ref="C81:I81">C80/C$9*100</f>
        <v>1.025776777737335</v>
      </c>
      <c r="D81" s="24">
        <f t="shared" si="10"/>
        <v>0.7649432706049982</v>
      </c>
      <c r="E81" s="24">
        <f t="shared" si="10"/>
        <v>14.285714285714285</v>
      </c>
      <c r="F81" s="24">
        <f t="shared" si="10"/>
        <v>6.753752084491384</v>
      </c>
      <c r="G81" s="24">
        <f t="shared" si="10"/>
        <v>1.3983263096801124</v>
      </c>
      <c r="H81" s="24">
        <f t="shared" si="10"/>
        <v>6.164383561643835</v>
      </c>
      <c r="I81" s="24">
        <f t="shared" si="10"/>
        <v>9.113003875544656</v>
      </c>
      <c r="J81" s="24">
        <f>J80/J$9*100</f>
        <v>11.07617286528133</v>
      </c>
    </row>
    <row r="82" spans="1:10" s="5" customFormat="1" ht="12.75">
      <c r="A82" s="5" t="s">
        <v>101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</row>
    <row r="83" spans="1:10" s="5" customFormat="1" ht="12.75">
      <c r="A83" s="5" t="s">
        <v>102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2</v>
      </c>
      <c r="I83" s="5">
        <v>2274</v>
      </c>
      <c r="J83" s="5">
        <v>36056.334</v>
      </c>
    </row>
    <row r="84" spans="1:10" s="5" customFormat="1" ht="12.75">
      <c r="A84" s="5" t="s">
        <v>105</v>
      </c>
      <c r="B84" s="5">
        <v>1</v>
      </c>
      <c r="C84" s="5">
        <v>310</v>
      </c>
      <c r="D84" s="5">
        <v>3500</v>
      </c>
      <c r="E84" s="5">
        <v>1</v>
      </c>
      <c r="F84" s="5">
        <v>243</v>
      </c>
      <c r="G84" s="5">
        <v>1000</v>
      </c>
      <c r="H84" s="5">
        <v>7</v>
      </c>
      <c r="I84" s="5">
        <v>6050</v>
      </c>
      <c r="J84" s="5">
        <v>113814</v>
      </c>
    </row>
    <row r="85" spans="1:10" s="5" customFormat="1" ht="12.75">
      <c r="A85" s="5" t="s">
        <v>106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</row>
    <row r="86" s="5" customFormat="1" ht="12.75"/>
    <row r="87" spans="1:10" s="5" customFormat="1" ht="12.75">
      <c r="A87" s="5" t="s">
        <v>107</v>
      </c>
      <c r="B87" s="5">
        <v>2</v>
      </c>
      <c r="C87" s="5">
        <v>190</v>
      </c>
      <c r="D87" s="5">
        <v>1892</v>
      </c>
      <c r="E87" s="5">
        <v>0</v>
      </c>
      <c r="F87" s="5">
        <v>0</v>
      </c>
      <c r="G87" s="5">
        <v>0</v>
      </c>
      <c r="H87" s="5">
        <v>6</v>
      </c>
      <c r="I87" s="5">
        <v>5819</v>
      </c>
      <c r="J87" s="5">
        <v>54187.907</v>
      </c>
    </row>
    <row r="88" spans="1:10" s="5" customFormat="1" ht="12.75">
      <c r="A88" s="23" t="s">
        <v>138</v>
      </c>
      <c r="B88" s="24">
        <f>B87/B$9*100</f>
        <v>6.451612903225806</v>
      </c>
      <c r="C88" s="24">
        <f aca="true" t="shared" si="11" ref="C88:I88">C87/C$9*100</f>
        <v>0.6287018960325601</v>
      </c>
      <c r="D88" s="24">
        <f t="shared" si="11"/>
        <v>0.4135064765670447</v>
      </c>
      <c r="E88" s="24">
        <f t="shared" si="11"/>
        <v>0</v>
      </c>
      <c r="F88" s="24">
        <f t="shared" si="11"/>
        <v>0</v>
      </c>
      <c r="G88" s="24">
        <f t="shared" si="11"/>
        <v>0</v>
      </c>
      <c r="H88" s="24">
        <f t="shared" si="11"/>
        <v>4.10958904109589</v>
      </c>
      <c r="I88" s="24">
        <f t="shared" si="11"/>
        <v>6.370563377197784</v>
      </c>
      <c r="J88" s="24">
        <f>J87/J$9*100</f>
        <v>4.004759375126156</v>
      </c>
    </row>
    <row r="89" spans="1:10" s="5" customFormat="1" ht="12.75">
      <c r="A89" s="5" t="s">
        <v>108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3</v>
      </c>
      <c r="I89" s="5">
        <v>2650</v>
      </c>
      <c r="J89" s="5">
        <v>23391.907</v>
      </c>
    </row>
    <row r="90" spans="1:10" s="5" customFormat="1" ht="12.75">
      <c r="A90" s="5" t="s">
        <v>109</v>
      </c>
      <c r="B90" s="5">
        <v>2</v>
      </c>
      <c r="C90" s="5">
        <v>190</v>
      </c>
      <c r="D90" s="5">
        <v>1892</v>
      </c>
      <c r="E90" s="5">
        <v>0</v>
      </c>
      <c r="F90" s="5">
        <v>0</v>
      </c>
      <c r="G90" s="5">
        <v>0</v>
      </c>
      <c r="H90" s="5">
        <v>3</v>
      </c>
      <c r="I90" s="5">
        <v>3169</v>
      </c>
      <c r="J90" s="5">
        <v>30796</v>
      </c>
    </row>
    <row r="91" spans="1:10" s="5" customFormat="1" ht="12.75">
      <c r="A91" s="5" t="s">
        <v>110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</row>
    <row r="92" s="5" customFormat="1" ht="12.75"/>
    <row r="93" spans="1:10" s="5" customFormat="1" ht="12.75">
      <c r="A93" s="5" t="s">
        <v>137</v>
      </c>
      <c r="B93" s="5">
        <v>0</v>
      </c>
      <c r="C93" s="5">
        <v>0</v>
      </c>
      <c r="D93" s="5">
        <v>0</v>
      </c>
      <c r="E93" s="5">
        <v>1</v>
      </c>
      <c r="F93" s="5">
        <v>542</v>
      </c>
      <c r="G93" s="5">
        <v>15425.639</v>
      </c>
      <c r="H93" s="5">
        <v>10</v>
      </c>
      <c r="I93" s="5">
        <v>4458</v>
      </c>
      <c r="J93" s="5">
        <v>31970.44</v>
      </c>
    </row>
    <row r="94" spans="1:10" s="5" customFormat="1" ht="12.75">
      <c r="A94" s="23" t="s">
        <v>138</v>
      </c>
      <c r="B94" s="24">
        <f>B93/B$9*100</f>
        <v>0</v>
      </c>
      <c r="C94" s="24">
        <f aca="true" t="shared" si="12" ref="C94:I94">C93/C$9*100</f>
        <v>0</v>
      </c>
      <c r="D94" s="24">
        <f t="shared" si="12"/>
        <v>0</v>
      </c>
      <c r="E94" s="24">
        <f t="shared" si="12"/>
        <v>14.285714285714285</v>
      </c>
      <c r="F94" s="24">
        <f t="shared" si="12"/>
        <v>15.063924402445803</v>
      </c>
      <c r="G94" s="24">
        <f t="shared" si="12"/>
        <v>21.570076857327617</v>
      </c>
      <c r="H94" s="24">
        <f t="shared" si="12"/>
        <v>6.8493150684931505</v>
      </c>
      <c r="I94" s="24">
        <f t="shared" si="12"/>
        <v>4.880558779093954</v>
      </c>
      <c r="J94" s="24">
        <f>J93/J$9*100</f>
        <v>2.3627766120752414</v>
      </c>
    </row>
    <row r="95" spans="1:10" s="5" customFormat="1" ht="12.75">
      <c r="A95" s="5" t="s">
        <v>112</v>
      </c>
      <c r="B95" s="5">
        <v>0</v>
      </c>
      <c r="C95" s="5">
        <v>0</v>
      </c>
      <c r="D95" s="5">
        <v>0</v>
      </c>
      <c r="E95" s="5">
        <v>1</v>
      </c>
      <c r="F95" s="5">
        <v>542</v>
      </c>
      <c r="G95" s="5">
        <v>15425.639</v>
      </c>
      <c r="H95" s="5">
        <v>4</v>
      </c>
      <c r="I95" s="5">
        <v>2134</v>
      </c>
      <c r="J95" s="5">
        <v>12829.997</v>
      </c>
    </row>
    <row r="96" spans="1:10" s="5" customFormat="1" ht="12.75">
      <c r="A96" s="5" t="s">
        <v>113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1</v>
      </c>
      <c r="I96" s="5">
        <v>128</v>
      </c>
      <c r="J96" s="5">
        <v>4989.777</v>
      </c>
    </row>
    <row r="97" spans="1:10" s="5" customFormat="1" ht="12.75">
      <c r="A97" s="5" t="s">
        <v>114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</row>
    <row r="98" spans="1:10" s="5" customFormat="1" ht="12.75">
      <c r="A98" s="5" t="s">
        <v>115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4</v>
      </c>
      <c r="I98" s="5">
        <v>1611</v>
      </c>
      <c r="J98" s="5">
        <v>8678.266</v>
      </c>
    </row>
    <row r="99" spans="1:10" s="5" customFormat="1" ht="12.75">
      <c r="A99" s="5" t="s">
        <v>116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1</v>
      </c>
      <c r="I99" s="5">
        <v>585</v>
      </c>
      <c r="J99" s="5">
        <v>5472.4</v>
      </c>
    </row>
    <row r="100" s="5" customFormat="1" ht="12.75"/>
    <row r="101" spans="1:10" s="5" customFormat="1" ht="12.75">
      <c r="A101" s="5" t="s">
        <v>117</v>
      </c>
      <c r="B101" s="5">
        <v>2</v>
      </c>
      <c r="C101" s="5">
        <v>320</v>
      </c>
      <c r="D101" s="5">
        <v>7356.79</v>
      </c>
      <c r="E101" s="5">
        <v>1</v>
      </c>
      <c r="F101" s="5">
        <v>1445</v>
      </c>
      <c r="G101" s="5">
        <v>34690</v>
      </c>
      <c r="H101" s="5">
        <v>19</v>
      </c>
      <c r="I101" s="5">
        <v>7017</v>
      </c>
      <c r="J101" s="5">
        <v>83651.169</v>
      </c>
    </row>
    <row r="102" spans="1:10" s="5" customFormat="1" ht="12.75">
      <c r="A102" s="23" t="s">
        <v>138</v>
      </c>
      <c r="B102" s="24">
        <f>B101/B$9*100</f>
        <v>6.451612903225806</v>
      </c>
      <c r="C102" s="24">
        <f aca="true" t="shared" si="13" ref="C102:I102">C101/C$9*100</f>
        <v>1.0588663512127328</v>
      </c>
      <c r="D102" s="24">
        <f t="shared" si="13"/>
        <v>1.60786485821547</v>
      </c>
      <c r="E102" s="24">
        <f t="shared" si="13"/>
        <v>14.285714285714285</v>
      </c>
      <c r="F102" s="24">
        <f t="shared" si="13"/>
        <v>40.16120066703724</v>
      </c>
      <c r="G102" s="24">
        <f t="shared" si="13"/>
        <v>48.5079396828031</v>
      </c>
      <c r="H102" s="24">
        <f t="shared" si="13"/>
        <v>13.013698630136986</v>
      </c>
      <c r="I102" s="24">
        <f t="shared" si="13"/>
        <v>7.682117755249501</v>
      </c>
      <c r="J102" s="24">
        <f>J101/J$9*100</f>
        <v>6.182242899564518</v>
      </c>
    </row>
    <row r="103" spans="1:10" s="5" customFormat="1" ht="12.75">
      <c r="A103" s="5" t="s">
        <v>118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8</v>
      </c>
      <c r="I103" s="5">
        <v>3281</v>
      </c>
      <c r="J103" s="5">
        <v>25623.096</v>
      </c>
    </row>
    <row r="104" spans="1:10" s="5" customFormat="1" ht="12.75">
      <c r="A104" s="5" t="s">
        <v>119</v>
      </c>
      <c r="B104" s="5">
        <v>0</v>
      </c>
      <c r="C104" s="5">
        <v>0</v>
      </c>
      <c r="D104" s="5">
        <v>0</v>
      </c>
      <c r="E104" s="5">
        <v>1</v>
      </c>
      <c r="F104" s="5">
        <v>1445</v>
      </c>
      <c r="G104" s="5">
        <v>34690</v>
      </c>
      <c r="H104" s="5">
        <v>3</v>
      </c>
      <c r="I104" s="5">
        <v>1384</v>
      </c>
      <c r="J104" s="5">
        <v>31428.073</v>
      </c>
    </row>
    <row r="105" spans="1:10" s="5" customFormat="1" ht="12.75">
      <c r="A105" s="5" t="s">
        <v>120</v>
      </c>
      <c r="B105" s="5">
        <v>1</v>
      </c>
      <c r="C105" s="5">
        <v>116</v>
      </c>
      <c r="D105" s="5">
        <v>2000</v>
      </c>
      <c r="E105" s="5">
        <v>0</v>
      </c>
      <c r="F105" s="5">
        <v>0</v>
      </c>
      <c r="G105" s="5">
        <v>0</v>
      </c>
      <c r="H105" s="5">
        <v>8</v>
      </c>
      <c r="I105" s="5">
        <v>2352</v>
      </c>
      <c r="J105" s="5">
        <v>26600</v>
      </c>
    </row>
    <row r="106" spans="1:10" s="5" customFormat="1" ht="12.75">
      <c r="A106" s="5" t="s">
        <v>121</v>
      </c>
      <c r="B106" s="5">
        <v>1</v>
      </c>
      <c r="C106" s="5">
        <v>204</v>
      </c>
      <c r="D106" s="5">
        <v>5356.79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</row>
    <row r="107" s="5" customFormat="1" ht="12.75"/>
    <row r="108" spans="1:10" s="5" customFormat="1" ht="12.75">
      <c r="A108" s="5" t="s">
        <v>122</v>
      </c>
      <c r="B108" s="5">
        <v>2</v>
      </c>
      <c r="C108" s="5">
        <v>5909</v>
      </c>
      <c r="D108" s="5">
        <v>126303.983</v>
      </c>
      <c r="E108" s="5">
        <v>0</v>
      </c>
      <c r="F108" s="5">
        <v>0</v>
      </c>
      <c r="G108" s="5">
        <v>0</v>
      </c>
      <c r="H108" s="5">
        <v>12</v>
      </c>
      <c r="I108" s="5">
        <v>4376</v>
      </c>
      <c r="J108" s="5">
        <v>64069.358</v>
      </c>
    </row>
    <row r="109" spans="1:10" s="5" customFormat="1" ht="12.75">
      <c r="A109" s="23" t="s">
        <v>138</v>
      </c>
      <c r="B109" s="24">
        <f>B108/B$9*100</f>
        <v>6.451612903225806</v>
      </c>
      <c r="C109" s="24">
        <f aca="true" t="shared" si="14" ref="C109:I109">C108/C$9*100</f>
        <v>19.55262896661262</v>
      </c>
      <c r="D109" s="24">
        <f t="shared" si="14"/>
        <v>27.604394813273743</v>
      </c>
      <c r="E109" s="24">
        <f t="shared" si="14"/>
        <v>0</v>
      </c>
      <c r="F109" s="24">
        <f t="shared" si="14"/>
        <v>0</v>
      </c>
      <c r="G109" s="24">
        <f t="shared" si="14"/>
        <v>0</v>
      </c>
      <c r="H109" s="24">
        <f t="shared" si="14"/>
        <v>8.21917808219178</v>
      </c>
      <c r="I109" s="24">
        <f t="shared" si="14"/>
        <v>4.790786275754855</v>
      </c>
      <c r="J109" s="24">
        <f>J108/J$9*100</f>
        <v>4.735048395739182</v>
      </c>
    </row>
    <row r="110" spans="1:10" s="5" customFormat="1" ht="12.75">
      <c r="A110" s="5" t="s">
        <v>123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6</v>
      </c>
      <c r="I110" s="5">
        <v>1382</v>
      </c>
      <c r="J110" s="5">
        <v>11718.873</v>
      </c>
    </row>
    <row r="111" spans="1:10" s="5" customFormat="1" ht="12.75">
      <c r="A111" s="5" t="s">
        <v>124</v>
      </c>
      <c r="B111" s="5">
        <v>1</v>
      </c>
      <c r="C111" s="5">
        <v>1687</v>
      </c>
      <c r="D111" s="5">
        <v>18050.63</v>
      </c>
      <c r="E111" s="5">
        <v>0</v>
      </c>
      <c r="F111" s="5">
        <v>0</v>
      </c>
      <c r="G111" s="5">
        <v>0</v>
      </c>
      <c r="H111" s="5">
        <v>1</v>
      </c>
      <c r="I111" s="5">
        <v>175</v>
      </c>
      <c r="J111" s="5">
        <v>1521.474</v>
      </c>
    </row>
    <row r="112" spans="1:10" s="5" customFormat="1" ht="12.75">
      <c r="A112" s="5" t="s">
        <v>125</v>
      </c>
      <c r="B112" s="5">
        <v>1</v>
      </c>
      <c r="C112" s="5">
        <v>4222</v>
      </c>
      <c r="D112" s="5">
        <v>108253.353</v>
      </c>
      <c r="E112" s="5">
        <v>0</v>
      </c>
      <c r="F112" s="5">
        <v>0</v>
      </c>
      <c r="G112" s="5">
        <v>0</v>
      </c>
      <c r="H112" s="5">
        <v>2</v>
      </c>
      <c r="I112" s="5">
        <v>1470</v>
      </c>
      <c r="J112" s="5">
        <v>35397.763</v>
      </c>
    </row>
    <row r="113" spans="1:10" s="5" customFormat="1" ht="12.75">
      <c r="A113" s="5" t="s">
        <v>126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2</v>
      </c>
      <c r="I113" s="5">
        <v>466</v>
      </c>
      <c r="J113" s="5">
        <v>9000</v>
      </c>
    </row>
    <row r="114" spans="1:10" s="5" customFormat="1" ht="12.75">
      <c r="A114" s="21" t="s">
        <v>127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1</v>
      </c>
      <c r="I114" s="5">
        <v>883</v>
      </c>
      <c r="J114" s="5">
        <v>6431.248</v>
      </c>
    </row>
    <row r="115" s="5" customFormat="1" ht="12.75">
      <c r="A115" s="21"/>
    </row>
    <row r="116" spans="1:10" s="5" customFormat="1" ht="12.75">
      <c r="A116" s="5" t="s">
        <v>128</v>
      </c>
      <c r="B116" s="5">
        <v>2</v>
      </c>
      <c r="C116" s="5">
        <v>196</v>
      </c>
      <c r="D116" s="5">
        <v>1753.484</v>
      </c>
      <c r="E116" s="5">
        <v>0</v>
      </c>
      <c r="F116" s="5">
        <v>0</v>
      </c>
      <c r="G116" s="5">
        <v>0</v>
      </c>
      <c r="H116" s="5">
        <v>7</v>
      </c>
      <c r="I116" s="5">
        <v>2406</v>
      </c>
      <c r="J116" s="5">
        <v>24089.073</v>
      </c>
    </row>
    <row r="117" spans="1:10" s="5" customFormat="1" ht="12.75">
      <c r="A117" s="23" t="s">
        <v>138</v>
      </c>
      <c r="B117" s="24">
        <f>B116/B$9*100</f>
        <v>6.451612903225806</v>
      </c>
      <c r="C117" s="24">
        <f aca="true" t="shared" si="15" ref="C117:I117">C116/C$9*100</f>
        <v>0.6485556401177989</v>
      </c>
      <c r="D117" s="24">
        <f t="shared" si="15"/>
        <v>0.3832330816895813</v>
      </c>
      <c r="E117" s="24">
        <f t="shared" si="15"/>
        <v>0</v>
      </c>
      <c r="F117" s="24">
        <f t="shared" si="15"/>
        <v>0</v>
      </c>
      <c r="G117" s="24">
        <f t="shared" si="15"/>
        <v>0</v>
      </c>
      <c r="H117" s="24">
        <f t="shared" si="15"/>
        <v>4.794520547945205</v>
      </c>
      <c r="I117" s="24">
        <f t="shared" si="15"/>
        <v>2.634056622364301</v>
      </c>
      <c r="J117" s="24">
        <f>J116/J$9*100</f>
        <v>1.7803038772995672</v>
      </c>
    </row>
    <row r="118" spans="1:10" s="5" customFormat="1" ht="12.75">
      <c r="A118" s="5" t="s">
        <v>129</v>
      </c>
      <c r="B118" s="5">
        <v>2</v>
      </c>
      <c r="C118" s="5">
        <v>196</v>
      </c>
      <c r="D118" s="5">
        <v>1753.484</v>
      </c>
      <c r="E118" s="5">
        <v>0</v>
      </c>
      <c r="F118" s="5">
        <v>0</v>
      </c>
      <c r="G118" s="5">
        <v>0</v>
      </c>
      <c r="H118" s="5">
        <v>6</v>
      </c>
      <c r="I118" s="5">
        <v>1619</v>
      </c>
      <c r="J118" s="5">
        <v>18525.77</v>
      </c>
    </row>
    <row r="119" spans="1:10" s="5" customFormat="1" ht="12.75">
      <c r="A119" s="5" t="s">
        <v>130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1</v>
      </c>
      <c r="I119" s="5">
        <v>787</v>
      </c>
      <c r="J119" s="5">
        <v>5563.303</v>
      </c>
    </row>
    <row r="120" spans="1:10" s="5" customFormat="1" ht="12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</row>
    <row r="121" spans="1:10" s="5" customFormat="1" ht="12.75">
      <c r="A121" s="26" t="s">
        <v>139</v>
      </c>
      <c r="B121" s="27"/>
      <c r="C121" s="28"/>
      <c r="D121" s="29"/>
      <c r="E121" s="29"/>
      <c r="F121" s="29"/>
      <c r="G121" s="29"/>
      <c r="H121" s="29"/>
      <c r="I121" s="30"/>
      <c r="J121" s="31"/>
    </row>
    <row r="122" spans="1:10" s="5" customFormat="1" ht="12.75">
      <c r="A122" s="32" t="s">
        <v>140</v>
      </c>
      <c r="B122" s="27"/>
      <c r="C122" s="26"/>
      <c r="D122" s="26"/>
      <c r="E122" s="26"/>
      <c r="F122" s="26"/>
      <c r="G122" s="26"/>
      <c r="H122" s="26"/>
      <c r="I122" s="30"/>
      <c r="J122" s="31"/>
    </row>
    <row r="123" spans="1:10" s="5" customFormat="1" ht="12.75">
      <c r="A123" s="33" t="s">
        <v>141</v>
      </c>
      <c r="B123" s="27"/>
      <c r="C123" s="26"/>
      <c r="D123" s="26"/>
      <c r="E123" s="26"/>
      <c r="F123" s="26"/>
      <c r="G123" s="26"/>
      <c r="H123" s="26"/>
      <c r="I123" s="30"/>
      <c r="J123" s="31"/>
    </row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153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3.5" customHeight="1">
      <c r="A4" s="12"/>
      <c r="B4" s="48" t="s">
        <v>3</v>
      </c>
      <c r="C4" s="48"/>
      <c r="D4" s="48"/>
      <c r="E4" s="48" t="s">
        <v>37</v>
      </c>
      <c r="F4" s="48"/>
      <c r="G4" s="48"/>
      <c r="H4" s="48" t="s">
        <v>22</v>
      </c>
      <c r="I4" s="48"/>
      <c r="J4" s="49"/>
      <c r="K4" s="6"/>
    </row>
    <row r="5" spans="1:11" ht="13.5" customHeight="1">
      <c r="A5" s="13" t="s">
        <v>25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2" t="s">
        <v>2</v>
      </c>
      <c r="H5" s="37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136</v>
      </c>
      <c r="B6" s="37"/>
      <c r="C6" s="15" t="s">
        <v>6</v>
      </c>
      <c r="D6" s="15" t="s">
        <v>40</v>
      </c>
      <c r="E6" s="37"/>
      <c r="F6" s="15" t="s">
        <v>6</v>
      </c>
      <c r="G6" s="15" t="s">
        <v>40</v>
      </c>
      <c r="H6" s="37"/>
      <c r="I6" s="15" t="s">
        <v>6</v>
      </c>
      <c r="J6" s="16" t="s">
        <v>40</v>
      </c>
      <c r="K6" s="6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62</v>
      </c>
      <c r="C9" s="10">
        <v>38051</v>
      </c>
      <c r="D9" s="10">
        <v>191119.736</v>
      </c>
      <c r="E9" s="10">
        <v>44</v>
      </c>
      <c r="F9" s="10">
        <v>34952</v>
      </c>
      <c r="G9" s="10">
        <v>172542.117</v>
      </c>
      <c r="H9" s="10">
        <v>13</v>
      </c>
      <c r="I9" s="10">
        <v>2681</v>
      </c>
      <c r="J9" s="10">
        <v>13472.502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47</v>
      </c>
      <c r="B11" s="5">
        <v>1</v>
      </c>
      <c r="C11" s="5">
        <v>1350</v>
      </c>
      <c r="D11" s="5">
        <v>16831.999</v>
      </c>
      <c r="E11" s="5">
        <v>1</v>
      </c>
      <c r="F11" s="5">
        <v>1350</v>
      </c>
      <c r="G11" s="5">
        <v>16831.999</v>
      </c>
      <c r="H11" s="5">
        <v>0</v>
      </c>
      <c r="I11" s="5">
        <v>0</v>
      </c>
      <c r="J11" s="5">
        <v>0</v>
      </c>
    </row>
    <row r="12" spans="1:10" s="5" customFormat="1" ht="12.75">
      <c r="A12" s="23" t="s">
        <v>138</v>
      </c>
      <c r="B12" s="24">
        <f>B11/B$9*100</f>
        <v>1.6129032258064515</v>
      </c>
      <c r="C12" s="24">
        <f aca="true" t="shared" si="0" ref="C12:I12">C11/C$9*100</f>
        <v>3.5478699639956903</v>
      </c>
      <c r="D12" s="24">
        <f t="shared" si="0"/>
        <v>8.807043873271152</v>
      </c>
      <c r="E12" s="24">
        <f t="shared" si="0"/>
        <v>2.272727272727273</v>
      </c>
      <c r="F12" s="24">
        <f t="shared" si="0"/>
        <v>3.862439917601282</v>
      </c>
      <c r="G12" s="24">
        <f t="shared" si="0"/>
        <v>9.755298759896402</v>
      </c>
      <c r="H12" s="24">
        <f t="shared" si="0"/>
        <v>0</v>
      </c>
      <c r="I12" s="24">
        <f t="shared" si="0"/>
        <v>0</v>
      </c>
      <c r="J12" s="24">
        <f>J11/J$9*100</f>
        <v>0</v>
      </c>
    </row>
    <row r="13" spans="1:10" s="5" customFormat="1" ht="12.75">
      <c r="A13" s="5" t="s">
        <v>50</v>
      </c>
      <c r="B13" s="5">
        <v>1</v>
      </c>
      <c r="C13" s="5">
        <v>1350</v>
      </c>
      <c r="D13" s="5">
        <v>16831.999</v>
      </c>
      <c r="E13" s="5">
        <v>1</v>
      </c>
      <c r="F13" s="5">
        <v>1350</v>
      </c>
      <c r="G13" s="5">
        <v>16831.999</v>
      </c>
      <c r="H13" s="5">
        <v>0</v>
      </c>
      <c r="I13" s="5">
        <v>0</v>
      </c>
      <c r="J13" s="5">
        <v>0</v>
      </c>
    </row>
    <row r="14" s="5" customFormat="1" ht="12.75"/>
    <row r="15" spans="1:10" s="5" customFormat="1" ht="12.75">
      <c r="A15" s="5" t="s">
        <v>53</v>
      </c>
      <c r="B15" s="5">
        <v>16</v>
      </c>
      <c r="C15" s="5">
        <v>3090</v>
      </c>
      <c r="D15" s="5">
        <v>22059.635</v>
      </c>
      <c r="E15" s="5">
        <v>11</v>
      </c>
      <c r="F15" s="5">
        <v>1723</v>
      </c>
      <c r="G15" s="5">
        <v>12042.835</v>
      </c>
      <c r="H15" s="5">
        <v>5</v>
      </c>
      <c r="I15" s="5">
        <v>1367</v>
      </c>
      <c r="J15" s="5">
        <v>10016.8</v>
      </c>
    </row>
    <row r="16" spans="1:10" s="5" customFormat="1" ht="12.75">
      <c r="A16" s="23" t="s">
        <v>138</v>
      </c>
      <c r="B16" s="24">
        <f>B15/B$9*100</f>
        <v>25.806451612903224</v>
      </c>
      <c r="C16" s="24">
        <f aca="true" t="shared" si="1" ref="C16:I16">C15/C$9*100</f>
        <v>8.120680139812357</v>
      </c>
      <c r="D16" s="24">
        <f t="shared" si="1"/>
        <v>11.542311360245913</v>
      </c>
      <c r="E16" s="24">
        <f t="shared" si="1"/>
        <v>25</v>
      </c>
      <c r="F16" s="24">
        <f t="shared" si="1"/>
        <v>4.929617761501488</v>
      </c>
      <c r="G16" s="24">
        <f t="shared" si="1"/>
        <v>6.979649496244445</v>
      </c>
      <c r="H16" s="24">
        <f t="shared" si="1"/>
        <v>38.46153846153847</v>
      </c>
      <c r="I16" s="24">
        <f t="shared" si="1"/>
        <v>50.98843715031705</v>
      </c>
      <c r="J16" s="24">
        <f>J15/J$9*100</f>
        <v>74.34996112822992</v>
      </c>
    </row>
    <row r="17" spans="1:10" s="5" customFormat="1" ht="12.75">
      <c r="A17" s="5" t="s">
        <v>54</v>
      </c>
      <c r="B17" s="5">
        <v>5</v>
      </c>
      <c r="C17" s="5">
        <v>313</v>
      </c>
      <c r="D17" s="5">
        <v>2803.859</v>
      </c>
      <c r="E17" s="5">
        <v>3</v>
      </c>
      <c r="F17" s="5">
        <v>223</v>
      </c>
      <c r="G17" s="5">
        <v>1919.59</v>
      </c>
      <c r="H17" s="5">
        <v>2</v>
      </c>
      <c r="I17" s="5">
        <v>90</v>
      </c>
      <c r="J17" s="5">
        <v>884.269</v>
      </c>
    </row>
    <row r="18" spans="1:10" s="5" customFormat="1" ht="12.75">
      <c r="A18" s="5" t="s">
        <v>55</v>
      </c>
      <c r="B18" s="5">
        <v>1</v>
      </c>
      <c r="C18" s="5">
        <v>90</v>
      </c>
      <c r="D18" s="5">
        <v>218.572</v>
      </c>
      <c r="E18" s="5">
        <v>0</v>
      </c>
      <c r="F18" s="5">
        <v>0</v>
      </c>
      <c r="G18" s="5">
        <v>0</v>
      </c>
      <c r="H18" s="5">
        <v>1</v>
      </c>
      <c r="I18" s="5">
        <v>90</v>
      </c>
      <c r="J18" s="5">
        <v>218.572</v>
      </c>
    </row>
    <row r="19" spans="1:10" s="5" customFormat="1" ht="12.75">
      <c r="A19" s="5" t="s">
        <v>56</v>
      </c>
      <c r="B19" s="5">
        <v>4</v>
      </c>
      <c r="C19" s="5">
        <v>652</v>
      </c>
      <c r="D19" s="5">
        <v>3668.035</v>
      </c>
      <c r="E19" s="5">
        <v>4</v>
      </c>
      <c r="F19" s="5">
        <v>652</v>
      </c>
      <c r="G19" s="5">
        <v>3668.035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57</v>
      </c>
      <c r="B20" s="5">
        <v>6</v>
      </c>
      <c r="C20" s="5">
        <v>2035</v>
      </c>
      <c r="D20" s="5">
        <v>15369.169000000002</v>
      </c>
      <c r="E20" s="5">
        <v>4</v>
      </c>
      <c r="F20" s="5">
        <v>848</v>
      </c>
      <c r="G20" s="5">
        <v>6455.21</v>
      </c>
      <c r="H20" s="5">
        <v>2</v>
      </c>
      <c r="I20" s="5">
        <v>1187</v>
      </c>
      <c r="J20" s="5">
        <v>8913.959</v>
      </c>
    </row>
    <row r="21" s="5" customFormat="1" ht="12.75"/>
    <row r="22" spans="1:10" s="5" customFormat="1" ht="12.75">
      <c r="A22" s="5" t="s">
        <v>58</v>
      </c>
      <c r="B22" s="5">
        <v>3</v>
      </c>
      <c r="C22" s="5">
        <v>2702</v>
      </c>
      <c r="D22" s="5">
        <v>15078.12</v>
      </c>
      <c r="E22" s="5">
        <v>2</v>
      </c>
      <c r="F22" s="5">
        <v>2686</v>
      </c>
      <c r="G22" s="5">
        <v>15018.12</v>
      </c>
      <c r="H22" s="5">
        <v>0</v>
      </c>
      <c r="I22" s="5">
        <v>0</v>
      </c>
      <c r="J22" s="5">
        <v>0</v>
      </c>
    </row>
    <row r="23" spans="1:10" s="5" customFormat="1" ht="12.75">
      <c r="A23" s="23" t="s">
        <v>138</v>
      </c>
      <c r="B23" s="24">
        <f>B22/B$9*100</f>
        <v>4.838709677419355</v>
      </c>
      <c r="C23" s="24">
        <f aca="true" t="shared" si="2" ref="C23:I23">C22/C$9*100</f>
        <v>7.100996031641745</v>
      </c>
      <c r="D23" s="24">
        <f t="shared" si="2"/>
        <v>7.889357904931388</v>
      </c>
      <c r="E23" s="24">
        <f t="shared" si="2"/>
        <v>4.545454545454546</v>
      </c>
      <c r="F23" s="24">
        <f t="shared" si="2"/>
        <v>7.684824902723736</v>
      </c>
      <c r="G23" s="24">
        <f t="shared" si="2"/>
        <v>8.704031375713328</v>
      </c>
      <c r="H23" s="24">
        <f t="shared" si="2"/>
        <v>0</v>
      </c>
      <c r="I23" s="24">
        <f t="shared" si="2"/>
        <v>0</v>
      </c>
      <c r="J23" s="24">
        <f>J22/J$9*100</f>
        <v>0</v>
      </c>
    </row>
    <row r="24" spans="1:10" s="5" customFormat="1" ht="12.75">
      <c r="A24" s="5" t="s">
        <v>60</v>
      </c>
      <c r="B24" s="5">
        <v>1</v>
      </c>
      <c r="C24" s="5">
        <v>16</v>
      </c>
      <c r="D24" s="5">
        <v>60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pans="1:10" s="5" customFormat="1" ht="12.75">
      <c r="A25" s="5" t="s">
        <v>61</v>
      </c>
      <c r="B25" s="5">
        <v>2</v>
      </c>
      <c r="C25" s="5">
        <v>2686</v>
      </c>
      <c r="D25" s="5">
        <v>15018.12</v>
      </c>
      <c r="E25" s="5">
        <v>2</v>
      </c>
      <c r="F25" s="5">
        <v>2686</v>
      </c>
      <c r="G25" s="5">
        <v>15018.12</v>
      </c>
      <c r="H25" s="5">
        <v>0</v>
      </c>
      <c r="I25" s="5">
        <v>0</v>
      </c>
      <c r="J25" s="5">
        <v>0</v>
      </c>
    </row>
    <row r="26" s="5" customFormat="1" ht="12.75"/>
    <row r="27" spans="1:10" s="5" customFormat="1" ht="12.75">
      <c r="A27" s="5" t="s">
        <v>63</v>
      </c>
      <c r="B27" s="5">
        <v>7</v>
      </c>
      <c r="C27" s="5">
        <v>5943</v>
      </c>
      <c r="D27" s="5">
        <v>30594.308</v>
      </c>
      <c r="E27" s="5">
        <v>5</v>
      </c>
      <c r="F27" s="5">
        <v>5853</v>
      </c>
      <c r="G27" s="5">
        <v>29997.397</v>
      </c>
      <c r="H27" s="5">
        <v>1</v>
      </c>
      <c r="I27" s="5">
        <v>42</v>
      </c>
      <c r="J27" s="5">
        <v>246.694</v>
      </c>
    </row>
    <row r="28" spans="1:10" s="5" customFormat="1" ht="12.75">
      <c r="A28" s="23" t="s">
        <v>138</v>
      </c>
      <c r="B28" s="24">
        <f>B27/B$9*100</f>
        <v>11.29032258064516</v>
      </c>
      <c r="C28" s="24">
        <f aca="true" t="shared" si="3" ref="C28:I28">C27/C$9*100</f>
        <v>15.618511997056583</v>
      </c>
      <c r="D28" s="24">
        <f t="shared" si="3"/>
        <v>16.007927093411222</v>
      </c>
      <c r="E28" s="24">
        <f t="shared" si="3"/>
        <v>11.363636363636363</v>
      </c>
      <c r="F28" s="24">
        <f t="shared" si="3"/>
        <v>16.74582284275578</v>
      </c>
      <c r="G28" s="24">
        <f t="shared" si="3"/>
        <v>17.38555056676394</v>
      </c>
      <c r="H28" s="24">
        <f t="shared" si="3"/>
        <v>7.6923076923076925</v>
      </c>
      <c r="I28" s="24">
        <f t="shared" si="3"/>
        <v>1.5665796344647518</v>
      </c>
      <c r="J28" s="24">
        <f>J27/J$9*100</f>
        <v>1.831092695328603</v>
      </c>
    </row>
    <row r="29" spans="1:10" s="5" customFormat="1" ht="12.75">
      <c r="A29" s="5" t="s">
        <v>66</v>
      </c>
      <c r="B29" s="5">
        <v>2</v>
      </c>
      <c r="C29" s="5">
        <v>3439</v>
      </c>
      <c r="D29" s="5">
        <v>7250.217</v>
      </c>
      <c r="E29" s="5">
        <v>1</v>
      </c>
      <c r="F29" s="5">
        <v>3391</v>
      </c>
      <c r="G29" s="5">
        <v>6900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68</v>
      </c>
      <c r="B30" s="5">
        <v>3</v>
      </c>
      <c r="C30" s="5">
        <v>2304</v>
      </c>
      <c r="D30" s="5">
        <v>22327.744</v>
      </c>
      <c r="E30" s="5">
        <v>2</v>
      </c>
      <c r="F30" s="5">
        <v>2262</v>
      </c>
      <c r="G30" s="5">
        <v>22081.05</v>
      </c>
      <c r="H30" s="5">
        <v>1</v>
      </c>
      <c r="I30" s="5">
        <v>42</v>
      </c>
      <c r="J30" s="5">
        <v>246.694</v>
      </c>
    </row>
    <row r="31" spans="1:10" s="5" customFormat="1" ht="12.75">
      <c r="A31" s="5" t="s">
        <v>69</v>
      </c>
      <c r="B31" s="5">
        <v>2</v>
      </c>
      <c r="C31" s="5">
        <v>200</v>
      </c>
      <c r="D31" s="5">
        <v>1016.347</v>
      </c>
      <c r="E31" s="5">
        <v>2</v>
      </c>
      <c r="F31" s="5">
        <v>200</v>
      </c>
      <c r="G31" s="5">
        <v>1016.347</v>
      </c>
      <c r="H31" s="5">
        <v>0</v>
      </c>
      <c r="I31" s="5">
        <v>0</v>
      </c>
      <c r="J31" s="5">
        <v>0</v>
      </c>
    </row>
    <row r="32" s="5" customFormat="1" ht="12.75"/>
    <row r="33" spans="1:10" s="5" customFormat="1" ht="12.75">
      <c r="A33" s="5" t="s">
        <v>71</v>
      </c>
      <c r="B33" s="5">
        <v>5</v>
      </c>
      <c r="C33" s="5">
        <v>943</v>
      </c>
      <c r="D33" s="5">
        <v>9725.266</v>
      </c>
      <c r="E33" s="5">
        <v>5</v>
      </c>
      <c r="F33" s="5">
        <v>943</v>
      </c>
      <c r="G33" s="5">
        <v>9725.266</v>
      </c>
      <c r="H33" s="5">
        <v>0</v>
      </c>
      <c r="I33" s="5">
        <v>0</v>
      </c>
      <c r="J33" s="5">
        <v>0</v>
      </c>
    </row>
    <row r="34" spans="1:10" s="5" customFormat="1" ht="12.75">
      <c r="A34" s="23" t="s">
        <v>138</v>
      </c>
      <c r="B34" s="24">
        <f>B33/B$9*100</f>
        <v>8.064516129032258</v>
      </c>
      <c r="C34" s="24">
        <f aca="true" t="shared" si="4" ref="C34:I34">C33/C$9*100</f>
        <v>2.478252871146619</v>
      </c>
      <c r="D34" s="24">
        <f t="shared" si="4"/>
        <v>5.0885723282916215</v>
      </c>
      <c r="E34" s="24">
        <f t="shared" si="4"/>
        <v>11.363636363636363</v>
      </c>
      <c r="F34" s="24">
        <f t="shared" si="4"/>
        <v>2.6979858091096363</v>
      </c>
      <c r="G34" s="24">
        <f t="shared" si="4"/>
        <v>5.636459184049538</v>
      </c>
      <c r="H34" s="24">
        <f t="shared" si="4"/>
        <v>0</v>
      </c>
      <c r="I34" s="24">
        <f t="shared" si="4"/>
        <v>0</v>
      </c>
      <c r="J34" s="24">
        <f>J33/J$9*100</f>
        <v>0</v>
      </c>
    </row>
    <row r="35" spans="1:10" s="5" customFormat="1" ht="12.75">
      <c r="A35" s="5" t="s">
        <v>72</v>
      </c>
      <c r="B35" s="5">
        <v>2</v>
      </c>
      <c r="C35" s="5">
        <v>141</v>
      </c>
      <c r="D35" s="5">
        <v>1922.2</v>
      </c>
      <c r="E35" s="5">
        <v>2</v>
      </c>
      <c r="F35" s="5">
        <v>141</v>
      </c>
      <c r="G35" s="5">
        <v>1922.2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74</v>
      </c>
      <c r="B36" s="5">
        <v>2</v>
      </c>
      <c r="C36" s="5">
        <v>670</v>
      </c>
      <c r="D36" s="5">
        <v>6503.066</v>
      </c>
      <c r="E36" s="5">
        <v>2</v>
      </c>
      <c r="F36" s="5">
        <v>670</v>
      </c>
      <c r="G36" s="5">
        <v>6503.066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76</v>
      </c>
      <c r="B37" s="5">
        <v>1</v>
      </c>
      <c r="C37" s="5">
        <v>132</v>
      </c>
      <c r="D37" s="5">
        <v>1300</v>
      </c>
      <c r="E37" s="5">
        <v>1</v>
      </c>
      <c r="F37" s="5">
        <v>132</v>
      </c>
      <c r="G37" s="5">
        <v>1300</v>
      </c>
      <c r="H37" s="5">
        <v>0</v>
      </c>
      <c r="I37" s="5">
        <v>0</v>
      </c>
      <c r="J37" s="5">
        <v>0</v>
      </c>
    </row>
    <row r="38" s="5" customFormat="1" ht="12.75"/>
    <row r="39" spans="1:10" s="5" customFormat="1" ht="12.75">
      <c r="A39" s="5" t="s">
        <v>77</v>
      </c>
      <c r="B39" s="5">
        <v>2</v>
      </c>
      <c r="C39" s="5">
        <v>365</v>
      </c>
      <c r="D39" s="5">
        <v>1855.3029999999999</v>
      </c>
      <c r="E39" s="5">
        <v>1</v>
      </c>
      <c r="F39" s="5">
        <v>352</v>
      </c>
      <c r="G39" s="5">
        <v>1830.194</v>
      </c>
      <c r="H39" s="5">
        <v>1</v>
      </c>
      <c r="I39" s="5">
        <v>13</v>
      </c>
      <c r="J39" s="5">
        <v>25.109</v>
      </c>
    </row>
    <row r="40" s="5" customFormat="1" ht="12.75"/>
    <row r="41" spans="1:10" s="5" customFormat="1" ht="12.75">
      <c r="A41" s="5" t="s">
        <v>78</v>
      </c>
      <c r="B41" s="5">
        <v>1</v>
      </c>
      <c r="C41" s="5">
        <v>13</v>
      </c>
      <c r="D41" s="5">
        <v>25.109</v>
      </c>
      <c r="E41" s="5">
        <v>0</v>
      </c>
      <c r="F41" s="5">
        <v>0</v>
      </c>
      <c r="G41" s="5">
        <v>0</v>
      </c>
      <c r="H41" s="5">
        <v>1</v>
      </c>
      <c r="I41" s="5">
        <v>13</v>
      </c>
      <c r="J41" s="5">
        <v>25.109</v>
      </c>
    </row>
    <row r="42" spans="1:10" s="5" customFormat="1" ht="12.75">
      <c r="A42" s="5" t="s">
        <v>80</v>
      </c>
      <c r="B42" s="5">
        <v>1</v>
      </c>
      <c r="C42" s="5">
        <v>352</v>
      </c>
      <c r="D42" s="5">
        <v>1830.194</v>
      </c>
      <c r="E42" s="5">
        <v>1</v>
      </c>
      <c r="F42" s="5">
        <v>352</v>
      </c>
      <c r="G42" s="5">
        <v>1830.194</v>
      </c>
      <c r="H42" s="5">
        <v>0</v>
      </c>
      <c r="I42" s="5">
        <v>0</v>
      </c>
      <c r="J42" s="5">
        <v>0</v>
      </c>
    </row>
    <row r="43" s="5" customFormat="1" ht="12.75"/>
    <row r="44" spans="1:10" s="5" customFormat="1" ht="12.75">
      <c r="A44" s="5" t="s">
        <v>82</v>
      </c>
      <c r="B44" s="5">
        <v>1</v>
      </c>
      <c r="C44" s="5">
        <v>14</v>
      </c>
      <c r="D44" s="5">
        <v>232.57</v>
      </c>
      <c r="E44" s="5">
        <v>1</v>
      </c>
      <c r="F44" s="5">
        <v>14</v>
      </c>
      <c r="G44" s="5">
        <v>232.57</v>
      </c>
      <c r="H44" s="5">
        <v>0</v>
      </c>
      <c r="I44" s="5">
        <v>0</v>
      </c>
      <c r="J44" s="5">
        <v>0</v>
      </c>
    </row>
    <row r="45" spans="1:10" s="5" customFormat="1" ht="12.75">
      <c r="A45" s="23" t="s">
        <v>138</v>
      </c>
      <c r="B45" s="24">
        <f>B44/B$9*100</f>
        <v>1.6129032258064515</v>
      </c>
      <c r="C45" s="24">
        <f aca="true" t="shared" si="5" ref="C45:I45">C44/C$9*100</f>
        <v>0.036792725552547895</v>
      </c>
      <c r="D45" s="24">
        <f t="shared" si="5"/>
        <v>0.12168811283833082</v>
      </c>
      <c r="E45" s="24">
        <f t="shared" si="5"/>
        <v>2.272727272727273</v>
      </c>
      <c r="F45" s="24">
        <f t="shared" si="5"/>
        <v>0.040054932478828104</v>
      </c>
      <c r="G45" s="24">
        <f t="shared" si="5"/>
        <v>0.1347902784802391</v>
      </c>
      <c r="H45" s="24">
        <f t="shared" si="5"/>
        <v>0</v>
      </c>
      <c r="I45" s="24">
        <f t="shared" si="5"/>
        <v>0</v>
      </c>
      <c r="J45" s="24">
        <f>J44/J$9*100</f>
        <v>0</v>
      </c>
    </row>
    <row r="46" spans="1:10" s="5" customFormat="1" ht="12.75">
      <c r="A46" s="5" t="s">
        <v>83</v>
      </c>
      <c r="B46" s="5">
        <v>1</v>
      </c>
      <c r="C46" s="5">
        <v>14</v>
      </c>
      <c r="D46" s="5">
        <v>232.57</v>
      </c>
      <c r="E46" s="5">
        <v>1</v>
      </c>
      <c r="F46" s="5">
        <v>14</v>
      </c>
      <c r="G46" s="5">
        <v>232.57</v>
      </c>
      <c r="H46" s="5">
        <v>0</v>
      </c>
      <c r="I46" s="5">
        <v>0</v>
      </c>
      <c r="J46" s="5">
        <v>0</v>
      </c>
    </row>
    <row r="47" s="5" customFormat="1" ht="12.75"/>
    <row r="48" spans="1:10" s="5" customFormat="1" ht="12.75">
      <c r="A48" s="5" t="s">
        <v>88</v>
      </c>
      <c r="B48" s="5">
        <v>3</v>
      </c>
      <c r="C48" s="5">
        <v>11896</v>
      </c>
      <c r="D48" s="5">
        <v>48024.942</v>
      </c>
      <c r="E48" s="5">
        <v>3</v>
      </c>
      <c r="F48" s="5">
        <v>11896</v>
      </c>
      <c r="G48" s="5">
        <v>48024.942</v>
      </c>
      <c r="H48" s="5">
        <v>0</v>
      </c>
      <c r="I48" s="5">
        <v>0</v>
      </c>
      <c r="J48" s="5">
        <v>0</v>
      </c>
    </row>
    <row r="49" spans="1:10" s="5" customFormat="1" ht="12.75">
      <c r="A49" s="23" t="s">
        <v>138</v>
      </c>
      <c r="B49" s="24">
        <f>B48/B$9*100</f>
        <v>4.838709677419355</v>
      </c>
      <c r="C49" s="24">
        <f aca="true" t="shared" si="6" ref="C49:I49">C48/C$9*100</f>
        <v>31.263304512364982</v>
      </c>
      <c r="D49" s="24">
        <f t="shared" si="6"/>
        <v>25.12819607494644</v>
      </c>
      <c r="E49" s="24">
        <f t="shared" si="6"/>
        <v>6.8181818181818175</v>
      </c>
      <c r="F49" s="24">
        <f t="shared" si="6"/>
        <v>34.03524834058137</v>
      </c>
      <c r="G49" s="24">
        <f t="shared" si="6"/>
        <v>27.833750295297467</v>
      </c>
      <c r="H49" s="24">
        <f t="shared" si="6"/>
        <v>0</v>
      </c>
      <c r="I49" s="24">
        <f t="shared" si="6"/>
        <v>0</v>
      </c>
      <c r="J49" s="24">
        <f>J48/J$9*100</f>
        <v>0</v>
      </c>
    </row>
    <row r="50" spans="1:10" s="5" customFormat="1" ht="12.75">
      <c r="A50" s="5" t="s">
        <v>91</v>
      </c>
      <c r="B50" s="5">
        <v>1</v>
      </c>
      <c r="C50" s="5">
        <v>7000</v>
      </c>
      <c r="D50" s="5">
        <v>36443.84</v>
      </c>
      <c r="E50" s="5">
        <v>1</v>
      </c>
      <c r="F50" s="5">
        <v>7000</v>
      </c>
      <c r="G50" s="5">
        <v>36443.84</v>
      </c>
      <c r="H50" s="5">
        <v>0</v>
      </c>
      <c r="I50" s="5">
        <v>0</v>
      </c>
      <c r="J50" s="5">
        <v>0</v>
      </c>
    </row>
    <row r="51" spans="1:10" s="5" customFormat="1" ht="12.75">
      <c r="A51" s="5" t="s">
        <v>92</v>
      </c>
      <c r="B51" s="5">
        <v>1</v>
      </c>
      <c r="C51" s="5">
        <v>100</v>
      </c>
      <c r="D51" s="5">
        <v>1500</v>
      </c>
      <c r="E51" s="5">
        <v>1</v>
      </c>
      <c r="F51" s="5">
        <v>100</v>
      </c>
      <c r="G51" s="5">
        <v>1500</v>
      </c>
      <c r="H51" s="5">
        <v>0</v>
      </c>
      <c r="I51" s="5">
        <v>0</v>
      </c>
      <c r="J51" s="5">
        <v>0</v>
      </c>
    </row>
    <row r="52" spans="1:10" s="5" customFormat="1" ht="12.75">
      <c r="A52" s="5" t="s">
        <v>93</v>
      </c>
      <c r="B52" s="5">
        <v>1</v>
      </c>
      <c r="C52" s="5">
        <v>4796</v>
      </c>
      <c r="D52" s="5">
        <v>10081.102</v>
      </c>
      <c r="E52" s="5">
        <v>1</v>
      </c>
      <c r="F52" s="5">
        <v>4796</v>
      </c>
      <c r="G52" s="5">
        <v>10081.102</v>
      </c>
      <c r="H52" s="5">
        <v>0</v>
      </c>
      <c r="I52" s="5">
        <v>0</v>
      </c>
      <c r="J52" s="5">
        <v>0</v>
      </c>
    </row>
    <row r="53" s="5" customFormat="1" ht="12.75"/>
    <row r="54" spans="1:10" s="5" customFormat="1" ht="12.75">
      <c r="A54" s="5" t="s">
        <v>95</v>
      </c>
      <c r="B54" s="5">
        <v>2</v>
      </c>
      <c r="C54" s="5">
        <v>316</v>
      </c>
      <c r="D54" s="5">
        <v>2705.199</v>
      </c>
      <c r="E54" s="5">
        <v>2</v>
      </c>
      <c r="F54" s="5">
        <v>316</v>
      </c>
      <c r="G54" s="5">
        <v>2705.199</v>
      </c>
      <c r="H54" s="5">
        <v>0</v>
      </c>
      <c r="I54" s="5">
        <v>0</v>
      </c>
      <c r="J54" s="5">
        <v>0</v>
      </c>
    </row>
    <row r="55" spans="1:10" s="5" customFormat="1" ht="12.75">
      <c r="A55" s="23" t="s">
        <v>138</v>
      </c>
      <c r="B55" s="24">
        <f>B54/B$9*100</f>
        <v>3.225806451612903</v>
      </c>
      <c r="C55" s="24">
        <f aca="true" t="shared" si="7" ref="C55:I55">C54/C$9*100</f>
        <v>0.8304643767575096</v>
      </c>
      <c r="D55" s="24">
        <f t="shared" si="7"/>
        <v>1.4154472251887162</v>
      </c>
      <c r="E55" s="24">
        <f t="shared" si="7"/>
        <v>4.545454545454546</v>
      </c>
      <c r="F55" s="24">
        <f t="shared" si="7"/>
        <v>0.9040970473792631</v>
      </c>
      <c r="G55" s="24">
        <f t="shared" si="7"/>
        <v>1.5678485039104975</v>
      </c>
      <c r="H55" s="24">
        <f t="shared" si="7"/>
        <v>0</v>
      </c>
      <c r="I55" s="24">
        <f t="shared" si="7"/>
        <v>0</v>
      </c>
      <c r="J55" s="24">
        <f>J54/J$9*100</f>
        <v>0</v>
      </c>
    </row>
    <row r="56" spans="1:10" s="5" customFormat="1" ht="12.75">
      <c r="A56" s="5" t="s">
        <v>97</v>
      </c>
      <c r="B56" s="5">
        <v>2</v>
      </c>
      <c r="C56" s="5">
        <v>316</v>
      </c>
      <c r="D56" s="5">
        <v>2705.199</v>
      </c>
      <c r="E56" s="5">
        <v>2</v>
      </c>
      <c r="F56" s="5">
        <v>316</v>
      </c>
      <c r="G56" s="5">
        <v>2705.199</v>
      </c>
      <c r="H56" s="5">
        <v>0</v>
      </c>
      <c r="I56" s="5">
        <v>0</v>
      </c>
      <c r="J56" s="5">
        <v>0</v>
      </c>
    </row>
    <row r="57" s="5" customFormat="1" ht="12.75"/>
    <row r="58" spans="1:10" s="5" customFormat="1" ht="12.75">
      <c r="A58" s="5" t="s">
        <v>100</v>
      </c>
      <c r="B58" s="5">
        <v>8</v>
      </c>
      <c r="C58" s="5">
        <v>578</v>
      </c>
      <c r="D58" s="5">
        <v>3658.48</v>
      </c>
      <c r="E58" s="5">
        <v>4</v>
      </c>
      <c r="F58" s="5">
        <v>290</v>
      </c>
      <c r="G58" s="5">
        <v>2155.23</v>
      </c>
      <c r="H58" s="5">
        <v>2</v>
      </c>
      <c r="I58" s="5">
        <v>128</v>
      </c>
      <c r="J58" s="5">
        <v>296.35</v>
      </c>
    </row>
    <row r="59" spans="1:10" s="5" customFormat="1" ht="12.75">
      <c r="A59" s="23" t="s">
        <v>138</v>
      </c>
      <c r="B59" s="24">
        <f>B58/B$9*100</f>
        <v>12.903225806451612</v>
      </c>
      <c r="C59" s="24">
        <f aca="true" t="shared" si="8" ref="C59:I59">C58/C$9*100</f>
        <v>1.5190139549551918</v>
      </c>
      <c r="D59" s="24">
        <f t="shared" si="8"/>
        <v>1.9142345403825798</v>
      </c>
      <c r="E59" s="24">
        <f t="shared" si="8"/>
        <v>9.090909090909092</v>
      </c>
      <c r="F59" s="24">
        <f t="shared" si="8"/>
        <v>0.829709315632868</v>
      </c>
      <c r="G59" s="24">
        <f t="shared" si="8"/>
        <v>1.2491037188328924</v>
      </c>
      <c r="H59" s="24">
        <f t="shared" si="8"/>
        <v>15.384615384615385</v>
      </c>
      <c r="I59" s="24">
        <f t="shared" si="8"/>
        <v>4.774337933606863</v>
      </c>
      <c r="J59" s="24">
        <f>J58/J$9*100</f>
        <v>2.199665659726753</v>
      </c>
    </row>
    <row r="60" spans="1:10" s="5" customFormat="1" ht="12.75">
      <c r="A60" s="5" t="s">
        <v>102</v>
      </c>
      <c r="B60" s="5">
        <v>3</v>
      </c>
      <c r="C60" s="5">
        <v>188</v>
      </c>
      <c r="D60" s="5">
        <v>499.895</v>
      </c>
      <c r="E60" s="5">
        <v>1</v>
      </c>
      <c r="F60" s="5">
        <v>60</v>
      </c>
      <c r="G60" s="5">
        <v>203.545</v>
      </c>
      <c r="H60" s="5">
        <v>2</v>
      </c>
      <c r="I60" s="5">
        <v>128</v>
      </c>
      <c r="J60" s="5">
        <v>296.35</v>
      </c>
    </row>
    <row r="61" spans="1:10" s="5" customFormat="1" ht="12.75">
      <c r="A61" s="5" t="s">
        <v>105</v>
      </c>
      <c r="B61" s="5">
        <v>2</v>
      </c>
      <c r="C61" s="5">
        <v>126</v>
      </c>
      <c r="D61" s="5">
        <v>1350</v>
      </c>
      <c r="E61" s="5">
        <v>2</v>
      </c>
      <c r="F61" s="5">
        <v>126</v>
      </c>
      <c r="G61" s="5">
        <v>1350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106</v>
      </c>
      <c r="B62" s="5">
        <v>3</v>
      </c>
      <c r="C62" s="5">
        <v>264</v>
      </c>
      <c r="D62" s="5">
        <v>1808.585</v>
      </c>
      <c r="E62" s="5">
        <v>1</v>
      </c>
      <c r="F62" s="5">
        <v>104</v>
      </c>
      <c r="G62" s="5">
        <v>601.685</v>
      </c>
      <c r="H62" s="5">
        <v>0</v>
      </c>
      <c r="I62" s="5">
        <v>0</v>
      </c>
      <c r="J62" s="5">
        <v>0</v>
      </c>
    </row>
    <row r="63" s="5" customFormat="1" ht="12.75"/>
    <row r="64" spans="1:10" s="5" customFormat="1" ht="12.75">
      <c r="A64" s="5" t="s">
        <v>107</v>
      </c>
      <c r="B64" s="5">
        <v>1</v>
      </c>
      <c r="C64" s="5">
        <v>990</v>
      </c>
      <c r="D64" s="5">
        <v>9945</v>
      </c>
      <c r="E64" s="5">
        <v>1</v>
      </c>
      <c r="F64" s="5">
        <v>990</v>
      </c>
      <c r="G64" s="5">
        <v>9945</v>
      </c>
      <c r="H64" s="5">
        <v>0</v>
      </c>
      <c r="I64" s="5">
        <v>0</v>
      </c>
      <c r="J64" s="5">
        <v>0</v>
      </c>
    </row>
    <row r="65" spans="1:10" s="5" customFormat="1" ht="12.75">
      <c r="A65" s="23" t="s">
        <v>138</v>
      </c>
      <c r="B65" s="24">
        <f>B64/B$9*100</f>
        <v>1.6129032258064515</v>
      </c>
      <c r="C65" s="24">
        <f aca="true" t="shared" si="9" ref="C65:I65">C64/C$9*100</f>
        <v>2.6017713069301727</v>
      </c>
      <c r="D65" s="24">
        <f t="shared" si="9"/>
        <v>5.203544232606098</v>
      </c>
      <c r="E65" s="24">
        <f t="shared" si="9"/>
        <v>2.272727272727273</v>
      </c>
      <c r="F65" s="24">
        <f t="shared" si="9"/>
        <v>2.8324559395742734</v>
      </c>
      <c r="G65" s="24">
        <f t="shared" si="9"/>
        <v>5.763810119473613</v>
      </c>
      <c r="H65" s="24">
        <f t="shared" si="9"/>
        <v>0</v>
      </c>
      <c r="I65" s="24">
        <f t="shared" si="9"/>
        <v>0</v>
      </c>
      <c r="J65" s="24">
        <f>J64/J$9*100</f>
        <v>0</v>
      </c>
    </row>
    <row r="66" spans="1:10" s="5" customFormat="1" ht="12.75">
      <c r="A66" s="5" t="s">
        <v>109</v>
      </c>
      <c r="B66" s="5">
        <v>1</v>
      </c>
      <c r="C66" s="5">
        <v>990</v>
      </c>
      <c r="D66" s="5">
        <v>9945</v>
      </c>
      <c r="E66" s="5">
        <v>1</v>
      </c>
      <c r="F66" s="5">
        <v>990</v>
      </c>
      <c r="G66" s="5">
        <v>9945</v>
      </c>
      <c r="H66" s="5">
        <v>0</v>
      </c>
      <c r="I66" s="5">
        <v>0</v>
      </c>
      <c r="J66" s="5">
        <v>0</v>
      </c>
    </row>
    <row r="67" s="5" customFormat="1" ht="12.75"/>
    <row r="68" spans="1:10" s="5" customFormat="1" ht="12.75">
      <c r="A68" s="5" t="s">
        <v>137</v>
      </c>
      <c r="B68" s="5">
        <v>2</v>
      </c>
      <c r="C68" s="5">
        <v>309</v>
      </c>
      <c r="D68" s="5">
        <v>4288.363</v>
      </c>
      <c r="E68" s="5">
        <v>0</v>
      </c>
      <c r="F68" s="5">
        <v>0</v>
      </c>
      <c r="G68" s="5">
        <v>0</v>
      </c>
      <c r="H68" s="5">
        <v>1</v>
      </c>
      <c r="I68" s="5">
        <v>115</v>
      </c>
      <c r="J68" s="5">
        <v>800.363</v>
      </c>
    </row>
    <row r="69" spans="1:10" s="5" customFormat="1" ht="12.75">
      <c r="A69" s="23" t="s">
        <v>138</v>
      </c>
      <c r="B69" s="24">
        <f>B68/B$9*100</f>
        <v>3.225806451612903</v>
      </c>
      <c r="C69" s="24">
        <f aca="true" t="shared" si="10" ref="C69:I69">C68/C$9*100</f>
        <v>0.8120680139812357</v>
      </c>
      <c r="D69" s="24">
        <f t="shared" si="10"/>
        <v>2.2438096084435784</v>
      </c>
      <c r="E69" s="24">
        <f t="shared" si="10"/>
        <v>0</v>
      </c>
      <c r="F69" s="24">
        <f t="shared" si="10"/>
        <v>0</v>
      </c>
      <c r="G69" s="24">
        <f t="shared" si="10"/>
        <v>0</v>
      </c>
      <c r="H69" s="24">
        <f t="shared" si="10"/>
        <v>7.6923076923076925</v>
      </c>
      <c r="I69" s="24">
        <f t="shared" si="10"/>
        <v>4.289444237224916</v>
      </c>
      <c r="J69" s="24">
        <f>J68/J$9*100</f>
        <v>5.940715391988808</v>
      </c>
    </row>
    <row r="70" spans="1:10" s="5" customFormat="1" ht="12.75">
      <c r="A70" s="5" t="s">
        <v>112</v>
      </c>
      <c r="B70" s="5">
        <v>1</v>
      </c>
      <c r="C70" s="5">
        <v>115</v>
      </c>
      <c r="D70" s="5">
        <v>800.363</v>
      </c>
      <c r="E70" s="5">
        <v>0</v>
      </c>
      <c r="F70" s="5">
        <v>0</v>
      </c>
      <c r="G70" s="5">
        <v>0</v>
      </c>
      <c r="H70" s="5">
        <v>1</v>
      </c>
      <c r="I70" s="5">
        <v>115</v>
      </c>
      <c r="J70" s="5">
        <v>800.363</v>
      </c>
    </row>
    <row r="71" spans="1:10" s="5" customFormat="1" ht="12.75">
      <c r="A71" s="5" t="s">
        <v>115</v>
      </c>
      <c r="B71" s="5">
        <v>1</v>
      </c>
      <c r="C71" s="5">
        <v>194</v>
      </c>
      <c r="D71" s="5">
        <v>3488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</row>
    <row r="72" s="5" customFormat="1" ht="12.75"/>
    <row r="73" spans="1:10" s="5" customFormat="1" ht="12.75">
      <c r="A73" s="5" t="s">
        <v>117</v>
      </c>
      <c r="B73" s="5">
        <v>4</v>
      </c>
      <c r="C73" s="5">
        <v>1263</v>
      </c>
      <c r="D73" s="5">
        <v>3626.1899999999996</v>
      </c>
      <c r="E73" s="5">
        <v>2</v>
      </c>
      <c r="F73" s="5">
        <v>310</v>
      </c>
      <c r="G73" s="5">
        <v>1869.004</v>
      </c>
      <c r="H73" s="5">
        <v>2</v>
      </c>
      <c r="I73" s="5">
        <v>953</v>
      </c>
      <c r="J73" s="5">
        <v>1757.186</v>
      </c>
    </row>
    <row r="74" spans="1:10" s="5" customFormat="1" ht="12.75">
      <c r="A74" s="23" t="s">
        <v>138</v>
      </c>
      <c r="B74" s="24">
        <f>B73/B$9*100</f>
        <v>6.451612903225806</v>
      </c>
      <c r="C74" s="24">
        <f aca="true" t="shared" si="11" ref="C74:I74">C73/C$9*100</f>
        <v>3.3192294552048565</v>
      </c>
      <c r="D74" s="24">
        <f t="shared" si="11"/>
        <v>1.8973393726328711</v>
      </c>
      <c r="E74" s="24">
        <f t="shared" si="11"/>
        <v>4.545454545454546</v>
      </c>
      <c r="F74" s="24">
        <f t="shared" si="11"/>
        <v>0.8869306477454795</v>
      </c>
      <c r="G74" s="24">
        <f t="shared" si="11"/>
        <v>1.0832161054335505</v>
      </c>
      <c r="H74" s="24">
        <f t="shared" si="11"/>
        <v>15.384615384615385</v>
      </c>
      <c r="I74" s="24">
        <f t="shared" si="11"/>
        <v>35.546437896307346</v>
      </c>
      <c r="J74" s="24">
        <f>J73/J$9*100</f>
        <v>13.0427592439771</v>
      </c>
    </row>
    <row r="75" spans="1:10" s="5" customFormat="1" ht="12.75">
      <c r="A75" s="5" t="s">
        <v>118</v>
      </c>
      <c r="B75" s="5">
        <v>1</v>
      </c>
      <c r="C75" s="5">
        <v>153</v>
      </c>
      <c r="D75" s="5">
        <v>215.642</v>
      </c>
      <c r="E75" s="5">
        <v>0</v>
      </c>
      <c r="F75" s="5">
        <v>0</v>
      </c>
      <c r="G75" s="5">
        <v>0</v>
      </c>
      <c r="H75" s="5">
        <v>1</v>
      </c>
      <c r="I75" s="5">
        <v>153</v>
      </c>
      <c r="J75" s="5">
        <v>215.642</v>
      </c>
    </row>
    <row r="76" spans="1:10" s="5" customFormat="1" ht="12.75">
      <c r="A76" s="5" t="s">
        <v>119</v>
      </c>
      <c r="B76" s="5">
        <v>1</v>
      </c>
      <c r="C76" s="5">
        <v>75</v>
      </c>
      <c r="D76" s="5">
        <v>1393.404</v>
      </c>
      <c r="E76" s="5">
        <v>1</v>
      </c>
      <c r="F76" s="5">
        <v>75</v>
      </c>
      <c r="G76" s="5">
        <v>1393.404</v>
      </c>
      <c r="H76" s="5">
        <v>0</v>
      </c>
      <c r="I76" s="5">
        <v>0</v>
      </c>
      <c r="J76" s="5">
        <v>0</v>
      </c>
    </row>
    <row r="77" spans="1:10" s="5" customFormat="1" ht="12.75">
      <c r="A77" s="5" t="s">
        <v>120</v>
      </c>
      <c r="B77" s="5">
        <v>2</v>
      </c>
      <c r="C77" s="5">
        <v>1035</v>
      </c>
      <c r="D77" s="5">
        <v>2017.1440000000002</v>
      </c>
      <c r="E77" s="5">
        <v>1</v>
      </c>
      <c r="F77" s="5">
        <v>235</v>
      </c>
      <c r="G77" s="5">
        <v>475.6</v>
      </c>
      <c r="H77" s="5">
        <v>1</v>
      </c>
      <c r="I77" s="5">
        <v>800</v>
      </c>
      <c r="J77" s="5">
        <v>1541.544</v>
      </c>
    </row>
    <row r="78" s="5" customFormat="1" ht="12.75"/>
    <row r="79" spans="1:10" s="5" customFormat="1" ht="12.75">
      <c r="A79" s="5" t="s">
        <v>122</v>
      </c>
      <c r="B79" s="5">
        <v>6</v>
      </c>
      <c r="C79" s="5">
        <v>8229</v>
      </c>
      <c r="D79" s="5">
        <v>22164.361</v>
      </c>
      <c r="E79" s="5">
        <v>6</v>
      </c>
      <c r="F79" s="5">
        <v>8229</v>
      </c>
      <c r="G79" s="5">
        <v>22164.361</v>
      </c>
      <c r="H79" s="5">
        <v>0</v>
      </c>
      <c r="I79" s="5">
        <v>0</v>
      </c>
      <c r="J79" s="5">
        <v>0</v>
      </c>
    </row>
    <row r="80" spans="1:10" s="5" customFormat="1" ht="12.75">
      <c r="A80" s="23" t="s">
        <v>138</v>
      </c>
      <c r="B80" s="24">
        <f>B79/B$9*100</f>
        <v>9.67741935483871</v>
      </c>
      <c r="C80" s="24">
        <f aca="true" t="shared" si="12" ref="C80:I80">C79/C$9*100</f>
        <v>21.626238469422617</v>
      </c>
      <c r="D80" s="24">
        <f t="shared" si="12"/>
        <v>11.597107375661087</v>
      </c>
      <c r="E80" s="24">
        <f t="shared" si="12"/>
        <v>13.636363636363635</v>
      </c>
      <c r="F80" s="24">
        <f t="shared" si="12"/>
        <v>23.543717097734035</v>
      </c>
      <c r="G80" s="24">
        <f t="shared" si="12"/>
        <v>12.845768549368152</v>
      </c>
      <c r="H80" s="24">
        <f t="shared" si="12"/>
        <v>0</v>
      </c>
      <c r="I80" s="24">
        <f t="shared" si="12"/>
        <v>0</v>
      </c>
      <c r="J80" s="24">
        <f>J79/J$9*100</f>
        <v>0</v>
      </c>
    </row>
    <row r="81" spans="1:10" s="5" customFormat="1" ht="12.75">
      <c r="A81" s="5" t="s">
        <v>123</v>
      </c>
      <c r="B81" s="5">
        <v>1</v>
      </c>
      <c r="C81" s="5">
        <v>559</v>
      </c>
      <c r="D81" s="5">
        <v>1607.145</v>
      </c>
      <c r="E81" s="5">
        <v>1</v>
      </c>
      <c r="F81" s="5">
        <v>559</v>
      </c>
      <c r="G81" s="5">
        <v>1607.145</v>
      </c>
      <c r="H81" s="5">
        <v>0</v>
      </c>
      <c r="I81" s="5">
        <v>0</v>
      </c>
      <c r="J81" s="5">
        <v>0</v>
      </c>
    </row>
    <row r="82" spans="1:10" s="5" customFormat="1" ht="12.75">
      <c r="A82" s="5" t="s">
        <v>124</v>
      </c>
      <c r="B82" s="5">
        <v>5</v>
      </c>
      <c r="C82" s="5">
        <v>7670</v>
      </c>
      <c r="D82" s="5">
        <v>20557.216</v>
      </c>
      <c r="E82" s="5">
        <v>5</v>
      </c>
      <c r="F82" s="5">
        <v>7670</v>
      </c>
      <c r="G82" s="5">
        <v>20557.216</v>
      </c>
      <c r="H82" s="5">
        <v>0</v>
      </c>
      <c r="I82" s="5">
        <v>0</v>
      </c>
      <c r="J82" s="5">
        <v>0</v>
      </c>
    </row>
    <row r="83" s="5" customFormat="1" ht="12.75"/>
    <row r="84" spans="1:10" s="5" customFormat="1" ht="12.75">
      <c r="A84" s="5" t="s">
        <v>128</v>
      </c>
      <c r="B84" s="5">
        <v>1</v>
      </c>
      <c r="C84" s="5">
        <v>63</v>
      </c>
      <c r="D84" s="5">
        <v>330</v>
      </c>
      <c r="E84" s="5">
        <v>0</v>
      </c>
      <c r="F84" s="5">
        <v>0</v>
      </c>
      <c r="G84" s="5">
        <v>0</v>
      </c>
      <c r="H84" s="5">
        <v>1</v>
      </c>
      <c r="I84" s="5">
        <v>63</v>
      </c>
      <c r="J84" s="5">
        <v>330</v>
      </c>
    </row>
    <row r="85" spans="1:10" s="5" customFormat="1" ht="12.75">
      <c r="A85" s="23" t="s">
        <v>138</v>
      </c>
      <c r="B85" s="24">
        <f>B84/B$9*100</f>
        <v>1.6129032258064515</v>
      </c>
      <c r="C85" s="24">
        <f aca="true" t="shared" si="13" ref="C85:I85">C84/C$9*100</f>
        <v>0.16556726498646554</v>
      </c>
      <c r="D85" s="24">
        <f t="shared" si="13"/>
        <v>0.17266662611965933</v>
      </c>
      <c r="E85" s="24">
        <f t="shared" si="13"/>
        <v>0</v>
      </c>
      <c r="F85" s="24">
        <f t="shared" si="13"/>
        <v>0</v>
      </c>
      <c r="G85" s="24">
        <f t="shared" si="13"/>
        <v>0</v>
      </c>
      <c r="H85" s="24">
        <f t="shared" si="13"/>
        <v>7.6923076923076925</v>
      </c>
      <c r="I85" s="24">
        <f t="shared" si="13"/>
        <v>2.3498694516971277</v>
      </c>
      <c r="J85" s="24">
        <f>J84/J$9*100</f>
        <v>2.449433668668225</v>
      </c>
    </row>
    <row r="86" spans="1:10" s="5" customFormat="1" ht="12.75">
      <c r="A86" s="5" t="s">
        <v>131</v>
      </c>
      <c r="B86" s="5">
        <v>1</v>
      </c>
      <c r="C86" s="5">
        <v>63</v>
      </c>
      <c r="D86" s="5">
        <v>330</v>
      </c>
      <c r="E86" s="5">
        <v>0</v>
      </c>
      <c r="F86" s="5">
        <v>0</v>
      </c>
      <c r="G86" s="5">
        <v>0</v>
      </c>
      <c r="H86" s="5">
        <v>1</v>
      </c>
      <c r="I86" s="5">
        <v>63</v>
      </c>
      <c r="J86" s="5">
        <v>330</v>
      </c>
    </row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5.8515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16384" width="9.140625" style="1" customWidth="1"/>
  </cols>
  <sheetData>
    <row r="1" spans="1:7" ht="13.5" customHeight="1">
      <c r="A1" s="41" t="s">
        <v>154</v>
      </c>
      <c r="B1" s="41"/>
      <c r="C1" s="41"/>
      <c r="D1" s="41"/>
      <c r="E1" s="41"/>
      <c r="F1" s="41"/>
      <c r="G1" s="41"/>
    </row>
    <row r="2" ht="7.5" customHeight="1"/>
    <row r="3" spans="1:7" ht="13.5" customHeight="1">
      <c r="A3" s="38"/>
      <c r="B3" s="38"/>
      <c r="C3" s="38"/>
      <c r="D3" s="38"/>
      <c r="E3" s="38"/>
      <c r="F3" s="38"/>
      <c r="G3" s="38"/>
    </row>
    <row r="4" spans="1:7" ht="13.5" customHeight="1">
      <c r="A4" s="12"/>
      <c r="B4" s="48" t="s">
        <v>23</v>
      </c>
      <c r="C4" s="48"/>
      <c r="D4" s="48"/>
      <c r="E4" s="48" t="s">
        <v>24</v>
      </c>
      <c r="F4" s="48"/>
      <c r="G4" s="49"/>
    </row>
    <row r="5" spans="1:7" ht="13.5" customHeight="1">
      <c r="A5" s="13" t="s">
        <v>25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4" t="s">
        <v>2</v>
      </c>
    </row>
    <row r="6" spans="1:7" ht="13.5" customHeight="1">
      <c r="A6" s="13" t="s">
        <v>136</v>
      </c>
      <c r="B6" s="37"/>
      <c r="C6" s="15" t="s">
        <v>6</v>
      </c>
      <c r="D6" s="15" t="s">
        <v>40</v>
      </c>
      <c r="E6" s="37"/>
      <c r="F6" s="15" t="s">
        <v>6</v>
      </c>
      <c r="G6" s="16" t="s">
        <v>40</v>
      </c>
    </row>
    <row r="7" spans="1:7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8">
        <v>-15</v>
      </c>
    </row>
    <row r="8" s="5" customFormat="1" ht="12.75"/>
    <row r="9" spans="1:8" s="5" customFormat="1" ht="12.75">
      <c r="A9" s="10" t="s">
        <v>41</v>
      </c>
      <c r="B9" s="10">
        <v>1</v>
      </c>
      <c r="C9" s="10">
        <v>194</v>
      </c>
      <c r="D9" s="10">
        <v>3488</v>
      </c>
      <c r="E9" s="10">
        <v>4</v>
      </c>
      <c r="F9" s="10">
        <v>224</v>
      </c>
      <c r="G9" s="10">
        <v>1617.117</v>
      </c>
      <c r="H9" s="10"/>
    </row>
    <row r="10" spans="1:8" s="5" customFormat="1" ht="12.75">
      <c r="A10" s="10"/>
      <c r="B10" s="10"/>
      <c r="C10" s="10"/>
      <c r="D10" s="10"/>
      <c r="E10" s="10"/>
      <c r="F10" s="10"/>
      <c r="G10" s="10"/>
      <c r="H10" s="10"/>
    </row>
    <row r="11" spans="1:7" s="5" customFormat="1" ht="12.75">
      <c r="A11" s="5" t="s">
        <v>47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s="5" customFormat="1" ht="12.75">
      <c r="A12" s="23" t="s">
        <v>138</v>
      </c>
      <c r="B12" s="24">
        <f aca="true" t="shared" si="0" ref="B12:G12">B11/B$9*100</f>
        <v>0</v>
      </c>
      <c r="C12" s="24">
        <f t="shared" si="0"/>
        <v>0</v>
      </c>
      <c r="D12" s="24">
        <f t="shared" si="0"/>
        <v>0</v>
      </c>
      <c r="E12" s="24">
        <f t="shared" si="0"/>
        <v>0</v>
      </c>
      <c r="F12" s="24">
        <f t="shared" si="0"/>
        <v>0</v>
      </c>
      <c r="G12" s="24">
        <f t="shared" si="0"/>
        <v>0</v>
      </c>
    </row>
    <row r="13" spans="1:7" s="5" customFormat="1" ht="12.75">
      <c r="A13" s="5" t="s">
        <v>50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="5" customFormat="1" ht="12.75"/>
    <row r="15" spans="1:7" s="5" customFormat="1" ht="12.75">
      <c r="A15" s="5" t="s">
        <v>53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s="5" customFormat="1" ht="12.75">
      <c r="A16" s="23" t="s">
        <v>138</v>
      </c>
      <c r="B16" s="24">
        <f aca="true" t="shared" si="1" ref="B16:G16">B15/B$9*100</f>
        <v>0</v>
      </c>
      <c r="C16" s="24">
        <f t="shared" si="1"/>
        <v>0</v>
      </c>
      <c r="D16" s="24">
        <f t="shared" si="1"/>
        <v>0</v>
      </c>
      <c r="E16" s="24">
        <f t="shared" si="1"/>
        <v>0</v>
      </c>
      <c r="F16" s="24">
        <f t="shared" si="1"/>
        <v>0</v>
      </c>
      <c r="G16" s="24">
        <f t="shared" si="1"/>
        <v>0</v>
      </c>
    </row>
    <row r="17" spans="1:7" s="5" customFormat="1" ht="12.75">
      <c r="A17" s="5" t="s">
        <v>54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s="5" customFormat="1" ht="12.75">
      <c r="A18" s="5" t="s">
        <v>55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s="5" customFormat="1" ht="12.75">
      <c r="A19" s="5" t="s">
        <v>56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s="5" customFormat="1" ht="12.75">
      <c r="A20" s="5" t="s">
        <v>57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="5" customFormat="1" ht="12.75"/>
    <row r="22" spans="1:7" s="5" customFormat="1" ht="12.75">
      <c r="A22" s="5" t="s">
        <v>58</v>
      </c>
      <c r="B22" s="5">
        <v>0</v>
      </c>
      <c r="C22" s="5">
        <v>0</v>
      </c>
      <c r="D22" s="5">
        <v>0</v>
      </c>
      <c r="E22" s="5">
        <v>1</v>
      </c>
      <c r="F22" s="5">
        <v>16</v>
      </c>
      <c r="G22" s="5">
        <v>60</v>
      </c>
    </row>
    <row r="23" spans="1:7" s="5" customFormat="1" ht="12.75">
      <c r="A23" s="23" t="s">
        <v>138</v>
      </c>
      <c r="B23" s="24">
        <f aca="true" t="shared" si="2" ref="B23:G23">B22/B$9*100</f>
        <v>0</v>
      </c>
      <c r="C23" s="24">
        <f t="shared" si="2"/>
        <v>0</v>
      </c>
      <c r="D23" s="24">
        <f t="shared" si="2"/>
        <v>0</v>
      </c>
      <c r="E23" s="24">
        <f t="shared" si="2"/>
        <v>25</v>
      </c>
      <c r="F23" s="24">
        <f t="shared" si="2"/>
        <v>7.142857142857142</v>
      </c>
      <c r="G23" s="24">
        <f t="shared" si="2"/>
        <v>3.710306675398255</v>
      </c>
    </row>
    <row r="24" spans="1:7" s="5" customFormat="1" ht="12.75">
      <c r="A24" s="5" t="s">
        <v>60</v>
      </c>
      <c r="B24" s="5">
        <v>0</v>
      </c>
      <c r="C24" s="5">
        <v>0</v>
      </c>
      <c r="D24" s="5">
        <v>0</v>
      </c>
      <c r="E24" s="5">
        <v>1</v>
      </c>
      <c r="F24" s="5">
        <v>16</v>
      </c>
      <c r="G24" s="5">
        <v>60</v>
      </c>
    </row>
    <row r="25" spans="1:7" s="5" customFormat="1" ht="12.75">
      <c r="A25" s="5" t="s">
        <v>61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="5" customFormat="1" ht="12.75"/>
    <row r="27" spans="1:7" s="5" customFormat="1" ht="12.75">
      <c r="A27" s="5" t="s">
        <v>63</v>
      </c>
      <c r="B27" s="5">
        <v>0</v>
      </c>
      <c r="C27" s="5">
        <v>0</v>
      </c>
      <c r="D27" s="5">
        <v>0</v>
      </c>
      <c r="E27" s="5">
        <v>1</v>
      </c>
      <c r="F27" s="5">
        <v>48</v>
      </c>
      <c r="G27" s="5">
        <v>350.217</v>
      </c>
    </row>
    <row r="28" spans="1:7" s="5" customFormat="1" ht="12.75">
      <c r="A28" s="23" t="s">
        <v>138</v>
      </c>
      <c r="B28" s="24">
        <f aca="true" t="shared" si="3" ref="B28:G28">B27/B$9*100</f>
        <v>0</v>
      </c>
      <c r="C28" s="24">
        <f t="shared" si="3"/>
        <v>0</v>
      </c>
      <c r="D28" s="24">
        <f t="shared" si="3"/>
        <v>0</v>
      </c>
      <c r="E28" s="24">
        <f t="shared" si="3"/>
        <v>25</v>
      </c>
      <c r="F28" s="24">
        <f t="shared" si="3"/>
        <v>21.428571428571427</v>
      </c>
      <c r="G28" s="24">
        <f t="shared" si="3"/>
        <v>21.656874548965842</v>
      </c>
    </row>
    <row r="29" spans="1:7" s="5" customFormat="1" ht="12.75">
      <c r="A29" s="5" t="s">
        <v>66</v>
      </c>
      <c r="B29" s="5">
        <v>0</v>
      </c>
      <c r="C29" s="5">
        <v>0</v>
      </c>
      <c r="D29" s="5">
        <v>0</v>
      </c>
      <c r="E29" s="5">
        <v>1</v>
      </c>
      <c r="F29" s="5">
        <v>48</v>
      </c>
      <c r="G29" s="5">
        <v>350.217</v>
      </c>
    </row>
    <row r="30" spans="1:7" s="5" customFormat="1" ht="12.75">
      <c r="A30" s="5" t="s">
        <v>68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s="5" customFormat="1" ht="12.75">
      <c r="A31" s="5" t="s">
        <v>69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="5" customFormat="1" ht="12.75"/>
    <row r="33" spans="1:7" s="5" customFormat="1" ht="12.75">
      <c r="A33" s="5" t="s">
        <v>71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</row>
    <row r="34" spans="1:7" s="5" customFormat="1" ht="12.75">
      <c r="A34" s="23" t="s">
        <v>138</v>
      </c>
      <c r="B34" s="24">
        <f aca="true" t="shared" si="4" ref="B34:G34">B33/B$9*100</f>
        <v>0</v>
      </c>
      <c r="C34" s="24">
        <f t="shared" si="4"/>
        <v>0</v>
      </c>
      <c r="D34" s="24">
        <f t="shared" si="4"/>
        <v>0</v>
      </c>
      <c r="E34" s="24">
        <f t="shared" si="4"/>
        <v>0</v>
      </c>
      <c r="F34" s="24">
        <f t="shared" si="4"/>
        <v>0</v>
      </c>
      <c r="G34" s="24">
        <f t="shared" si="4"/>
        <v>0</v>
      </c>
    </row>
    <row r="35" spans="1:7" s="5" customFormat="1" ht="12.75">
      <c r="A35" s="5" t="s">
        <v>72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</row>
    <row r="36" spans="1:7" s="5" customFormat="1" ht="12.75">
      <c r="A36" s="5" t="s">
        <v>74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</row>
    <row r="37" spans="1:7" s="5" customFormat="1" ht="12.75">
      <c r="A37" s="5" t="s">
        <v>76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="5" customFormat="1" ht="12.75"/>
    <row r="39" spans="1:7" s="5" customFormat="1" ht="12.75">
      <c r="A39" s="5" t="s">
        <v>77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</row>
    <row r="40" s="5" customFormat="1" ht="12.75"/>
    <row r="41" spans="1:7" s="5" customFormat="1" ht="12.75">
      <c r="A41" s="5" t="s">
        <v>78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</row>
    <row r="42" spans="1:7" s="5" customFormat="1" ht="12.75">
      <c r="A42" s="5" t="s">
        <v>80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</row>
    <row r="43" s="5" customFormat="1" ht="12.75"/>
    <row r="44" spans="1:7" s="5" customFormat="1" ht="12.75">
      <c r="A44" s="5" t="s">
        <v>82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</row>
    <row r="45" spans="1:7" s="5" customFormat="1" ht="12.75">
      <c r="A45" s="23" t="s">
        <v>138</v>
      </c>
      <c r="B45" s="24">
        <f aca="true" t="shared" si="5" ref="B45:G45">B44/B$9*100</f>
        <v>0</v>
      </c>
      <c r="C45" s="24">
        <f t="shared" si="5"/>
        <v>0</v>
      </c>
      <c r="D45" s="24">
        <f t="shared" si="5"/>
        <v>0</v>
      </c>
      <c r="E45" s="24">
        <f t="shared" si="5"/>
        <v>0</v>
      </c>
      <c r="F45" s="24">
        <f t="shared" si="5"/>
        <v>0</v>
      </c>
      <c r="G45" s="24">
        <f t="shared" si="5"/>
        <v>0</v>
      </c>
    </row>
    <row r="46" spans="1:7" s="5" customFormat="1" ht="12.75">
      <c r="A46" s="5" t="s">
        <v>83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</row>
    <row r="47" s="5" customFormat="1" ht="12.75"/>
    <row r="48" spans="1:7" s="5" customFormat="1" ht="12.75">
      <c r="A48" s="5" t="s">
        <v>88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</row>
    <row r="49" spans="1:7" s="5" customFormat="1" ht="12.75">
      <c r="A49" s="23" t="s">
        <v>138</v>
      </c>
      <c r="B49" s="24">
        <f aca="true" t="shared" si="6" ref="B49:G49">B48/B$9*100</f>
        <v>0</v>
      </c>
      <c r="C49" s="24">
        <f t="shared" si="6"/>
        <v>0</v>
      </c>
      <c r="D49" s="24">
        <f t="shared" si="6"/>
        <v>0</v>
      </c>
      <c r="E49" s="24">
        <f t="shared" si="6"/>
        <v>0</v>
      </c>
      <c r="F49" s="24">
        <f t="shared" si="6"/>
        <v>0</v>
      </c>
      <c r="G49" s="24">
        <f t="shared" si="6"/>
        <v>0</v>
      </c>
    </row>
    <row r="50" spans="1:7" s="5" customFormat="1" ht="12.75">
      <c r="A50" s="5" t="s">
        <v>91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</row>
    <row r="51" spans="1:7" s="5" customFormat="1" ht="12.75">
      <c r="A51" s="5" t="s">
        <v>92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</row>
    <row r="52" spans="1:7" s="5" customFormat="1" ht="12.75">
      <c r="A52" s="5" t="s">
        <v>93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</row>
    <row r="53" s="5" customFormat="1" ht="12.75"/>
    <row r="54" spans="1:7" s="5" customFormat="1" ht="12.75">
      <c r="A54" s="5" t="s">
        <v>95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</row>
    <row r="55" spans="1:7" s="5" customFormat="1" ht="12.75">
      <c r="A55" s="23" t="s">
        <v>138</v>
      </c>
      <c r="B55" s="24">
        <f aca="true" t="shared" si="7" ref="B55:G55">B54/B$9*100</f>
        <v>0</v>
      </c>
      <c r="C55" s="24">
        <f t="shared" si="7"/>
        <v>0</v>
      </c>
      <c r="D55" s="24">
        <f t="shared" si="7"/>
        <v>0</v>
      </c>
      <c r="E55" s="24">
        <f t="shared" si="7"/>
        <v>0</v>
      </c>
      <c r="F55" s="24">
        <f t="shared" si="7"/>
        <v>0</v>
      </c>
      <c r="G55" s="24">
        <f t="shared" si="7"/>
        <v>0</v>
      </c>
    </row>
    <row r="56" spans="1:7" s="5" customFormat="1" ht="12.75">
      <c r="A56" s="5" t="s">
        <v>97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</row>
    <row r="57" s="5" customFormat="1" ht="12.75"/>
    <row r="58" spans="1:7" s="5" customFormat="1" ht="12.75">
      <c r="A58" s="5" t="s">
        <v>100</v>
      </c>
      <c r="B58" s="5">
        <v>0</v>
      </c>
      <c r="C58" s="5">
        <v>0</v>
      </c>
      <c r="D58" s="5">
        <v>0</v>
      </c>
      <c r="E58" s="5">
        <v>2</v>
      </c>
      <c r="F58" s="5">
        <v>160</v>
      </c>
      <c r="G58" s="5">
        <v>1206.9</v>
      </c>
    </row>
    <row r="59" spans="1:7" s="5" customFormat="1" ht="12.75">
      <c r="A59" s="23" t="s">
        <v>138</v>
      </c>
      <c r="B59" s="24">
        <f aca="true" t="shared" si="8" ref="B59:G59">B58/B$9*100</f>
        <v>0</v>
      </c>
      <c r="C59" s="24">
        <f t="shared" si="8"/>
        <v>0</v>
      </c>
      <c r="D59" s="24">
        <f t="shared" si="8"/>
        <v>0</v>
      </c>
      <c r="E59" s="24">
        <f t="shared" si="8"/>
        <v>50</v>
      </c>
      <c r="F59" s="24">
        <f t="shared" si="8"/>
        <v>71.42857142857143</v>
      </c>
      <c r="G59" s="24">
        <f t="shared" si="8"/>
        <v>74.63281877563591</v>
      </c>
    </row>
    <row r="60" spans="1:7" s="5" customFormat="1" ht="12.75">
      <c r="A60" s="5" t="s">
        <v>102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</row>
    <row r="61" spans="1:7" s="5" customFormat="1" ht="12.75">
      <c r="A61" s="5" t="s">
        <v>105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</row>
    <row r="62" spans="1:7" s="5" customFormat="1" ht="12.75">
      <c r="A62" s="5" t="s">
        <v>106</v>
      </c>
      <c r="B62" s="5">
        <v>0</v>
      </c>
      <c r="C62" s="5">
        <v>0</v>
      </c>
      <c r="D62" s="5">
        <v>0</v>
      </c>
      <c r="E62" s="5">
        <v>2</v>
      </c>
      <c r="F62" s="5">
        <v>160</v>
      </c>
      <c r="G62" s="5">
        <v>1206.9</v>
      </c>
    </row>
    <row r="63" s="5" customFormat="1" ht="12.75"/>
    <row r="64" spans="1:7" s="5" customFormat="1" ht="12.75">
      <c r="A64" s="5" t="s">
        <v>107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</row>
    <row r="65" spans="1:7" s="5" customFormat="1" ht="12.75">
      <c r="A65" s="23" t="s">
        <v>138</v>
      </c>
      <c r="B65" s="24">
        <f aca="true" t="shared" si="9" ref="B65:G65">B64/B$9*100</f>
        <v>0</v>
      </c>
      <c r="C65" s="24">
        <f t="shared" si="9"/>
        <v>0</v>
      </c>
      <c r="D65" s="24">
        <f t="shared" si="9"/>
        <v>0</v>
      </c>
      <c r="E65" s="24">
        <f t="shared" si="9"/>
        <v>0</v>
      </c>
      <c r="F65" s="24">
        <f t="shared" si="9"/>
        <v>0</v>
      </c>
      <c r="G65" s="24">
        <f t="shared" si="9"/>
        <v>0</v>
      </c>
    </row>
    <row r="66" spans="1:7" s="5" customFormat="1" ht="12.75">
      <c r="A66" s="5" t="s">
        <v>109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</row>
    <row r="67" s="5" customFormat="1" ht="12.75"/>
    <row r="68" spans="1:7" s="5" customFormat="1" ht="12.75">
      <c r="A68" s="5" t="s">
        <v>137</v>
      </c>
      <c r="B68" s="5">
        <v>1</v>
      </c>
      <c r="C68" s="5">
        <v>194</v>
      </c>
      <c r="D68" s="5">
        <v>3488</v>
      </c>
      <c r="E68" s="5">
        <v>0</v>
      </c>
      <c r="F68" s="5">
        <v>0</v>
      </c>
      <c r="G68" s="5">
        <v>0</v>
      </c>
    </row>
    <row r="69" spans="1:7" s="5" customFormat="1" ht="12.75">
      <c r="A69" s="23" t="s">
        <v>138</v>
      </c>
      <c r="B69" s="24">
        <f aca="true" t="shared" si="10" ref="B69:G69">B68/B$9*100</f>
        <v>100</v>
      </c>
      <c r="C69" s="24">
        <f t="shared" si="10"/>
        <v>100</v>
      </c>
      <c r="D69" s="24">
        <f t="shared" si="10"/>
        <v>100</v>
      </c>
      <c r="E69" s="24">
        <f t="shared" si="10"/>
        <v>0</v>
      </c>
      <c r="F69" s="24">
        <f t="shared" si="10"/>
        <v>0</v>
      </c>
      <c r="G69" s="24">
        <f t="shared" si="10"/>
        <v>0</v>
      </c>
    </row>
    <row r="70" spans="1:7" s="5" customFormat="1" ht="12.75">
      <c r="A70" s="5" t="s">
        <v>112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</row>
    <row r="71" spans="1:7" s="5" customFormat="1" ht="12.75">
      <c r="A71" s="5" t="s">
        <v>115</v>
      </c>
      <c r="B71" s="5">
        <v>1</v>
      </c>
      <c r="C71" s="5">
        <v>194</v>
      </c>
      <c r="D71" s="5">
        <v>3488</v>
      </c>
      <c r="E71" s="5">
        <v>0</v>
      </c>
      <c r="F71" s="5">
        <v>0</v>
      </c>
      <c r="G71" s="5">
        <v>0</v>
      </c>
    </row>
    <row r="72" s="5" customFormat="1" ht="12.75"/>
    <row r="73" spans="1:7" s="5" customFormat="1" ht="12.75">
      <c r="A73" s="5" t="s">
        <v>117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</row>
    <row r="74" spans="1:7" s="5" customFormat="1" ht="12.75">
      <c r="A74" s="23" t="s">
        <v>138</v>
      </c>
      <c r="B74" s="24">
        <f aca="true" t="shared" si="11" ref="B74:G74">B73/B$9*100</f>
        <v>0</v>
      </c>
      <c r="C74" s="24">
        <f t="shared" si="11"/>
        <v>0</v>
      </c>
      <c r="D74" s="24">
        <f t="shared" si="11"/>
        <v>0</v>
      </c>
      <c r="E74" s="24">
        <f t="shared" si="11"/>
        <v>0</v>
      </c>
      <c r="F74" s="24">
        <f t="shared" si="11"/>
        <v>0</v>
      </c>
      <c r="G74" s="24">
        <f t="shared" si="11"/>
        <v>0</v>
      </c>
    </row>
    <row r="75" spans="1:7" s="5" customFormat="1" ht="12.75">
      <c r="A75" s="5" t="s">
        <v>118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</row>
    <row r="76" spans="1:7" s="5" customFormat="1" ht="12.75">
      <c r="A76" s="5" t="s">
        <v>119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</row>
    <row r="77" spans="1:7" s="5" customFormat="1" ht="12.75">
      <c r="A77" s="5" t="s">
        <v>120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</row>
    <row r="78" s="5" customFormat="1" ht="12.75"/>
    <row r="79" spans="1:7" s="5" customFormat="1" ht="12.75">
      <c r="A79" s="5" t="s">
        <v>122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</row>
    <row r="80" spans="1:7" s="5" customFormat="1" ht="12.75">
      <c r="A80" s="23" t="s">
        <v>138</v>
      </c>
      <c r="B80" s="24">
        <f aca="true" t="shared" si="12" ref="B80:G80">B79/B$9*100</f>
        <v>0</v>
      </c>
      <c r="C80" s="24">
        <f t="shared" si="12"/>
        <v>0</v>
      </c>
      <c r="D80" s="24">
        <f t="shared" si="12"/>
        <v>0</v>
      </c>
      <c r="E80" s="24">
        <f t="shared" si="12"/>
        <v>0</v>
      </c>
      <c r="F80" s="24">
        <f t="shared" si="12"/>
        <v>0</v>
      </c>
      <c r="G80" s="24">
        <f t="shared" si="12"/>
        <v>0</v>
      </c>
    </row>
    <row r="81" spans="1:7" s="5" customFormat="1" ht="12.75">
      <c r="A81" s="5" t="s">
        <v>123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</row>
    <row r="82" spans="1:7" s="5" customFormat="1" ht="12.75">
      <c r="A82" s="5" t="s">
        <v>124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</row>
    <row r="83" s="5" customFormat="1" ht="12.75"/>
    <row r="84" spans="1:7" s="5" customFormat="1" ht="12.75">
      <c r="A84" s="5" t="s">
        <v>128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</row>
    <row r="85" spans="1:7" s="5" customFormat="1" ht="12.75">
      <c r="A85" s="23" t="s">
        <v>138</v>
      </c>
      <c r="B85" s="24">
        <f aca="true" t="shared" si="13" ref="B85:G85">B84/B$9*100</f>
        <v>0</v>
      </c>
      <c r="C85" s="24">
        <f t="shared" si="13"/>
        <v>0</v>
      </c>
      <c r="D85" s="24">
        <f t="shared" si="13"/>
        <v>0</v>
      </c>
      <c r="E85" s="24">
        <f t="shared" si="13"/>
        <v>0</v>
      </c>
      <c r="F85" s="24">
        <f t="shared" si="13"/>
        <v>0</v>
      </c>
      <c r="G85" s="24">
        <f t="shared" si="13"/>
        <v>0</v>
      </c>
    </row>
    <row r="86" spans="1:7" s="5" customFormat="1" ht="12.75">
      <c r="A86" s="5" t="s">
        <v>131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</row>
    <row r="87" spans="1:10" s="5" customFormat="1" ht="12.75">
      <c r="A87" s="25"/>
      <c r="B87" s="25"/>
      <c r="C87" s="25"/>
      <c r="D87" s="25"/>
      <c r="E87" s="25"/>
      <c r="F87" s="25"/>
      <c r="G87" s="25"/>
      <c r="H87" s="25"/>
      <c r="I87" s="25"/>
      <c r="J87" s="25"/>
    </row>
    <row r="88" spans="1:10" s="5" customFormat="1" ht="12.75">
      <c r="A88" s="26" t="s">
        <v>139</v>
      </c>
      <c r="B88" s="27"/>
      <c r="C88" s="28"/>
      <c r="D88" s="29"/>
      <c r="E88" s="29"/>
      <c r="F88" s="29"/>
      <c r="G88" s="29"/>
      <c r="H88" s="29"/>
      <c r="I88" s="30"/>
      <c r="J88" s="31"/>
    </row>
    <row r="89" spans="1:10" s="5" customFormat="1" ht="12.75">
      <c r="A89" s="32" t="s">
        <v>140</v>
      </c>
      <c r="B89" s="27"/>
      <c r="C89" s="26"/>
      <c r="D89" s="26"/>
      <c r="E89" s="26"/>
      <c r="F89" s="26"/>
      <c r="G89" s="26"/>
      <c r="H89" s="26"/>
      <c r="I89" s="30"/>
      <c r="J89" s="31"/>
    </row>
    <row r="90" spans="1:10" s="5" customFormat="1" ht="12.75">
      <c r="A90" s="33" t="s">
        <v>141</v>
      </c>
      <c r="B90" s="27"/>
      <c r="C90" s="26"/>
      <c r="D90" s="26"/>
      <c r="E90" s="26"/>
      <c r="F90" s="26"/>
      <c r="G90" s="26"/>
      <c r="H90" s="26"/>
      <c r="I90" s="30"/>
      <c r="J90" s="31"/>
    </row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</sheetData>
  <sheetProtection/>
  <mergeCells count="6">
    <mergeCell ref="A1:G1"/>
    <mergeCell ref="B4:D4"/>
    <mergeCell ref="E4:G4"/>
    <mergeCell ref="B5:B6"/>
    <mergeCell ref="E5:E6"/>
    <mergeCell ref="A3:G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7.2812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57421875" style="1" bestFit="1" customWidth="1"/>
    <col min="7" max="7" width="8.28125" style="1" bestFit="1" customWidth="1"/>
    <col min="8" max="8" width="10.57421875" style="1" bestFit="1" customWidth="1"/>
    <col min="9" max="9" width="8.281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1" t="s">
        <v>144</v>
      </c>
      <c r="B1" s="41"/>
      <c r="C1" s="41"/>
      <c r="D1" s="41"/>
      <c r="E1" s="41"/>
      <c r="F1" s="41"/>
      <c r="G1" s="41"/>
      <c r="H1" s="41"/>
      <c r="I1" s="41"/>
      <c r="J1" s="41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24.75" customHeight="1">
      <c r="A4" s="12"/>
      <c r="B4" s="42" t="s">
        <v>30</v>
      </c>
      <c r="C4" s="42"/>
      <c r="D4" s="42"/>
      <c r="E4" s="43" t="s">
        <v>38</v>
      </c>
      <c r="F4" s="46"/>
      <c r="G4" s="39" t="s">
        <v>39</v>
      </c>
      <c r="H4" s="40"/>
      <c r="I4" s="42" t="s">
        <v>34</v>
      </c>
      <c r="J4" s="43"/>
      <c r="K4" s="6"/>
    </row>
    <row r="5" spans="1:11" ht="13.5" customHeight="1">
      <c r="A5" s="13" t="s">
        <v>25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2</v>
      </c>
      <c r="G5" s="44" t="s">
        <v>0</v>
      </c>
      <c r="H5" s="12" t="s">
        <v>2</v>
      </c>
      <c r="I5" s="44" t="s">
        <v>0</v>
      </c>
      <c r="J5" s="14" t="s">
        <v>2</v>
      </c>
      <c r="K5" s="6"/>
    </row>
    <row r="6" spans="1:11" ht="13.5" customHeight="1">
      <c r="A6" s="13" t="s">
        <v>136</v>
      </c>
      <c r="B6" s="37"/>
      <c r="C6" s="15" t="s">
        <v>6</v>
      </c>
      <c r="D6" s="15" t="s">
        <v>40</v>
      </c>
      <c r="E6" s="37"/>
      <c r="F6" s="15" t="s">
        <v>40</v>
      </c>
      <c r="G6" s="45"/>
      <c r="H6" s="15" t="s">
        <v>40</v>
      </c>
      <c r="I6" s="45"/>
      <c r="J6" s="16" t="s">
        <v>40</v>
      </c>
      <c r="K6" s="6"/>
    </row>
    <row r="7" spans="1:12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7">
        <v>-17</v>
      </c>
      <c r="J7" s="18">
        <v>-18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212</v>
      </c>
      <c r="C9" s="10">
        <v>19146</v>
      </c>
      <c r="D9" s="10">
        <v>126443.917</v>
      </c>
      <c r="E9" s="10">
        <v>1780</v>
      </c>
      <c r="F9" s="10">
        <v>1668091.455</v>
      </c>
      <c r="G9" s="10">
        <v>1</v>
      </c>
      <c r="H9" s="10">
        <v>585</v>
      </c>
      <c r="I9" s="10">
        <v>567</v>
      </c>
      <c r="J9" s="10">
        <v>795079.042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9</v>
      </c>
      <c r="C11" s="5">
        <v>1457</v>
      </c>
      <c r="D11" s="5">
        <v>10213.771</v>
      </c>
      <c r="E11" s="5">
        <v>188</v>
      </c>
      <c r="F11" s="5">
        <v>726498.773</v>
      </c>
      <c r="G11" s="5">
        <v>0</v>
      </c>
      <c r="H11" s="5">
        <v>0</v>
      </c>
      <c r="I11" s="5">
        <v>32</v>
      </c>
      <c r="J11" s="5">
        <v>20423.716</v>
      </c>
    </row>
    <row r="12" spans="1:10" s="5" customFormat="1" ht="12.75">
      <c r="A12" s="23" t="s">
        <v>138</v>
      </c>
      <c r="B12" s="24">
        <f>B11/B$9*100</f>
        <v>4.245283018867925</v>
      </c>
      <c r="C12" s="24">
        <f aca="true" t="shared" si="0" ref="C12:I12">C11/C$9*100</f>
        <v>7.609944635955291</v>
      </c>
      <c r="D12" s="24">
        <f t="shared" si="0"/>
        <v>8.077708475291857</v>
      </c>
      <c r="E12" s="24">
        <f t="shared" si="0"/>
        <v>10.561797752808989</v>
      </c>
      <c r="F12" s="24">
        <f t="shared" si="0"/>
        <v>43.55269435751651</v>
      </c>
      <c r="G12" s="24">
        <f t="shared" si="0"/>
        <v>0</v>
      </c>
      <c r="H12" s="24">
        <f t="shared" si="0"/>
        <v>0</v>
      </c>
      <c r="I12" s="24">
        <f t="shared" si="0"/>
        <v>5.64373897707231</v>
      </c>
      <c r="J12" s="24">
        <f>J11/J$9*100</f>
        <v>2.5687654838221734</v>
      </c>
    </row>
    <row r="13" spans="1:10" s="5" customFormat="1" ht="12.75">
      <c r="A13" s="5" t="s">
        <v>43</v>
      </c>
      <c r="B13" s="5">
        <v>0</v>
      </c>
      <c r="C13" s="5">
        <v>0</v>
      </c>
      <c r="D13" s="5">
        <v>0</v>
      </c>
      <c r="E13" s="5">
        <v>24</v>
      </c>
      <c r="F13" s="5">
        <v>58080.504</v>
      </c>
      <c r="G13" s="5">
        <v>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44</v>
      </c>
      <c r="B14" s="5">
        <v>4</v>
      </c>
      <c r="C14" s="5">
        <v>809</v>
      </c>
      <c r="D14" s="5">
        <v>6320.401</v>
      </c>
      <c r="E14" s="5">
        <v>33</v>
      </c>
      <c r="F14" s="5">
        <v>132745.485</v>
      </c>
      <c r="G14" s="5">
        <v>0</v>
      </c>
      <c r="H14" s="5">
        <v>0</v>
      </c>
      <c r="I14" s="5">
        <v>8</v>
      </c>
      <c r="J14" s="5">
        <v>9636.895</v>
      </c>
    </row>
    <row r="15" spans="1:10" s="5" customFormat="1" ht="12.75">
      <c r="A15" s="5" t="s">
        <v>45</v>
      </c>
      <c r="B15" s="5">
        <v>5</v>
      </c>
      <c r="C15" s="5">
        <v>648</v>
      </c>
      <c r="D15" s="5">
        <v>3893.37</v>
      </c>
      <c r="E15" s="5">
        <v>13</v>
      </c>
      <c r="F15" s="5">
        <v>15685.487</v>
      </c>
      <c r="G15" s="5">
        <v>0</v>
      </c>
      <c r="H15" s="5">
        <v>0</v>
      </c>
      <c r="I15" s="5">
        <v>6</v>
      </c>
      <c r="J15" s="5">
        <v>4043.51</v>
      </c>
    </row>
    <row r="16" spans="1:10" s="5" customFormat="1" ht="12.75">
      <c r="A16" s="5" t="s">
        <v>46</v>
      </c>
      <c r="B16" s="5">
        <v>0</v>
      </c>
      <c r="C16" s="5">
        <v>0</v>
      </c>
      <c r="D16" s="5">
        <v>0</v>
      </c>
      <c r="E16" s="5">
        <v>118</v>
      </c>
      <c r="F16" s="5">
        <v>519987.297</v>
      </c>
      <c r="G16" s="5">
        <v>0</v>
      </c>
      <c r="H16" s="5">
        <v>0</v>
      </c>
      <c r="I16" s="5">
        <v>18</v>
      </c>
      <c r="J16" s="5">
        <v>6743.311</v>
      </c>
    </row>
    <row r="17" s="5" customFormat="1" ht="12.75"/>
    <row r="18" spans="1:10" s="5" customFormat="1" ht="12.75">
      <c r="A18" s="5" t="s">
        <v>47</v>
      </c>
      <c r="B18" s="5">
        <v>1</v>
      </c>
      <c r="C18" s="5">
        <v>230</v>
      </c>
      <c r="D18" s="5">
        <v>2300</v>
      </c>
      <c r="E18" s="5">
        <v>3</v>
      </c>
      <c r="F18" s="5">
        <v>9799.157</v>
      </c>
      <c r="G18" s="5">
        <v>0</v>
      </c>
      <c r="H18" s="5">
        <v>0</v>
      </c>
      <c r="I18" s="5">
        <v>2</v>
      </c>
      <c r="J18" s="5">
        <v>1375.119</v>
      </c>
    </row>
    <row r="19" spans="1:10" s="5" customFormat="1" ht="12.75">
      <c r="A19" s="23" t="s">
        <v>138</v>
      </c>
      <c r="B19" s="24">
        <f>B18/B$9*100</f>
        <v>0.4716981132075472</v>
      </c>
      <c r="C19" s="24">
        <f aca="true" t="shared" si="1" ref="C19:I19">C18/C$9*100</f>
        <v>1.201295309725269</v>
      </c>
      <c r="D19" s="24">
        <f t="shared" si="1"/>
        <v>1.8189882554808863</v>
      </c>
      <c r="E19" s="24">
        <f t="shared" si="1"/>
        <v>0.16853932584269662</v>
      </c>
      <c r="F19" s="24">
        <f t="shared" si="1"/>
        <v>0.5874472272265191</v>
      </c>
      <c r="G19" s="24">
        <f t="shared" si="1"/>
        <v>0</v>
      </c>
      <c r="H19" s="24">
        <f t="shared" si="1"/>
        <v>0</v>
      </c>
      <c r="I19" s="24">
        <f t="shared" si="1"/>
        <v>0.3527336860670194</v>
      </c>
      <c r="J19" s="24">
        <f>J18/J$9*100</f>
        <v>0.17295374766022317</v>
      </c>
    </row>
    <row r="20" spans="1:10" s="5" customFormat="1" ht="12.75">
      <c r="A20" s="5" t="s">
        <v>48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49</v>
      </c>
      <c r="B21" s="5">
        <v>1</v>
      </c>
      <c r="C21" s="5">
        <v>230</v>
      </c>
      <c r="D21" s="5">
        <v>2300</v>
      </c>
      <c r="E21" s="5">
        <v>3</v>
      </c>
      <c r="F21" s="5">
        <v>9799.157</v>
      </c>
      <c r="G21" s="5">
        <v>0</v>
      </c>
      <c r="H21" s="5">
        <v>0</v>
      </c>
      <c r="I21" s="5">
        <v>1</v>
      </c>
      <c r="J21" s="5">
        <v>56</v>
      </c>
    </row>
    <row r="22" spans="1:10" s="5" customFormat="1" ht="12.75">
      <c r="A22" s="5" t="s">
        <v>50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1</v>
      </c>
      <c r="J24" s="5">
        <v>1319.119</v>
      </c>
    </row>
    <row r="25" s="5" customFormat="1" ht="12.75"/>
    <row r="26" spans="1:10" s="5" customFormat="1" ht="12.75">
      <c r="A26" s="5" t="s">
        <v>53</v>
      </c>
      <c r="B26" s="5">
        <v>20</v>
      </c>
      <c r="C26" s="5">
        <v>2685</v>
      </c>
      <c r="D26" s="5">
        <v>21733.549</v>
      </c>
      <c r="E26" s="5">
        <v>112</v>
      </c>
      <c r="F26" s="5">
        <v>39019.638</v>
      </c>
      <c r="G26" s="5">
        <v>0</v>
      </c>
      <c r="H26" s="5">
        <v>0</v>
      </c>
      <c r="I26" s="5">
        <v>109</v>
      </c>
      <c r="J26" s="5">
        <v>141980.435</v>
      </c>
    </row>
    <row r="27" spans="1:10" s="5" customFormat="1" ht="12.75">
      <c r="A27" s="23" t="s">
        <v>138</v>
      </c>
      <c r="B27" s="24">
        <f>B26/B$9*100</f>
        <v>9.433962264150944</v>
      </c>
      <c r="C27" s="24">
        <f aca="true" t="shared" si="2" ref="C27:I27">C26/C$9*100</f>
        <v>14.023816985271075</v>
      </c>
      <c r="D27" s="24">
        <f t="shared" si="2"/>
        <v>17.188291469964508</v>
      </c>
      <c r="E27" s="24">
        <f t="shared" si="2"/>
        <v>6.292134831460674</v>
      </c>
      <c r="F27" s="24">
        <f t="shared" si="2"/>
        <v>2.3391785793903006</v>
      </c>
      <c r="G27" s="24">
        <f t="shared" si="2"/>
        <v>0</v>
      </c>
      <c r="H27" s="24">
        <f t="shared" si="2"/>
        <v>0</v>
      </c>
      <c r="I27" s="24">
        <f t="shared" si="2"/>
        <v>19.223985890652557</v>
      </c>
      <c r="J27" s="24">
        <f>J26/J$9*100</f>
        <v>17.857398761618974</v>
      </c>
    </row>
    <row r="28" spans="1:10" s="5" customFormat="1" ht="12.75">
      <c r="A28" s="5" t="s">
        <v>54</v>
      </c>
      <c r="B28" s="5">
        <v>7</v>
      </c>
      <c r="C28" s="5">
        <v>329</v>
      </c>
      <c r="D28" s="5">
        <v>2317.189</v>
      </c>
      <c r="E28" s="5">
        <v>57</v>
      </c>
      <c r="F28" s="5">
        <v>8505.772</v>
      </c>
      <c r="G28" s="5">
        <v>0</v>
      </c>
      <c r="H28" s="5">
        <v>0</v>
      </c>
      <c r="I28" s="5">
        <v>26</v>
      </c>
      <c r="J28" s="5">
        <v>30009.007</v>
      </c>
    </row>
    <row r="29" spans="1:10" s="5" customFormat="1" ht="12.75">
      <c r="A29" s="5" t="s">
        <v>55</v>
      </c>
      <c r="B29" s="5">
        <v>0</v>
      </c>
      <c r="C29" s="5">
        <v>0</v>
      </c>
      <c r="D29" s="5">
        <v>0</v>
      </c>
      <c r="E29" s="5">
        <v>36</v>
      </c>
      <c r="F29" s="5">
        <v>2634.404</v>
      </c>
      <c r="G29" s="5">
        <v>0</v>
      </c>
      <c r="H29" s="5">
        <v>0</v>
      </c>
      <c r="I29" s="5">
        <v>11</v>
      </c>
      <c r="J29" s="5">
        <v>14955.606</v>
      </c>
    </row>
    <row r="30" spans="1:10" s="5" customFormat="1" ht="12.75">
      <c r="A30" s="5" t="s">
        <v>56</v>
      </c>
      <c r="B30" s="5">
        <v>9</v>
      </c>
      <c r="C30" s="5">
        <v>1815</v>
      </c>
      <c r="D30" s="5">
        <v>15184.802</v>
      </c>
      <c r="E30" s="5">
        <v>8</v>
      </c>
      <c r="F30" s="5">
        <v>19347.251</v>
      </c>
      <c r="G30" s="5">
        <v>0</v>
      </c>
      <c r="H30" s="5">
        <v>0</v>
      </c>
      <c r="I30" s="5">
        <v>20</v>
      </c>
      <c r="J30" s="5">
        <v>26821.773</v>
      </c>
    </row>
    <row r="31" spans="1:10" s="5" customFormat="1" ht="12.75">
      <c r="A31" s="5" t="s">
        <v>57</v>
      </c>
      <c r="B31" s="5">
        <v>4</v>
      </c>
      <c r="C31" s="5">
        <v>541</v>
      </c>
      <c r="D31" s="5">
        <v>4231.558</v>
      </c>
      <c r="E31" s="5">
        <v>11</v>
      </c>
      <c r="F31" s="5">
        <v>8532.211</v>
      </c>
      <c r="G31" s="5">
        <v>0</v>
      </c>
      <c r="H31" s="5">
        <v>0</v>
      </c>
      <c r="I31" s="5">
        <v>52</v>
      </c>
      <c r="J31" s="5">
        <v>70194.049</v>
      </c>
    </row>
    <row r="32" s="5" customFormat="1" ht="12.75"/>
    <row r="33" spans="1:10" s="5" customFormat="1" ht="12.75">
      <c r="A33" s="5" t="s">
        <v>58</v>
      </c>
      <c r="B33" s="5">
        <v>5</v>
      </c>
      <c r="C33" s="5">
        <v>172</v>
      </c>
      <c r="D33" s="5">
        <v>1299.641</v>
      </c>
      <c r="E33" s="5">
        <v>13</v>
      </c>
      <c r="F33" s="5">
        <v>8145.779</v>
      </c>
      <c r="G33" s="5">
        <v>0</v>
      </c>
      <c r="H33" s="5">
        <v>0</v>
      </c>
      <c r="I33" s="5">
        <v>32</v>
      </c>
      <c r="J33" s="5">
        <v>41779.948</v>
      </c>
    </row>
    <row r="34" spans="1:10" s="5" customFormat="1" ht="12.75">
      <c r="A34" s="23" t="s">
        <v>138</v>
      </c>
      <c r="B34" s="24">
        <f>B33/B$9*100</f>
        <v>2.358490566037736</v>
      </c>
      <c r="C34" s="24">
        <f aca="true" t="shared" si="3" ref="C34:I34">C33/C$9*100</f>
        <v>0.8983599707510707</v>
      </c>
      <c r="D34" s="24">
        <f t="shared" si="3"/>
        <v>1.0278398762354064</v>
      </c>
      <c r="E34" s="24">
        <f t="shared" si="3"/>
        <v>0.7303370786516854</v>
      </c>
      <c r="F34" s="24">
        <f t="shared" si="3"/>
        <v>0.48832928048300567</v>
      </c>
      <c r="G34" s="24">
        <f t="shared" si="3"/>
        <v>0</v>
      </c>
      <c r="H34" s="24">
        <f t="shared" si="3"/>
        <v>0</v>
      </c>
      <c r="I34" s="24">
        <f t="shared" si="3"/>
        <v>5.64373897707231</v>
      </c>
      <c r="J34" s="24">
        <f>J33/J$9*100</f>
        <v>5.254816916680844</v>
      </c>
    </row>
    <row r="35" spans="1:10" s="5" customFormat="1" ht="12.75">
      <c r="A35" s="5" t="s">
        <v>59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1</v>
      </c>
      <c r="J35" s="5">
        <v>144.156</v>
      </c>
    </row>
    <row r="36" spans="1:10" s="5" customFormat="1" ht="12.75">
      <c r="A36" s="5" t="s">
        <v>60</v>
      </c>
      <c r="B36" s="5">
        <v>0</v>
      </c>
      <c r="C36" s="5">
        <v>0</v>
      </c>
      <c r="D36" s="5">
        <v>0</v>
      </c>
      <c r="E36" s="5">
        <v>1</v>
      </c>
      <c r="F36" s="5">
        <v>1168.248</v>
      </c>
      <c r="G36" s="5">
        <v>0</v>
      </c>
      <c r="H36" s="5">
        <v>0</v>
      </c>
      <c r="I36" s="5">
        <v>2</v>
      </c>
      <c r="J36" s="5">
        <v>2331.977</v>
      </c>
    </row>
    <row r="37" spans="1:10" s="5" customFormat="1" ht="12.75">
      <c r="A37" s="5" t="s">
        <v>61</v>
      </c>
      <c r="B37" s="5">
        <v>5</v>
      </c>
      <c r="C37" s="5">
        <v>172</v>
      </c>
      <c r="D37" s="5">
        <v>1299.641</v>
      </c>
      <c r="E37" s="5">
        <v>12</v>
      </c>
      <c r="F37" s="5">
        <v>6977.531</v>
      </c>
      <c r="G37" s="5">
        <v>0</v>
      </c>
      <c r="H37" s="5">
        <v>0</v>
      </c>
      <c r="I37" s="5">
        <v>27</v>
      </c>
      <c r="J37" s="5">
        <v>36296.088</v>
      </c>
    </row>
    <row r="38" spans="1:10" s="5" customFormat="1" ht="12.75">
      <c r="A38" s="5" t="s">
        <v>62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2</v>
      </c>
      <c r="J38" s="5">
        <v>3007.727</v>
      </c>
    </row>
    <row r="39" s="5" customFormat="1" ht="12.75"/>
    <row r="40" spans="1:10" s="5" customFormat="1" ht="12.75">
      <c r="A40" s="5" t="s">
        <v>63</v>
      </c>
      <c r="B40" s="5">
        <v>24</v>
      </c>
      <c r="C40" s="5">
        <v>5339</v>
      </c>
      <c r="D40" s="5">
        <v>22895.76</v>
      </c>
      <c r="E40" s="5">
        <v>105</v>
      </c>
      <c r="F40" s="5">
        <v>53167.298</v>
      </c>
      <c r="G40" s="5">
        <v>0</v>
      </c>
      <c r="H40" s="5">
        <v>0</v>
      </c>
      <c r="I40" s="5">
        <v>108</v>
      </c>
      <c r="J40" s="5">
        <v>309982.363</v>
      </c>
    </row>
    <row r="41" spans="1:10" s="5" customFormat="1" ht="12.75">
      <c r="A41" s="23" t="s">
        <v>138</v>
      </c>
      <c r="B41" s="24">
        <f>B40/B$9*100</f>
        <v>11.320754716981133</v>
      </c>
      <c r="C41" s="24">
        <f aca="true" t="shared" si="4" ref="C41:I41">C40/C$9*100</f>
        <v>27.885720254883527</v>
      </c>
      <c r="D41" s="24">
        <f t="shared" si="4"/>
        <v>18.107442843612635</v>
      </c>
      <c r="E41" s="24">
        <f t="shared" si="4"/>
        <v>5.8988764044943816</v>
      </c>
      <c r="F41" s="24">
        <f t="shared" si="4"/>
        <v>3.187313132060856</v>
      </c>
      <c r="G41" s="24">
        <f t="shared" si="4"/>
        <v>0</v>
      </c>
      <c r="H41" s="24">
        <f t="shared" si="4"/>
        <v>0</v>
      </c>
      <c r="I41" s="24">
        <f t="shared" si="4"/>
        <v>19.047619047619047</v>
      </c>
      <c r="J41" s="24">
        <f>J40/J$9*100</f>
        <v>38.987615900457854</v>
      </c>
    </row>
    <row r="42" spans="1:10" s="5" customFormat="1" ht="12.75">
      <c r="A42" s="5" t="s">
        <v>64</v>
      </c>
      <c r="B42" s="5">
        <v>0</v>
      </c>
      <c r="C42" s="5">
        <v>0</v>
      </c>
      <c r="D42" s="5">
        <v>0</v>
      </c>
      <c r="E42" s="5">
        <v>6</v>
      </c>
      <c r="F42" s="5">
        <v>2554.093</v>
      </c>
      <c r="G42" s="5">
        <v>0</v>
      </c>
      <c r="H42" s="5">
        <v>0</v>
      </c>
      <c r="I42" s="5">
        <v>7</v>
      </c>
      <c r="J42" s="5">
        <v>5538.943</v>
      </c>
    </row>
    <row r="43" spans="1:10" s="5" customFormat="1" ht="12.75">
      <c r="A43" s="5" t="s">
        <v>65</v>
      </c>
      <c r="B43" s="5">
        <v>20</v>
      </c>
      <c r="C43" s="5">
        <v>4891</v>
      </c>
      <c r="D43" s="5">
        <v>19969.884</v>
      </c>
      <c r="E43" s="5">
        <v>44</v>
      </c>
      <c r="F43" s="5">
        <v>20951.197</v>
      </c>
      <c r="G43" s="5">
        <v>0</v>
      </c>
      <c r="H43" s="5">
        <v>0</v>
      </c>
      <c r="I43" s="5">
        <v>36</v>
      </c>
      <c r="J43" s="5">
        <v>157776.131</v>
      </c>
    </row>
    <row r="44" spans="1:10" s="5" customFormat="1" ht="12.75">
      <c r="A44" s="5" t="s">
        <v>66</v>
      </c>
      <c r="B44" s="5">
        <v>0</v>
      </c>
      <c r="C44" s="5">
        <v>0</v>
      </c>
      <c r="D44" s="5">
        <v>0</v>
      </c>
      <c r="E44" s="5">
        <v>41</v>
      </c>
      <c r="F44" s="5">
        <v>20685.309</v>
      </c>
      <c r="G44" s="5">
        <v>0</v>
      </c>
      <c r="H44" s="5">
        <v>0</v>
      </c>
      <c r="I44" s="5">
        <v>18</v>
      </c>
      <c r="J44" s="5">
        <v>30026.139</v>
      </c>
    </row>
    <row r="45" spans="1:10" s="5" customFormat="1" ht="12.75">
      <c r="A45" s="5" t="s">
        <v>67</v>
      </c>
      <c r="B45" s="5">
        <v>2</v>
      </c>
      <c r="C45" s="5">
        <v>73</v>
      </c>
      <c r="D45" s="5">
        <v>714.685</v>
      </c>
      <c r="E45" s="5">
        <v>1</v>
      </c>
      <c r="F45" s="5">
        <v>821.431</v>
      </c>
      <c r="G45" s="5">
        <v>0</v>
      </c>
      <c r="H45" s="5">
        <v>0</v>
      </c>
      <c r="I45" s="5">
        <v>28</v>
      </c>
      <c r="J45" s="5">
        <v>95860.502</v>
      </c>
    </row>
    <row r="46" spans="1:10" s="5" customFormat="1" ht="12.75">
      <c r="A46" s="5" t="s">
        <v>68</v>
      </c>
      <c r="B46" s="5">
        <v>1</v>
      </c>
      <c r="C46" s="5">
        <v>345</v>
      </c>
      <c r="D46" s="5">
        <v>2170.801</v>
      </c>
      <c r="E46" s="5">
        <v>7</v>
      </c>
      <c r="F46" s="5">
        <v>5835.537</v>
      </c>
      <c r="G46" s="5">
        <v>0</v>
      </c>
      <c r="H46" s="5">
        <v>0</v>
      </c>
      <c r="I46" s="5">
        <v>13</v>
      </c>
      <c r="J46" s="5">
        <v>17705.262</v>
      </c>
    </row>
    <row r="47" spans="1:10" s="5" customFormat="1" ht="12.75">
      <c r="A47" s="5" t="s">
        <v>69</v>
      </c>
      <c r="B47" s="5">
        <v>1</v>
      </c>
      <c r="C47" s="5">
        <v>30</v>
      </c>
      <c r="D47" s="5">
        <v>40.39</v>
      </c>
      <c r="E47" s="5">
        <v>4</v>
      </c>
      <c r="F47" s="5">
        <v>1409.534</v>
      </c>
      <c r="G47" s="5">
        <v>0</v>
      </c>
      <c r="H47" s="5">
        <v>0</v>
      </c>
      <c r="I47" s="5">
        <v>6</v>
      </c>
      <c r="J47" s="5">
        <v>3075.386</v>
      </c>
    </row>
    <row r="48" spans="1:10" s="5" customFormat="1" ht="12.75">
      <c r="A48" s="5" t="s">
        <v>70</v>
      </c>
      <c r="B48" s="5">
        <v>0</v>
      </c>
      <c r="C48" s="5">
        <v>0</v>
      </c>
      <c r="D48" s="5">
        <v>0</v>
      </c>
      <c r="E48" s="5">
        <v>2</v>
      </c>
      <c r="F48" s="5">
        <v>910.197</v>
      </c>
      <c r="G48" s="5">
        <v>0</v>
      </c>
      <c r="H48" s="5">
        <v>0</v>
      </c>
      <c r="I48" s="5">
        <v>0</v>
      </c>
      <c r="J48" s="5">
        <v>0</v>
      </c>
    </row>
    <row r="49" s="5" customFormat="1" ht="12.75"/>
    <row r="50" spans="1:10" s="5" customFormat="1" ht="12.75">
      <c r="A50" s="5" t="s">
        <v>71</v>
      </c>
      <c r="B50" s="5">
        <v>61</v>
      </c>
      <c r="C50" s="5">
        <v>3520</v>
      </c>
      <c r="D50" s="5">
        <v>29922.5</v>
      </c>
      <c r="E50" s="5">
        <v>632</v>
      </c>
      <c r="F50" s="5">
        <v>454542.183</v>
      </c>
      <c r="G50" s="5">
        <v>0</v>
      </c>
      <c r="H50" s="5">
        <v>0</v>
      </c>
      <c r="I50" s="5">
        <v>57</v>
      </c>
      <c r="J50" s="5">
        <v>54774.574</v>
      </c>
    </row>
    <row r="51" spans="1:10" s="5" customFormat="1" ht="12.75">
      <c r="A51" s="23" t="s">
        <v>138</v>
      </c>
      <c r="B51" s="24">
        <f>B50/B$9*100</f>
        <v>28.77358490566038</v>
      </c>
      <c r="C51" s="24">
        <f aca="true" t="shared" si="5" ref="C51:I51">C50/C$9*100</f>
        <v>18.385041261882378</v>
      </c>
      <c r="D51" s="24">
        <f t="shared" si="5"/>
        <v>23.664641771576882</v>
      </c>
      <c r="E51" s="24">
        <f t="shared" si="5"/>
        <v>35.50561797752809</v>
      </c>
      <c r="F51" s="24">
        <f t="shared" si="5"/>
        <v>27.249236343579252</v>
      </c>
      <c r="G51" s="24">
        <f t="shared" si="5"/>
        <v>0</v>
      </c>
      <c r="H51" s="24">
        <f t="shared" si="5"/>
        <v>0</v>
      </c>
      <c r="I51" s="24">
        <f t="shared" si="5"/>
        <v>10.052910052910052</v>
      </c>
      <c r="J51" s="24">
        <f>J50/J$9*100</f>
        <v>6.889198571027105</v>
      </c>
    </row>
    <row r="52" spans="1:10" s="5" customFormat="1" ht="12.75">
      <c r="A52" s="5" t="s">
        <v>72</v>
      </c>
      <c r="B52" s="5">
        <v>0</v>
      </c>
      <c r="C52" s="5">
        <v>0</v>
      </c>
      <c r="D52" s="5">
        <v>0</v>
      </c>
      <c r="E52" s="5">
        <v>171</v>
      </c>
      <c r="F52" s="5">
        <v>199485.968</v>
      </c>
      <c r="G52" s="5">
        <v>0</v>
      </c>
      <c r="H52" s="5">
        <v>0</v>
      </c>
      <c r="I52" s="5">
        <v>1</v>
      </c>
      <c r="J52" s="5">
        <v>934.2</v>
      </c>
    </row>
    <row r="53" spans="1:10" s="5" customFormat="1" ht="12.75">
      <c r="A53" s="5" t="s">
        <v>73</v>
      </c>
      <c r="B53" s="5">
        <v>32</v>
      </c>
      <c r="C53" s="5">
        <v>1385</v>
      </c>
      <c r="D53" s="5">
        <v>14121.552</v>
      </c>
      <c r="E53" s="5">
        <v>233</v>
      </c>
      <c r="F53" s="5">
        <v>93305.999</v>
      </c>
      <c r="G53" s="5">
        <v>0</v>
      </c>
      <c r="H53" s="5">
        <v>0</v>
      </c>
      <c r="I53" s="5">
        <v>16</v>
      </c>
      <c r="J53" s="5">
        <v>11259.058</v>
      </c>
    </row>
    <row r="54" spans="1:10" s="5" customFormat="1" ht="12.75">
      <c r="A54" s="5" t="s">
        <v>74</v>
      </c>
      <c r="B54" s="5">
        <v>4</v>
      </c>
      <c r="C54" s="5">
        <v>71</v>
      </c>
      <c r="D54" s="5">
        <v>617.902</v>
      </c>
      <c r="E54" s="5">
        <v>179</v>
      </c>
      <c r="F54" s="5">
        <v>88288.079</v>
      </c>
      <c r="G54" s="5">
        <v>0</v>
      </c>
      <c r="H54" s="5">
        <v>0</v>
      </c>
      <c r="I54" s="5">
        <v>29</v>
      </c>
      <c r="J54" s="5">
        <v>29237.343</v>
      </c>
    </row>
    <row r="55" spans="1:10" s="5" customFormat="1" ht="12.75">
      <c r="A55" s="5" t="s">
        <v>75</v>
      </c>
      <c r="B55" s="5">
        <v>0</v>
      </c>
      <c r="C55" s="5">
        <v>0</v>
      </c>
      <c r="D55" s="5">
        <v>0</v>
      </c>
      <c r="E55" s="5">
        <v>32</v>
      </c>
      <c r="F55" s="5">
        <v>51887.953</v>
      </c>
      <c r="G55" s="5">
        <v>0</v>
      </c>
      <c r="H55" s="5">
        <v>0</v>
      </c>
      <c r="I55" s="5">
        <v>4</v>
      </c>
      <c r="J55" s="5">
        <v>4615.603</v>
      </c>
    </row>
    <row r="56" spans="1:10" s="5" customFormat="1" ht="12.75">
      <c r="A56" s="5" t="s">
        <v>76</v>
      </c>
      <c r="B56" s="5">
        <v>25</v>
      </c>
      <c r="C56" s="5">
        <v>2064</v>
      </c>
      <c r="D56" s="5">
        <v>15183.046</v>
      </c>
      <c r="E56" s="5">
        <v>17</v>
      </c>
      <c r="F56" s="5">
        <v>21574.184</v>
      </c>
      <c r="G56" s="5">
        <v>0</v>
      </c>
      <c r="H56" s="5">
        <v>0</v>
      </c>
      <c r="I56" s="5">
        <v>7</v>
      </c>
      <c r="J56" s="5">
        <v>8728.37</v>
      </c>
    </row>
    <row r="57" s="5" customFormat="1" ht="12.75"/>
    <row r="58" spans="1:10" s="5" customFormat="1" ht="12.75">
      <c r="A58" s="5" t="s">
        <v>77</v>
      </c>
      <c r="B58" s="5">
        <v>4</v>
      </c>
      <c r="C58" s="5">
        <v>693</v>
      </c>
      <c r="D58" s="5">
        <v>5650.926</v>
      </c>
      <c r="E58" s="5">
        <v>6</v>
      </c>
      <c r="F58" s="5">
        <v>3717.008</v>
      </c>
      <c r="G58" s="5">
        <v>0</v>
      </c>
      <c r="H58" s="5">
        <v>0</v>
      </c>
      <c r="I58" s="5">
        <v>11</v>
      </c>
      <c r="J58" s="5">
        <v>8999.319</v>
      </c>
    </row>
    <row r="59" spans="1:10" s="5" customFormat="1" ht="12.75">
      <c r="A59" s="23" t="s">
        <v>138</v>
      </c>
      <c r="B59" s="24">
        <f>B58/B$9*100</f>
        <v>1.8867924528301887</v>
      </c>
      <c r="C59" s="24">
        <f aca="true" t="shared" si="6" ref="C59:I59">C58/C$9*100</f>
        <v>3.619554998433093</v>
      </c>
      <c r="D59" s="24">
        <f t="shared" si="6"/>
        <v>4.4691165333006895</v>
      </c>
      <c r="E59" s="24">
        <f t="shared" si="6"/>
        <v>0.33707865168539325</v>
      </c>
      <c r="F59" s="24">
        <f t="shared" si="6"/>
        <v>0.22282998865910503</v>
      </c>
      <c r="G59" s="24">
        <f t="shared" si="6"/>
        <v>0</v>
      </c>
      <c r="H59" s="24">
        <f t="shared" si="6"/>
        <v>0</v>
      </c>
      <c r="I59" s="24">
        <f t="shared" si="6"/>
        <v>1.9400352733686066</v>
      </c>
      <c r="J59" s="24">
        <f>J58/J$9*100</f>
        <v>1.1318772756683981</v>
      </c>
    </row>
    <row r="60" spans="1:10" s="5" customFormat="1" ht="12.75">
      <c r="A60" s="5" t="s">
        <v>78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79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7</v>
      </c>
      <c r="J61" s="5">
        <v>6170.46</v>
      </c>
    </row>
    <row r="62" spans="1:10" s="5" customFormat="1" ht="12.75">
      <c r="A62" s="5" t="s">
        <v>80</v>
      </c>
      <c r="B62" s="5">
        <v>4</v>
      </c>
      <c r="C62" s="5">
        <v>693</v>
      </c>
      <c r="D62" s="5">
        <v>5650.926</v>
      </c>
      <c r="E62" s="5">
        <v>3</v>
      </c>
      <c r="F62" s="5">
        <v>325.107</v>
      </c>
      <c r="G62" s="5">
        <v>0</v>
      </c>
      <c r="H62" s="5">
        <v>0</v>
      </c>
      <c r="I62" s="5">
        <v>4</v>
      </c>
      <c r="J62" s="5">
        <v>2828.859</v>
      </c>
    </row>
    <row r="63" spans="1:10" s="5" customFormat="1" ht="12.75">
      <c r="A63" s="5" t="s">
        <v>81</v>
      </c>
      <c r="B63" s="5">
        <v>0</v>
      </c>
      <c r="C63" s="5">
        <v>0</v>
      </c>
      <c r="D63" s="5">
        <v>0</v>
      </c>
      <c r="E63" s="5">
        <v>3</v>
      </c>
      <c r="F63" s="5">
        <v>3391.901</v>
      </c>
      <c r="G63" s="5">
        <v>0</v>
      </c>
      <c r="H63" s="5">
        <v>0</v>
      </c>
      <c r="I63" s="5">
        <v>0</v>
      </c>
      <c r="J63" s="5">
        <v>0</v>
      </c>
    </row>
    <row r="64" s="5" customFormat="1" ht="12.75"/>
    <row r="65" spans="1:10" s="5" customFormat="1" ht="12.75">
      <c r="A65" s="5" t="s">
        <v>82</v>
      </c>
      <c r="B65" s="5">
        <v>3</v>
      </c>
      <c r="C65" s="5">
        <v>378</v>
      </c>
      <c r="D65" s="5">
        <v>3577.442</v>
      </c>
      <c r="E65" s="5">
        <v>10</v>
      </c>
      <c r="F65" s="5">
        <v>14444.532</v>
      </c>
      <c r="G65" s="5">
        <v>0</v>
      </c>
      <c r="H65" s="5">
        <v>0</v>
      </c>
      <c r="I65" s="5">
        <v>1</v>
      </c>
      <c r="J65" s="5">
        <v>400.977</v>
      </c>
    </row>
    <row r="66" spans="1:10" s="5" customFormat="1" ht="12.75">
      <c r="A66" s="23" t="s">
        <v>138</v>
      </c>
      <c r="B66" s="24">
        <f>B65/B$9*100</f>
        <v>1.4150943396226416</v>
      </c>
      <c r="C66" s="24">
        <f aca="true" t="shared" si="7" ref="C66:I66">C65/C$9*100</f>
        <v>1.9743027264180508</v>
      </c>
      <c r="D66" s="24">
        <f t="shared" si="7"/>
        <v>2.8292717315930664</v>
      </c>
      <c r="E66" s="24">
        <f t="shared" si="7"/>
        <v>0.5617977528089888</v>
      </c>
      <c r="F66" s="24">
        <f t="shared" si="7"/>
        <v>0.8659316584053839</v>
      </c>
      <c r="G66" s="24">
        <f t="shared" si="7"/>
        <v>0</v>
      </c>
      <c r="H66" s="24">
        <f t="shared" si="7"/>
        <v>0</v>
      </c>
      <c r="I66" s="24">
        <f t="shared" si="7"/>
        <v>0.1763668430335097</v>
      </c>
      <c r="J66" s="24">
        <f>J65/J$9*100</f>
        <v>0.05043234431024028</v>
      </c>
    </row>
    <row r="67" spans="1:10" s="5" customFormat="1" ht="12.75">
      <c r="A67" s="5" t="s">
        <v>83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1</v>
      </c>
      <c r="J67" s="5">
        <v>400.977</v>
      </c>
    </row>
    <row r="68" spans="1:10" s="5" customFormat="1" ht="12.75">
      <c r="A68" s="5" t="s">
        <v>84</v>
      </c>
      <c r="B68" s="5">
        <v>1</v>
      </c>
      <c r="C68" s="5">
        <v>127</v>
      </c>
      <c r="D68" s="5">
        <v>1541.804</v>
      </c>
      <c r="E68" s="5">
        <v>5</v>
      </c>
      <c r="F68" s="5">
        <v>1351.244</v>
      </c>
      <c r="G68" s="5">
        <v>0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85</v>
      </c>
      <c r="B69" s="5">
        <v>1</v>
      </c>
      <c r="C69" s="5">
        <v>105</v>
      </c>
      <c r="D69" s="5">
        <v>735.638</v>
      </c>
      <c r="E69" s="5">
        <v>4</v>
      </c>
      <c r="F69" s="5">
        <v>8952.895</v>
      </c>
      <c r="G69" s="5">
        <v>0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86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87</v>
      </c>
      <c r="B71" s="5">
        <v>1</v>
      </c>
      <c r="C71" s="5">
        <v>146</v>
      </c>
      <c r="D71" s="5">
        <v>1300</v>
      </c>
      <c r="E71" s="5">
        <v>1</v>
      </c>
      <c r="F71" s="5">
        <v>4140.393</v>
      </c>
      <c r="G71" s="5">
        <v>0</v>
      </c>
      <c r="H71" s="5">
        <v>0</v>
      </c>
      <c r="I71" s="5">
        <v>0</v>
      </c>
      <c r="J71" s="5">
        <v>0</v>
      </c>
    </row>
    <row r="72" s="5" customFormat="1" ht="12.75"/>
    <row r="73" spans="1:10" s="5" customFormat="1" ht="12.75">
      <c r="A73" s="5" t="s">
        <v>88</v>
      </c>
      <c r="B73" s="5">
        <v>6</v>
      </c>
      <c r="C73" s="5">
        <v>323</v>
      </c>
      <c r="D73" s="5">
        <v>2972.408</v>
      </c>
      <c r="E73" s="5">
        <v>74</v>
      </c>
      <c r="F73" s="5">
        <v>52191.073</v>
      </c>
      <c r="G73" s="5">
        <v>0</v>
      </c>
      <c r="H73" s="5">
        <v>0</v>
      </c>
      <c r="I73" s="5">
        <v>73</v>
      </c>
      <c r="J73" s="5">
        <v>68818.019</v>
      </c>
    </row>
    <row r="74" spans="1:10" s="5" customFormat="1" ht="12.75">
      <c r="A74" s="23" t="s">
        <v>138</v>
      </c>
      <c r="B74" s="24">
        <f>B73/B$9*100</f>
        <v>2.8301886792452833</v>
      </c>
      <c r="C74" s="24">
        <f aca="true" t="shared" si="8" ref="C74:I74">C73/C$9*100</f>
        <v>1.6870364567011384</v>
      </c>
      <c r="D74" s="24">
        <f t="shared" si="8"/>
        <v>2.3507718445641004</v>
      </c>
      <c r="E74" s="24">
        <f t="shared" si="8"/>
        <v>4.157303370786517</v>
      </c>
      <c r="F74" s="24">
        <f t="shared" si="8"/>
        <v>3.1287896621951097</v>
      </c>
      <c r="G74" s="24">
        <f t="shared" si="8"/>
        <v>0</v>
      </c>
      <c r="H74" s="24">
        <f t="shared" si="8"/>
        <v>0</v>
      </c>
      <c r="I74" s="24">
        <f t="shared" si="8"/>
        <v>12.874779541446207</v>
      </c>
      <c r="J74" s="24">
        <f>J73/J$9*100</f>
        <v>8.655494028227698</v>
      </c>
    </row>
    <row r="75" spans="1:10" s="5" customFormat="1" ht="12.75">
      <c r="A75" s="5" t="s">
        <v>89</v>
      </c>
      <c r="B75" s="5">
        <v>1</v>
      </c>
      <c r="C75" s="5">
        <v>100</v>
      </c>
      <c r="D75" s="5">
        <v>850</v>
      </c>
      <c r="E75" s="5">
        <v>5</v>
      </c>
      <c r="F75" s="5">
        <v>13332.181</v>
      </c>
      <c r="G75" s="5">
        <v>0</v>
      </c>
      <c r="H75" s="5">
        <v>0</v>
      </c>
      <c r="I75" s="5">
        <v>0</v>
      </c>
      <c r="J75" s="5">
        <v>0</v>
      </c>
    </row>
    <row r="76" spans="1:10" s="5" customFormat="1" ht="12.75">
      <c r="A76" s="5" t="s">
        <v>90</v>
      </c>
      <c r="B76" s="5">
        <v>0</v>
      </c>
      <c r="C76" s="5">
        <v>0</v>
      </c>
      <c r="D76" s="5">
        <v>0</v>
      </c>
      <c r="E76" s="5">
        <v>7</v>
      </c>
      <c r="F76" s="5">
        <v>226</v>
      </c>
      <c r="G76" s="5">
        <v>0</v>
      </c>
      <c r="H76" s="5">
        <v>0</v>
      </c>
      <c r="I76" s="5">
        <v>2</v>
      </c>
      <c r="J76" s="5">
        <v>1497.503</v>
      </c>
    </row>
    <row r="77" spans="1:10" s="5" customFormat="1" ht="12.75">
      <c r="A77" s="5" t="s">
        <v>91</v>
      </c>
      <c r="B77" s="5">
        <v>0</v>
      </c>
      <c r="C77" s="5">
        <v>0</v>
      </c>
      <c r="D77" s="5">
        <v>0</v>
      </c>
      <c r="E77" s="5">
        <v>1</v>
      </c>
      <c r="F77" s="5">
        <v>138</v>
      </c>
      <c r="G77" s="5">
        <v>0</v>
      </c>
      <c r="H77" s="5">
        <v>0</v>
      </c>
      <c r="I77" s="5">
        <v>13</v>
      </c>
      <c r="J77" s="5">
        <v>20583.132</v>
      </c>
    </row>
    <row r="78" spans="1:10" s="5" customFormat="1" ht="12.75">
      <c r="A78" s="5" t="s">
        <v>92</v>
      </c>
      <c r="B78" s="5">
        <v>5</v>
      </c>
      <c r="C78" s="5">
        <v>223</v>
      </c>
      <c r="D78" s="5">
        <v>2122.408</v>
      </c>
      <c r="E78" s="5">
        <v>42</v>
      </c>
      <c r="F78" s="5">
        <v>5499.755</v>
      </c>
      <c r="G78" s="5">
        <v>0</v>
      </c>
      <c r="H78" s="5">
        <v>0</v>
      </c>
      <c r="I78" s="5">
        <v>14</v>
      </c>
      <c r="J78" s="5">
        <v>17800.62</v>
      </c>
    </row>
    <row r="79" spans="1:10" s="5" customFormat="1" ht="12.75">
      <c r="A79" s="5" t="s">
        <v>93</v>
      </c>
      <c r="B79" s="5">
        <v>0</v>
      </c>
      <c r="C79" s="5">
        <v>0</v>
      </c>
      <c r="D79" s="5">
        <v>0</v>
      </c>
      <c r="E79" s="5">
        <v>19</v>
      </c>
      <c r="F79" s="5">
        <v>32995.137</v>
      </c>
      <c r="G79" s="5">
        <v>0</v>
      </c>
      <c r="H79" s="5">
        <v>0</v>
      </c>
      <c r="I79" s="5">
        <v>42</v>
      </c>
      <c r="J79" s="5">
        <v>24869.065</v>
      </c>
    </row>
    <row r="80" spans="1:10" s="5" customFormat="1" ht="12.75">
      <c r="A80" s="5" t="s">
        <v>94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2</v>
      </c>
      <c r="J80" s="5">
        <v>4067.699</v>
      </c>
    </row>
    <row r="81" s="5" customFormat="1" ht="12.75"/>
    <row r="82" spans="1:10" s="5" customFormat="1" ht="12.75">
      <c r="A82" s="5" t="s">
        <v>95</v>
      </c>
      <c r="B82" s="5">
        <v>4</v>
      </c>
      <c r="C82" s="5">
        <v>258</v>
      </c>
      <c r="D82" s="5">
        <v>3210.274</v>
      </c>
      <c r="E82" s="5">
        <v>351</v>
      </c>
      <c r="F82" s="5">
        <v>40830.294</v>
      </c>
      <c r="G82" s="5">
        <v>0</v>
      </c>
      <c r="H82" s="5">
        <v>0</v>
      </c>
      <c r="I82" s="5">
        <v>87</v>
      </c>
      <c r="J82" s="5">
        <v>83889.921</v>
      </c>
    </row>
    <row r="83" spans="1:10" s="5" customFormat="1" ht="12.75">
      <c r="A83" s="23" t="s">
        <v>138</v>
      </c>
      <c r="B83" s="24">
        <f>B82/B$9*100</f>
        <v>1.8867924528301887</v>
      </c>
      <c r="C83" s="24">
        <f aca="true" t="shared" si="9" ref="C83:I83">C82/C$9*100</f>
        <v>1.3475399561266062</v>
      </c>
      <c r="D83" s="24">
        <f t="shared" si="9"/>
        <v>2.5388916099459333</v>
      </c>
      <c r="E83" s="24">
        <f t="shared" si="9"/>
        <v>19.719101123595507</v>
      </c>
      <c r="F83" s="24">
        <f t="shared" si="9"/>
        <v>2.447725145861382</v>
      </c>
      <c r="G83" s="24">
        <f t="shared" si="9"/>
        <v>0</v>
      </c>
      <c r="H83" s="24">
        <f t="shared" si="9"/>
        <v>0</v>
      </c>
      <c r="I83" s="24">
        <f t="shared" si="9"/>
        <v>15.343915343915343</v>
      </c>
      <c r="J83" s="24">
        <f>J82/J$9*100</f>
        <v>10.551142285045918</v>
      </c>
    </row>
    <row r="84" spans="1:10" s="5" customFormat="1" ht="12.75">
      <c r="A84" s="5" t="s">
        <v>96</v>
      </c>
      <c r="B84" s="5">
        <v>0</v>
      </c>
      <c r="C84" s="5">
        <v>0</v>
      </c>
      <c r="D84" s="5">
        <v>0</v>
      </c>
      <c r="E84" s="5">
        <v>199</v>
      </c>
      <c r="F84" s="5">
        <v>21631.661</v>
      </c>
      <c r="G84" s="5">
        <v>0</v>
      </c>
      <c r="H84" s="5">
        <v>0</v>
      </c>
      <c r="I84" s="5">
        <v>12</v>
      </c>
      <c r="J84" s="5">
        <v>16670.853</v>
      </c>
    </row>
    <row r="85" spans="1:10" s="5" customFormat="1" ht="12.75">
      <c r="A85" s="5" t="s">
        <v>97</v>
      </c>
      <c r="B85" s="5">
        <v>3</v>
      </c>
      <c r="C85" s="5">
        <v>244</v>
      </c>
      <c r="D85" s="5">
        <v>3200.274</v>
      </c>
      <c r="E85" s="5">
        <v>150</v>
      </c>
      <c r="F85" s="5">
        <v>18912.333</v>
      </c>
      <c r="G85" s="5">
        <v>0</v>
      </c>
      <c r="H85" s="5">
        <v>0</v>
      </c>
      <c r="I85" s="5">
        <v>65</v>
      </c>
      <c r="J85" s="5">
        <v>63681.45</v>
      </c>
    </row>
    <row r="86" spans="1:10" s="5" customFormat="1" ht="12.75">
      <c r="A86" s="5" t="s">
        <v>98</v>
      </c>
      <c r="B86" s="5">
        <v>1</v>
      </c>
      <c r="C86" s="5">
        <v>14</v>
      </c>
      <c r="D86" s="5">
        <v>10</v>
      </c>
      <c r="E86" s="5">
        <v>0</v>
      </c>
      <c r="F86" s="5">
        <v>0</v>
      </c>
      <c r="G86" s="5">
        <v>0</v>
      </c>
      <c r="H86" s="5">
        <v>0</v>
      </c>
      <c r="I86" s="5">
        <v>9</v>
      </c>
      <c r="J86" s="5">
        <v>3137.618</v>
      </c>
    </row>
    <row r="87" spans="1:10" s="5" customFormat="1" ht="12.75">
      <c r="A87" s="5" t="s">
        <v>99</v>
      </c>
      <c r="B87" s="5">
        <v>0</v>
      </c>
      <c r="C87" s="5">
        <v>0</v>
      </c>
      <c r="D87" s="5">
        <v>0</v>
      </c>
      <c r="E87" s="5">
        <v>2</v>
      </c>
      <c r="F87" s="5">
        <v>286.3</v>
      </c>
      <c r="G87" s="5">
        <v>0</v>
      </c>
      <c r="H87" s="5">
        <v>0</v>
      </c>
      <c r="I87" s="5">
        <v>1</v>
      </c>
      <c r="J87" s="5">
        <v>400</v>
      </c>
    </row>
    <row r="88" s="5" customFormat="1" ht="12.75"/>
    <row r="89" spans="1:10" s="5" customFormat="1" ht="12.75">
      <c r="A89" s="5" t="s">
        <v>100</v>
      </c>
      <c r="B89" s="5">
        <v>7</v>
      </c>
      <c r="C89" s="5">
        <v>240</v>
      </c>
      <c r="D89" s="5">
        <v>2443.934</v>
      </c>
      <c r="E89" s="5">
        <v>69</v>
      </c>
      <c r="F89" s="5">
        <v>51845.166</v>
      </c>
      <c r="G89" s="5">
        <v>1</v>
      </c>
      <c r="H89" s="5">
        <v>585</v>
      </c>
      <c r="I89" s="5">
        <v>7</v>
      </c>
      <c r="J89" s="5">
        <v>8798.941</v>
      </c>
    </row>
    <row r="90" spans="1:10" s="5" customFormat="1" ht="12.75">
      <c r="A90" s="23" t="s">
        <v>138</v>
      </c>
      <c r="B90" s="24">
        <f>B89/B$9*100</f>
        <v>3.30188679245283</v>
      </c>
      <c r="C90" s="24">
        <f aca="true" t="shared" si="10" ref="C90:I90">C89/C$9*100</f>
        <v>1.2535255405828893</v>
      </c>
      <c r="D90" s="24">
        <f t="shared" si="10"/>
        <v>1.9328205405088803</v>
      </c>
      <c r="E90" s="24">
        <f t="shared" si="10"/>
        <v>3.876404494382023</v>
      </c>
      <c r="F90" s="24">
        <f t="shared" si="10"/>
        <v>3.108052969433861</v>
      </c>
      <c r="G90" s="24">
        <f t="shared" si="10"/>
        <v>100</v>
      </c>
      <c r="H90" s="24">
        <f t="shared" si="10"/>
        <v>100</v>
      </c>
      <c r="I90" s="24">
        <f t="shared" si="10"/>
        <v>1.2345679012345678</v>
      </c>
      <c r="J90" s="24">
        <f>J89/J$9*100</f>
        <v>1.106675001502555</v>
      </c>
    </row>
    <row r="91" spans="1:10" s="5" customFormat="1" ht="12.75">
      <c r="A91" s="5" t="s">
        <v>101</v>
      </c>
      <c r="B91" s="5">
        <v>0</v>
      </c>
      <c r="C91" s="5">
        <v>0</v>
      </c>
      <c r="D91" s="5">
        <v>0</v>
      </c>
      <c r="E91" s="5">
        <v>5</v>
      </c>
      <c r="F91" s="5">
        <v>4324.558</v>
      </c>
      <c r="G91" s="5">
        <v>0</v>
      </c>
      <c r="H91" s="5">
        <v>0</v>
      </c>
      <c r="I91" s="5">
        <v>0</v>
      </c>
      <c r="J91" s="5">
        <v>0</v>
      </c>
    </row>
    <row r="92" spans="1:10" s="5" customFormat="1" ht="12.75">
      <c r="A92" s="5" t="s">
        <v>102</v>
      </c>
      <c r="B92" s="5">
        <v>3</v>
      </c>
      <c r="C92" s="5">
        <v>114</v>
      </c>
      <c r="D92" s="5">
        <v>925.934</v>
      </c>
      <c r="E92" s="5">
        <v>26</v>
      </c>
      <c r="F92" s="5">
        <v>32354.348</v>
      </c>
      <c r="G92" s="5">
        <v>0</v>
      </c>
      <c r="H92" s="5">
        <v>0</v>
      </c>
      <c r="I92" s="5">
        <v>7</v>
      </c>
      <c r="J92" s="5">
        <v>8798.941</v>
      </c>
    </row>
    <row r="93" spans="1:10" s="5" customFormat="1" ht="12.75">
      <c r="A93" s="5" t="s">
        <v>103</v>
      </c>
      <c r="B93" s="5">
        <v>0</v>
      </c>
      <c r="C93" s="5">
        <v>0</v>
      </c>
      <c r="D93" s="5">
        <v>0</v>
      </c>
      <c r="E93" s="5">
        <v>33</v>
      </c>
      <c r="F93" s="5">
        <v>14722.26</v>
      </c>
      <c r="G93" s="5">
        <v>0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104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1</v>
      </c>
      <c r="H94" s="5">
        <v>585</v>
      </c>
      <c r="I94" s="5">
        <v>0</v>
      </c>
      <c r="J94" s="5">
        <v>0</v>
      </c>
    </row>
    <row r="95" spans="1:10" s="5" customFormat="1" ht="12.75">
      <c r="A95" s="5" t="s">
        <v>105</v>
      </c>
      <c r="B95" s="5">
        <v>4</v>
      </c>
      <c r="C95" s="5">
        <v>126</v>
      </c>
      <c r="D95" s="5">
        <v>1518</v>
      </c>
      <c r="E95" s="5">
        <v>5</v>
      </c>
      <c r="F95" s="5">
        <v>444</v>
      </c>
      <c r="G95" s="5">
        <v>0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106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</row>
    <row r="97" s="5" customFormat="1" ht="12.75"/>
    <row r="98" spans="1:10" s="5" customFormat="1" ht="12.75">
      <c r="A98" s="5" t="s">
        <v>107</v>
      </c>
      <c r="B98" s="5">
        <v>1</v>
      </c>
      <c r="C98" s="5">
        <v>10</v>
      </c>
      <c r="D98" s="5">
        <v>55.714</v>
      </c>
      <c r="E98" s="5">
        <v>104</v>
      </c>
      <c r="F98" s="5">
        <v>26251.259</v>
      </c>
      <c r="G98" s="5">
        <v>0</v>
      </c>
      <c r="H98" s="5">
        <v>0</v>
      </c>
      <c r="I98" s="5">
        <v>0</v>
      </c>
      <c r="J98" s="5">
        <v>0</v>
      </c>
    </row>
    <row r="99" spans="1:10" s="5" customFormat="1" ht="12.75">
      <c r="A99" s="23" t="s">
        <v>138</v>
      </c>
      <c r="B99" s="24">
        <f>B98/B$9*100</f>
        <v>0.4716981132075472</v>
      </c>
      <c r="C99" s="24">
        <f aca="true" t="shared" si="11" ref="C99:I99">C98/C$9*100</f>
        <v>0.05223023085762039</v>
      </c>
      <c r="D99" s="24">
        <f t="shared" si="11"/>
        <v>0.0440622224634183</v>
      </c>
      <c r="E99" s="24">
        <f t="shared" si="11"/>
        <v>5.842696629213483</v>
      </c>
      <c r="F99" s="24">
        <f t="shared" si="11"/>
        <v>1.5737302005422715</v>
      </c>
      <c r="G99" s="24">
        <f t="shared" si="11"/>
        <v>0</v>
      </c>
      <c r="H99" s="24">
        <f t="shared" si="11"/>
        <v>0</v>
      </c>
      <c r="I99" s="24">
        <f t="shared" si="11"/>
        <v>0</v>
      </c>
      <c r="J99" s="24">
        <f>J98/J$9*100</f>
        <v>0</v>
      </c>
    </row>
    <row r="100" spans="1:10" s="5" customFormat="1" ht="12.75">
      <c r="A100" s="5" t="s">
        <v>108</v>
      </c>
      <c r="B100" s="5">
        <v>1</v>
      </c>
      <c r="C100" s="5">
        <v>10</v>
      </c>
      <c r="D100" s="5">
        <v>55.714</v>
      </c>
      <c r="E100" s="5">
        <v>47</v>
      </c>
      <c r="F100" s="5">
        <v>4739.124</v>
      </c>
      <c r="G100" s="5">
        <v>0</v>
      </c>
      <c r="H100" s="5">
        <v>0</v>
      </c>
      <c r="I100" s="5">
        <v>0</v>
      </c>
      <c r="J100" s="5">
        <v>0</v>
      </c>
    </row>
    <row r="101" spans="1:10" s="5" customFormat="1" ht="12.75">
      <c r="A101" s="5" t="s">
        <v>109</v>
      </c>
      <c r="B101" s="5">
        <v>0</v>
      </c>
      <c r="C101" s="5">
        <v>0</v>
      </c>
      <c r="D101" s="5">
        <v>0</v>
      </c>
      <c r="E101" s="5">
        <v>53</v>
      </c>
      <c r="F101" s="5">
        <v>17632.54</v>
      </c>
      <c r="G101" s="5">
        <v>0</v>
      </c>
      <c r="H101" s="5">
        <v>0</v>
      </c>
      <c r="I101" s="5">
        <v>0</v>
      </c>
      <c r="J101" s="5">
        <v>0</v>
      </c>
    </row>
    <row r="102" spans="1:10" s="5" customFormat="1" ht="12.75">
      <c r="A102" s="5" t="s">
        <v>110</v>
      </c>
      <c r="B102" s="5">
        <v>0</v>
      </c>
      <c r="C102" s="5">
        <v>0</v>
      </c>
      <c r="D102" s="5">
        <v>0</v>
      </c>
      <c r="E102" s="5">
        <v>4</v>
      </c>
      <c r="F102" s="5">
        <v>3879.595</v>
      </c>
      <c r="G102" s="5">
        <v>0</v>
      </c>
      <c r="H102" s="5">
        <v>0</v>
      </c>
      <c r="I102" s="5">
        <v>0</v>
      </c>
      <c r="J102" s="5">
        <v>0</v>
      </c>
    </row>
    <row r="103" spans="1:10" s="5" customFormat="1" ht="12.75">
      <c r="A103" s="21" t="s">
        <v>111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</row>
    <row r="104" s="5" customFormat="1" ht="12.75">
      <c r="A104" s="21"/>
    </row>
    <row r="105" spans="1:10" s="5" customFormat="1" ht="12.75">
      <c r="A105" s="5" t="s">
        <v>137</v>
      </c>
      <c r="B105" s="5">
        <v>2</v>
      </c>
      <c r="C105" s="5">
        <v>44</v>
      </c>
      <c r="D105" s="5">
        <v>470.215</v>
      </c>
      <c r="E105" s="5">
        <v>10</v>
      </c>
      <c r="F105" s="5">
        <v>1114.8020000000001</v>
      </c>
      <c r="G105" s="5">
        <v>0</v>
      </c>
      <c r="H105" s="5">
        <v>0</v>
      </c>
      <c r="I105" s="5">
        <v>9</v>
      </c>
      <c r="J105" s="5">
        <v>9786.698</v>
      </c>
    </row>
    <row r="106" spans="1:10" s="5" customFormat="1" ht="12.75">
      <c r="A106" s="23" t="s">
        <v>138</v>
      </c>
      <c r="B106" s="24">
        <f>B105/B$9*100</f>
        <v>0.9433962264150944</v>
      </c>
      <c r="C106" s="24">
        <f aca="true" t="shared" si="12" ref="C106:I106">C105/C$9*100</f>
        <v>0.22981301577352972</v>
      </c>
      <c r="D106" s="24">
        <f t="shared" si="12"/>
        <v>0.3718763315438891</v>
      </c>
      <c r="E106" s="24">
        <f t="shared" si="12"/>
        <v>0.5617977528089888</v>
      </c>
      <c r="F106" s="24">
        <f t="shared" si="12"/>
        <v>0.06683098799280164</v>
      </c>
      <c r="G106" s="24">
        <f t="shared" si="12"/>
        <v>0</v>
      </c>
      <c r="H106" s="24">
        <f t="shared" si="12"/>
        <v>0</v>
      </c>
      <c r="I106" s="24">
        <f t="shared" si="12"/>
        <v>1.5873015873015872</v>
      </c>
      <c r="J106" s="24">
        <f>J105/J$9*100</f>
        <v>1.2309088132145733</v>
      </c>
    </row>
    <row r="107" spans="1:10" s="5" customFormat="1" ht="12.75">
      <c r="A107" s="5" t="s">
        <v>112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9</v>
      </c>
      <c r="J107" s="5">
        <v>9786.698</v>
      </c>
    </row>
    <row r="108" spans="1:10" s="5" customFormat="1" ht="12.75">
      <c r="A108" s="5" t="s">
        <v>113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</row>
    <row r="109" spans="1:10" s="5" customFormat="1" ht="12.75">
      <c r="A109" s="5" t="s">
        <v>114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</row>
    <row r="110" spans="1:10" s="5" customFormat="1" ht="12.75">
      <c r="A110" s="5" t="s">
        <v>115</v>
      </c>
      <c r="B110" s="5">
        <v>2</v>
      </c>
      <c r="C110" s="5">
        <v>44</v>
      </c>
      <c r="D110" s="5">
        <v>470.215</v>
      </c>
      <c r="E110" s="5">
        <v>2</v>
      </c>
      <c r="F110" s="5">
        <v>580</v>
      </c>
      <c r="G110" s="5">
        <v>0</v>
      </c>
      <c r="H110" s="5">
        <v>0</v>
      </c>
      <c r="I110" s="5">
        <v>0</v>
      </c>
      <c r="J110" s="5">
        <v>0</v>
      </c>
    </row>
    <row r="111" spans="1:10" s="5" customFormat="1" ht="12.75">
      <c r="A111" s="5" t="s">
        <v>116</v>
      </c>
      <c r="B111" s="5">
        <v>0</v>
      </c>
      <c r="C111" s="5">
        <v>0</v>
      </c>
      <c r="D111" s="5">
        <v>0</v>
      </c>
      <c r="E111" s="5">
        <v>8</v>
      </c>
      <c r="F111" s="5">
        <v>534.802</v>
      </c>
      <c r="G111" s="5">
        <v>0</v>
      </c>
      <c r="H111" s="5">
        <v>0</v>
      </c>
      <c r="I111" s="5">
        <v>0</v>
      </c>
      <c r="J111" s="5">
        <v>0</v>
      </c>
    </row>
    <row r="112" s="5" customFormat="1" ht="12.75"/>
    <row r="113" spans="1:10" s="5" customFormat="1" ht="12.75">
      <c r="A113" s="5" t="s">
        <v>117</v>
      </c>
      <c r="B113" s="5">
        <v>60</v>
      </c>
      <c r="C113" s="5">
        <v>1910</v>
      </c>
      <c r="D113" s="5">
        <v>6561.778</v>
      </c>
      <c r="E113" s="5">
        <v>22</v>
      </c>
      <c r="F113" s="5">
        <v>13177.96</v>
      </c>
      <c r="G113" s="5">
        <v>0</v>
      </c>
      <c r="H113" s="5">
        <v>0</v>
      </c>
      <c r="I113" s="5">
        <v>25</v>
      </c>
      <c r="J113" s="5">
        <v>24623.73</v>
      </c>
    </row>
    <row r="114" spans="1:10" s="5" customFormat="1" ht="12.75">
      <c r="A114" s="23" t="s">
        <v>138</v>
      </c>
      <c r="B114" s="24">
        <f>B113/B$9*100</f>
        <v>28.30188679245283</v>
      </c>
      <c r="C114" s="24">
        <f aca="true" t="shared" si="13" ref="C114:I114">C113/C$9*100</f>
        <v>9.975974093805496</v>
      </c>
      <c r="D114" s="24">
        <f t="shared" si="13"/>
        <v>5.189477007422983</v>
      </c>
      <c r="E114" s="24">
        <f t="shared" si="13"/>
        <v>1.2359550561797752</v>
      </c>
      <c r="F114" s="24">
        <f t="shared" si="13"/>
        <v>0.7900022484078968</v>
      </c>
      <c r="G114" s="24">
        <f t="shared" si="13"/>
        <v>0</v>
      </c>
      <c r="H114" s="24">
        <f t="shared" si="13"/>
        <v>0</v>
      </c>
      <c r="I114" s="24">
        <f t="shared" si="13"/>
        <v>4.409171075837742</v>
      </c>
      <c r="J114" s="24">
        <f>J113/J$9*100</f>
        <v>3.0970166108340207</v>
      </c>
    </row>
    <row r="115" spans="1:10" s="5" customFormat="1" ht="12.75">
      <c r="A115" s="5" t="s">
        <v>118</v>
      </c>
      <c r="B115" s="5">
        <v>2</v>
      </c>
      <c r="C115" s="5">
        <v>554</v>
      </c>
      <c r="D115" s="5">
        <v>2072.018</v>
      </c>
      <c r="E115" s="5">
        <v>6</v>
      </c>
      <c r="F115" s="5">
        <v>6227.896</v>
      </c>
      <c r="G115" s="5">
        <v>0</v>
      </c>
      <c r="H115" s="5">
        <v>0</v>
      </c>
      <c r="I115" s="5">
        <v>18</v>
      </c>
      <c r="J115" s="5">
        <v>19207.623</v>
      </c>
    </row>
    <row r="116" spans="1:10" s="5" customFormat="1" ht="12.75">
      <c r="A116" s="5" t="s">
        <v>119</v>
      </c>
      <c r="B116" s="5">
        <v>1</v>
      </c>
      <c r="C116" s="5">
        <v>21</v>
      </c>
      <c r="D116" s="5">
        <v>105</v>
      </c>
      <c r="E116" s="5">
        <v>5</v>
      </c>
      <c r="F116" s="5">
        <v>1338.519</v>
      </c>
      <c r="G116" s="5">
        <v>0</v>
      </c>
      <c r="H116" s="5">
        <v>0</v>
      </c>
      <c r="I116" s="5">
        <v>0</v>
      </c>
      <c r="J116" s="5">
        <v>0</v>
      </c>
    </row>
    <row r="117" spans="1:10" s="5" customFormat="1" ht="12.75">
      <c r="A117" s="5" t="s">
        <v>120</v>
      </c>
      <c r="B117" s="5">
        <v>57</v>
      </c>
      <c r="C117" s="5">
        <v>1335</v>
      </c>
      <c r="D117" s="5">
        <v>4384.76</v>
      </c>
      <c r="E117" s="5">
        <v>11</v>
      </c>
      <c r="F117" s="5">
        <v>5611.545</v>
      </c>
      <c r="G117" s="5">
        <v>0</v>
      </c>
      <c r="H117" s="5">
        <v>0</v>
      </c>
      <c r="I117" s="5">
        <v>7</v>
      </c>
      <c r="J117" s="5">
        <v>5416.107</v>
      </c>
    </row>
    <row r="118" spans="1:10" s="5" customFormat="1" ht="12.75">
      <c r="A118" s="5" t="s">
        <v>121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</row>
    <row r="119" s="5" customFormat="1" ht="12.75"/>
    <row r="120" spans="1:10" s="5" customFormat="1" ht="12.75">
      <c r="A120" s="5" t="s">
        <v>122</v>
      </c>
      <c r="B120" s="5">
        <v>2</v>
      </c>
      <c r="C120" s="5">
        <v>1400</v>
      </c>
      <c r="D120" s="5">
        <v>8322.23</v>
      </c>
      <c r="E120" s="5">
        <v>63</v>
      </c>
      <c r="F120" s="5">
        <v>165032.495</v>
      </c>
      <c r="G120" s="5">
        <v>0</v>
      </c>
      <c r="H120" s="5">
        <v>0</v>
      </c>
      <c r="I120" s="5">
        <v>11</v>
      </c>
      <c r="J120" s="5">
        <v>16246.262</v>
      </c>
    </row>
    <row r="121" spans="1:10" s="5" customFormat="1" ht="12.75">
      <c r="A121" s="23" t="s">
        <v>138</v>
      </c>
      <c r="B121" s="24">
        <f>B120/B$9*100</f>
        <v>0.9433962264150944</v>
      </c>
      <c r="C121" s="24">
        <f aca="true" t="shared" si="14" ref="C121:I121">C120/C$9*100</f>
        <v>7.312232320066854</v>
      </c>
      <c r="D121" s="24">
        <f t="shared" si="14"/>
        <v>6.581755925830738</v>
      </c>
      <c r="E121" s="24">
        <f t="shared" si="14"/>
        <v>3.539325842696629</v>
      </c>
      <c r="F121" s="24">
        <f t="shared" si="14"/>
        <v>9.893492020795705</v>
      </c>
      <c r="G121" s="24">
        <f t="shared" si="14"/>
        <v>0</v>
      </c>
      <c r="H121" s="24">
        <f t="shared" si="14"/>
        <v>0</v>
      </c>
      <c r="I121" s="24">
        <f t="shared" si="14"/>
        <v>1.9400352733686066</v>
      </c>
      <c r="J121" s="24">
        <f>J120/J$9*100</f>
        <v>2.0433518105486677</v>
      </c>
    </row>
    <row r="122" spans="1:10" s="5" customFormat="1" ht="12.75">
      <c r="A122" s="5" t="s">
        <v>123</v>
      </c>
      <c r="B122" s="5">
        <v>0</v>
      </c>
      <c r="C122" s="5">
        <v>0</v>
      </c>
      <c r="D122" s="5">
        <v>0</v>
      </c>
      <c r="E122" s="5">
        <v>36</v>
      </c>
      <c r="F122" s="5">
        <v>157430.328</v>
      </c>
      <c r="G122" s="5">
        <v>0</v>
      </c>
      <c r="H122" s="5">
        <v>0</v>
      </c>
      <c r="I122" s="5">
        <v>6</v>
      </c>
      <c r="J122" s="5">
        <v>6416.156</v>
      </c>
    </row>
    <row r="123" spans="1:10" s="5" customFormat="1" ht="12.75">
      <c r="A123" s="5" t="s">
        <v>124</v>
      </c>
      <c r="B123" s="5">
        <v>2</v>
      </c>
      <c r="C123" s="5">
        <v>1400</v>
      </c>
      <c r="D123" s="5">
        <v>8322.23</v>
      </c>
      <c r="E123" s="5">
        <v>6</v>
      </c>
      <c r="F123" s="5">
        <v>4914.371</v>
      </c>
      <c r="G123" s="5">
        <v>0</v>
      </c>
      <c r="H123" s="5">
        <v>0</v>
      </c>
      <c r="I123" s="5">
        <v>0</v>
      </c>
      <c r="J123" s="5">
        <v>0</v>
      </c>
    </row>
    <row r="124" spans="1:10" s="5" customFormat="1" ht="12.75">
      <c r="A124" s="5" t="s">
        <v>125</v>
      </c>
      <c r="B124" s="5">
        <v>0</v>
      </c>
      <c r="C124" s="5">
        <v>0</v>
      </c>
      <c r="D124" s="5">
        <v>0</v>
      </c>
      <c r="E124" s="5">
        <v>2</v>
      </c>
      <c r="F124" s="5">
        <v>2269.196</v>
      </c>
      <c r="G124" s="5">
        <v>0</v>
      </c>
      <c r="H124" s="5">
        <v>0</v>
      </c>
      <c r="I124" s="5">
        <v>2</v>
      </c>
      <c r="J124" s="5">
        <v>1988.066</v>
      </c>
    </row>
    <row r="125" spans="1:10" s="5" customFormat="1" ht="12.75">
      <c r="A125" s="5" t="s">
        <v>126</v>
      </c>
      <c r="B125" s="5">
        <v>0</v>
      </c>
      <c r="C125" s="5">
        <v>0</v>
      </c>
      <c r="D125" s="5">
        <v>0</v>
      </c>
      <c r="E125" s="5">
        <v>19</v>
      </c>
      <c r="F125" s="5">
        <v>418.6</v>
      </c>
      <c r="G125" s="5">
        <v>0</v>
      </c>
      <c r="H125" s="5">
        <v>0</v>
      </c>
      <c r="I125" s="5">
        <v>1</v>
      </c>
      <c r="J125" s="5">
        <v>134.608</v>
      </c>
    </row>
    <row r="126" spans="1:10" s="5" customFormat="1" ht="12.75">
      <c r="A126" s="21" t="s">
        <v>127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2</v>
      </c>
      <c r="J126" s="5">
        <v>7707.432</v>
      </c>
    </row>
    <row r="127" s="5" customFormat="1" ht="12.75">
      <c r="A127" s="21"/>
    </row>
    <row r="128" spans="1:10" s="5" customFormat="1" ht="12.75">
      <c r="A128" s="5" t="s">
        <v>128</v>
      </c>
      <c r="B128" s="5">
        <v>3</v>
      </c>
      <c r="C128" s="5">
        <v>487</v>
      </c>
      <c r="D128" s="5">
        <v>4813.775</v>
      </c>
      <c r="E128" s="5">
        <v>18</v>
      </c>
      <c r="F128" s="5">
        <v>8314.038</v>
      </c>
      <c r="G128" s="5">
        <v>0</v>
      </c>
      <c r="H128" s="5">
        <v>0</v>
      </c>
      <c r="I128" s="5">
        <v>2</v>
      </c>
      <c r="J128" s="5">
        <v>2616.82</v>
      </c>
    </row>
    <row r="129" spans="1:10" s="5" customFormat="1" ht="12.75">
      <c r="A129" s="23" t="s">
        <v>138</v>
      </c>
      <c r="B129" s="24">
        <f>B128/B$9*100</f>
        <v>1.4150943396226416</v>
      </c>
      <c r="C129" s="24">
        <f aca="true" t="shared" si="15" ref="C129:I129">C128/C$9*100</f>
        <v>2.543612242766113</v>
      </c>
      <c r="D129" s="24">
        <f t="shared" si="15"/>
        <v>3.807043560664132</v>
      </c>
      <c r="E129" s="24">
        <f t="shared" si="15"/>
        <v>1.0112359550561798</v>
      </c>
      <c r="F129" s="24">
        <f t="shared" si="15"/>
        <v>0.4984161974500373</v>
      </c>
      <c r="G129" s="24">
        <f t="shared" si="15"/>
        <v>0</v>
      </c>
      <c r="H129" s="24">
        <f t="shared" si="15"/>
        <v>0</v>
      </c>
      <c r="I129" s="24">
        <f t="shared" si="15"/>
        <v>0.3527336860670194</v>
      </c>
      <c r="J129" s="24">
        <f>J128/J$9*100</f>
        <v>0.3291270253354257</v>
      </c>
    </row>
    <row r="130" spans="1:10" s="5" customFormat="1" ht="12.75">
      <c r="A130" s="5" t="s">
        <v>129</v>
      </c>
      <c r="B130" s="5">
        <v>3</v>
      </c>
      <c r="C130" s="5">
        <v>487</v>
      </c>
      <c r="D130" s="5">
        <v>4813.775</v>
      </c>
      <c r="E130" s="5">
        <v>11</v>
      </c>
      <c r="F130" s="5">
        <v>6504.102</v>
      </c>
      <c r="G130" s="5">
        <v>0</v>
      </c>
      <c r="H130" s="5">
        <v>0</v>
      </c>
      <c r="I130" s="5">
        <v>2</v>
      </c>
      <c r="J130" s="5">
        <v>2616.82</v>
      </c>
    </row>
    <row r="131" spans="1:10" s="5" customFormat="1" ht="12.75">
      <c r="A131" s="5" t="s">
        <v>130</v>
      </c>
      <c r="B131" s="5">
        <v>0</v>
      </c>
      <c r="C131" s="5">
        <v>0</v>
      </c>
      <c r="D131" s="5">
        <v>0</v>
      </c>
      <c r="E131" s="5">
        <v>6</v>
      </c>
      <c r="F131" s="5">
        <v>837.378</v>
      </c>
      <c r="G131" s="5">
        <v>0</v>
      </c>
      <c r="H131" s="5">
        <v>0</v>
      </c>
      <c r="I131" s="5">
        <v>0</v>
      </c>
      <c r="J131" s="5">
        <v>0</v>
      </c>
    </row>
    <row r="132" spans="1:10" s="5" customFormat="1" ht="12.75">
      <c r="A132" s="5" t="s">
        <v>131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</row>
    <row r="133" spans="1:10" s="5" customFormat="1" ht="12.75">
      <c r="A133" s="5" t="s">
        <v>132</v>
      </c>
      <c r="B133" s="5">
        <v>0</v>
      </c>
      <c r="C133" s="5">
        <v>0</v>
      </c>
      <c r="D133" s="5">
        <v>0</v>
      </c>
      <c r="E133" s="5">
        <v>1</v>
      </c>
      <c r="F133" s="5">
        <v>972.558</v>
      </c>
      <c r="G133" s="5">
        <v>0</v>
      </c>
      <c r="H133" s="5">
        <v>0</v>
      </c>
      <c r="I133" s="5">
        <v>0</v>
      </c>
      <c r="J133" s="5">
        <v>0</v>
      </c>
    </row>
    <row r="134" s="5" customFormat="1" ht="12.75"/>
    <row r="135" spans="1:10" s="5" customFormat="1" ht="12.75">
      <c r="A135" s="5" t="s">
        <v>133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1</v>
      </c>
      <c r="J135" s="5">
        <v>582.2</v>
      </c>
    </row>
    <row r="136" spans="1:10" s="5" customFormat="1" ht="12.75">
      <c r="A136" s="23" t="s">
        <v>138</v>
      </c>
      <c r="B136" s="24">
        <f>B135/B$9*100</f>
        <v>0</v>
      </c>
      <c r="C136" s="24">
        <f aca="true" t="shared" si="16" ref="C136:I136">C135/C$9*100</f>
        <v>0</v>
      </c>
      <c r="D136" s="24">
        <f t="shared" si="16"/>
        <v>0</v>
      </c>
      <c r="E136" s="24">
        <f t="shared" si="16"/>
        <v>0</v>
      </c>
      <c r="F136" s="24">
        <f t="shared" si="16"/>
        <v>0</v>
      </c>
      <c r="G136" s="24">
        <f t="shared" si="16"/>
        <v>0</v>
      </c>
      <c r="H136" s="24">
        <f t="shared" si="16"/>
        <v>0</v>
      </c>
      <c r="I136" s="24">
        <f t="shared" si="16"/>
        <v>0.1763668430335097</v>
      </c>
      <c r="J136" s="24">
        <f>J135/J$9*100</f>
        <v>0.07322542404532405</v>
      </c>
    </row>
    <row r="137" spans="1:10" s="5" customFormat="1" ht="12.75">
      <c r="A137" s="5" t="s">
        <v>134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</row>
    <row r="138" spans="1:10" s="5" customFormat="1" ht="12.75">
      <c r="A138" s="5" t="s">
        <v>135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1</v>
      </c>
      <c r="J138" s="5">
        <v>582.2</v>
      </c>
    </row>
    <row r="139" spans="1:10" s="5" customFormat="1" ht="12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</row>
    <row r="140" spans="1:10" s="5" customFormat="1" ht="12.75">
      <c r="A140" s="26" t="s">
        <v>139</v>
      </c>
      <c r="B140" s="27"/>
      <c r="C140" s="28"/>
      <c r="D140" s="29"/>
      <c r="E140" s="29"/>
      <c r="F140" s="29"/>
      <c r="G140" s="29"/>
      <c r="H140" s="29"/>
      <c r="I140" s="30"/>
      <c r="J140" s="31"/>
    </row>
    <row r="141" spans="1:10" s="5" customFormat="1" ht="12.75">
      <c r="A141" s="32" t="s">
        <v>140</v>
      </c>
      <c r="B141" s="27"/>
      <c r="C141" s="26"/>
      <c r="D141" s="26"/>
      <c r="E141" s="26"/>
      <c r="F141" s="26"/>
      <c r="G141" s="26"/>
      <c r="H141" s="26"/>
      <c r="I141" s="30"/>
      <c r="J141" s="31"/>
    </row>
    <row r="142" spans="1:10" s="5" customFormat="1" ht="12.75">
      <c r="A142" s="33" t="s">
        <v>141</v>
      </c>
      <c r="B142" s="27"/>
      <c r="C142" s="26"/>
      <c r="D142" s="26"/>
      <c r="E142" s="26"/>
      <c r="F142" s="26"/>
      <c r="G142" s="26"/>
      <c r="H142" s="26"/>
      <c r="I142" s="30"/>
      <c r="J142" s="31"/>
    </row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10">
    <mergeCell ref="G4:H4"/>
    <mergeCell ref="A1:J1"/>
    <mergeCell ref="B4:D4"/>
    <mergeCell ref="I4:J4"/>
    <mergeCell ref="B5:B6"/>
    <mergeCell ref="E5:E6"/>
    <mergeCell ref="G5:G6"/>
    <mergeCell ref="I5:I6"/>
    <mergeCell ref="A3:J3"/>
    <mergeCell ref="E4:F4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145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3.5" customHeight="1">
      <c r="A4" s="12"/>
      <c r="B4" s="48" t="s">
        <v>3</v>
      </c>
      <c r="C4" s="48"/>
      <c r="D4" s="48"/>
      <c r="E4" s="48" t="s">
        <v>7</v>
      </c>
      <c r="F4" s="48"/>
      <c r="G4" s="48"/>
      <c r="H4" s="48" t="s">
        <v>8</v>
      </c>
      <c r="I4" s="48"/>
      <c r="J4" s="49"/>
      <c r="K4" s="6"/>
    </row>
    <row r="5" spans="1:11" ht="13.5" customHeight="1">
      <c r="A5" s="13" t="s">
        <v>25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2" t="s">
        <v>2</v>
      </c>
      <c r="H5" s="37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136</v>
      </c>
      <c r="B6" s="37"/>
      <c r="C6" s="15" t="s">
        <v>6</v>
      </c>
      <c r="D6" s="15" t="s">
        <v>40</v>
      </c>
      <c r="E6" s="37"/>
      <c r="F6" s="15" t="s">
        <v>6</v>
      </c>
      <c r="G6" s="15" t="s">
        <v>40</v>
      </c>
      <c r="H6" s="37"/>
      <c r="I6" s="15" t="s">
        <v>6</v>
      </c>
      <c r="J6" s="16" t="s">
        <v>40</v>
      </c>
      <c r="K6" s="6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8188</v>
      </c>
      <c r="C9" s="10">
        <v>1130670</v>
      </c>
      <c r="D9" s="10">
        <v>11189660.035999998</v>
      </c>
      <c r="E9" s="10">
        <v>7486</v>
      </c>
      <c r="F9" s="10">
        <v>866299</v>
      </c>
      <c r="G9" s="10">
        <v>8581103.824</v>
      </c>
      <c r="H9" s="10">
        <v>120</v>
      </c>
      <c r="I9" s="10">
        <v>17740</v>
      </c>
      <c r="J9" s="10">
        <v>193711.167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391</v>
      </c>
      <c r="C11" s="5">
        <v>208555</v>
      </c>
      <c r="D11" s="5">
        <v>2152272.895</v>
      </c>
      <c r="E11" s="5">
        <v>258</v>
      </c>
      <c r="F11" s="5">
        <v>63039</v>
      </c>
      <c r="G11" s="5">
        <v>748725.625</v>
      </c>
      <c r="H11" s="5">
        <v>12</v>
      </c>
      <c r="I11" s="5">
        <v>4727</v>
      </c>
      <c r="J11" s="5">
        <v>59508.729</v>
      </c>
    </row>
    <row r="12" spans="1:10" s="5" customFormat="1" ht="12.75">
      <c r="A12" s="23" t="s">
        <v>138</v>
      </c>
      <c r="B12" s="24">
        <f>B11/B$9*100</f>
        <v>4.775280898876404</v>
      </c>
      <c r="C12" s="24">
        <f aca="true" t="shared" si="0" ref="C12:I12">C11/C$9*100</f>
        <v>18.445258121290916</v>
      </c>
      <c r="D12" s="24">
        <f t="shared" si="0"/>
        <v>19.23447976145466</v>
      </c>
      <c r="E12" s="24">
        <f t="shared" si="0"/>
        <v>3.4464333422388456</v>
      </c>
      <c r="F12" s="24">
        <f t="shared" si="0"/>
        <v>7.276817819251782</v>
      </c>
      <c r="G12" s="24">
        <f t="shared" si="0"/>
        <v>8.725283370956683</v>
      </c>
      <c r="H12" s="24">
        <f t="shared" si="0"/>
        <v>10</v>
      </c>
      <c r="I12" s="24">
        <f t="shared" si="0"/>
        <v>26.645997745208565</v>
      </c>
      <c r="J12" s="24">
        <f>J11/J$9*100</f>
        <v>30.720339937862228</v>
      </c>
    </row>
    <row r="13" spans="1:10" s="5" customFormat="1" ht="12.75">
      <c r="A13" s="5" t="s">
        <v>43</v>
      </c>
      <c r="B13" s="5">
        <v>26</v>
      </c>
      <c r="C13" s="5">
        <v>7250</v>
      </c>
      <c r="D13" s="5">
        <v>128835.353</v>
      </c>
      <c r="E13" s="5">
        <v>16</v>
      </c>
      <c r="F13" s="5">
        <v>4140</v>
      </c>
      <c r="G13" s="5">
        <v>80039.549</v>
      </c>
      <c r="H13" s="5">
        <v>1</v>
      </c>
      <c r="I13" s="5">
        <v>326</v>
      </c>
      <c r="J13" s="5">
        <v>3735.96</v>
      </c>
    </row>
    <row r="14" spans="1:10" s="5" customFormat="1" ht="12.75">
      <c r="A14" s="5" t="s">
        <v>44</v>
      </c>
      <c r="B14" s="5">
        <v>61</v>
      </c>
      <c r="C14" s="5">
        <v>115803</v>
      </c>
      <c r="D14" s="5">
        <v>1095853.749</v>
      </c>
      <c r="E14" s="5">
        <v>27</v>
      </c>
      <c r="F14" s="5">
        <v>6464</v>
      </c>
      <c r="G14" s="5">
        <v>95711.892</v>
      </c>
      <c r="H14" s="5">
        <v>1</v>
      </c>
      <c r="I14" s="5">
        <v>302</v>
      </c>
      <c r="J14" s="5">
        <v>3270.8</v>
      </c>
    </row>
    <row r="15" spans="1:10" s="5" customFormat="1" ht="12.75">
      <c r="A15" s="5" t="s">
        <v>45</v>
      </c>
      <c r="B15" s="5">
        <v>164</v>
      </c>
      <c r="C15" s="5">
        <v>30100</v>
      </c>
      <c r="D15" s="5">
        <v>286672.38899999997</v>
      </c>
      <c r="E15" s="5">
        <v>115</v>
      </c>
      <c r="F15" s="5">
        <v>17313</v>
      </c>
      <c r="G15" s="5">
        <v>175714.775</v>
      </c>
      <c r="H15" s="5">
        <v>2</v>
      </c>
      <c r="I15" s="5">
        <v>231</v>
      </c>
      <c r="J15" s="5">
        <v>3293.749</v>
      </c>
    </row>
    <row r="16" spans="1:10" s="5" customFormat="1" ht="12.75">
      <c r="A16" s="5" t="s">
        <v>46</v>
      </c>
      <c r="B16" s="5">
        <v>140</v>
      </c>
      <c r="C16" s="5">
        <v>55402</v>
      </c>
      <c r="D16" s="5">
        <v>640911.404</v>
      </c>
      <c r="E16" s="5">
        <v>100</v>
      </c>
      <c r="F16" s="5">
        <v>35122</v>
      </c>
      <c r="G16" s="5">
        <v>397259.409</v>
      </c>
      <c r="H16" s="5">
        <v>8</v>
      </c>
      <c r="I16" s="5">
        <v>3868</v>
      </c>
      <c r="J16" s="5">
        <v>49208.22</v>
      </c>
    </row>
    <row r="17" s="5" customFormat="1" ht="12.75"/>
    <row r="18" spans="1:10" s="5" customFormat="1" ht="12.75">
      <c r="A18" s="5" t="s">
        <v>47</v>
      </c>
      <c r="B18" s="5">
        <v>119</v>
      </c>
      <c r="C18" s="5">
        <v>22496</v>
      </c>
      <c r="D18" s="5">
        <v>239429.52300000002</v>
      </c>
      <c r="E18" s="5">
        <v>102</v>
      </c>
      <c r="F18" s="5">
        <v>17570</v>
      </c>
      <c r="G18" s="5">
        <v>199828.662</v>
      </c>
      <c r="H18" s="5">
        <v>12</v>
      </c>
      <c r="I18" s="5">
        <v>721</v>
      </c>
      <c r="J18" s="5">
        <v>10137.399</v>
      </c>
    </row>
    <row r="19" spans="1:10" s="5" customFormat="1" ht="12.75">
      <c r="A19" s="23" t="s">
        <v>138</v>
      </c>
      <c r="B19" s="24">
        <f>B18/B$9*100</f>
        <v>1.4533463605276014</v>
      </c>
      <c r="C19" s="24">
        <f aca="true" t="shared" si="1" ref="C19:I19">C18/C$9*100</f>
        <v>1.989616775893939</v>
      </c>
      <c r="D19" s="24">
        <f t="shared" si="1"/>
        <v>2.1397390289758045</v>
      </c>
      <c r="E19" s="24">
        <f t="shared" si="1"/>
        <v>1.3625434143734971</v>
      </c>
      <c r="F19" s="24">
        <f t="shared" si="1"/>
        <v>2.0281681036224213</v>
      </c>
      <c r="G19" s="24">
        <f t="shared" si="1"/>
        <v>2.3287057947150185</v>
      </c>
      <c r="H19" s="24">
        <f t="shared" si="1"/>
        <v>10</v>
      </c>
      <c r="I19" s="24">
        <f t="shared" si="1"/>
        <v>4.064261555806088</v>
      </c>
      <c r="J19" s="24">
        <f>J18/J$9*100</f>
        <v>5.233254828308375</v>
      </c>
    </row>
    <row r="20" spans="1:10" s="5" customFormat="1" ht="12.75">
      <c r="A20" s="5" t="s">
        <v>48</v>
      </c>
      <c r="B20" s="5">
        <v>2</v>
      </c>
      <c r="C20" s="5">
        <v>703</v>
      </c>
      <c r="D20" s="5">
        <v>5630.327</v>
      </c>
      <c r="E20" s="5">
        <v>2</v>
      </c>
      <c r="F20" s="5">
        <v>703</v>
      </c>
      <c r="G20" s="5">
        <v>5630.327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49</v>
      </c>
      <c r="B21" s="5">
        <v>87</v>
      </c>
      <c r="C21" s="5">
        <v>18595</v>
      </c>
      <c r="D21" s="5">
        <v>200884.951</v>
      </c>
      <c r="E21" s="5">
        <v>70</v>
      </c>
      <c r="F21" s="5">
        <v>13669</v>
      </c>
      <c r="G21" s="5">
        <v>161284.09</v>
      </c>
      <c r="H21" s="5">
        <v>12</v>
      </c>
      <c r="I21" s="5">
        <v>721</v>
      </c>
      <c r="J21" s="5">
        <v>10137.399</v>
      </c>
    </row>
    <row r="22" spans="1:10" s="5" customFormat="1" ht="12.75">
      <c r="A22" s="5" t="s">
        <v>50</v>
      </c>
      <c r="B22" s="5">
        <v>1</v>
      </c>
      <c r="C22" s="5">
        <v>150</v>
      </c>
      <c r="D22" s="5">
        <v>2002.512</v>
      </c>
      <c r="E22" s="5">
        <v>1</v>
      </c>
      <c r="F22" s="5">
        <v>150</v>
      </c>
      <c r="G22" s="5">
        <v>2002.512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51</v>
      </c>
      <c r="B23" s="5">
        <v>3</v>
      </c>
      <c r="C23" s="5">
        <v>235</v>
      </c>
      <c r="D23" s="5">
        <v>2646.286</v>
      </c>
      <c r="E23" s="5">
        <v>3</v>
      </c>
      <c r="F23" s="5">
        <v>235</v>
      </c>
      <c r="G23" s="5">
        <v>2646.286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52</v>
      </c>
      <c r="B24" s="5">
        <v>26</v>
      </c>
      <c r="C24" s="5">
        <v>2813</v>
      </c>
      <c r="D24" s="5">
        <v>28265.447</v>
      </c>
      <c r="E24" s="5">
        <v>26</v>
      </c>
      <c r="F24" s="5">
        <v>2813</v>
      </c>
      <c r="G24" s="5">
        <v>28265.447</v>
      </c>
      <c r="H24" s="5">
        <v>0</v>
      </c>
      <c r="I24" s="5">
        <v>0</v>
      </c>
      <c r="J24" s="5">
        <v>0</v>
      </c>
    </row>
    <row r="25" s="5" customFormat="1" ht="12.75"/>
    <row r="26" spans="1:10" s="5" customFormat="1" ht="12.75">
      <c r="A26" s="5" t="s">
        <v>53</v>
      </c>
      <c r="B26" s="5">
        <v>1052</v>
      </c>
      <c r="C26" s="5">
        <v>109906</v>
      </c>
      <c r="D26" s="5">
        <v>1109130.399</v>
      </c>
      <c r="E26" s="5">
        <v>1029</v>
      </c>
      <c r="F26" s="5">
        <v>104134</v>
      </c>
      <c r="G26" s="5">
        <v>1050094.198</v>
      </c>
      <c r="H26" s="5">
        <v>7</v>
      </c>
      <c r="I26" s="5">
        <v>1049</v>
      </c>
      <c r="J26" s="5">
        <v>10246.667</v>
      </c>
    </row>
    <row r="27" spans="1:10" s="5" customFormat="1" ht="12.75">
      <c r="A27" s="23" t="s">
        <v>138</v>
      </c>
      <c r="B27" s="24">
        <f>B26/B$9*100</f>
        <v>12.848070346849047</v>
      </c>
      <c r="C27" s="24">
        <f aca="true" t="shared" si="2" ref="C27:I27">C26/C$9*100</f>
        <v>9.72043124872863</v>
      </c>
      <c r="D27" s="24">
        <f t="shared" si="2"/>
        <v>9.912100952411814</v>
      </c>
      <c r="E27" s="24">
        <f t="shared" si="2"/>
        <v>13.74565856265028</v>
      </c>
      <c r="F27" s="24">
        <f t="shared" si="2"/>
        <v>12.020561030314013</v>
      </c>
      <c r="G27" s="24">
        <f t="shared" si="2"/>
        <v>12.237285779750755</v>
      </c>
      <c r="H27" s="24">
        <f t="shared" si="2"/>
        <v>5.833333333333333</v>
      </c>
      <c r="I27" s="24">
        <f t="shared" si="2"/>
        <v>5.913190529875986</v>
      </c>
      <c r="J27" s="24">
        <f>J26/J$9*100</f>
        <v>5.2896625211080375</v>
      </c>
    </row>
    <row r="28" spans="1:10" s="5" customFormat="1" ht="12.75">
      <c r="A28" s="5" t="s">
        <v>54</v>
      </c>
      <c r="B28" s="5">
        <v>330</v>
      </c>
      <c r="C28" s="5">
        <v>33162</v>
      </c>
      <c r="D28" s="5">
        <v>327146.267</v>
      </c>
      <c r="E28" s="5">
        <v>328</v>
      </c>
      <c r="F28" s="5">
        <v>32742</v>
      </c>
      <c r="G28" s="5">
        <v>321785.875</v>
      </c>
      <c r="H28" s="5">
        <v>0</v>
      </c>
      <c r="I28" s="5">
        <v>0</v>
      </c>
      <c r="J28" s="5">
        <v>0</v>
      </c>
    </row>
    <row r="29" spans="1:10" s="5" customFormat="1" ht="12.75">
      <c r="A29" s="5" t="s">
        <v>55</v>
      </c>
      <c r="B29" s="5">
        <v>215</v>
      </c>
      <c r="C29" s="5">
        <v>21501</v>
      </c>
      <c r="D29" s="5">
        <v>208121.472</v>
      </c>
      <c r="E29" s="5">
        <v>215</v>
      </c>
      <c r="F29" s="5">
        <v>21501</v>
      </c>
      <c r="G29" s="5">
        <v>208121.472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56</v>
      </c>
      <c r="B30" s="5">
        <v>141</v>
      </c>
      <c r="C30" s="5">
        <v>16890</v>
      </c>
      <c r="D30" s="5">
        <v>174526.411</v>
      </c>
      <c r="E30" s="5">
        <v>131</v>
      </c>
      <c r="F30" s="5">
        <v>15164</v>
      </c>
      <c r="G30" s="5">
        <v>154067.297</v>
      </c>
      <c r="H30" s="5">
        <v>7</v>
      </c>
      <c r="I30" s="5">
        <v>1049</v>
      </c>
      <c r="J30" s="5">
        <v>10246.667</v>
      </c>
    </row>
    <row r="31" spans="1:10" s="5" customFormat="1" ht="12.75">
      <c r="A31" s="5" t="s">
        <v>57</v>
      </c>
      <c r="B31" s="5">
        <v>366</v>
      </c>
      <c r="C31" s="5">
        <v>38353</v>
      </c>
      <c r="D31" s="5">
        <v>399336.249</v>
      </c>
      <c r="E31" s="5">
        <v>355</v>
      </c>
      <c r="F31" s="5">
        <v>34727</v>
      </c>
      <c r="G31" s="5">
        <v>366119.554</v>
      </c>
      <c r="H31" s="5">
        <v>0</v>
      </c>
      <c r="I31" s="5">
        <v>0</v>
      </c>
      <c r="J31" s="5">
        <v>0</v>
      </c>
    </row>
    <row r="32" s="5" customFormat="1" ht="12.75"/>
    <row r="33" spans="1:10" s="5" customFormat="1" ht="12.75">
      <c r="A33" s="5" t="s">
        <v>58</v>
      </c>
      <c r="B33" s="5">
        <v>393</v>
      </c>
      <c r="C33" s="5">
        <v>38411</v>
      </c>
      <c r="D33" s="5">
        <v>374900.566</v>
      </c>
      <c r="E33" s="5">
        <v>369</v>
      </c>
      <c r="F33" s="5">
        <v>35384</v>
      </c>
      <c r="G33" s="5">
        <v>335234.434</v>
      </c>
      <c r="H33" s="5">
        <v>16</v>
      </c>
      <c r="I33" s="5">
        <v>1611</v>
      </c>
      <c r="J33" s="5">
        <v>26824.677</v>
      </c>
    </row>
    <row r="34" spans="1:10" s="5" customFormat="1" ht="12.75">
      <c r="A34" s="23" t="s">
        <v>138</v>
      </c>
      <c r="B34" s="24">
        <f>B33/B$9*100</f>
        <v>4.799706888128969</v>
      </c>
      <c r="C34" s="24">
        <f aca="true" t="shared" si="3" ref="C34:I34">C33/C$9*100</f>
        <v>3.3971892771542533</v>
      </c>
      <c r="D34" s="24">
        <f t="shared" si="3"/>
        <v>3.3504196266360995</v>
      </c>
      <c r="E34" s="24">
        <f t="shared" si="3"/>
        <v>4.929201175527652</v>
      </c>
      <c r="F34" s="24">
        <f t="shared" si="3"/>
        <v>4.0845020021955465</v>
      </c>
      <c r="G34" s="24">
        <f t="shared" si="3"/>
        <v>3.906658640609871</v>
      </c>
      <c r="H34" s="24">
        <f t="shared" si="3"/>
        <v>13.333333333333334</v>
      </c>
      <c r="I34" s="24">
        <f t="shared" si="3"/>
        <v>9.081172491544534</v>
      </c>
      <c r="J34" s="24">
        <f>J33/J$9*100</f>
        <v>13.847770066864552</v>
      </c>
    </row>
    <row r="35" spans="1:10" s="5" customFormat="1" ht="12.75">
      <c r="A35" s="5" t="s">
        <v>59</v>
      </c>
      <c r="B35" s="5">
        <v>7</v>
      </c>
      <c r="C35" s="5">
        <v>278</v>
      </c>
      <c r="D35" s="5">
        <v>3624.687</v>
      </c>
      <c r="E35" s="5">
        <v>6</v>
      </c>
      <c r="F35" s="5">
        <v>213</v>
      </c>
      <c r="G35" s="5">
        <v>2797.917</v>
      </c>
      <c r="H35" s="5">
        <v>1</v>
      </c>
      <c r="I35" s="5">
        <v>65</v>
      </c>
      <c r="J35" s="5">
        <v>826.77</v>
      </c>
    </row>
    <row r="36" spans="1:10" s="5" customFormat="1" ht="12.75">
      <c r="A36" s="5" t="s">
        <v>60</v>
      </c>
      <c r="B36" s="5">
        <v>272</v>
      </c>
      <c r="C36" s="5">
        <v>22293</v>
      </c>
      <c r="D36" s="5">
        <v>220102.967</v>
      </c>
      <c r="E36" s="5">
        <v>255</v>
      </c>
      <c r="F36" s="5">
        <v>19939</v>
      </c>
      <c r="G36" s="5">
        <v>186016.434</v>
      </c>
      <c r="H36" s="5">
        <v>14</v>
      </c>
      <c r="I36" s="5">
        <v>1456</v>
      </c>
      <c r="J36" s="5">
        <v>25297.347</v>
      </c>
    </row>
    <row r="37" spans="1:10" s="5" customFormat="1" ht="12.75">
      <c r="A37" s="5" t="s">
        <v>61</v>
      </c>
      <c r="B37" s="5">
        <v>108</v>
      </c>
      <c r="C37" s="5">
        <v>14113</v>
      </c>
      <c r="D37" s="5">
        <v>131241.39</v>
      </c>
      <c r="E37" s="5">
        <v>102</v>
      </c>
      <c r="F37" s="5">
        <v>13505</v>
      </c>
      <c r="G37" s="5">
        <v>126488.561</v>
      </c>
      <c r="H37" s="5">
        <v>1</v>
      </c>
      <c r="I37" s="5">
        <v>90</v>
      </c>
      <c r="J37" s="5">
        <v>700.56</v>
      </c>
    </row>
    <row r="38" spans="1:10" s="5" customFormat="1" ht="12.75">
      <c r="A38" s="5" t="s">
        <v>62</v>
      </c>
      <c r="B38" s="5">
        <v>6</v>
      </c>
      <c r="C38" s="5">
        <v>1727</v>
      </c>
      <c r="D38" s="5">
        <v>19931.522</v>
      </c>
      <c r="E38" s="5">
        <v>6</v>
      </c>
      <c r="F38" s="5">
        <v>1727</v>
      </c>
      <c r="G38" s="5">
        <v>19931.522</v>
      </c>
      <c r="H38" s="5">
        <v>0</v>
      </c>
      <c r="I38" s="5">
        <v>0</v>
      </c>
      <c r="J38" s="5">
        <v>0</v>
      </c>
    </row>
    <row r="39" s="5" customFormat="1" ht="12.75"/>
    <row r="40" spans="1:10" s="5" customFormat="1" ht="12.75">
      <c r="A40" s="5" t="s">
        <v>63</v>
      </c>
      <c r="B40" s="5">
        <v>903</v>
      </c>
      <c r="C40" s="5">
        <v>131446</v>
      </c>
      <c r="D40" s="5">
        <v>1296915.756</v>
      </c>
      <c r="E40" s="5">
        <v>738</v>
      </c>
      <c r="F40" s="5">
        <v>98535</v>
      </c>
      <c r="G40" s="5">
        <v>1017908.878</v>
      </c>
      <c r="H40" s="5">
        <v>12</v>
      </c>
      <c r="I40" s="5">
        <v>910</v>
      </c>
      <c r="J40" s="5">
        <v>6439.712</v>
      </c>
    </row>
    <row r="41" spans="1:10" s="5" customFormat="1" ht="12.75">
      <c r="A41" s="23" t="s">
        <v>138</v>
      </c>
      <c r="B41" s="24">
        <f>B40/B$9*100</f>
        <v>11.028334147532975</v>
      </c>
      <c r="C41" s="24">
        <f aca="true" t="shared" si="4" ref="C41:I41">C40/C$9*100</f>
        <v>11.625496387097915</v>
      </c>
      <c r="D41" s="24">
        <f t="shared" si="4"/>
        <v>11.590305262425224</v>
      </c>
      <c r="E41" s="24">
        <f t="shared" si="4"/>
        <v>9.858402351055304</v>
      </c>
      <c r="F41" s="24">
        <f t="shared" si="4"/>
        <v>11.374248383064046</v>
      </c>
      <c r="G41" s="24">
        <f t="shared" si="4"/>
        <v>11.862213753352673</v>
      </c>
      <c r="H41" s="24">
        <f t="shared" si="4"/>
        <v>10</v>
      </c>
      <c r="I41" s="24">
        <f t="shared" si="4"/>
        <v>5.129650507328072</v>
      </c>
      <c r="J41" s="24">
        <f>J40/J$9*100</f>
        <v>3.3243886244307235</v>
      </c>
    </row>
    <row r="42" spans="1:10" s="5" customFormat="1" ht="12.75">
      <c r="A42" s="5" t="s">
        <v>64</v>
      </c>
      <c r="B42" s="5">
        <v>56</v>
      </c>
      <c r="C42" s="5">
        <v>6416</v>
      </c>
      <c r="D42" s="5">
        <v>88616.61200000001</v>
      </c>
      <c r="E42" s="5">
        <v>55</v>
      </c>
      <c r="F42" s="5">
        <v>6165</v>
      </c>
      <c r="G42" s="5">
        <v>86108.046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65</v>
      </c>
      <c r="B43" s="5">
        <v>332</v>
      </c>
      <c r="C43" s="5">
        <v>49726</v>
      </c>
      <c r="D43" s="5">
        <v>428456.94</v>
      </c>
      <c r="E43" s="5">
        <v>214</v>
      </c>
      <c r="F43" s="5">
        <v>27024</v>
      </c>
      <c r="G43" s="5">
        <v>253712.169</v>
      </c>
      <c r="H43" s="5">
        <v>3</v>
      </c>
      <c r="I43" s="5">
        <v>436</v>
      </c>
      <c r="J43" s="5">
        <v>2824.667</v>
      </c>
    </row>
    <row r="44" spans="1:10" s="5" customFormat="1" ht="12.75">
      <c r="A44" s="5" t="s">
        <v>66</v>
      </c>
      <c r="B44" s="5">
        <v>97</v>
      </c>
      <c r="C44" s="5">
        <v>8263</v>
      </c>
      <c r="D44" s="5">
        <v>80301.111</v>
      </c>
      <c r="E44" s="5">
        <v>92</v>
      </c>
      <c r="F44" s="5">
        <v>7001</v>
      </c>
      <c r="G44" s="5">
        <v>66899.132</v>
      </c>
      <c r="H44" s="5">
        <v>1</v>
      </c>
      <c r="I44" s="5">
        <v>72</v>
      </c>
      <c r="J44" s="5">
        <v>623.124</v>
      </c>
    </row>
    <row r="45" spans="1:10" s="5" customFormat="1" ht="12.75">
      <c r="A45" s="5" t="s">
        <v>67</v>
      </c>
      <c r="B45" s="5">
        <v>258</v>
      </c>
      <c r="C45" s="5">
        <v>46523</v>
      </c>
      <c r="D45" s="5">
        <v>484633.27400000003</v>
      </c>
      <c r="E45" s="5">
        <v>229</v>
      </c>
      <c r="F45" s="5">
        <v>39753</v>
      </c>
      <c r="G45" s="5">
        <v>417663.378</v>
      </c>
      <c r="H45" s="5">
        <v>1</v>
      </c>
      <c r="I45" s="5">
        <v>96</v>
      </c>
      <c r="J45" s="5">
        <v>462.5</v>
      </c>
    </row>
    <row r="46" spans="1:10" s="5" customFormat="1" ht="12.75">
      <c r="A46" s="5" t="s">
        <v>68</v>
      </c>
      <c r="B46" s="5">
        <v>82</v>
      </c>
      <c r="C46" s="5">
        <v>10526</v>
      </c>
      <c r="D46" s="5">
        <v>116847.915</v>
      </c>
      <c r="E46" s="5">
        <v>72</v>
      </c>
      <c r="F46" s="5">
        <v>8955</v>
      </c>
      <c r="G46" s="5">
        <v>98549.442</v>
      </c>
      <c r="H46" s="5">
        <v>7</v>
      </c>
      <c r="I46" s="5">
        <v>306</v>
      </c>
      <c r="J46" s="5">
        <v>2529.421</v>
      </c>
    </row>
    <row r="47" spans="1:10" s="5" customFormat="1" ht="12.75">
      <c r="A47" s="5" t="s">
        <v>69</v>
      </c>
      <c r="B47" s="5">
        <v>50</v>
      </c>
      <c r="C47" s="5">
        <v>7914</v>
      </c>
      <c r="D47" s="5">
        <v>75946.05</v>
      </c>
      <c r="E47" s="5">
        <v>48</v>
      </c>
      <c r="F47" s="5">
        <v>7559</v>
      </c>
      <c r="G47" s="5">
        <v>72862.857</v>
      </c>
      <c r="H47" s="5">
        <v>0</v>
      </c>
      <c r="I47" s="5">
        <v>0</v>
      </c>
      <c r="J47" s="5">
        <v>0</v>
      </c>
    </row>
    <row r="48" spans="1:10" s="5" customFormat="1" ht="12.75">
      <c r="A48" s="5" t="s">
        <v>70</v>
      </c>
      <c r="B48" s="5">
        <v>28</v>
      </c>
      <c r="C48" s="5">
        <v>2078</v>
      </c>
      <c r="D48" s="5">
        <v>22113.854</v>
      </c>
      <c r="E48" s="5">
        <v>28</v>
      </c>
      <c r="F48" s="5">
        <v>2078</v>
      </c>
      <c r="G48" s="5">
        <v>22113.854</v>
      </c>
      <c r="H48" s="5">
        <v>0</v>
      </c>
      <c r="I48" s="5">
        <v>0</v>
      </c>
      <c r="J48" s="5">
        <v>0</v>
      </c>
    </row>
    <row r="49" s="5" customFormat="1" ht="12.75"/>
    <row r="50" spans="1:10" s="5" customFormat="1" ht="12.75">
      <c r="A50" s="5" t="s">
        <v>71</v>
      </c>
      <c r="B50" s="5">
        <v>1574</v>
      </c>
      <c r="C50" s="5">
        <v>262806</v>
      </c>
      <c r="D50" s="5">
        <v>2616575.957</v>
      </c>
      <c r="E50" s="5">
        <v>1390</v>
      </c>
      <c r="F50" s="5">
        <v>216259</v>
      </c>
      <c r="G50" s="5">
        <v>2164252.954</v>
      </c>
      <c r="H50" s="5">
        <v>49</v>
      </c>
      <c r="I50" s="5">
        <v>7179</v>
      </c>
      <c r="J50" s="5">
        <v>67805.328</v>
      </c>
    </row>
    <row r="51" spans="1:10" s="5" customFormat="1" ht="12.75">
      <c r="A51" s="23" t="s">
        <v>138</v>
      </c>
      <c r="B51" s="24">
        <f>B50/B$9*100</f>
        <v>19.223253541768443</v>
      </c>
      <c r="C51" s="24">
        <f aca="true" t="shared" si="5" ref="C51:I51">C50/C$9*100</f>
        <v>23.24338666454403</v>
      </c>
      <c r="D51" s="24">
        <f t="shared" si="5"/>
        <v>23.383873581340325</v>
      </c>
      <c r="E51" s="24">
        <f t="shared" si="5"/>
        <v>18.56799358803099</v>
      </c>
      <c r="F51" s="24">
        <f t="shared" si="5"/>
        <v>24.963551845263588</v>
      </c>
      <c r="G51" s="24">
        <f t="shared" si="5"/>
        <v>25.221148681908783</v>
      </c>
      <c r="H51" s="24">
        <f t="shared" si="5"/>
        <v>40.833333333333336</v>
      </c>
      <c r="I51" s="24">
        <f t="shared" si="5"/>
        <v>40.46786922209696</v>
      </c>
      <c r="J51" s="24">
        <f>J50/J$9*100</f>
        <v>35.00331398034477</v>
      </c>
    </row>
    <row r="52" spans="1:10" s="5" customFormat="1" ht="12.75">
      <c r="A52" s="5" t="s">
        <v>72</v>
      </c>
      <c r="B52" s="5">
        <v>265</v>
      </c>
      <c r="C52" s="5">
        <v>37045</v>
      </c>
      <c r="D52" s="5">
        <v>359776.614</v>
      </c>
      <c r="E52" s="5">
        <v>250</v>
      </c>
      <c r="F52" s="5">
        <v>35904</v>
      </c>
      <c r="G52" s="5">
        <v>351442.181</v>
      </c>
      <c r="H52" s="5">
        <v>15</v>
      </c>
      <c r="I52" s="5">
        <v>1141</v>
      </c>
      <c r="J52" s="5">
        <v>8334.433</v>
      </c>
    </row>
    <row r="53" spans="1:10" s="5" customFormat="1" ht="12.75">
      <c r="A53" s="5" t="s">
        <v>73</v>
      </c>
      <c r="B53" s="5">
        <v>505</v>
      </c>
      <c r="C53" s="5">
        <v>90141</v>
      </c>
      <c r="D53" s="5">
        <v>808807.8979999999</v>
      </c>
      <c r="E53" s="5">
        <v>433</v>
      </c>
      <c r="F53" s="5">
        <v>70164</v>
      </c>
      <c r="G53" s="5">
        <v>630329.244</v>
      </c>
      <c r="H53" s="5">
        <v>8</v>
      </c>
      <c r="I53" s="5">
        <v>958</v>
      </c>
      <c r="J53" s="5">
        <v>7959.47</v>
      </c>
    </row>
    <row r="54" spans="1:10" s="5" customFormat="1" ht="12.75">
      <c r="A54" s="5" t="s">
        <v>74</v>
      </c>
      <c r="B54" s="5">
        <v>274</v>
      </c>
      <c r="C54" s="5">
        <v>44083</v>
      </c>
      <c r="D54" s="5">
        <v>445051.657</v>
      </c>
      <c r="E54" s="5">
        <v>257</v>
      </c>
      <c r="F54" s="5">
        <v>40511</v>
      </c>
      <c r="G54" s="5">
        <v>408718.871</v>
      </c>
      <c r="H54" s="5">
        <v>2</v>
      </c>
      <c r="I54" s="5">
        <v>200</v>
      </c>
      <c r="J54" s="5">
        <v>2001.165</v>
      </c>
    </row>
    <row r="55" spans="1:10" s="5" customFormat="1" ht="12.75">
      <c r="A55" s="5" t="s">
        <v>75</v>
      </c>
      <c r="B55" s="5">
        <v>151</v>
      </c>
      <c r="C55" s="5">
        <v>16185</v>
      </c>
      <c r="D55" s="5">
        <v>164796.981</v>
      </c>
      <c r="E55" s="5">
        <v>145</v>
      </c>
      <c r="F55" s="5">
        <v>14653</v>
      </c>
      <c r="G55" s="5">
        <v>149238.767</v>
      </c>
      <c r="H55" s="5">
        <v>2</v>
      </c>
      <c r="I55" s="5">
        <v>611</v>
      </c>
      <c r="J55" s="5">
        <v>6444.962</v>
      </c>
    </row>
    <row r="56" spans="1:10" s="5" customFormat="1" ht="12.75">
      <c r="A56" s="5" t="s">
        <v>76</v>
      </c>
      <c r="B56" s="5">
        <v>379</v>
      </c>
      <c r="C56" s="5">
        <v>75352</v>
      </c>
      <c r="D56" s="5">
        <v>838142.8069999999</v>
      </c>
      <c r="E56" s="5">
        <v>305</v>
      </c>
      <c r="F56" s="5">
        <v>55027</v>
      </c>
      <c r="G56" s="5">
        <v>624523.891</v>
      </c>
      <c r="H56" s="5">
        <v>22</v>
      </c>
      <c r="I56" s="5">
        <v>4269</v>
      </c>
      <c r="J56" s="5">
        <v>43065.298</v>
      </c>
    </row>
    <row r="57" s="5" customFormat="1" ht="12.75"/>
    <row r="58" spans="1:10" s="5" customFormat="1" ht="12.75">
      <c r="A58" s="5" t="s">
        <v>77</v>
      </c>
      <c r="B58" s="5">
        <v>158</v>
      </c>
      <c r="C58" s="5">
        <v>16296</v>
      </c>
      <c r="D58" s="5">
        <v>149727.53300000002</v>
      </c>
      <c r="E58" s="5">
        <v>154</v>
      </c>
      <c r="F58" s="5">
        <v>15588</v>
      </c>
      <c r="G58" s="5">
        <v>143766.42</v>
      </c>
      <c r="H58" s="5">
        <v>2</v>
      </c>
      <c r="I58" s="5">
        <v>173</v>
      </c>
      <c r="J58" s="5">
        <v>1833.383</v>
      </c>
    </row>
    <row r="59" spans="1:10" s="5" customFormat="1" ht="12.75">
      <c r="A59" s="23" t="s">
        <v>138</v>
      </c>
      <c r="B59" s="24">
        <f>B58/B$9*100</f>
        <v>1.9296531509526136</v>
      </c>
      <c r="C59" s="24">
        <f aca="true" t="shared" si="6" ref="C59:I59">C58/C$9*100</f>
        <v>1.4412693358804958</v>
      </c>
      <c r="D59" s="24">
        <f t="shared" si="6"/>
        <v>1.338088311157696</v>
      </c>
      <c r="E59" s="24">
        <f t="shared" si="6"/>
        <v>2.0571733903286136</v>
      </c>
      <c r="F59" s="24">
        <f t="shared" si="6"/>
        <v>1.7993787364408824</v>
      </c>
      <c r="G59" s="24">
        <f t="shared" si="6"/>
        <v>1.675383761211558</v>
      </c>
      <c r="H59" s="24">
        <f t="shared" si="6"/>
        <v>1.6666666666666667</v>
      </c>
      <c r="I59" s="24">
        <f t="shared" si="6"/>
        <v>0.9751972942502818</v>
      </c>
      <c r="J59" s="24">
        <f>J58/J$9*100</f>
        <v>0.946451889374039</v>
      </c>
    </row>
    <row r="60" spans="1:10" s="5" customFormat="1" ht="12.75">
      <c r="A60" s="5" t="s">
        <v>78</v>
      </c>
      <c r="B60" s="5">
        <v>44</v>
      </c>
      <c r="C60" s="5">
        <v>4379</v>
      </c>
      <c r="D60" s="5">
        <v>35728.576</v>
      </c>
      <c r="E60" s="5">
        <v>42</v>
      </c>
      <c r="F60" s="5">
        <v>4206</v>
      </c>
      <c r="G60" s="5">
        <v>33895.193</v>
      </c>
      <c r="H60" s="5">
        <v>2</v>
      </c>
      <c r="I60" s="5">
        <v>173</v>
      </c>
      <c r="J60" s="5">
        <v>1833.383</v>
      </c>
    </row>
    <row r="61" spans="1:10" s="5" customFormat="1" ht="12.75">
      <c r="A61" s="5" t="s">
        <v>79</v>
      </c>
      <c r="B61" s="5">
        <v>14</v>
      </c>
      <c r="C61" s="5">
        <v>2274</v>
      </c>
      <c r="D61" s="5">
        <v>21390.944</v>
      </c>
      <c r="E61" s="5">
        <v>12</v>
      </c>
      <c r="F61" s="5">
        <v>1739</v>
      </c>
      <c r="G61" s="5">
        <v>17263.214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80</v>
      </c>
      <c r="B62" s="5">
        <v>42</v>
      </c>
      <c r="C62" s="5">
        <v>5825</v>
      </c>
      <c r="D62" s="5">
        <v>65912.793</v>
      </c>
      <c r="E62" s="5">
        <v>42</v>
      </c>
      <c r="F62" s="5">
        <v>5825</v>
      </c>
      <c r="G62" s="5">
        <v>65912.793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81</v>
      </c>
      <c r="B63" s="5">
        <v>58</v>
      </c>
      <c r="C63" s="5">
        <v>3818</v>
      </c>
      <c r="D63" s="5">
        <v>26695.22</v>
      </c>
      <c r="E63" s="5">
        <v>58</v>
      </c>
      <c r="F63" s="5">
        <v>3818</v>
      </c>
      <c r="G63" s="5">
        <v>26695.22</v>
      </c>
      <c r="H63" s="5">
        <v>0</v>
      </c>
      <c r="I63" s="5">
        <v>0</v>
      </c>
      <c r="J63" s="5">
        <v>0</v>
      </c>
    </row>
    <row r="64" s="5" customFormat="1" ht="12.75"/>
    <row r="65" spans="1:10" s="5" customFormat="1" ht="12.75">
      <c r="A65" s="5" t="s">
        <v>82</v>
      </c>
      <c r="B65" s="5">
        <v>139</v>
      </c>
      <c r="C65" s="5">
        <v>18771</v>
      </c>
      <c r="D65" s="5">
        <v>233551.63400000002</v>
      </c>
      <c r="E65" s="5">
        <v>118</v>
      </c>
      <c r="F65" s="5">
        <v>17397</v>
      </c>
      <c r="G65" s="5">
        <v>217101.513</v>
      </c>
      <c r="H65" s="5">
        <v>1</v>
      </c>
      <c r="I65" s="5">
        <v>183</v>
      </c>
      <c r="J65" s="5">
        <v>662.439</v>
      </c>
    </row>
    <row r="66" spans="1:10" s="5" customFormat="1" ht="12.75">
      <c r="A66" s="23" t="s">
        <v>138</v>
      </c>
      <c r="B66" s="24">
        <f>B65/B$9*100</f>
        <v>1.6976062530532485</v>
      </c>
      <c r="C66" s="24">
        <f aca="true" t="shared" si="7" ref="C66:I66">C65/C$9*100</f>
        <v>1.6601660962084426</v>
      </c>
      <c r="D66" s="24">
        <f t="shared" si="7"/>
        <v>2.08720938123772</v>
      </c>
      <c r="E66" s="24">
        <f t="shared" si="7"/>
        <v>1.576275714667379</v>
      </c>
      <c r="F66" s="24">
        <f t="shared" si="7"/>
        <v>2.0081980932680286</v>
      </c>
      <c r="G66" s="24">
        <f t="shared" si="7"/>
        <v>2.529995178391866</v>
      </c>
      <c r="H66" s="24">
        <f t="shared" si="7"/>
        <v>0.8333333333333334</v>
      </c>
      <c r="I66" s="24">
        <f t="shared" si="7"/>
        <v>1.0315670800450958</v>
      </c>
      <c r="J66" s="24">
        <f>J65/J$9*100</f>
        <v>0.341972541004825</v>
      </c>
    </row>
    <row r="67" spans="1:10" s="5" customFormat="1" ht="12.75">
      <c r="A67" s="5" t="s">
        <v>83</v>
      </c>
      <c r="B67" s="5">
        <v>28</v>
      </c>
      <c r="C67" s="5">
        <v>5222</v>
      </c>
      <c r="D67" s="5">
        <v>65586.291</v>
      </c>
      <c r="E67" s="5">
        <v>28</v>
      </c>
      <c r="F67" s="5">
        <v>5222</v>
      </c>
      <c r="G67" s="5">
        <v>65586.291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84</v>
      </c>
      <c r="B68" s="5">
        <v>56</v>
      </c>
      <c r="C68" s="5">
        <v>5890</v>
      </c>
      <c r="D68" s="5">
        <v>80116.032</v>
      </c>
      <c r="E68" s="5">
        <v>39</v>
      </c>
      <c r="F68" s="5">
        <v>5147</v>
      </c>
      <c r="G68" s="5">
        <v>73212.441</v>
      </c>
      <c r="H68" s="5">
        <v>1</v>
      </c>
      <c r="I68" s="5">
        <v>183</v>
      </c>
      <c r="J68" s="5">
        <v>662.439</v>
      </c>
    </row>
    <row r="69" spans="1:10" s="5" customFormat="1" ht="12.75">
      <c r="A69" s="5" t="s">
        <v>85</v>
      </c>
      <c r="B69" s="5">
        <v>23</v>
      </c>
      <c r="C69" s="5">
        <v>2784</v>
      </c>
      <c r="D69" s="5">
        <v>26200.850000000002</v>
      </c>
      <c r="E69" s="5">
        <v>20</v>
      </c>
      <c r="F69" s="5">
        <v>2390</v>
      </c>
      <c r="G69" s="5">
        <v>21504.291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86</v>
      </c>
      <c r="B70" s="5">
        <v>11</v>
      </c>
      <c r="C70" s="5">
        <v>1740</v>
      </c>
      <c r="D70" s="5">
        <v>20423.683</v>
      </c>
      <c r="E70" s="5">
        <v>11</v>
      </c>
      <c r="F70" s="5">
        <v>1740</v>
      </c>
      <c r="G70" s="5">
        <v>20423.683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87</v>
      </c>
      <c r="B71" s="5">
        <v>21</v>
      </c>
      <c r="C71" s="5">
        <v>3135</v>
      </c>
      <c r="D71" s="5">
        <v>41224.778</v>
      </c>
      <c r="E71" s="5">
        <v>20</v>
      </c>
      <c r="F71" s="5">
        <v>2898</v>
      </c>
      <c r="G71" s="5">
        <v>36374.807</v>
      </c>
      <c r="H71" s="5">
        <v>0</v>
      </c>
      <c r="I71" s="5">
        <v>0</v>
      </c>
      <c r="J71" s="5">
        <v>0</v>
      </c>
    </row>
    <row r="72" s="5" customFormat="1" ht="12.75"/>
    <row r="73" spans="1:10" s="5" customFormat="1" ht="12.75">
      <c r="A73" s="5" t="s">
        <v>88</v>
      </c>
      <c r="B73" s="5">
        <v>493</v>
      </c>
      <c r="C73" s="5">
        <v>58586</v>
      </c>
      <c r="D73" s="5">
        <v>679641.893</v>
      </c>
      <c r="E73" s="5">
        <v>485</v>
      </c>
      <c r="F73" s="5">
        <v>57218</v>
      </c>
      <c r="G73" s="5">
        <v>662244.486</v>
      </c>
      <c r="H73" s="5">
        <v>2</v>
      </c>
      <c r="I73" s="5">
        <v>288</v>
      </c>
      <c r="J73" s="5">
        <v>2461.464</v>
      </c>
    </row>
    <row r="74" spans="1:10" s="5" customFormat="1" ht="12.75">
      <c r="A74" s="23" t="s">
        <v>138</v>
      </c>
      <c r="B74" s="24">
        <f>B73/B$9*100</f>
        <v>6.021006350757205</v>
      </c>
      <c r="C74" s="24">
        <f aca="true" t="shared" si="8" ref="C74:I74">C73/C$9*100</f>
        <v>5.181529535585096</v>
      </c>
      <c r="D74" s="24">
        <f t="shared" si="8"/>
        <v>6.0738386225624215</v>
      </c>
      <c r="E74" s="24">
        <f t="shared" si="8"/>
        <v>6.478760352658296</v>
      </c>
      <c r="F74" s="24">
        <f t="shared" si="8"/>
        <v>6.604878915940109</v>
      </c>
      <c r="G74" s="24">
        <f t="shared" si="8"/>
        <v>7.717474343426614</v>
      </c>
      <c r="H74" s="24">
        <f t="shared" si="8"/>
        <v>1.6666666666666667</v>
      </c>
      <c r="I74" s="24">
        <f t="shared" si="8"/>
        <v>1.6234498308906424</v>
      </c>
      <c r="J74" s="24">
        <f>J73/J$9*100</f>
        <v>1.2706877141471147</v>
      </c>
    </row>
    <row r="75" spans="1:10" s="5" customFormat="1" ht="12.75">
      <c r="A75" s="5" t="s">
        <v>89</v>
      </c>
      <c r="B75" s="5">
        <v>30</v>
      </c>
      <c r="C75" s="5">
        <v>5687</v>
      </c>
      <c r="D75" s="5">
        <v>78384.096</v>
      </c>
      <c r="E75" s="5">
        <v>29</v>
      </c>
      <c r="F75" s="5">
        <v>5257</v>
      </c>
      <c r="G75" s="5">
        <v>70832.918</v>
      </c>
      <c r="H75" s="5">
        <v>0</v>
      </c>
      <c r="I75" s="5">
        <v>0</v>
      </c>
      <c r="J75" s="5">
        <v>0</v>
      </c>
    </row>
    <row r="76" spans="1:10" s="5" customFormat="1" ht="12.75">
      <c r="A76" s="5" t="s">
        <v>90</v>
      </c>
      <c r="B76" s="5">
        <v>15</v>
      </c>
      <c r="C76" s="5">
        <v>2198</v>
      </c>
      <c r="D76" s="5">
        <v>29157.865</v>
      </c>
      <c r="E76" s="5">
        <v>15</v>
      </c>
      <c r="F76" s="5">
        <v>2198</v>
      </c>
      <c r="G76" s="5">
        <v>29157.865</v>
      </c>
      <c r="H76" s="5">
        <v>0</v>
      </c>
      <c r="I76" s="5">
        <v>0</v>
      </c>
      <c r="J76" s="5">
        <v>0</v>
      </c>
    </row>
    <row r="77" spans="1:10" s="5" customFormat="1" ht="12.75">
      <c r="A77" s="5" t="s">
        <v>91</v>
      </c>
      <c r="B77" s="5">
        <v>34</v>
      </c>
      <c r="C77" s="5">
        <v>5559</v>
      </c>
      <c r="D77" s="5">
        <v>55838.433</v>
      </c>
      <c r="E77" s="5">
        <v>34</v>
      </c>
      <c r="F77" s="5">
        <v>5559</v>
      </c>
      <c r="G77" s="5">
        <v>55838.433</v>
      </c>
      <c r="H77" s="5">
        <v>0</v>
      </c>
      <c r="I77" s="5">
        <v>0</v>
      </c>
      <c r="J77" s="5">
        <v>0</v>
      </c>
    </row>
    <row r="78" spans="1:10" s="5" customFormat="1" ht="12.75">
      <c r="A78" s="5" t="s">
        <v>92</v>
      </c>
      <c r="B78" s="5">
        <v>204</v>
      </c>
      <c r="C78" s="5">
        <v>23538</v>
      </c>
      <c r="D78" s="5">
        <v>271060.765</v>
      </c>
      <c r="E78" s="5">
        <v>201</v>
      </c>
      <c r="F78" s="5">
        <v>23100</v>
      </c>
      <c r="G78" s="5">
        <v>265326.53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93</v>
      </c>
      <c r="B79" s="5">
        <v>207</v>
      </c>
      <c r="C79" s="5">
        <v>21262</v>
      </c>
      <c r="D79" s="5">
        <v>242109.825</v>
      </c>
      <c r="E79" s="5">
        <v>203</v>
      </c>
      <c r="F79" s="5">
        <v>20762</v>
      </c>
      <c r="G79" s="5">
        <v>237997.831</v>
      </c>
      <c r="H79" s="5">
        <v>2</v>
      </c>
      <c r="I79" s="5">
        <v>288</v>
      </c>
      <c r="J79" s="5">
        <v>2461.464</v>
      </c>
    </row>
    <row r="80" spans="1:10" s="5" customFormat="1" ht="12.75">
      <c r="A80" s="5" t="s">
        <v>94</v>
      </c>
      <c r="B80" s="5">
        <v>3</v>
      </c>
      <c r="C80" s="5">
        <v>342</v>
      </c>
      <c r="D80" s="5">
        <v>3090.909</v>
      </c>
      <c r="E80" s="5">
        <v>3</v>
      </c>
      <c r="F80" s="5">
        <v>342</v>
      </c>
      <c r="G80" s="5">
        <v>3090.909</v>
      </c>
      <c r="H80" s="5">
        <v>0</v>
      </c>
      <c r="I80" s="5">
        <v>0</v>
      </c>
      <c r="J80" s="5">
        <v>0</v>
      </c>
    </row>
    <row r="81" s="5" customFormat="1" ht="12.75"/>
    <row r="82" spans="1:10" s="5" customFormat="1" ht="12.75">
      <c r="A82" s="5" t="s">
        <v>95</v>
      </c>
      <c r="B82" s="5">
        <v>1094</v>
      </c>
      <c r="C82" s="5">
        <v>118095</v>
      </c>
      <c r="D82" s="5">
        <v>1153310.152</v>
      </c>
      <c r="E82" s="5">
        <v>1016</v>
      </c>
      <c r="F82" s="5">
        <v>103977</v>
      </c>
      <c r="G82" s="5">
        <v>941948.536</v>
      </c>
      <c r="H82" s="5">
        <v>3</v>
      </c>
      <c r="I82" s="5">
        <v>493</v>
      </c>
      <c r="J82" s="5">
        <v>5025.197</v>
      </c>
    </row>
    <row r="83" spans="1:10" s="5" customFormat="1" ht="12.75">
      <c r="A83" s="23" t="s">
        <v>138</v>
      </c>
      <c r="B83" s="24">
        <f>B82/B$9*100</f>
        <v>13.361016121152907</v>
      </c>
      <c r="C83" s="24">
        <f aca="true" t="shared" si="9" ref="C83:I83">C82/C$9*100</f>
        <v>10.444692085223807</v>
      </c>
      <c r="D83" s="24">
        <f t="shared" si="9"/>
        <v>10.30692754104688</v>
      </c>
      <c r="E83" s="24">
        <f t="shared" si="9"/>
        <v>13.572001068661502</v>
      </c>
      <c r="F83" s="24">
        <f t="shared" si="9"/>
        <v>12.002437957333438</v>
      </c>
      <c r="G83" s="24">
        <f t="shared" si="9"/>
        <v>10.977008964342302</v>
      </c>
      <c r="H83" s="24">
        <f t="shared" si="9"/>
        <v>2.5</v>
      </c>
      <c r="I83" s="24">
        <f t="shared" si="9"/>
        <v>2.779030439684329</v>
      </c>
      <c r="J83" s="24">
        <f>J82/J$9*100</f>
        <v>2.5941700098270535</v>
      </c>
    </row>
    <row r="84" spans="1:10" s="5" customFormat="1" ht="12.75">
      <c r="A84" s="5" t="s">
        <v>96</v>
      </c>
      <c r="B84" s="5">
        <v>373</v>
      </c>
      <c r="C84" s="5">
        <v>34483</v>
      </c>
      <c r="D84" s="5">
        <v>345081.969</v>
      </c>
      <c r="E84" s="5">
        <v>369</v>
      </c>
      <c r="F84" s="5">
        <v>33811</v>
      </c>
      <c r="G84" s="5">
        <v>339805.472</v>
      </c>
      <c r="H84" s="5">
        <v>0</v>
      </c>
      <c r="I84" s="5">
        <v>0</v>
      </c>
      <c r="J84" s="5">
        <v>0</v>
      </c>
    </row>
    <row r="85" spans="1:10" s="5" customFormat="1" ht="12.75">
      <c r="A85" s="5" t="s">
        <v>97</v>
      </c>
      <c r="B85" s="5">
        <v>434</v>
      </c>
      <c r="C85" s="5">
        <v>66801</v>
      </c>
      <c r="D85" s="5">
        <v>694938.468</v>
      </c>
      <c r="E85" s="5">
        <v>375</v>
      </c>
      <c r="F85" s="5">
        <v>54902</v>
      </c>
      <c r="G85" s="5">
        <v>504773.658</v>
      </c>
      <c r="H85" s="5">
        <v>3</v>
      </c>
      <c r="I85" s="5">
        <v>493</v>
      </c>
      <c r="J85" s="5">
        <v>5025.197</v>
      </c>
    </row>
    <row r="86" spans="1:10" s="5" customFormat="1" ht="12.75">
      <c r="A86" s="5" t="s">
        <v>98</v>
      </c>
      <c r="B86" s="5">
        <v>275</v>
      </c>
      <c r="C86" s="5">
        <v>15772</v>
      </c>
      <c r="D86" s="5">
        <v>102280.44499999999</v>
      </c>
      <c r="E86" s="5">
        <v>260</v>
      </c>
      <c r="F86" s="5">
        <v>14225</v>
      </c>
      <c r="G86" s="5">
        <v>86360.136</v>
      </c>
      <c r="H86" s="5">
        <v>0</v>
      </c>
      <c r="I86" s="5">
        <v>0</v>
      </c>
      <c r="J86" s="5">
        <v>0</v>
      </c>
    </row>
    <row r="87" spans="1:10" s="5" customFormat="1" ht="12.75">
      <c r="A87" s="5" t="s">
        <v>99</v>
      </c>
      <c r="B87" s="5">
        <v>12</v>
      </c>
      <c r="C87" s="5">
        <v>1039</v>
      </c>
      <c r="D87" s="5">
        <v>11009.27</v>
      </c>
      <c r="E87" s="5">
        <v>12</v>
      </c>
      <c r="F87" s="5">
        <v>1039</v>
      </c>
      <c r="G87" s="5">
        <v>11009.27</v>
      </c>
      <c r="H87" s="5">
        <v>0</v>
      </c>
      <c r="I87" s="5">
        <v>0</v>
      </c>
      <c r="J87" s="5">
        <v>0</v>
      </c>
    </row>
    <row r="88" s="5" customFormat="1" ht="12.75"/>
    <row r="89" spans="1:10" s="5" customFormat="1" ht="12.75">
      <c r="A89" s="5" t="s">
        <v>100</v>
      </c>
      <c r="B89" s="5">
        <v>278</v>
      </c>
      <c r="C89" s="5">
        <v>31790</v>
      </c>
      <c r="D89" s="5">
        <v>326783.79</v>
      </c>
      <c r="E89" s="5">
        <v>255</v>
      </c>
      <c r="F89" s="5">
        <v>27592</v>
      </c>
      <c r="G89" s="5">
        <v>277869.122</v>
      </c>
      <c r="H89" s="5">
        <v>1</v>
      </c>
      <c r="I89" s="5">
        <v>76</v>
      </c>
      <c r="J89" s="5">
        <v>588.5</v>
      </c>
    </row>
    <row r="90" spans="1:10" s="5" customFormat="1" ht="12.75">
      <c r="A90" s="23" t="s">
        <v>138</v>
      </c>
      <c r="B90" s="24">
        <f>B89/B$9*100</f>
        <v>3.395212506106497</v>
      </c>
      <c r="C90" s="24">
        <f aca="true" t="shared" si="10" ref="C90:I90">C89/C$9*100</f>
        <v>2.8116072771011877</v>
      </c>
      <c r="D90" s="24">
        <f t="shared" si="10"/>
        <v>2.9204085642338815</v>
      </c>
      <c r="E90" s="24">
        <f t="shared" si="10"/>
        <v>3.4063585359337427</v>
      </c>
      <c r="F90" s="24">
        <f t="shared" si="10"/>
        <v>3.1850435011468328</v>
      </c>
      <c r="G90" s="24">
        <f t="shared" si="10"/>
        <v>3.2381512646758064</v>
      </c>
      <c r="H90" s="24">
        <f t="shared" si="10"/>
        <v>0.8333333333333334</v>
      </c>
      <c r="I90" s="24">
        <f t="shared" si="10"/>
        <v>0.42841037204058624</v>
      </c>
      <c r="J90" s="24">
        <f>J89/J$9*100</f>
        <v>0.3038028261943206</v>
      </c>
    </row>
    <row r="91" spans="1:10" s="5" customFormat="1" ht="12.75">
      <c r="A91" s="5" t="s">
        <v>101</v>
      </c>
      <c r="B91" s="5">
        <v>23</v>
      </c>
      <c r="C91" s="5">
        <v>2906</v>
      </c>
      <c r="D91" s="5">
        <v>29993.179</v>
      </c>
      <c r="E91" s="5">
        <v>22</v>
      </c>
      <c r="F91" s="5">
        <v>2816</v>
      </c>
      <c r="G91" s="5">
        <v>29667.353</v>
      </c>
      <c r="H91" s="5">
        <v>0</v>
      </c>
      <c r="I91" s="5">
        <v>0</v>
      </c>
      <c r="J91" s="5">
        <v>0</v>
      </c>
    </row>
    <row r="92" spans="1:10" s="5" customFormat="1" ht="12.75">
      <c r="A92" s="5" t="s">
        <v>102</v>
      </c>
      <c r="B92" s="5">
        <v>144</v>
      </c>
      <c r="C92" s="5">
        <v>20718</v>
      </c>
      <c r="D92" s="5">
        <v>190594.967</v>
      </c>
      <c r="E92" s="5">
        <v>124</v>
      </c>
      <c r="F92" s="5">
        <v>16919</v>
      </c>
      <c r="G92" s="5">
        <v>144825.951</v>
      </c>
      <c r="H92" s="5">
        <v>1</v>
      </c>
      <c r="I92" s="5">
        <v>76</v>
      </c>
      <c r="J92" s="5">
        <v>588.5</v>
      </c>
    </row>
    <row r="93" spans="1:10" s="5" customFormat="1" ht="12.75">
      <c r="A93" s="5" t="s">
        <v>103</v>
      </c>
      <c r="B93" s="5">
        <v>64</v>
      </c>
      <c r="C93" s="5">
        <v>3213</v>
      </c>
      <c r="D93" s="5">
        <v>55474.14</v>
      </c>
      <c r="E93" s="5">
        <v>64</v>
      </c>
      <c r="F93" s="5">
        <v>3213</v>
      </c>
      <c r="G93" s="5">
        <v>55474.14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104</v>
      </c>
      <c r="B94" s="5">
        <v>4</v>
      </c>
      <c r="C94" s="5">
        <v>915</v>
      </c>
      <c r="D94" s="5">
        <v>16970.972</v>
      </c>
      <c r="E94" s="5">
        <v>4</v>
      </c>
      <c r="F94" s="5">
        <v>915</v>
      </c>
      <c r="G94" s="5">
        <v>16970.972</v>
      </c>
      <c r="H94" s="5">
        <v>0</v>
      </c>
      <c r="I94" s="5">
        <v>0</v>
      </c>
      <c r="J94" s="5">
        <v>0</v>
      </c>
    </row>
    <row r="95" spans="1:10" s="5" customFormat="1" ht="12.75">
      <c r="A95" s="5" t="s">
        <v>105</v>
      </c>
      <c r="B95" s="5">
        <v>21</v>
      </c>
      <c r="C95" s="5">
        <v>1659</v>
      </c>
      <c r="D95" s="5">
        <v>12237</v>
      </c>
      <c r="E95" s="5">
        <v>21</v>
      </c>
      <c r="F95" s="5">
        <v>1659</v>
      </c>
      <c r="G95" s="5">
        <v>12237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106</v>
      </c>
      <c r="B96" s="5">
        <v>22</v>
      </c>
      <c r="C96" s="5">
        <v>2379</v>
      </c>
      <c r="D96" s="5">
        <v>21513.532</v>
      </c>
      <c r="E96" s="5">
        <v>20</v>
      </c>
      <c r="F96" s="5">
        <v>2070</v>
      </c>
      <c r="G96" s="5">
        <v>18693.706</v>
      </c>
      <c r="H96" s="5">
        <v>0</v>
      </c>
      <c r="I96" s="5">
        <v>0</v>
      </c>
      <c r="J96" s="5">
        <v>0</v>
      </c>
    </row>
    <row r="97" s="5" customFormat="1" ht="12.75"/>
    <row r="98" spans="1:10" s="5" customFormat="1" ht="12.75">
      <c r="A98" s="5" t="s">
        <v>107</v>
      </c>
      <c r="B98" s="5">
        <v>108</v>
      </c>
      <c r="C98" s="5">
        <v>16084</v>
      </c>
      <c r="D98" s="5">
        <v>142958.69499999998</v>
      </c>
      <c r="E98" s="5">
        <v>106</v>
      </c>
      <c r="F98" s="5">
        <v>15835</v>
      </c>
      <c r="G98" s="5">
        <v>140894.561</v>
      </c>
      <c r="H98" s="5">
        <v>1</v>
      </c>
      <c r="I98" s="5">
        <v>90</v>
      </c>
      <c r="J98" s="5">
        <v>895.484</v>
      </c>
    </row>
    <row r="99" spans="1:10" s="5" customFormat="1" ht="12.75">
      <c r="A99" s="23" t="s">
        <v>138</v>
      </c>
      <c r="B99" s="24">
        <f>B98/B$9*100</f>
        <v>1.3190034196384954</v>
      </c>
      <c r="C99" s="24">
        <f aca="true" t="shared" si="11" ref="C99:I99">C98/C$9*100</f>
        <v>1.4225193911574552</v>
      </c>
      <c r="D99" s="24">
        <f t="shared" si="11"/>
        <v>1.2775964107941196</v>
      </c>
      <c r="E99" s="24">
        <f t="shared" si="11"/>
        <v>1.4159764894469677</v>
      </c>
      <c r="F99" s="24">
        <f t="shared" si="11"/>
        <v>1.8278908321491771</v>
      </c>
      <c r="G99" s="24">
        <f t="shared" si="11"/>
        <v>1.6419165166833203</v>
      </c>
      <c r="H99" s="24">
        <f t="shared" si="11"/>
        <v>0.8333333333333334</v>
      </c>
      <c r="I99" s="24">
        <f t="shared" si="11"/>
        <v>0.5073280721533258</v>
      </c>
      <c r="J99" s="24">
        <f>J98/J$9*100</f>
        <v>0.46227794394527605</v>
      </c>
    </row>
    <row r="100" spans="1:10" s="5" customFormat="1" ht="12.75">
      <c r="A100" s="5" t="s">
        <v>108</v>
      </c>
      <c r="B100" s="5">
        <v>30</v>
      </c>
      <c r="C100" s="5">
        <v>3505</v>
      </c>
      <c r="D100" s="5">
        <v>25720.754</v>
      </c>
      <c r="E100" s="5">
        <v>28</v>
      </c>
      <c r="F100" s="5">
        <v>3256</v>
      </c>
      <c r="G100" s="5">
        <v>23656.62</v>
      </c>
      <c r="H100" s="5">
        <v>1</v>
      </c>
      <c r="I100" s="5">
        <v>90</v>
      </c>
      <c r="J100" s="5">
        <v>895.484</v>
      </c>
    </row>
    <row r="101" spans="1:10" s="5" customFormat="1" ht="12.75">
      <c r="A101" s="5" t="s">
        <v>109</v>
      </c>
      <c r="B101" s="5">
        <v>73</v>
      </c>
      <c r="C101" s="5">
        <v>12113</v>
      </c>
      <c r="D101" s="5">
        <v>112865.184</v>
      </c>
      <c r="E101" s="5">
        <v>73</v>
      </c>
      <c r="F101" s="5">
        <v>12113</v>
      </c>
      <c r="G101" s="5">
        <v>112865.184</v>
      </c>
      <c r="H101" s="5">
        <v>0</v>
      </c>
      <c r="I101" s="5">
        <v>0</v>
      </c>
      <c r="J101" s="5">
        <v>0</v>
      </c>
    </row>
    <row r="102" spans="1:10" s="5" customFormat="1" ht="12.75">
      <c r="A102" s="5" t="s">
        <v>110</v>
      </c>
      <c r="B102" s="5">
        <v>5</v>
      </c>
      <c r="C102" s="5">
        <v>466</v>
      </c>
      <c r="D102" s="5">
        <v>4372.757</v>
      </c>
      <c r="E102" s="5">
        <v>5</v>
      </c>
      <c r="F102" s="5">
        <v>466</v>
      </c>
      <c r="G102" s="5">
        <v>4372.757</v>
      </c>
      <c r="H102" s="5">
        <v>0</v>
      </c>
      <c r="I102" s="5">
        <v>0</v>
      </c>
      <c r="J102" s="5">
        <v>0</v>
      </c>
    </row>
    <row r="103" s="5" customFormat="1" ht="12.75"/>
    <row r="104" spans="1:10" s="5" customFormat="1" ht="12.75">
      <c r="A104" s="5" t="s">
        <v>137</v>
      </c>
      <c r="B104" s="5">
        <v>576</v>
      </c>
      <c r="C104" s="5">
        <v>36418</v>
      </c>
      <c r="D104" s="5">
        <v>268493.825</v>
      </c>
      <c r="E104" s="5">
        <v>572</v>
      </c>
      <c r="F104" s="5">
        <v>35583</v>
      </c>
      <c r="G104" s="5">
        <v>258178.845</v>
      </c>
      <c r="H104" s="5">
        <v>0</v>
      </c>
      <c r="I104" s="5">
        <v>0</v>
      </c>
      <c r="J104" s="5">
        <v>0</v>
      </c>
    </row>
    <row r="105" spans="1:10" s="5" customFormat="1" ht="12.75">
      <c r="A105" s="23" t="s">
        <v>138</v>
      </c>
      <c r="B105" s="24">
        <f>B104/B$9*100</f>
        <v>7.034684904738642</v>
      </c>
      <c r="C105" s="24">
        <f aca="true" t="shared" si="12" ref="C105:I105">C104/C$9*100</f>
        <v>3.2209221081305777</v>
      </c>
      <c r="D105" s="24">
        <f t="shared" si="12"/>
        <v>2.3994815225501642</v>
      </c>
      <c r="E105" s="24">
        <f t="shared" si="12"/>
        <v>7.640929735506279</v>
      </c>
      <c r="F105" s="24">
        <f t="shared" si="12"/>
        <v>4.107473285782392</v>
      </c>
      <c r="G105" s="24">
        <f t="shared" si="12"/>
        <v>3.008690377080794</v>
      </c>
      <c r="H105" s="24">
        <f t="shared" si="12"/>
        <v>0</v>
      </c>
      <c r="I105" s="24">
        <f t="shared" si="12"/>
        <v>0</v>
      </c>
      <c r="J105" s="24">
        <f>J104/J$9*100</f>
        <v>0</v>
      </c>
    </row>
    <row r="106" spans="1:10" s="5" customFormat="1" ht="12.75">
      <c r="A106" s="5" t="s">
        <v>112</v>
      </c>
      <c r="B106" s="5">
        <v>111</v>
      </c>
      <c r="C106" s="5">
        <v>6236</v>
      </c>
      <c r="D106" s="5">
        <v>56941.317</v>
      </c>
      <c r="E106" s="5">
        <v>111</v>
      </c>
      <c r="F106" s="5">
        <v>6236</v>
      </c>
      <c r="G106" s="5">
        <v>56941.317</v>
      </c>
      <c r="H106" s="5">
        <v>0</v>
      </c>
      <c r="I106" s="5">
        <v>0</v>
      </c>
      <c r="J106" s="5">
        <v>0</v>
      </c>
    </row>
    <row r="107" spans="1:10" s="5" customFormat="1" ht="12.75">
      <c r="A107" s="5" t="s">
        <v>113</v>
      </c>
      <c r="B107" s="5">
        <v>103</v>
      </c>
      <c r="C107" s="5">
        <v>2896</v>
      </c>
      <c r="D107" s="5">
        <v>13612.052</v>
      </c>
      <c r="E107" s="5">
        <v>102</v>
      </c>
      <c r="F107" s="5">
        <v>2882</v>
      </c>
      <c r="G107" s="5">
        <v>13597.072</v>
      </c>
      <c r="H107" s="5">
        <v>0</v>
      </c>
      <c r="I107" s="5">
        <v>0</v>
      </c>
      <c r="J107" s="5">
        <v>0</v>
      </c>
    </row>
    <row r="108" spans="1:10" s="5" customFormat="1" ht="12.75">
      <c r="A108" s="5" t="s">
        <v>114</v>
      </c>
      <c r="B108" s="5">
        <v>127</v>
      </c>
      <c r="C108" s="5">
        <v>9952</v>
      </c>
      <c r="D108" s="5">
        <v>67748.67</v>
      </c>
      <c r="E108" s="5">
        <v>127</v>
      </c>
      <c r="F108" s="5">
        <v>9952</v>
      </c>
      <c r="G108" s="5">
        <v>67748.67</v>
      </c>
      <c r="H108" s="5">
        <v>0</v>
      </c>
      <c r="I108" s="5">
        <v>0</v>
      </c>
      <c r="J108" s="5">
        <v>0</v>
      </c>
    </row>
    <row r="109" spans="1:10" s="5" customFormat="1" ht="12.75">
      <c r="A109" s="5" t="s">
        <v>115</v>
      </c>
      <c r="B109" s="5">
        <v>131</v>
      </c>
      <c r="C109" s="5">
        <v>8980</v>
      </c>
      <c r="D109" s="5">
        <v>76880.696</v>
      </c>
      <c r="E109" s="5">
        <v>128</v>
      </c>
      <c r="F109" s="5">
        <v>8159</v>
      </c>
      <c r="G109" s="5">
        <v>66580.696</v>
      </c>
      <c r="H109" s="5">
        <v>0</v>
      </c>
      <c r="I109" s="5">
        <v>0</v>
      </c>
      <c r="J109" s="5">
        <v>0</v>
      </c>
    </row>
    <row r="110" spans="1:10" s="5" customFormat="1" ht="12.75">
      <c r="A110" s="5" t="s">
        <v>116</v>
      </c>
      <c r="B110" s="5">
        <v>104</v>
      </c>
      <c r="C110" s="5">
        <v>8354</v>
      </c>
      <c r="D110" s="5">
        <v>53311.09</v>
      </c>
      <c r="E110" s="5">
        <v>104</v>
      </c>
      <c r="F110" s="5">
        <v>8354</v>
      </c>
      <c r="G110" s="5">
        <v>53311.09</v>
      </c>
      <c r="H110" s="5">
        <v>0</v>
      </c>
      <c r="I110" s="5">
        <v>0</v>
      </c>
      <c r="J110" s="5">
        <v>0</v>
      </c>
    </row>
    <row r="111" s="5" customFormat="1" ht="12.75"/>
    <row r="112" spans="1:10" s="5" customFormat="1" ht="12.75">
      <c r="A112" s="5" t="s">
        <v>117</v>
      </c>
      <c r="B112" s="5">
        <v>567</v>
      </c>
      <c r="C112" s="5">
        <v>27890</v>
      </c>
      <c r="D112" s="5">
        <v>190333.48500000002</v>
      </c>
      <c r="E112" s="5">
        <v>565</v>
      </c>
      <c r="F112" s="5">
        <v>27691</v>
      </c>
      <c r="G112" s="5">
        <v>188474.127</v>
      </c>
      <c r="H112" s="5">
        <v>0</v>
      </c>
      <c r="I112" s="5">
        <v>0</v>
      </c>
      <c r="J112" s="5">
        <v>0</v>
      </c>
    </row>
    <row r="113" spans="1:10" s="5" customFormat="1" ht="12.75">
      <c r="A113" s="23" t="s">
        <v>138</v>
      </c>
      <c r="B113" s="24">
        <f>B112/B$9*100</f>
        <v>6.924767953102101</v>
      </c>
      <c r="C113" s="24">
        <f aca="true" t="shared" si="13" ref="C113:I113">C112/C$9*100</f>
        <v>2.4666790487056347</v>
      </c>
      <c r="D113" s="24">
        <f t="shared" si="13"/>
        <v>1.7009764763866686</v>
      </c>
      <c r="E113" s="24">
        <f t="shared" si="13"/>
        <v>7.5474218541277045</v>
      </c>
      <c r="F113" s="24">
        <f t="shared" si="13"/>
        <v>3.196471426147323</v>
      </c>
      <c r="G113" s="24">
        <f t="shared" si="13"/>
        <v>2.19638558005635</v>
      </c>
      <c r="H113" s="24">
        <f t="shared" si="13"/>
        <v>0</v>
      </c>
      <c r="I113" s="24">
        <f t="shared" si="13"/>
        <v>0</v>
      </c>
      <c r="J113" s="24">
        <f>J112/J$9*100</f>
        <v>0</v>
      </c>
    </row>
    <row r="114" spans="1:10" s="5" customFormat="1" ht="12.75">
      <c r="A114" s="5" t="s">
        <v>118</v>
      </c>
      <c r="B114" s="5">
        <v>289</v>
      </c>
      <c r="C114" s="5">
        <v>15866</v>
      </c>
      <c r="D114" s="5">
        <v>124888.58799999999</v>
      </c>
      <c r="E114" s="5">
        <v>288</v>
      </c>
      <c r="F114" s="5">
        <v>15710</v>
      </c>
      <c r="G114" s="5">
        <v>124029.23</v>
      </c>
      <c r="H114" s="5">
        <v>0</v>
      </c>
      <c r="I114" s="5">
        <v>0</v>
      </c>
      <c r="J114" s="5">
        <v>0</v>
      </c>
    </row>
    <row r="115" spans="1:10" s="5" customFormat="1" ht="12.75">
      <c r="A115" s="5" t="s">
        <v>119</v>
      </c>
      <c r="B115" s="5">
        <v>62</v>
      </c>
      <c r="C115" s="5">
        <v>4106</v>
      </c>
      <c r="D115" s="5">
        <v>29443.445</v>
      </c>
      <c r="E115" s="5">
        <v>61</v>
      </c>
      <c r="F115" s="5">
        <v>4063</v>
      </c>
      <c r="G115" s="5">
        <v>28443.445</v>
      </c>
      <c r="H115" s="5">
        <v>0</v>
      </c>
      <c r="I115" s="5">
        <v>0</v>
      </c>
      <c r="J115" s="5">
        <v>0</v>
      </c>
    </row>
    <row r="116" spans="1:10" s="5" customFormat="1" ht="12.75">
      <c r="A116" s="5" t="s">
        <v>120</v>
      </c>
      <c r="B116" s="5">
        <v>214</v>
      </c>
      <c r="C116" s="5">
        <v>7749</v>
      </c>
      <c r="D116" s="5">
        <v>35050.524</v>
      </c>
      <c r="E116" s="5">
        <v>214</v>
      </c>
      <c r="F116" s="5">
        <v>7749</v>
      </c>
      <c r="G116" s="5">
        <v>35050.524</v>
      </c>
      <c r="H116" s="5">
        <v>0</v>
      </c>
      <c r="I116" s="5">
        <v>0</v>
      </c>
      <c r="J116" s="5">
        <v>0</v>
      </c>
    </row>
    <row r="117" spans="1:10" s="5" customFormat="1" ht="12.75">
      <c r="A117" s="5" t="s">
        <v>121</v>
      </c>
      <c r="B117" s="5">
        <v>2</v>
      </c>
      <c r="C117" s="5">
        <v>169</v>
      </c>
      <c r="D117" s="5">
        <v>950.928</v>
      </c>
      <c r="E117" s="5">
        <v>2</v>
      </c>
      <c r="F117" s="5">
        <v>169</v>
      </c>
      <c r="G117" s="5">
        <v>950.928</v>
      </c>
      <c r="H117" s="5">
        <v>0</v>
      </c>
      <c r="I117" s="5">
        <v>0</v>
      </c>
      <c r="J117" s="5">
        <v>0</v>
      </c>
    </row>
    <row r="118" s="5" customFormat="1" ht="12.75"/>
    <row r="119" spans="1:10" s="5" customFormat="1" ht="12.75">
      <c r="A119" s="5" t="s">
        <v>122</v>
      </c>
      <c r="B119" s="5">
        <v>165</v>
      </c>
      <c r="C119" s="5">
        <v>17996</v>
      </c>
      <c r="D119" s="5">
        <v>144566.812</v>
      </c>
      <c r="E119" s="5">
        <v>155</v>
      </c>
      <c r="F119" s="5">
        <v>16071</v>
      </c>
      <c r="G119" s="5">
        <v>129267.576</v>
      </c>
      <c r="H119" s="5">
        <v>2</v>
      </c>
      <c r="I119" s="5">
        <v>240</v>
      </c>
      <c r="J119" s="5">
        <v>1282.188</v>
      </c>
    </row>
    <row r="120" spans="1:10" s="5" customFormat="1" ht="12.75">
      <c r="A120" s="23" t="s">
        <v>138</v>
      </c>
      <c r="B120" s="24">
        <f>B119/B$9*100</f>
        <v>2.01514411333659</v>
      </c>
      <c r="C120" s="24">
        <f aca="true" t="shared" si="14" ref="C120:I120">C119/C$9*100</f>
        <v>1.5916226662067625</v>
      </c>
      <c r="D120" s="24">
        <f t="shared" si="14"/>
        <v>1.2919678661808454</v>
      </c>
      <c r="E120" s="24">
        <f t="shared" si="14"/>
        <v>2.070531659096981</v>
      </c>
      <c r="F120" s="24">
        <f t="shared" si="14"/>
        <v>1.8551331584129729</v>
      </c>
      <c r="G120" s="24">
        <f t="shared" si="14"/>
        <v>1.5064213025655149</v>
      </c>
      <c r="H120" s="24">
        <f t="shared" si="14"/>
        <v>1.6666666666666667</v>
      </c>
      <c r="I120" s="24">
        <f t="shared" si="14"/>
        <v>1.3528748590755355</v>
      </c>
      <c r="J120" s="24">
        <f>J119/J$9*100</f>
        <v>0.6619071165886891</v>
      </c>
    </row>
    <row r="121" spans="1:10" s="5" customFormat="1" ht="12.75">
      <c r="A121" s="5" t="s">
        <v>123</v>
      </c>
      <c r="B121" s="5">
        <v>57</v>
      </c>
      <c r="C121" s="5">
        <v>5066</v>
      </c>
      <c r="D121" s="5">
        <v>32672.481</v>
      </c>
      <c r="E121" s="5">
        <v>55</v>
      </c>
      <c r="F121" s="5">
        <v>4826</v>
      </c>
      <c r="G121" s="5">
        <v>31390.293</v>
      </c>
      <c r="H121" s="5">
        <v>2</v>
      </c>
      <c r="I121" s="5">
        <v>240</v>
      </c>
      <c r="J121" s="5">
        <v>1282.188</v>
      </c>
    </row>
    <row r="122" spans="1:10" s="5" customFormat="1" ht="12.75">
      <c r="A122" s="5" t="s">
        <v>124</v>
      </c>
      <c r="B122" s="5">
        <v>62</v>
      </c>
      <c r="C122" s="5">
        <v>8773</v>
      </c>
      <c r="D122" s="5">
        <v>72930.17</v>
      </c>
      <c r="E122" s="5">
        <v>54</v>
      </c>
      <c r="F122" s="5">
        <v>7088</v>
      </c>
      <c r="G122" s="5">
        <v>58913.122</v>
      </c>
      <c r="H122" s="5">
        <v>0</v>
      </c>
      <c r="I122" s="5">
        <v>0</v>
      </c>
      <c r="J122" s="5">
        <v>0</v>
      </c>
    </row>
    <row r="123" spans="1:10" s="5" customFormat="1" ht="12.75">
      <c r="A123" s="5" t="s">
        <v>125</v>
      </c>
      <c r="B123" s="5">
        <v>26</v>
      </c>
      <c r="C123" s="5">
        <v>2498</v>
      </c>
      <c r="D123" s="5">
        <v>24666.208</v>
      </c>
      <c r="E123" s="5">
        <v>26</v>
      </c>
      <c r="F123" s="5">
        <v>2498</v>
      </c>
      <c r="G123" s="5">
        <v>24666.208</v>
      </c>
      <c r="H123" s="5">
        <v>0</v>
      </c>
      <c r="I123" s="5">
        <v>0</v>
      </c>
      <c r="J123" s="5">
        <v>0</v>
      </c>
    </row>
    <row r="124" spans="1:10" s="5" customFormat="1" ht="12.75">
      <c r="A124" s="5" t="s">
        <v>126</v>
      </c>
      <c r="B124" s="5">
        <v>14</v>
      </c>
      <c r="C124" s="5">
        <v>1021</v>
      </c>
      <c r="D124" s="5">
        <v>5675.228</v>
      </c>
      <c r="E124" s="5">
        <v>14</v>
      </c>
      <c r="F124" s="5">
        <v>1021</v>
      </c>
      <c r="G124" s="5">
        <v>5675.228</v>
      </c>
      <c r="H124" s="5">
        <v>0</v>
      </c>
      <c r="I124" s="5">
        <v>0</v>
      </c>
      <c r="J124" s="5">
        <v>0</v>
      </c>
    </row>
    <row r="125" spans="1:10" s="5" customFormat="1" ht="12.75">
      <c r="A125" s="21" t="s">
        <v>127</v>
      </c>
      <c r="B125" s="5">
        <v>6</v>
      </c>
      <c r="C125" s="5">
        <v>638</v>
      </c>
      <c r="D125" s="5">
        <v>8622.725</v>
      </c>
      <c r="E125" s="5">
        <v>6</v>
      </c>
      <c r="F125" s="5">
        <v>638</v>
      </c>
      <c r="G125" s="5">
        <v>8622.725</v>
      </c>
      <c r="H125" s="5">
        <v>0</v>
      </c>
      <c r="I125" s="5">
        <v>0</v>
      </c>
      <c r="J125" s="5">
        <v>0</v>
      </c>
    </row>
    <row r="126" s="5" customFormat="1" ht="12.75">
      <c r="A126" s="21"/>
    </row>
    <row r="127" spans="1:10" s="5" customFormat="1" ht="12.75">
      <c r="A127" s="5" t="s">
        <v>128</v>
      </c>
      <c r="B127" s="5">
        <v>169</v>
      </c>
      <c r="C127" s="5">
        <v>14668</v>
      </c>
      <c r="D127" s="5">
        <v>107742.083</v>
      </c>
      <c r="E127" s="5">
        <v>165</v>
      </c>
      <c r="F127" s="5">
        <v>13970</v>
      </c>
      <c r="G127" s="5">
        <v>101988.849</v>
      </c>
      <c r="H127" s="5">
        <v>0</v>
      </c>
      <c r="I127" s="5">
        <v>0</v>
      </c>
      <c r="J127" s="5">
        <v>0</v>
      </c>
    </row>
    <row r="128" spans="1:10" s="5" customFormat="1" ht="12.75">
      <c r="A128" s="23" t="s">
        <v>138</v>
      </c>
      <c r="B128" s="24">
        <f>B127/B$9*100</f>
        <v>2.0639960918417195</v>
      </c>
      <c r="C128" s="24">
        <f aca="true" t="shared" si="15" ref="C128:I128">C127/C$9*100</f>
        <v>1.2972839113092236</v>
      </c>
      <c r="D128" s="24">
        <f t="shared" si="15"/>
        <v>0.9628718178511784</v>
      </c>
      <c r="E128" s="24">
        <f t="shared" si="15"/>
        <v>2.204114346780657</v>
      </c>
      <c r="F128" s="24">
        <f t="shared" si="15"/>
        <v>1.6126071945136724</v>
      </c>
      <c r="G128" s="24">
        <f t="shared" si="15"/>
        <v>1.1885283186383693</v>
      </c>
      <c r="H128" s="24">
        <f t="shared" si="15"/>
        <v>0</v>
      </c>
      <c r="I128" s="24">
        <f t="shared" si="15"/>
        <v>0</v>
      </c>
      <c r="J128" s="24">
        <f>J127/J$9*100</f>
        <v>0</v>
      </c>
    </row>
    <row r="129" spans="1:10" s="5" customFormat="1" ht="12.75">
      <c r="A129" s="5" t="s">
        <v>129</v>
      </c>
      <c r="B129" s="5">
        <v>123</v>
      </c>
      <c r="C129" s="5">
        <v>10096</v>
      </c>
      <c r="D129" s="5">
        <v>74529.172</v>
      </c>
      <c r="E129" s="5">
        <v>120</v>
      </c>
      <c r="F129" s="5">
        <v>9734</v>
      </c>
      <c r="G129" s="5">
        <v>71151.122</v>
      </c>
      <c r="H129" s="5">
        <v>0</v>
      </c>
      <c r="I129" s="5">
        <v>0</v>
      </c>
      <c r="J129" s="5">
        <v>0</v>
      </c>
    </row>
    <row r="130" spans="1:10" s="5" customFormat="1" ht="12.75">
      <c r="A130" s="5" t="s">
        <v>130</v>
      </c>
      <c r="B130" s="5">
        <v>26</v>
      </c>
      <c r="C130" s="5">
        <v>3204</v>
      </c>
      <c r="D130" s="5">
        <v>22004.412</v>
      </c>
      <c r="E130" s="5">
        <v>25</v>
      </c>
      <c r="F130" s="5">
        <v>2868</v>
      </c>
      <c r="G130" s="5">
        <v>19629.228</v>
      </c>
      <c r="H130" s="5">
        <v>0</v>
      </c>
      <c r="I130" s="5">
        <v>0</v>
      </c>
      <c r="J130" s="5">
        <v>0</v>
      </c>
    </row>
    <row r="131" spans="1:10" s="5" customFormat="1" ht="12.75">
      <c r="A131" s="5" t="s">
        <v>131</v>
      </c>
      <c r="B131" s="5">
        <v>13</v>
      </c>
      <c r="C131" s="5">
        <v>841</v>
      </c>
      <c r="D131" s="5">
        <v>7599.076</v>
      </c>
      <c r="E131" s="5">
        <v>13</v>
      </c>
      <c r="F131" s="5">
        <v>841</v>
      </c>
      <c r="G131" s="5">
        <v>7599.076</v>
      </c>
      <c r="H131" s="5">
        <v>0</v>
      </c>
      <c r="I131" s="5">
        <v>0</v>
      </c>
      <c r="J131" s="5">
        <v>0</v>
      </c>
    </row>
    <row r="132" spans="1:10" s="5" customFormat="1" ht="12.75">
      <c r="A132" s="5" t="s">
        <v>132</v>
      </c>
      <c r="B132" s="5">
        <v>7</v>
      </c>
      <c r="C132" s="5">
        <v>527</v>
      </c>
      <c r="D132" s="5">
        <v>3609.423</v>
      </c>
      <c r="E132" s="5">
        <v>7</v>
      </c>
      <c r="F132" s="5">
        <v>527</v>
      </c>
      <c r="G132" s="5">
        <v>3609.423</v>
      </c>
      <c r="H132" s="5">
        <v>0</v>
      </c>
      <c r="I132" s="5">
        <v>0</v>
      </c>
      <c r="J132" s="5">
        <v>0</v>
      </c>
    </row>
    <row r="133" s="5" customFormat="1" ht="12.75"/>
    <row r="134" spans="1:10" s="5" customFormat="1" ht="12.75">
      <c r="A134" s="5" t="s">
        <v>133</v>
      </c>
      <c r="B134" s="5">
        <v>9</v>
      </c>
      <c r="C134" s="5">
        <v>456</v>
      </c>
      <c r="D134" s="5">
        <v>3325.038</v>
      </c>
      <c r="E134" s="5">
        <v>9</v>
      </c>
      <c r="F134" s="5">
        <v>456</v>
      </c>
      <c r="G134" s="5">
        <v>3325.038</v>
      </c>
      <c r="H134" s="5">
        <v>0</v>
      </c>
      <c r="I134" s="5">
        <v>0</v>
      </c>
      <c r="J134" s="5">
        <v>0</v>
      </c>
    </row>
    <row r="135" spans="1:10" s="5" customFormat="1" ht="12.75">
      <c r="A135" s="23" t="s">
        <v>138</v>
      </c>
      <c r="B135" s="24">
        <f>B134/B$9*100</f>
        <v>0.10991695163654128</v>
      </c>
      <c r="C135" s="24">
        <f aca="true" t="shared" si="16" ref="C135:I135">C134/C$9*100</f>
        <v>0.0403300697816339</v>
      </c>
      <c r="D135" s="24">
        <f t="shared" si="16"/>
        <v>0.029715272754511777</v>
      </c>
      <c r="E135" s="24">
        <f t="shared" si="16"/>
        <v>0.12022441891530856</v>
      </c>
      <c r="F135" s="24">
        <f t="shared" si="16"/>
        <v>0.05263771515377485</v>
      </c>
      <c r="G135" s="24">
        <f t="shared" si="16"/>
        <v>0.03874837163373308</v>
      </c>
      <c r="H135" s="24">
        <f t="shared" si="16"/>
        <v>0</v>
      </c>
      <c r="I135" s="24">
        <f t="shared" si="16"/>
        <v>0</v>
      </c>
      <c r="J135" s="24">
        <f>J134/J$9*100</f>
        <v>0</v>
      </c>
    </row>
    <row r="136" spans="1:10" s="5" customFormat="1" ht="12.75">
      <c r="A136" s="5" t="s">
        <v>134</v>
      </c>
      <c r="B136" s="5">
        <v>5</v>
      </c>
      <c r="C136" s="5">
        <v>189</v>
      </c>
      <c r="D136" s="5">
        <v>1798</v>
      </c>
      <c r="E136" s="5">
        <v>5</v>
      </c>
      <c r="F136" s="5">
        <v>189</v>
      </c>
      <c r="G136" s="5">
        <v>1798</v>
      </c>
      <c r="H136" s="5">
        <v>0</v>
      </c>
      <c r="I136" s="5">
        <v>0</v>
      </c>
      <c r="J136" s="5">
        <v>0</v>
      </c>
    </row>
    <row r="137" spans="1:10" s="5" customFormat="1" ht="12.75">
      <c r="A137" s="5" t="s">
        <v>135</v>
      </c>
      <c r="B137" s="5">
        <v>4</v>
      </c>
      <c r="C137" s="5">
        <v>267</v>
      </c>
      <c r="D137" s="5">
        <v>1527.038</v>
      </c>
      <c r="E137" s="5">
        <v>4</v>
      </c>
      <c r="F137" s="5">
        <v>267</v>
      </c>
      <c r="G137" s="5">
        <v>1527.038</v>
      </c>
      <c r="H137" s="5">
        <v>0</v>
      </c>
      <c r="I137" s="5">
        <v>0</v>
      </c>
      <c r="J137" s="5">
        <v>0</v>
      </c>
    </row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1" t="s">
        <v>146</v>
      </c>
      <c r="B1" s="41"/>
      <c r="C1" s="41"/>
      <c r="D1" s="41"/>
      <c r="E1" s="41"/>
      <c r="F1" s="41"/>
      <c r="G1" s="41"/>
      <c r="H1" s="41"/>
      <c r="I1" s="41"/>
      <c r="J1" s="41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3.5" customHeight="1">
      <c r="A4" s="12"/>
      <c r="B4" s="48" t="s">
        <v>9</v>
      </c>
      <c r="C4" s="48"/>
      <c r="D4" s="48"/>
      <c r="E4" s="48" t="s">
        <v>10</v>
      </c>
      <c r="F4" s="48"/>
      <c r="G4" s="48"/>
      <c r="H4" s="48" t="s">
        <v>28</v>
      </c>
      <c r="I4" s="48"/>
      <c r="J4" s="49"/>
      <c r="K4" s="6"/>
    </row>
    <row r="5" spans="1:11" ht="13.5" customHeight="1">
      <c r="A5" s="13" t="s">
        <v>25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2" t="s">
        <v>2</v>
      </c>
      <c r="H5" s="37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136</v>
      </c>
      <c r="B6" s="37"/>
      <c r="C6" s="15" t="s">
        <v>6</v>
      </c>
      <c r="D6" s="15" t="s">
        <v>40</v>
      </c>
      <c r="E6" s="37"/>
      <c r="F6" s="15" t="s">
        <v>6</v>
      </c>
      <c r="G6" s="15" t="s">
        <v>40</v>
      </c>
      <c r="H6" s="37"/>
      <c r="I6" s="15" t="s">
        <v>6</v>
      </c>
      <c r="J6" s="16" t="s">
        <v>40</v>
      </c>
      <c r="K6" s="6"/>
    </row>
    <row r="7" spans="1:12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7">
        <v>-17</v>
      </c>
      <c r="J7" s="18">
        <v>-18</v>
      </c>
      <c r="K7" s="7"/>
      <c r="L7" s="3"/>
    </row>
    <row r="8" s="5" customFormat="1" ht="12.75">
      <c r="K8" s="8"/>
    </row>
    <row r="9" spans="1:11" s="5" customFormat="1" ht="12.75">
      <c r="A9" s="10" t="s">
        <v>41</v>
      </c>
      <c r="B9" s="10">
        <v>565</v>
      </c>
      <c r="C9" s="10">
        <v>146411</v>
      </c>
      <c r="D9" s="10">
        <v>1540551.041</v>
      </c>
      <c r="E9" s="10">
        <v>2</v>
      </c>
      <c r="F9" s="10">
        <v>96616</v>
      </c>
      <c r="G9" s="10">
        <v>844038.275</v>
      </c>
      <c r="H9" s="10">
        <v>15</v>
      </c>
      <c r="I9" s="10">
        <v>3604</v>
      </c>
      <c r="J9" s="10">
        <v>30255.729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118</v>
      </c>
      <c r="C11" s="5">
        <v>44093</v>
      </c>
      <c r="D11" s="5">
        <v>499055.025</v>
      </c>
      <c r="E11" s="5">
        <v>2</v>
      </c>
      <c r="F11" s="5">
        <v>96616</v>
      </c>
      <c r="G11" s="5">
        <v>844038.275</v>
      </c>
      <c r="H11" s="5">
        <v>1</v>
      </c>
      <c r="I11" s="5">
        <v>80</v>
      </c>
      <c r="J11" s="5">
        <v>945.241</v>
      </c>
    </row>
    <row r="12" spans="1:10" s="5" customFormat="1" ht="12.75">
      <c r="A12" s="23" t="s">
        <v>138</v>
      </c>
      <c r="B12" s="24">
        <f>B11/B$9*100</f>
        <v>20.884955752212388</v>
      </c>
      <c r="C12" s="24">
        <f aca="true" t="shared" si="0" ref="C12:I12">C11/C$9*100</f>
        <v>30.115906591717835</v>
      </c>
      <c r="D12" s="24">
        <f t="shared" si="0"/>
        <v>32.39457906412853</v>
      </c>
      <c r="E12" s="24">
        <f t="shared" si="0"/>
        <v>100</v>
      </c>
      <c r="F12" s="24">
        <f t="shared" si="0"/>
        <v>100</v>
      </c>
      <c r="G12" s="24">
        <f t="shared" si="0"/>
        <v>100</v>
      </c>
      <c r="H12" s="24">
        <f t="shared" si="0"/>
        <v>6.666666666666667</v>
      </c>
      <c r="I12" s="24">
        <f t="shared" si="0"/>
        <v>2.2197558268590454</v>
      </c>
      <c r="J12" s="24">
        <f>J11/J$9*100</f>
        <v>3.124171954342928</v>
      </c>
    </row>
    <row r="13" spans="1:10" s="5" customFormat="1" ht="12.75">
      <c r="A13" s="5" t="s">
        <v>43</v>
      </c>
      <c r="B13" s="5">
        <v>9</v>
      </c>
      <c r="C13" s="5">
        <v>2784</v>
      </c>
      <c r="D13" s="5">
        <v>45059.844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44</v>
      </c>
      <c r="B14" s="5">
        <v>32</v>
      </c>
      <c r="C14" s="5">
        <v>15761</v>
      </c>
      <c r="D14" s="5">
        <v>180664.256</v>
      </c>
      <c r="E14" s="5">
        <v>1</v>
      </c>
      <c r="F14" s="5">
        <v>93276</v>
      </c>
      <c r="G14" s="5">
        <v>816206.801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45</v>
      </c>
      <c r="B15" s="5">
        <v>46</v>
      </c>
      <c r="C15" s="5">
        <v>12476</v>
      </c>
      <c r="D15" s="5">
        <v>106718.624</v>
      </c>
      <c r="E15" s="5">
        <v>0</v>
      </c>
      <c r="F15" s="5">
        <v>0</v>
      </c>
      <c r="G15" s="5">
        <v>0</v>
      </c>
      <c r="H15" s="5">
        <v>1</v>
      </c>
      <c r="I15" s="5">
        <v>80</v>
      </c>
      <c r="J15" s="5">
        <v>945.241</v>
      </c>
    </row>
    <row r="16" spans="1:10" s="5" customFormat="1" ht="12.75">
      <c r="A16" s="5" t="s">
        <v>46</v>
      </c>
      <c r="B16" s="5">
        <v>31</v>
      </c>
      <c r="C16" s="5">
        <v>13072</v>
      </c>
      <c r="D16" s="5">
        <v>166612.301</v>
      </c>
      <c r="E16" s="5">
        <v>1</v>
      </c>
      <c r="F16" s="5">
        <v>3340</v>
      </c>
      <c r="G16" s="5">
        <v>27831.474</v>
      </c>
      <c r="H16" s="5">
        <v>0</v>
      </c>
      <c r="I16" s="5">
        <v>0</v>
      </c>
      <c r="J16" s="5">
        <v>0</v>
      </c>
    </row>
    <row r="17" s="5" customFormat="1" ht="12.75"/>
    <row r="18" spans="1:10" s="5" customFormat="1" ht="12.75">
      <c r="A18" s="5" t="s">
        <v>47</v>
      </c>
      <c r="B18" s="5">
        <v>4</v>
      </c>
      <c r="C18" s="5">
        <v>3910</v>
      </c>
      <c r="D18" s="5">
        <v>26419.786</v>
      </c>
      <c r="E18" s="5">
        <v>0</v>
      </c>
      <c r="F18" s="5">
        <v>0</v>
      </c>
      <c r="G18" s="5">
        <v>0</v>
      </c>
      <c r="H18" s="5">
        <v>1</v>
      </c>
      <c r="I18" s="5">
        <v>295</v>
      </c>
      <c r="J18" s="5">
        <v>3043.676</v>
      </c>
    </row>
    <row r="19" spans="1:10" s="5" customFormat="1" ht="12.75">
      <c r="A19" s="23" t="s">
        <v>138</v>
      </c>
      <c r="B19" s="24">
        <f>B18/B$9*100</f>
        <v>0.7079646017699115</v>
      </c>
      <c r="C19" s="24">
        <f aca="true" t="shared" si="1" ref="C19:I19">C18/C$9*100</f>
        <v>2.670564370163444</v>
      </c>
      <c r="D19" s="24">
        <f t="shared" si="1"/>
        <v>1.7149568756157818</v>
      </c>
      <c r="E19" s="24">
        <f t="shared" si="1"/>
        <v>0</v>
      </c>
      <c r="F19" s="24">
        <f t="shared" si="1"/>
        <v>0</v>
      </c>
      <c r="G19" s="24">
        <f t="shared" si="1"/>
        <v>0</v>
      </c>
      <c r="H19" s="24">
        <f t="shared" si="1"/>
        <v>6.666666666666667</v>
      </c>
      <c r="I19" s="24">
        <f t="shared" si="1"/>
        <v>8.18534961154273</v>
      </c>
      <c r="J19" s="24">
        <f>J18/J$9*100</f>
        <v>10.059833626881044</v>
      </c>
    </row>
    <row r="20" spans="1:10" s="5" customFormat="1" ht="12.75">
      <c r="A20" s="5" t="s">
        <v>48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49</v>
      </c>
      <c r="B21" s="5">
        <v>4</v>
      </c>
      <c r="C21" s="5">
        <v>3910</v>
      </c>
      <c r="D21" s="5">
        <v>26419.786</v>
      </c>
      <c r="E21" s="5">
        <v>0</v>
      </c>
      <c r="F21" s="5">
        <v>0</v>
      </c>
      <c r="G21" s="5">
        <v>0</v>
      </c>
      <c r="H21" s="5">
        <v>1</v>
      </c>
      <c r="I21" s="5">
        <v>295</v>
      </c>
      <c r="J21" s="5">
        <v>3043.676</v>
      </c>
    </row>
    <row r="22" spans="1:10" s="5" customFormat="1" ht="12.75">
      <c r="A22" s="5" t="s">
        <v>50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="5" customFormat="1" ht="12.75"/>
    <row r="26" spans="1:10" s="5" customFormat="1" ht="12.75">
      <c r="A26" s="5" t="s">
        <v>53</v>
      </c>
      <c r="B26" s="5">
        <v>16</v>
      </c>
      <c r="C26" s="5">
        <v>4723</v>
      </c>
      <c r="D26" s="5">
        <v>48789.534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</row>
    <row r="27" spans="1:10" s="5" customFormat="1" ht="12.75">
      <c r="A27" s="23" t="s">
        <v>138</v>
      </c>
      <c r="B27" s="24">
        <f>B26/B$9*100</f>
        <v>2.831858407079646</v>
      </c>
      <c r="C27" s="24">
        <f aca="true" t="shared" si="2" ref="C27:I27">C26/C$9*100</f>
        <v>3.22585051669615</v>
      </c>
      <c r="D27" s="24">
        <f t="shared" si="2"/>
        <v>3.1670183396409777</v>
      </c>
      <c r="E27" s="24">
        <f t="shared" si="2"/>
        <v>0</v>
      </c>
      <c r="F27" s="24">
        <f t="shared" si="2"/>
        <v>0</v>
      </c>
      <c r="G27" s="24">
        <f t="shared" si="2"/>
        <v>0</v>
      </c>
      <c r="H27" s="24">
        <f t="shared" si="2"/>
        <v>0</v>
      </c>
      <c r="I27" s="24">
        <f t="shared" si="2"/>
        <v>0</v>
      </c>
      <c r="J27" s="24">
        <f>J26/J$9*100</f>
        <v>0</v>
      </c>
    </row>
    <row r="28" spans="1:10" s="5" customFormat="1" ht="12.75">
      <c r="A28" s="5" t="s">
        <v>54</v>
      </c>
      <c r="B28" s="5">
        <v>2</v>
      </c>
      <c r="C28" s="5">
        <v>420</v>
      </c>
      <c r="D28" s="5">
        <v>5360.392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</row>
    <row r="29" spans="1:10" s="5" customFormat="1" ht="12.75">
      <c r="A29" s="5" t="s">
        <v>55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56</v>
      </c>
      <c r="B30" s="5">
        <v>3</v>
      </c>
      <c r="C30" s="5">
        <v>677</v>
      </c>
      <c r="D30" s="5">
        <v>10212.447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pans="1:10" s="5" customFormat="1" ht="12.75">
      <c r="A31" s="5" t="s">
        <v>57</v>
      </c>
      <c r="B31" s="5">
        <v>11</v>
      </c>
      <c r="C31" s="5">
        <v>3626</v>
      </c>
      <c r="D31" s="5">
        <v>33216.695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</row>
    <row r="32" s="5" customFormat="1" ht="12.75"/>
    <row r="33" spans="1:10" s="5" customFormat="1" ht="12.75">
      <c r="A33" s="5" t="s">
        <v>58</v>
      </c>
      <c r="B33" s="5">
        <v>8</v>
      </c>
      <c r="C33" s="5">
        <v>1416</v>
      </c>
      <c r="D33" s="5">
        <v>12841.455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</row>
    <row r="34" spans="1:10" s="5" customFormat="1" ht="12.75">
      <c r="A34" s="23" t="s">
        <v>138</v>
      </c>
      <c r="B34" s="24">
        <f>B33/B$9*100</f>
        <v>1.415929203539823</v>
      </c>
      <c r="C34" s="24">
        <f aca="true" t="shared" si="3" ref="C34:I34">C33/C$9*100</f>
        <v>0.9671404470975541</v>
      </c>
      <c r="D34" s="24">
        <f t="shared" si="3"/>
        <v>0.8335624499441691</v>
      </c>
      <c r="E34" s="24">
        <f t="shared" si="3"/>
        <v>0</v>
      </c>
      <c r="F34" s="24">
        <f t="shared" si="3"/>
        <v>0</v>
      </c>
      <c r="G34" s="24">
        <f t="shared" si="3"/>
        <v>0</v>
      </c>
      <c r="H34" s="24">
        <f t="shared" si="3"/>
        <v>0</v>
      </c>
      <c r="I34" s="24">
        <f t="shared" si="3"/>
        <v>0</v>
      </c>
      <c r="J34" s="24">
        <f>J33/J$9*100</f>
        <v>0</v>
      </c>
    </row>
    <row r="35" spans="1:10" s="5" customFormat="1" ht="12.75">
      <c r="A35" s="5" t="s">
        <v>59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60</v>
      </c>
      <c r="B36" s="5">
        <v>3</v>
      </c>
      <c r="C36" s="5">
        <v>898</v>
      </c>
      <c r="D36" s="5">
        <v>8789.186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61</v>
      </c>
      <c r="B37" s="5">
        <v>5</v>
      </c>
      <c r="C37" s="5">
        <v>518</v>
      </c>
      <c r="D37" s="5">
        <v>4052.269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62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</row>
    <row r="39" s="5" customFormat="1" ht="12.75"/>
    <row r="40" spans="1:10" s="5" customFormat="1" ht="12.75">
      <c r="A40" s="5" t="s">
        <v>63</v>
      </c>
      <c r="B40" s="5">
        <v>149</v>
      </c>
      <c r="C40" s="5">
        <v>29579</v>
      </c>
      <c r="D40" s="5">
        <v>254089.773</v>
      </c>
      <c r="E40" s="5">
        <v>0</v>
      </c>
      <c r="F40" s="5">
        <v>0</v>
      </c>
      <c r="G40" s="5">
        <v>0</v>
      </c>
      <c r="H40" s="5">
        <v>4</v>
      </c>
      <c r="I40" s="5">
        <v>2422</v>
      </c>
      <c r="J40" s="5">
        <v>18477.393</v>
      </c>
    </row>
    <row r="41" spans="1:10" s="5" customFormat="1" ht="12.75">
      <c r="A41" s="23" t="s">
        <v>138</v>
      </c>
      <c r="B41" s="24">
        <f>B40/B$9*100</f>
        <v>26.371681415929203</v>
      </c>
      <c r="C41" s="24">
        <f aca="true" t="shared" si="4" ref="C41:I41">C40/C$9*100</f>
        <v>20.202717008967905</v>
      </c>
      <c r="D41" s="24">
        <f t="shared" si="4"/>
        <v>16.493434247726427</v>
      </c>
      <c r="E41" s="24">
        <f t="shared" si="4"/>
        <v>0</v>
      </c>
      <c r="F41" s="24">
        <f t="shared" si="4"/>
        <v>0</v>
      </c>
      <c r="G41" s="24">
        <f t="shared" si="4"/>
        <v>0</v>
      </c>
      <c r="H41" s="24">
        <f t="shared" si="4"/>
        <v>26.666666666666668</v>
      </c>
      <c r="I41" s="24">
        <f t="shared" si="4"/>
        <v>67.2031076581576</v>
      </c>
      <c r="J41" s="24">
        <f>J40/J$9*100</f>
        <v>61.070724820413346</v>
      </c>
    </row>
    <row r="42" spans="1:10" s="5" customFormat="1" ht="12.75">
      <c r="A42" s="5" t="s">
        <v>64</v>
      </c>
      <c r="B42" s="5">
        <v>1</v>
      </c>
      <c r="C42" s="5">
        <v>251</v>
      </c>
      <c r="D42" s="5">
        <v>2508.566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65</v>
      </c>
      <c r="B43" s="5">
        <v>113</v>
      </c>
      <c r="C43" s="5">
        <v>20874</v>
      </c>
      <c r="D43" s="5">
        <v>162331.699</v>
      </c>
      <c r="E43" s="5">
        <v>0</v>
      </c>
      <c r="F43" s="5">
        <v>0</v>
      </c>
      <c r="G43" s="5">
        <v>0</v>
      </c>
      <c r="H43" s="5">
        <v>2</v>
      </c>
      <c r="I43" s="5">
        <v>1392</v>
      </c>
      <c r="J43" s="5">
        <v>9588.405</v>
      </c>
    </row>
    <row r="44" spans="1:10" s="5" customFormat="1" ht="12.75">
      <c r="A44" s="5" t="s">
        <v>66</v>
      </c>
      <c r="B44" s="5">
        <v>4</v>
      </c>
      <c r="C44" s="5">
        <v>1190</v>
      </c>
      <c r="D44" s="5">
        <v>12778.855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</row>
    <row r="45" spans="1:10" s="5" customFormat="1" ht="12.75">
      <c r="A45" s="5" t="s">
        <v>67</v>
      </c>
      <c r="B45" s="5">
        <v>27</v>
      </c>
      <c r="C45" s="5">
        <v>5842</v>
      </c>
      <c r="D45" s="5">
        <v>60193.64</v>
      </c>
      <c r="E45" s="5">
        <v>0</v>
      </c>
      <c r="F45" s="5">
        <v>0</v>
      </c>
      <c r="G45" s="5">
        <v>0</v>
      </c>
      <c r="H45" s="5">
        <v>1</v>
      </c>
      <c r="I45" s="5">
        <v>832</v>
      </c>
      <c r="J45" s="5">
        <v>6313.756</v>
      </c>
    </row>
    <row r="46" spans="1:10" s="5" customFormat="1" ht="12.75">
      <c r="A46" s="5" t="s">
        <v>68</v>
      </c>
      <c r="B46" s="5">
        <v>2</v>
      </c>
      <c r="C46" s="5">
        <v>1067</v>
      </c>
      <c r="D46" s="5">
        <v>13193.82</v>
      </c>
      <c r="E46" s="5">
        <v>0</v>
      </c>
      <c r="F46" s="5">
        <v>0</v>
      </c>
      <c r="G46" s="5">
        <v>0</v>
      </c>
      <c r="H46" s="5">
        <v>1</v>
      </c>
      <c r="I46" s="5">
        <v>198</v>
      </c>
      <c r="J46" s="5">
        <v>2575.232</v>
      </c>
    </row>
    <row r="47" spans="1:10" s="5" customFormat="1" ht="12.75">
      <c r="A47" s="5" t="s">
        <v>69</v>
      </c>
      <c r="B47" s="5">
        <v>2</v>
      </c>
      <c r="C47" s="5">
        <v>355</v>
      </c>
      <c r="D47" s="5">
        <v>3083.193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</row>
    <row r="48" spans="1:10" s="5" customFormat="1" ht="12.75">
      <c r="A48" s="5" t="s">
        <v>70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</row>
    <row r="49" s="5" customFormat="1" ht="12.75"/>
    <row r="50" spans="1:10" s="5" customFormat="1" ht="12.75">
      <c r="A50" s="5" t="s">
        <v>71</v>
      </c>
      <c r="B50" s="5">
        <v>135</v>
      </c>
      <c r="C50" s="5">
        <v>39368</v>
      </c>
      <c r="D50" s="5">
        <v>384517.675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</row>
    <row r="51" spans="1:10" s="5" customFormat="1" ht="12.75">
      <c r="A51" s="23" t="s">
        <v>138</v>
      </c>
      <c r="B51" s="24">
        <f>B50/B$9*100</f>
        <v>23.893805309734514</v>
      </c>
      <c r="C51" s="24">
        <f aca="true" t="shared" si="5" ref="C51:I51">C50/C$9*100</f>
        <v>26.88869005744104</v>
      </c>
      <c r="D51" s="24">
        <f t="shared" si="5"/>
        <v>24.959749126546466</v>
      </c>
      <c r="E51" s="24">
        <f t="shared" si="5"/>
        <v>0</v>
      </c>
      <c r="F51" s="24">
        <f t="shared" si="5"/>
        <v>0</v>
      </c>
      <c r="G51" s="24">
        <f t="shared" si="5"/>
        <v>0</v>
      </c>
      <c r="H51" s="24">
        <f t="shared" si="5"/>
        <v>0</v>
      </c>
      <c r="I51" s="24">
        <f t="shared" si="5"/>
        <v>0</v>
      </c>
      <c r="J51" s="24">
        <f>J50/J$9*100</f>
        <v>0</v>
      </c>
    </row>
    <row r="52" spans="1:10" s="5" customFormat="1" ht="12.75">
      <c r="A52" s="5" t="s">
        <v>72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</row>
    <row r="53" spans="1:10" s="5" customFormat="1" ht="12.75">
      <c r="A53" s="5" t="s">
        <v>73</v>
      </c>
      <c r="B53" s="5">
        <v>64</v>
      </c>
      <c r="C53" s="5">
        <v>19019</v>
      </c>
      <c r="D53" s="5">
        <v>170519.184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</row>
    <row r="54" spans="1:10" s="5" customFormat="1" ht="12.75">
      <c r="A54" s="5" t="s">
        <v>74</v>
      </c>
      <c r="B54" s="5">
        <v>15</v>
      </c>
      <c r="C54" s="5">
        <v>3372</v>
      </c>
      <c r="D54" s="5">
        <v>34331.621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</row>
    <row r="55" spans="1:10" s="5" customFormat="1" ht="12.75">
      <c r="A55" s="5" t="s">
        <v>75</v>
      </c>
      <c r="B55" s="5">
        <v>4</v>
      </c>
      <c r="C55" s="5">
        <v>921</v>
      </c>
      <c r="D55" s="5">
        <v>9113.252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</row>
    <row r="56" spans="1:10" s="5" customFormat="1" ht="12.75">
      <c r="A56" s="5" t="s">
        <v>76</v>
      </c>
      <c r="B56" s="5">
        <v>52</v>
      </c>
      <c r="C56" s="5">
        <v>16056</v>
      </c>
      <c r="D56" s="5">
        <v>170553.618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</row>
    <row r="57" s="5" customFormat="1" ht="12.75"/>
    <row r="58" spans="1:10" s="5" customFormat="1" ht="12.75">
      <c r="A58" s="5" t="s">
        <v>77</v>
      </c>
      <c r="B58" s="5">
        <v>2</v>
      </c>
      <c r="C58" s="5">
        <v>535</v>
      </c>
      <c r="D58" s="5">
        <v>4127.73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</row>
    <row r="59" spans="1:10" s="5" customFormat="1" ht="12.75">
      <c r="A59" s="23" t="s">
        <v>138</v>
      </c>
      <c r="B59" s="24">
        <f>B58/B$9*100</f>
        <v>0.35398230088495575</v>
      </c>
      <c r="C59" s="24">
        <f aca="true" t="shared" si="6" ref="C59:I59">C58/C$9*100</f>
        <v>0.3654097028228753</v>
      </c>
      <c r="D59" s="24">
        <f t="shared" si="6"/>
        <v>0.2679385421284461</v>
      </c>
      <c r="E59" s="24">
        <f t="shared" si="6"/>
        <v>0</v>
      </c>
      <c r="F59" s="24">
        <f t="shared" si="6"/>
        <v>0</v>
      </c>
      <c r="G59" s="24">
        <f t="shared" si="6"/>
        <v>0</v>
      </c>
      <c r="H59" s="24">
        <f t="shared" si="6"/>
        <v>0</v>
      </c>
      <c r="I59" s="24">
        <f t="shared" si="6"/>
        <v>0</v>
      </c>
      <c r="J59" s="24">
        <f>J58/J$9*100</f>
        <v>0</v>
      </c>
    </row>
    <row r="60" spans="1:10" s="5" customFormat="1" ht="12.75">
      <c r="A60" s="5" t="s">
        <v>78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79</v>
      </c>
      <c r="B61" s="5">
        <v>2</v>
      </c>
      <c r="C61" s="5">
        <v>535</v>
      </c>
      <c r="D61" s="5">
        <v>4127.73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80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81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</row>
    <row r="64" s="5" customFormat="1" ht="12.75"/>
    <row r="65" spans="1:10" s="5" customFormat="1" ht="12.75">
      <c r="A65" s="5" t="s">
        <v>82</v>
      </c>
      <c r="B65" s="5">
        <v>20</v>
      </c>
      <c r="C65" s="5">
        <v>1191</v>
      </c>
      <c r="D65" s="5">
        <v>15787.682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</row>
    <row r="66" spans="1:10" s="5" customFormat="1" ht="12.75">
      <c r="A66" s="23" t="s">
        <v>138</v>
      </c>
      <c r="B66" s="24">
        <f>B65/B$9*100</f>
        <v>3.5398230088495577</v>
      </c>
      <c r="C66" s="24">
        <f aca="true" t="shared" si="7" ref="C66:I66">C65/C$9*100</f>
        <v>0.8134634692748496</v>
      </c>
      <c r="D66" s="24">
        <f t="shared" si="7"/>
        <v>1.0248074604364894</v>
      </c>
      <c r="E66" s="24">
        <f t="shared" si="7"/>
        <v>0</v>
      </c>
      <c r="F66" s="24">
        <f t="shared" si="7"/>
        <v>0</v>
      </c>
      <c r="G66" s="24">
        <f t="shared" si="7"/>
        <v>0</v>
      </c>
      <c r="H66" s="24">
        <f t="shared" si="7"/>
        <v>0</v>
      </c>
      <c r="I66" s="24">
        <f t="shared" si="7"/>
        <v>0</v>
      </c>
      <c r="J66" s="24">
        <f>J65/J$9*100</f>
        <v>0</v>
      </c>
    </row>
    <row r="67" spans="1:10" s="5" customFormat="1" ht="12.75">
      <c r="A67" s="5" t="s">
        <v>83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84</v>
      </c>
      <c r="B68" s="5">
        <v>16</v>
      </c>
      <c r="C68" s="5">
        <v>560</v>
      </c>
      <c r="D68" s="5">
        <v>6241.152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85</v>
      </c>
      <c r="B69" s="5">
        <v>3</v>
      </c>
      <c r="C69" s="5">
        <v>394</v>
      </c>
      <c r="D69" s="5">
        <v>4696.559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86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87</v>
      </c>
      <c r="B71" s="5">
        <v>1</v>
      </c>
      <c r="C71" s="5">
        <v>237</v>
      </c>
      <c r="D71" s="5">
        <v>4849.971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</row>
    <row r="72" s="5" customFormat="1" ht="12.75"/>
    <row r="73" spans="1:10" s="5" customFormat="1" ht="12.75">
      <c r="A73" s="5" t="s">
        <v>88</v>
      </c>
      <c r="B73" s="5">
        <v>5</v>
      </c>
      <c r="C73" s="5">
        <v>1043</v>
      </c>
      <c r="D73" s="5">
        <v>14484.708</v>
      </c>
      <c r="E73" s="5">
        <v>0</v>
      </c>
      <c r="F73" s="5">
        <v>0</v>
      </c>
      <c r="G73" s="5">
        <v>0</v>
      </c>
      <c r="H73" s="5">
        <v>1</v>
      </c>
      <c r="I73" s="5">
        <v>37</v>
      </c>
      <c r="J73" s="5">
        <v>451.235</v>
      </c>
    </row>
    <row r="74" spans="1:10" s="5" customFormat="1" ht="12.75">
      <c r="A74" s="23" t="s">
        <v>138</v>
      </c>
      <c r="B74" s="24">
        <f>B73/B$9*100</f>
        <v>0.8849557522123894</v>
      </c>
      <c r="C74" s="24">
        <f aca="true" t="shared" si="8" ref="C74:I74">C73/C$9*100</f>
        <v>0.712378168307026</v>
      </c>
      <c r="D74" s="24">
        <f t="shared" si="8"/>
        <v>0.9402290228954511</v>
      </c>
      <c r="E74" s="24">
        <f t="shared" si="8"/>
        <v>0</v>
      </c>
      <c r="F74" s="24">
        <f t="shared" si="8"/>
        <v>0</v>
      </c>
      <c r="G74" s="24">
        <f t="shared" si="8"/>
        <v>0</v>
      </c>
      <c r="H74" s="24">
        <f t="shared" si="8"/>
        <v>6.666666666666667</v>
      </c>
      <c r="I74" s="24">
        <f t="shared" si="8"/>
        <v>1.0266370699223086</v>
      </c>
      <c r="J74" s="24">
        <f>J73/J$9*100</f>
        <v>1.491403495847018</v>
      </c>
    </row>
    <row r="75" spans="1:10" s="5" customFormat="1" ht="12.75">
      <c r="A75" s="5" t="s">
        <v>89</v>
      </c>
      <c r="B75" s="5">
        <v>1</v>
      </c>
      <c r="C75" s="5">
        <v>430</v>
      </c>
      <c r="D75" s="5">
        <v>7551.178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</row>
    <row r="76" spans="1:10" s="5" customFormat="1" ht="12.75">
      <c r="A76" s="5" t="s">
        <v>90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</row>
    <row r="77" spans="1:10" s="5" customFormat="1" ht="12.75">
      <c r="A77" s="5" t="s">
        <v>91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</row>
    <row r="78" spans="1:10" s="5" customFormat="1" ht="12.75">
      <c r="A78" s="5" t="s">
        <v>92</v>
      </c>
      <c r="B78" s="5">
        <v>2</v>
      </c>
      <c r="C78" s="5">
        <v>401</v>
      </c>
      <c r="D78" s="5">
        <v>5283</v>
      </c>
      <c r="E78" s="5">
        <v>0</v>
      </c>
      <c r="F78" s="5">
        <v>0</v>
      </c>
      <c r="G78" s="5">
        <v>0</v>
      </c>
      <c r="H78" s="5">
        <v>1</v>
      </c>
      <c r="I78" s="5">
        <v>37</v>
      </c>
      <c r="J78" s="5">
        <v>451.235</v>
      </c>
    </row>
    <row r="79" spans="1:10" s="5" customFormat="1" ht="12.75">
      <c r="A79" s="5" t="s">
        <v>93</v>
      </c>
      <c r="B79" s="5">
        <v>2</v>
      </c>
      <c r="C79" s="5">
        <v>212</v>
      </c>
      <c r="D79" s="5">
        <v>1650.53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</row>
    <row r="80" spans="1:10" s="5" customFormat="1" ht="12.75">
      <c r="A80" s="5" t="s">
        <v>94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</row>
    <row r="81" s="5" customFormat="1" ht="12.75"/>
    <row r="82" spans="1:10" s="5" customFormat="1" ht="12.75">
      <c r="A82" s="5" t="s">
        <v>95</v>
      </c>
      <c r="B82" s="5">
        <v>72</v>
      </c>
      <c r="C82" s="5">
        <v>13281</v>
      </c>
      <c r="D82" s="5">
        <v>202643.463</v>
      </c>
      <c r="E82" s="5">
        <v>0</v>
      </c>
      <c r="F82" s="5">
        <v>0</v>
      </c>
      <c r="G82" s="5">
        <v>0</v>
      </c>
      <c r="H82" s="5">
        <v>3</v>
      </c>
      <c r="I82" s="5">
        <v>344</v>
      </c>
      <c r="J82" s="5">
        <v>3692.956</v>
      </c>
    </row>
    <row r="83" spans="1:10" s="5" customFormat="1" ht="12.75">
      <c r="A83" s="23" t="s">
        <v>138</v>
      </c>
      <c r="B83" s="24">
        <f>B82/B$9*100</f>
        <v>12.743362831858407</v>
      </c>
      <c r="C83" s="24">
        <f aca="true" t="shared" si="9" ref="C83:I83">C82/C$9*100</f>
        <v>9.071039744281508</v>
      </c>
      <c r="D83" s="24">
        <f t="shared" si="9"/>
        <v>13.153959694088446</v>
      </c>
      <c r="E83" s="24">
        <f t="shared" si="9"/>
        <v>0</v>
      </c>
      <c r="F83" s="24">
        <f t="shared" si="9"/>
        <v>0</v>
      </c>
      <c r="G83" s="24">
        <f t="shared" si="9"/>
        <v>0</v>
      </c>
      <c r="H83" s="24">
        <f t="shared" si="9"/>
        <v>20</v>
      </c>
      <c r="I83" s="24">
        <f t="shared" si="9"/>
        <v>9.544950055493896</v>
      </c>
      <c r="J83" s="24">
        <f>J82/J$9*100</f>
        <v>12.205807369572884</v>
      </c>
    </row>
    <row r="84" spans="1:10" s="5" customFormat="1" ht="12.75">
      <c r="A84" s="5" t="s">
        <v>96</v>
      </c>
      <c r="B84" s="5">
        <v>4</v>
      </c>
      <c r="C84" s="5">
        <v>672</v>
      </c>
      <c r="D84" s="5">
        <v>5276.497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</row>
    <row r="85" spans="1:10" s="5" customFormat="1" ht="12.75">
      <c r="A85" s="5" t="s">
        <v>97</v>
      </c>
      <c r="B85" s="5">
        <v>55</v>
      </c>
      <c r="C85" s="5">
        <v>11099</v>
      </c>
      <c r="D85" s="5">
        <v>181488.322</v>
      </c>
      <c r="E85" s="5">
        <v>0</v>
      </c>
      <c r="F85" s="5">
        <v>0</v>
      </c>
      <c r="G85" s="5">
        <v>0</v>
      </c>
      <c r="H85" s="5">
        <v>1</v>
      </c>
      <c r="I85" s="5">
        <v>307</v>
      </c>
      <c r="J85" s="5">
        <v>3651.291</v>
      </c>
    </row>
    <row r="86" spans="1:10" s="5" customFormat="1" ht="12.75">
      <c r="A86" s="5" t="s">
        <v>98</v>
      </c>
      <c r="B86" s="5">
        <v>13</v>
      </c>
      <c r="C86" s="5">
        <v>1510</v>
      </c>
      <c r="D86" s="5">
        <v>15878.644</v>
      </c>
      <c r="E86" s="5">
        <v>0</v>
      </c>
      <c r="F86" s="5">
        <v>0</v>
      </c>
      <c r="G86" s="5">
        <v>0</v>
      </c>
      <c r="H86" s="5">
        <v>2</v>
      </c>
      <c r="I86" s="5">
        <v>37</v>
      </c>
      <c r="J86" s="5">
        <v>41.665</v>
      </c>
    </row>
    <row r="87" spans="1:10" s="5" customFormat="1" ht="12.75">
      <c r="A87" s="5" t="s">
        <v>99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</row>
    <row r="88" s="5" customFormat="1" ht="12.75"/>
    <row r="89" spans="1:10" s="5" customFormat="1" ht="12.75">
      <c r="A89" s="5" t="s">
        <v>100</v>
      </c>
      <c r="B89" s="5">
        <v>21</v>
      </c>
      <c r="C89" s="5">
        <v>4086</v>
      </c>
      <c r="D89" s="5">
        <v>48026.518</v>
      </c>
      <c r="E89" s="5">
        <v>0</v>
      </c>
      <c r="F89" s="5">
        <v>0</v>
      </c>
      <c r="G89" s="5">
        <v>0</v>
      </c>
      <c r="H89" s="5">
        <v>1</v>
      </c>
      <c r="I89" s="5">
        <v>36</v>
      </c>
      <c r="J89" s="5">
        <v>299.65</v>
      </c>
    </row>
    <row r="90" spans="1:10" s="5" customFormat="1" ht="12.75">
      <c r="A90" s="23" t="s">
        <v>138</v>
      </c>
      <c r="B90" s="24">
        <f>B89/B$9*100</f>
        <v>3.7168141592920354</v>
      </c>
      <c r="C90" s="24">
        <f aca="true" t="shared" si="10" ref="C90:I90">C89/C$9*100</f>
        <v>2.790773917260315</v>
      </c>
      <c r="D90" s="24">
        <f t="shared" si="10"/>
        <v>3.117489568461497</v>
      </c>
      <c r="E90" s="24">
        <f t="shared" si="10"/>
        <v>0</v>
      </c>
      <c r="F90" s="24">
        <f t="shared" si="10"/>
        <v>0</v>
      </c>
      <c r="G90" s="24">
        <f t="shared" si="10"/>
        <v>0</v>
      </c>
      <c r="H90" s="24">
        <f t="shared" si="10"/>
        <v>6.666666666666667</v>
      </c>
      <c r="I90" s="24">
        <f t="shared" si="10"/>
        <v>0.9988901220865706</v>
      </c>
      <c r="J90" s="24">
        <f>J89/J$9*100</f>
        <v>0.990390943811005</v>
      </c>
    </row>
    <row r="91" spans="1:10" s="5" customFormat="1" ht="12.75">
      <c r="A91" s="5" t="s">
        <v>101</v>
      </c>
      <c r="B91" s="5">
        <v>1</v>
      </c>
      <c r="C91" s="5">
        <v>90</v>
      </c>
      <c r="D91" s="5">
        <v>325.826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</row>
    <row r="92" spans="1:10" s="5" customFormat="1" ht="12.75">
      <c r="A92" s="5" t="s">
        <v>102</v>
      </c>
      <c r="B92" s="5">
        <v>19</v>
      </c>
      <c r="C92" s="5">
        <v>3723</v>
      </c>
      <c r="D92" s="5">
        <v>45180.516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103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104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</row>
    <row r="95" spans="1:10" s="5" customFormat="1" ht="12.75">
      <c r="A95" s="5" t="s">
        <v>105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106</v>
      </c>
      <c r="B96" s="5">
        <v>1</v>
      </c>
      <c r="C96" s="5">
        <v>273</v>
      </c>
      <c r="D96" s="5">
        <v>2520.176</v>
      </c>
      <c r="E96" s="5">
        <v>0</v>
      </c>
      <c r="F96" s="5">
        <v>0</v>
      </c>
      <c r="G96" s="5">
        <v>0</v>
      </c>
      <c r="H96" s="5">
        <v>1</v>
      </c>
      <c r="I96" s="5">
        <v>36</v>
      </c>
      <c r="J96" s="5">
        <v>299.65</v>
      </c>
    </row>
    <row r="97" s="5" customFormat="1" ht="12.75"/>
    <row r="98" spans="1:10" s="5" customFormat="1" ht="12.75">
      <c r="A98" s="5" t="s">
        <v>107</v>
      </c>
      <c r="B98" s="5">
        <v>1</v>
      </c>
      <c r="C98" s="5">
        <v>159</v>
      </c>
      <c r="D98" s="5">
        <v>1168.65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</row>
    <row r="99" spans="1:10" s="5" customFormat="1" ht="12.75">
      <c r="A99" s="23" t="s">
        <v>138</v>
      </c>
      <c r="B99" s="24">
        <f>B98/B$9*100</f>
        <v>0.17699115044247787</v>
      </c>
      <c r="C99" s="24">
        <f aca="true" t="shared" si="11" ref="C99:I99">C98/C$9*100</f>
        <v>0.1085983976613779</v>
      </c>
      <c r="D99" s="24">
        <f t="shared" si="11"/>
        <v>0.07585921977900895</v>
      </c>
      <c r="E99" s="24">
        <f t="shared" si="11"/>
        <v>0</v>
      </c>
      <c r="F99" s="24">
        <f t="shared" si="11"/>
        <v>0</v>
      </c>
      <c r="G99" s="24">
        <f t="shared" si="11"/>
        <v>0</v>
      </c>
      <c r="H99" s="24">
        <f t="shared" si="11"/>
        <v>0</v>
      </c>
      <c r="I99" s="24">
        <f t="shared" si="11"/>
        <v>0</v>
      </c>
      <c r="J99" s="24">
        <f>J98/J$9*100</f>
        <v>0</v>
      </c>
    </row>
    <row r="100" spans="1:10" s="5" customFormat="1" ht="12.75">
      <c r="A100" s="5" t="s">
        <v>108</v>
      </c>
      <c r="B100" s="5">
        <v>1</v>
      </c>
      <c r="C100" s="5">
        <v>159</v>
      </c>
      <c r="D100" s="5">
        <v>1168.65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</row>
    <row r="101" spans="1:10" s="5" customFormat="1" ht="12.75">
      <c r="A101" s="5" t="s">
        <v>109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</row>
    <row r="102" spans="1:10" s="5" customFormat="1" ht="12.75">
      <c r="A102" s="5" t="s">
        <v>110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</row>
    <row r="103" s="5" customFormat="1" ht="12.75"/>
    <row r="104" spans="1:10" s="5" customFormat="1" ht="12.75">
      <c r="A104" s="5" t="s">
        <v>137</v>
      </c>
      <c r="B104" s="5">
        <v>3</v>
      </c>
      <c r="C104" s="5">
        <v>821</v>
      </c>
      <c r="D104" s="5">
        <v>10300</v>
      </c>
      <c r="E104" s="5">
        <v>0</v>
      </c>
      <c r="F104" s="5">
        <v>0</v>
      </c>
      <c r="G104" s="5">
        <v>0</v>
      </c>
      <c r="H104" s="5">
        <v>1</v>
      </c>
      <c r="I104" s="5">
        <v>14</v>
      </c>
      <c r="J104" s="5">
        <v>14.98</v>
      </c>
    </row>
    <row r="105" spans="1:10" s="5" customFormat="1" ht="12.75">
      <c r="A105" s="23" t="s">
        <v>138</v>
      </c>
      <c r="B105" s="24">
        <f>B104/B$9*100</f>
        <v>0.5309734513274336</v>
      </c>
      <c r="C105" s="24">
        <f aca="true" t="shared" si="12" ref="C105:I105">C104/C$9*100</f>
        <v>0.5607502168552909</v>
      </c>
      <c r="D105" s="24">
        <f t="shared" si="12"/>
        <v>0.6685919340467994</v>
      </c>
      <c r="E105" s="24">
        <f t="shared" si="12"/>
        <v>0</v>
      </c>
      <c r="F105" s="24">
        <f t="shared" si="12"/>
        <v>0</v>
      </c>
      <c r="G105" s="24">
        <f t="shared" si="12"/>
        <v>0</v>
      </c>
      <c r="H105" s="24">
        <f t="shared" si="12"/>
        <v>6.666666666666667</v>
      </c>
      <c r="I105" s="24">
        <f t="shared" si="12"/>
        <v>0.388457269700333</v>
      </c>
      <c r="J105" s="24">
        <f>J104/J$9*100</f>
        <v>0.04951128429263761</v>
      </c>
    </row>
    <row r="106" spans="1:10" s="5" customFormat="1" ht="12.75">
      <c r="A106" s="5" t="s">
        <v>112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</row>
    <row r="107" spans="1:10" s="5" customFormat="1" ht="12.75">
      <c r="A107" s="5" t="s">
        <v>113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1</v>
      </c>
      <c r="I107" s="5">
        <v>14</v>
      </c>
      <c r="J107" s="5">
        <v>14.98</v>
      </c>
    </row>
    <row r="108" spans="1:10" s="5" customFormat="1" ht="12.75">
      <c r="A108" s="5" t="s">
        <v>114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</row>
    <row r="109" spans="1:10" s="5" customFormat="1" ht="12.75">
      <c r="A109" s="5" t="s">
        <v>115</v>
      </c>
      <c r="B109" s="5">
        <v>3</v>
      </c>
      <c r="C109" s="5">
        <v>821</v>
      </c>
      <c r="D109" s="5">
        <v>10300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</row>
    <row r="110" spans="1:10" s="5" customFormat="1" ht="12.75">
      <c r="A110" s="5" t="s">
        <v>116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</row>
    <row r="111" s="5" customFormat="1" ht="12.75"/>
    <row r="112" spans="1:10" s="5" customFormat="1" ht="12.75">
      <c r="A112" s="5" t="s">
        <v>117</v>
      </c>
      <c r="B112" s="5">
        <v>1</v>
      </c>
      <c r="C112" s="5">
        <v>156</v>
      </c>
      <c r="D112" s="5">
        <v>859.358</v>
      </c>
      <c r="E112" s="5">
        <v>0</v>
      </c>
      <c r="F112" s="5">
        <v>0</v>
      </c>
      <c r="G112" s="5">
        <v>0</v>
      </c>
      <c r="H112" s="5">
        <v>1</v>
      </c>
      <c r="I112" s="5">
        <v>43</v>
      </c>
      <c r="J112" s="5">
        <v>1000</v>
      </c>
    </row>
    <row r="113" spans="1:10" s="5" customFormat="1" ht="12.75">
      <c r="A113" s="23" t="s">
        <v>138</v>
      </c>
      <c r="B113" s="24">
        <f>B112/B$9*100</f>
        <v>0.17699115044247787</v>
      </c>
      <c r="C113" s="24">
        <f aca="true" t="shared" si="13" ref="C113:I113">C112/C$9*100</f>
        <v>0.10654937129040849</v>
      </c>
      <c r="D113" s="24">
        <f t="shared" si="13"/>
        <v>0.05578250750083391</v>
      </c>
      <c r="E113" s="24">
        <f t="shared" si="13"/>
        <v>0</v>
      </c>
      <c r="F113" s="24">
        <f t="shared" si="13"/>
        <v>0</v>
      </c>
      <c r="G113" s="24">
        <f t="shared" si="13"/>
        <v>0</v>
      </c>
      <c r="H113" s="24">
        <f t="shared" si="13"/>
        <v>6.666666666666667</v>
      </c>
      <c r="I113" s="24">
        <f t="shared" si="13"/>
        <v>1.193118756936737</v>
      </c>
      <c r="J113" s="24">
        <f>J112/J$9*100</f>
        <v>3.3051591650625904</v>
      </c>
    </row>
    <row r="114" spans="1:10" s="5" customFormat="1" ht="12.75">
      <c r="A114" s="5" t="s">
        <v>118</v>
      </c>
      <c r="B114" s="5">
        <v>1</v>
      </c>
      <c r="C114" s="5">
        <v>156</v>
      </c>
      <c r="D114" s="5">
        <v>859.358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</row>
    <row r="115" spans="1:10" s="5" customFormat="1" ht="12.75">
      <c r="A115" s="5" t="s">
        <v>119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1</v>
      </c>
      <c r="I115" s="5">
        <v>43</v>
      </c>
      <c r="J115" s="5">
        <v>1000</v>
      </c>
    </row>
    <row r="116" spans="1:10" s="5" customFormat="1" ht="12.75">
      <c r="A116" s="5" t="s">
        <v>120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</row>
    <row r="117" spans="1:10" s="5" customFormat="1" ht="12.75">
      <c r="A117" s="5" t="s">
        <v>121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</row>
    <row r="118" s="5" customFormat="1" ht="12.75"/>
    <row r="119" spans="1:10" s="5" customFormat="1" ht="12.75">
      <c r="A119" s="5" t="s">
        <v>122</v>
      </c>
      <c r="B119" s="5">
        <v>6</v>
      </c>
      <c r="C119" s="5">
        <v>1352</v>
      </c>
      <c r="D119" s="5">
        <v>11686.45</v>
      </c>
      <c r="E119" s="5">
        <v>0</v>
      </c>
      <c r="F119" s="5">
        <v>0</v>
      </c>
      <c r="G119" s="5">
        <v>0</v>
      </c>
      <c r="H119" s="5">
        <v>2</v>
      </c>
      <c r="I119" s="5">
        <v>333</v>
      </c>
      <c r="J119" s="5">
        <v>2330.598</v>
      </c>
    </row>
    <row r="120" spans="1:10" s="5" customFormat="1" ht="12.75">
      <c r="A120" s="23" t="s">
        <v>138</v>
      </c>
      <c r="B120" s="24">
        <f>B119/B$9*100</f>
        <v>1.0619469026548671</v>
      </c>
      <c r="C120" s="24">
        <f aca="true" t="shared" si="14" ref="C120:I120">C119/C$9*100</f>
        <v>0.9234278845168737</v>
      </c>
      <c r="D120" s="24">
        <f t="shared" si="14"/>
        <v>0.7585889521981766</v>
      </c>
      <c r="E120" s="24">
        <f t="shared" si="14"/>
        <v>0</v>
      </c>
      <c r="F120" s="24">
        <f t="shared" si="14"/>
        <v>0</v>
      </c>
      <c r="G120" s="24">
        <f t="shared" si="14"/>
        <v>0</v>
      </c>
      <c r="H120" s="24">
        <f t="shared" si="14"/>
        <v>13.333333333333334</v>
      </c>
      <c r="I120" s="24">
        <f t="shared" si="14"/>
        <v>9.239733629300776</v>
      </c>
      <c r="J120" s="24">
        <f>J119/J$9*100</f>
        <v>7.702997339776544</v>
      </c>
    </row>
    <row r="121" spans="1:10" s="5" customFormat="1" ht="12.75">
      <c r="A121" s="5" t="s">
        <v>123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</row>
    <row r="122" spans="1:10" s="5" customFormat="1" ht="12.75">
      <c r="A122" s="5" t="s">
        <v>124</v>
      </c>
      <c r="B122" s="5">
        <v>6</v>
      </c>
      <c r="C122" s="5">
        <v>1352</v>
      </c>
      <c r="D122" s="5">
        <v>11686.45</v>
      </c>
      <c r="E122" s="5">
        <v>0</v>
      </c>
      <c r="F122" s="5">
        <v>0</v>
      </c>
      <c r="G122" s="5">
        <v>0</v>
      </c>
      <c r="H122" s="5">
        <v>2</v>
      </c>
      <c r="I122" s="5">
        <v>333</v>
      </c>
      <c r="J122" s="5">
        <v>2330.598</v>
      </c>
    </row>
    <row r="123" spans="1:10" s="5" customFormat="1" ht="12.75">
      <c r="A123" s="5" t="s">
        <v>125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</row>
    <row r="124" spans="1:10" s="5" customFormat="1" ht="12.75">
      <c r="A124" s="5" t="s">
        <v>126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</row>
    <row r="125" spans="1:10" s="5" customFormat="1" ht="12.75">
      <c r="A125" s="21" t="s">
        <v>127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</row>
    <row r="126" s="5" customFormat="1" ht="12.75">
      <c r="A126" s="21"/>
    </row>
    <row r="127" spans="1:10" s="5" customFormat="1" ht="12.75">
      <c r="A127" s="5" t="s">
        <v>128</v>
      </c>
      <c r="B127" s="5">
        <v>4</v>
      </c>
      <c r="C127" s="5">
        <v>698</v>
      </c>
      <c r="D127" s="5">
        <v>5753.234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</row>
    <row r="128" spans="1:10" s="5" customFormat="1" ht="12.75">
      <c r="A128" s="23" t="s">
        <v>138</v>
      </c>
      <c r="B128" s="24">
        <f>B127/B$9*100</f>
        <v>0.7079646017699115</v>
      </c>
      <c r="C128" s="24">
        <f aca="true" t="shared" si="15" ref="C128:I128">C127/C$9*100</f>
        <v>0.47674013564554574</v>
      </c>
      <c r="D128" s="24">
        <f t="shared" si="15"/>
        <v>0.3734529948625052</v>
      </c>
      <c r="E128" s="24">
        <f t="shared" si="15"/>
        <v>0</v>
      </c>
      <c r="F128" s="24">
        <f t="shared" si="15"/>
        <v>0</v>
      </c>
      <c r="G128" s="24">
        <f t="shared" si="15"/>
        <v>0</v>
      </c>
      <c r="H128" s="24">
        <f t="shared" si="15"/>
        <v>0</v>
      </c>
      <c r="I128" s="24">
        <f t="shared" si="15"/>
        <v>0</v>
      </c>
      <c r="J128" s="24">
        <f>J127/J$9*100</f>
        <v>0</v>
      </c>
    </row>
    <row r="129" spans="1:10" s="5" customFormat="1" ht="12.75">
      <c r="A129" s="5" t="s">
        <v>129</v>
      </c>
      <c r="B129" s="5">
        <v>3</v>
      </c>
      <c r="C129" s="5">
        <v>362</v>
      </c>
      <c r="D129" s="5">
        <v>3378.05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</row>
    <row r="130" spans="1:10" s="5" customFormat="1" ht="12.75">
      <c r="A130" s="5" t="s">
        <v>130</v>
      </c>
      <c r="B130" s="5">
        <v>1</v>
      </c>
      <c r="C130" s="5">
        <v>336</v>
      </c>
      <c r="D130" s="5">
        <v>2375.184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</row>
    <row r="131" spans="1:10" s="5" customFormat="1" ht="12.75">
      <c r="A131" s="5" t="s">
        <v>131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</row>
    <row r="132" spans="1:10" s="5" customFormat="1" ht="12.75">
      <c r="A132" s="5" t="s">
        <v>132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</row>
    <row r="133" s="5" customFormat="1" ht="12.75"/>
    <row r="134" spans="1:10" s="5" customFormat="1" ht="12.75">
      <c r="A134" s="5" t="s">
        <v>133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</row>
    <row r="135" spans="1:10" s="5" customFormat="1" ht="12.75">
      <c r="A135" s="23" t="s">
        <v>138</v>
      </c>
      <c r="B135" s="24">
        <f>B134/B$9*100</f>
        <v>0</v>
      </c>
      <c r="C135" s="24">
        <f aca="true" t="shared" si="16" ref="C135:I135">C134/C$9*100</f>
        <v>0</v>
      </c>
      <c r="D135" s="24">
        <f t="shared" si="16"/>
        <v>0</v>
      </c>
      <c r="E135" s="24">
        <f t="shared" si="16"/>
        <v>0</v>
      </c>
      <c r="F135" s="24">
        <f t="shared" si="16"/>
        <v>0</v>
      </c>
      <c r="G135" s="24">
        <f t="shared" si="16"/>
        <v>0</v>
      </c>
      <c r="H135" s="24">
        <f t="shared" si="16"/>
        <v>0</v>
      </c>
      <c r="I135" s="24">
        <f t="shared" si="16"/>
        <v>0</v>
      </c>
      <c r="J135" s="24">
        <f>J134/J$9*100</f>
        <v>0</v>
      </c>
    </row>
    <row r="136" spans="1:10" s="5" customFormat="1" ht="12.75">
      <c r="A136" s="5" t="s">
        <v>134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</row>
    <row r="137" spans="1:10" s="5" customFormat="1" ht="12.75">
      <c r="A137" s="5" t="s">
        <v>135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</row>
    <row r="138" spans="1:10" s="5" customFormat="1" ht="12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</row>
    <row r="139" spans="1:10" s="5" customFormat="1" ht="12.75">
      <c r="A139" s="26" t="s">
        <v>139</v>
      </c>
      <c r="B139" s="27"/>
      <c r="C139" s="28"/>
      <c r="D139" s="29"/>
      <c r="E139" s="29"/>
      <c r="F139" s="29"/>
      <c r="G139" s="29"/>
      <c r="H139" s="29"/>
      <c r="I139" s="30"/>
      <c r="J139" s="31"/>
    </row>
    <row r="140" spans="1:10" s="5" customFormat="1" ht="12.75">
      <c r="A140" s="32" t="s">
        <v>140</v>
      </c>
      <c r="B140" s="27"/>
      <c r="C140" s="26"/>
      <c r="D140" s="26"/>
      <c r="E140" s="26"/>
      <c r="F140" s="26"/>
      <c r="G140" s="26"/>
      <c r="H140" s="26"/>
      <c r="I140" s="30"/>
      <c r="J140" s="31"/>
    </row>
    <row r="141" spans="1:10" s="5" customFormat="1" ht="12.75">
      <c r="A141" s="33" t="s">
        <v>141</v>
      </c>
      <c r="B141" s="27"/>
      <c r="C141" s="26"/>
      <c r="D141" s="26"/>
      <c r="E141" s="26"/>
      <c r="F141" s="26"/>
      <c r="G141" s="26"/>
      <c r="H141" s="26"/>
      <c r="I141" s="30"/>
      <c r="J141" s="31"/>
    </row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3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147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3.5" customHeight="1">
      <c r="A4" s="12"/>
      <c r="B4" s="48" t="s">
        <v>3</v>
      </c>
      <c r="C4" s="48"/>
      <c r="D4" s="48"/>
      <c r="E4" s="48" t="s">
        <v>11</v>
      </c>
      <c r="F4" s="48"/>
      <c r="G4" s="48"/>
      <c r="H4" s="48" t="s">
        <v>12</v>
      </c>
      <c r="I4" s="48"/>
      <c r="J4" s="49"/>
      <c r="K4" s="6"/>
    </row>
    <row r="5" spans="1:11" ht="13.5" customHeight="1">
      <c r="A5" s="13" t="s">
        <v>25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2" t="s">
        <v>2</v>
      </c>
      <c r="H5" s="37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136</v>
      </c>
      <c r="B6" s="37"/>
      <c r="C6" s="15" t="s">
        <v>6</v>
      </c>
      <c r="D6" s="15" t="s">
        <v>40</v>
      </c>
      <c r="E6" s="37"/>
      <c r="F6" s="15" t="s">
        <v>6</v>
      </c>
      <c r="G6" s="15" t="s">
        <v>40</v>
      </c>
      <c r="H6" s="37"/>
      <c r="I6" s="15" t="s">
        <v>6</v>
      </c>
      <c r="J6" s="16" t="s">
        <v>40</v>
      </c>
      <c r="K6" s="6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1824</v>
      </c>
      <c r="C9" s="10">
        <v>1038665</v>
      </c>
      <c r="D9" s="10">
        <v>10477031.622</v>
      </c>
      <c r="E9" s="10">
        <v>1116</v>
      </c>
      <c r="F9" s="10">
        <v>385439</v>
      </c>
      <c r="G9" s="10">
        <v>3429301.127</v>
      </c>
      <c r="H9" s="10">
        <v>219</v>
      </c>
      <c r="I9" s="10">
        <v>309396</v>
      </c>
      <c r="J9" s="10">
        <v>2463505.065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87</v>
      </c>
      <c r="C11" s="5">
        <v>110505</v>
      </c>
      <c r="D11" s="5">
        <v>1369008.1269999999</v>
      </c>
      <c r="E11" s="5">
        <v>58</v>
      </c>
      <c r="F11" s="5">
        <v>78706</v>
      </c>
      <c r="G11" s="5">
        <v>980243.276</v>
      </c>
      <c r="H11" s="5">
        <v>16</v>
      </c>
      <c r="I11" s="5">
        <v>21398</v>
      </c>
      <c r="J11" s="5">
        <v>221279.034</v>
      </c>
    </row>
    <row r="12" spans="1:10" s="5" customFormat="1" ht="12.75">
      <c r="A12" s="23" t="s">
        <v>138</v>
      </c>
      <c r="B12" s="24">
        <f>B11/B$9*100</f>
        <v>4.769736842105264</v>
      </c>
      <c r="C12" s="24">
        <f aca="true" t="shared" si="0" ref="C12:I12">C11/C$9*100</f>
        <v>10.639137739309595</v>
      </c>
      <c r="D12" s="24">
        <f t="shared" si="0"/>
        <v>13.06675570325963</v>
      </c>
      <c r="E12" s="24">
        <f t="shared" si="0"/>
        <v>5.197132616487455</v>
      </c>
      <c r="F12" s="24">
        <f t="shared" si="0"/>
        <v>20.41983296967873</v>
      </c>
      <c r="G12" s="24">
        <f t="shared" si="0"/>
        <v>28.58434531404159</v>
      </c>
      <c r="H12" s="24">
        <f t="shared" si="0"/>
        <v>7.30593607305936</v>
      </c>
      <c r="I12" s="24">
        <f t="shared" si="0"/>
        <v>6.916055799040712</v>
      </c>
      <c r="J12" s="24">
        <f>J11/J$9*100</f>
        <v>8.982284515822583</v>
      </c>
    </row>
    <row r="13" spans="1:10" s="5" customFormat="1" ht="12.75">
      <c r="A13" s="5" t="s">
        <v>43</v>
      </c>
      <c r="B13" s="5">
        <v>9</v>
      </c>
      <c r="C13" s="5">
        <v>32331</v>
      </c>
      <c r="D13" s="5">
        <v>414461.35</v>
      </c>
      <c r="E13" s="5">
        <v>4</v>
      </c>
      <c r="F13" s="5">
        <v>25201</v>
      </c>
      <c r="G13" s="5">
        <v>292020.604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44</v>
      </c>
      <c r="B14" s="5">
        <v>15</v>
      </c>
      <c r="C14" s="5">
        <v>14938</v>
      </c>
      <c r="D14" s="5">
        <v>167167.998</v>
      </c>
      <c r="E14" s="5">
        <v>15</v>
      </c>
      <c r="F14" s="5">
        <v>14938</v>
      </c>
      <c r="G14" s="5">
        <v>167167.998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45</v>
      </c>
      <c r="B15" s="5">
        <v>42</v>
      </c>
      <c r="C15" s="5">
        <v>16537</v>
      </c>
      <c r="D15" s="5">
        <v>152806.87</v>
      </c>
      <c r="E15" s="5">
        <v>23</v>
      </c>
      <c r="F15" s="5">
        <v>8331</v>
      </c>
      <c r="G15" s="5">
        <v>68191.976</v>
      </c>
      <c r="H15" s="5">
        <v>12</v>
      </c>
      <c r="I15" s="5">
        <v>5043</v>
      </c>
      <c r="J15" s="5">
        <v>41705.586</v>
      </c>
    </row>
    <row r="16" spans="1:10" s="5" customFormat="1" ht="12.75">
      <c r="A16" s="5" t="s">
        <v>46</v>
      </c>
      <c r="B16" s="5">
        <v>21</v>
      </c>
      <c r="C16" s="5">
        <v>46699</v>
      </c>
      <c r="D16" s="5">
        <v>634571.909</v>
      </c>
      <c r="E16" s="5">
        <v>16</v>
      </c>
      <c r="F16" s="5">
        <v>30236</v>
      </c>
      <c r="G16" s="5">
        <v>452862.698</v>
      </c>
      <c r="H16" s="5">
        <v>4</v>
      </c>
      <c r="I16" s="5">
        <v>16355</v>
      </c>
      <c r="J16" s="5">
        <v>179573.448</v>
      </c>
    </row>
    <row r="17" s="5" customFormat="1" ht="12.75"/>
    <row r="18" spans="1:10" s="5" customFormat="1" ht="12.75">
      <c r="A18" s="5" t="s">
        <v>47</v>
      </c>
      <c r="B18" s="5">
        <v>13</v>
      </c>
      <c r="C18" s="5">
        <v>10778</v>
      </c>
      <c r="D18" s="5">
        <v>105599.58499999999</v>
      </c>
      <c r="E18" s="5">
        <v>7</v>
      </c>
      <c r="F18" s="5">
        <v>4137</v>
      </c>
      <c r="G18" s="5">
        <v>27675.414</v>
      </c>
      <c r="H18" s="5">
        <v>0</v>
      </c>
      <c r="I18" s="5">
        <v>0</v>
      </c>
      <c r="J18" s="5">
        <v>0</v>
      </c>
    </row>
    <row r="19" spans="1:10" s="5" customFormat="1" ht="12.75">
      <c r="A19" s="23" t="s">
        <v>138</v>
      </c>
      <c r="B19" s="24">
        <f>B18/B$9*100</f>
        <v>0.712719298245614</v>
      </c>
      <c r="C19" s="24">
        <f aca="true" t="shared" si="1" ref="C19:I19">C18/C$9*100</f>
        <v>1.0376781734245402</v>
      </c>
      <c r="D19" s="24">
        <f t="shared" si="1"/>
        <v>1.0079151119316914</v>
      </c>
      <c r="E19" s="24">
        <f t="shared" si="1"/>
        <v>0.6272401433691757</v>
      </c>
      <c r="F19" s="24">
        <f t="shared" si="1"/>
        <v>1.0733215891489964</v>
      </c>
      <c r="G19" s="24">
        <f t="shared" si="1"/>
        <v>0.8070278163122653</v>
      </c>
      <c r="H19" s="24">
        <f t="shared" si="1"/>
        <v>0</v>
      </c>
      <c r="I19" s="24">
        <f t="shared" si="1"/>
        <v>0</v>
      </c>
      <c r="J19" s="24">
        <f>J18/J$9*100</f>
        <v>0</v>
      </c>
    </row>
    <row r="20" spans="1:10" s="5" customFormat="1" ht="12.75">
      <c r="A20" s="5" t="s">
        <v>48</v>
      </c>
      <c r="B20" s="5">
        <v>2</v>
      </c>
      <c r="C20" s="5">
        <v>1437</v>
      </c>
      <c r="D20" s="5">
        <v>12658.714</v>
      </c>
      <c r="E20" s="5">
        <v>2</v>
      </c>
      <c r="F20" s="5">
        <v>1437</v>
      </c>
      <c r="G20" s="5">
        <v>12658.714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49</v>
      </c>
      <c r="B21" s="5">
        <v>5</v>
      </c>
      <c r="C21" s="5">
        <v>5596</v>
      </c>
      <c r="D21" s="5">
        <v>64324.182</v>
      </c>
      <c r="E21" s="5">
        <v>2</v>
      </c>
      <c r="F21" s="5">
        <v>599</v>
      </c>
      <c r="G21" s="5">
        <v>5733.655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50</v>
      </c>
      <c r="B22" s="5">
        <v>3</v>
      </c>
      <c r="C22" s="5">
        <v>1719</v>
      </c>
      <c r="D22" s="5">
        <v>20788.445</v>
      </c>
      <c r="E22" s="5">
        <v>1</v>
      </c>
      <c r="F22" s="5">
        <v>227</v>
      </c>
      <c r="G22" s="5">
        <v>2532.331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52</v>
      </c>
      <c r="B23" s="5">
        <v>3</v>
      </c>
      <c r="C23" s="5">
        <v>2026</v>
      </c>
      <c r="D23" s="5">
        <v>7828.244</v>
      </c>
      <c r="E23" s="5">
        <v>2</v>
      </c>
      <c r="F23" s="5">
        <v>1874</v>
      </c>
      <c r="G23" s="5">
        <v>6750.714</v>
      </c>
      <c r="H23" s="5">
        <v>0</v>
      </c>
      <c r="I23" s="5">
        <v>0</v>
      </c>
      <c r="J23" s="5">
        <v>0</v>
      </c>
    </row>
    <row r="24" s="5" customFormat="1" ht="12.75"/>
    <row r="25" spans="1:10" s="5" customFormat="1" ht="12.75">
      <c r="A25" s="5" t="s">
        <v>53</v>
      </c>
      <c r="B25" s="5">
        <v>224</v>
      </c>
      <c r="C25" s="5">
        <v>78493</v>
      </c>
      <c r="D25" s="5">
        <v>979446.265</v>
      </c>
      <c r="E25" s="5">
        <v>142</v>
      </c>
      <c r="F25" s="5">
        <v>22924</v>
      </c>
      <c r="G25" s="5">
        <v>195155.335</v>
      </c>
      <c r="H25" s="5">
        <v>14</v>
      </c>
      <c r="I25" s="5">
        <v>3501</v>
      </c>
      <c r="J25" s="5">
        <v>29935.378</v>
      </c>
    </row>
    <row r="26" spans="1:10" s="5" customFormat="1" ht="12.75">
      <c r="A26" s="23" t="s">
        <v>138</v>
      </c>
      <c r="B26" s="24">
        <f>B25/B$9*100</f>
        <v>12.280701754385964</v>
      </c>
      <c r="C26" s="24">
        <f aca="true" t="shared" si="2" ref="C26:I26">C25/C$9*100</f>
        <v>7.557104552478422</v>
      </c>
      <c r="D26" s="24">
        <f t="shared" si="2"/>
        <v>9.348509199335888</v>
      </c>
      <c r="E26" s="24">
        <f t="shared" si="2"/>
        <v>12.724014336917563</v>
      </c>
      <c r="F26" s="24">
        <f t="shared" si="2"/>
        <v>5.947504014902488</v>
      </c>
      <c r="G26" s="24">
        <f t="shared" si="2"/>
        <v>5.690819434417081</v>
      </c>
      <c r="H26" s="24">
        <f t="shared" si="2"/>
        <v>6.392694063926941</v>
      </c>
      <c r="I26" s="24">
        <f t="shared" si="2"/>
        <v>1.131559554745375</v>
      </c>
      <c r="J26" s="24">
        <f>J25/J$9*100</f>
        <v>1.2151539051128357</v>
      </c>
    </row>
    <row r="27" spans="1:10" s="5" customFormat="1" ht="12.75">
      <c r="A27" s="5" t="s">
        <v>54</v>
      </c>
      <c r="B27" s="5">
        <v>48</v>
      </c>
      <c r="C27" s="5">
        <v>11117</v>
      </c>
      <c r="D27" s="5">
        <v>171964.296</v>
      </c>
      <c r="E27" s="5">
        <v>28</v>
      </c>
      <c r="F27" s="5">
        <v>4037</v>
      </c>
      <c r="G27" s="5">
        <v>38200.935</v>
      </c>
      <c r="H27" s="5">
        <v>3</v>
      </c>
      <c r="I27" s="5">
        <v>241</v>
      </c>
      <c r="J27" s="5">
        <v>1994.692</v>
      </c>
    </row>
    <row r="28" spans="1:10" s="5" customFormat="1" ht="12.75">
      <c r="A28" s="5" t="s">
        <v>55</v>
      </c>
      <c r="B28" s="5">
        <v>29</v>
      </c>
      <c r="C28" s="5">
        <v>10309</v>
      </c>
      <c r="D28" s="5">
        <v>141484.91199999998</v>
      </c>
      <c r="E28" s="5">
        <v>18</v>
      </c>
      <c r="F28" s="5">
        <v>4494</v>
      </c>
      <c r="G28" s="5">
        <v>27908.389</v>
      </c>
      <c r="H28" s="5">
        <v>2</v>
      </c>
      <c r="I28" s="5">
        <v>442</v>
      </c>
      <c r="J28" s="5">
        <v>2752.267</v>
      </c>
    </row>
    <row r="29" spans="1:10" s="5" customFormat="1" ht="12.75">
      <c r="A29" s="5" t="s">
        <v>56</v>
      </c>
      <c r="B29" s="5">
        <v>42</v>
      </c>
      <c r="C29" s="5">
        <v>8564</v>
      </c>
      <c r="D29" s="5">
        <v>77975.146</v>
      </c>
      <c r="E29" s="5">
        <v>31</v>
      </c>
      <c r="F29" s="5">
        <v>5144</v>
      </c>
      <c r="G29" s="5">
        <v>35898.909</v>
      </c>
      <c r="H29" s="5">
        <v>1</v>
      </c>
      <c r="I29" s="5">
        <v>509</v>
      </c>
      <c r="J29" s="5">
        <v>1136.768</v>
      </c>
    </row>
    <row r="30" spans="1:10" s="5" customFormat="1" ht="12.75">
      <c r="A30" s="5" t="s">
        <v>57</v>
      </c>
      <c r="B30" s="5">
        <v>105</v>
      </c>
      <c r="C30" s="5">
        <v>48503</v>
      </c>
      <c r="D30" s="5">
        <v>588021.911</v>
      </c>
      <c r="E30" s="5">
        <v>65</v>
      </c>
      <c r="F30" s="5">
        <v>9249</v>
      </c>
      <c r="G30" s="5">
        <v>93147.102</v>
      </c>
      <c r="H30" s="5">
        <v>8</v>
      </c>
      <c r="I30" s="5">
        <v>2309</v>
      </c>
      <c r="J30" s="5">
        <v>24051.651</v>
      </c>
    </row>
    <row r="31" s="5" customFormat="1" ht="12.75"/>
    <row r="32" spans="1:10" s="5" customFormat="1" ht="12.75">
      <c r="A32" s="5" t="s">
        <v>58</v>
      </c>
      <c r="B32" s="5">
        <v>95</v>
      </c>
      <c r="C32" s="5">
        <v>31263</v>
      </c>
      <c r="D32" s="5">
        <v>281131.442</v>
      </c>
      <c r="E32" s="5">
        <v>60</v>
      </c>
      <c r="F32" s="5">
        <v>14053</v>
      </c>
      <c r="G32" s="5">
        <v>138538.861</v>
      </c>
      <c r="H32" s="5">
        <v>8</v>
      </c>
      <c r="I32" s="5">
        <v>4065</v>
      </c>
      <c r="J32" s="5">
        <v>20242.011</v>
      </c>
    </row>
    <row r="33" spans="1:10" s="5" customFormat="1" ht="12.75">
      <c r="A33" s="23" t="s">
        <v>138</v>
      </c>
      <c r="B33" s="24">
        <f>B32/B$9*100</f>
        <v>5.208333333333334</v>
      </c>
      <c r="C33" s="24">
        <f aca="true" t="shared" si="3" ref="C33:I33">C32/C$9*100</f>
        <v>3.0099213894759136</v>
      </c>
      <c r="D33" s="24">
        <f t="shared" si="3"/>
        <v>2.6833119545966757</v>
      </c>
      <c r="E33" s="24">
        <f t="shared" si="3"/>
        <v>5.376344086021505</v>
      </c>
      <c r="F33" s="24">
        <f t="shared" si="3"/>
        <v>3.6459725144575406</v>
      </c>
      <c r="G33" s="24">
        <f t="shared" si="3"/>
        <v>4.039856981623417</v>
      </c>
      <c r="H33" s="24">
        <f t="shared" si="3"/>
        <v>3.65296803652968</v>
      </c>
      <c r="I33" s="24">
        <f t="shared" si="3"/>
        <v>1.3138502113795911</v>
      </c>
      <c r="J33" s="24">
        <f>J32/J$9*100</f>
        <v>0.8216752336979669</v>
      </c>
    </row>
    <row r="34" spans="1:10" s="5" customFormat="1" ht="12.75">
      <c r="A34" s="5" t="s">
        <v>59</v>
      </c>
      <c r="B34" s="5">
        <v>2</v>
      </c>
      <c r="C34" s="5">
        <v>465</v>
      </c>
      <c r="D34" s="5">
        <v>6147.104</v>
      </c>
      <c r="E34" s="5">
        <v>2</v>
      </c>
      <c r="F34" s="5">
        <v>465</v>
      </c>
      <c r="G34" s="5">
        <v>6147.104</v>
      </c>
      <c r="H34" s="5">
        <v>0</v>
      </c>
      <c r="I34" s="5">
        <v>0</v>
      </c>
      <c r="J34" s="5">
        <v>0</v>
      </c>
    </row>
    <row r="35" spans="1:10" s="5" customFormat="1" ht="12.75">
      <c r="A35" s="5" t="s">
        <v>60</v>
      </c>
      <c r="B35" s="5">
        <v>30</v>
      </c>
      <c r="C35" s="5">
        <v>9019</v>
      </c>
      <c r="D35" s="5">
        <v>112908.36800000002</v>
      </c>
      <c r="E35" s="5">
        <v>20</v>
      </c>
      <c r="F35" s="5">
        <v>3201</v>
      </c>
      <c r="G35" s="5">
        <v>34398.963</v>
      </c>
      <c r="H35" s="5">
        <v>3</v>
      </c>
      <c r="I35" s="5">
        <v>410</v>
      </c>
      <c r="J35" s="5">
        <v>2367.161</v>
      </c>
    </row>
    <row r="36" spans="1:10" s="5" customFormat="1" ht="12.75">
      <c r="A36" s="5" t="s">
        <v>61</v>
      </c>
      <c r="B36" s="5">
        <v>59</v>
      </c>
      <c r="C36" s="5">
        <v>21282</v>
      </c>
      <c r="D36" s="5">
        <v>157734.985</v>
      </c>
      <c r="E36" s="5">
        <v>34</v>
      </c>
      <c r="F36" s="5">
        <v>9890</v>
      </c>
      <c r="G36" s="5">
        <v>93651.809</v>
      </c>
      <c r="H36" s="5">
        <v>5</v>
      </c>
      <c r="I36" s="5">
        <v>3655</v>
      </c>
      <c r="J36" s="5">
        <v>17874.85</v>
      </c>
    </row>
    <row r="37" spans="1:10" s="5" customFormat="1" ht="12.75">
      <c r="A37" s="5" t="s">
        <v>62</v>
      </c>
      <c r="B37" s="5">
        <v>4</v>
      </c>
      <c r="C37" s="5">
        <v>497</v>
      </c>
      <c r="D37" s="5">
        <v>4340.985</v>
      </c>
      <c r="E37" s="5">
        <v>4</v>
      </c>
      <c r="F37" s="5">
        <v>497</v>
      </c>
      <c r="G37" s="5">
        <v>4340.985</v>
      </c>
      <c r="H37" s="5">
        <v>0</v>
      </c>
      <c r="I37" s="5">
        <v>0</v>
      </c>
      <c r="J37" s="5">
        <v>0</v>
      </c>
    </row>
    <row r="38" s="5" customFormat="1" ht="12.75"/>
    <row r="39" spans="1:10" s="5" customFormat="1" ht="12.75">
      <c r="A39" s="5" t="s">
        <v>63</v>
      </c>
      <c r="B39" s="5">
        <v>270</v>
      </c>
      <c r="C39" s="5">
        <v>261887</v>
      </c>
      <c r="D39" s="5">
        <v>2065631.059</v>
      </c>
      <c r="E39" s="5">
        <v>139</v>
      </c>
      <c r="F39" s="5">
        <v>31317</v>
      </c>
      <c r="G39" s="5">
        <v>277693.655</v>
      </c>
      <c r="H39" s="5">
        <v>78</v>
      </c>
      <c r="I39" s="5">
        <v>190096</v>
      </c>
      <c r="J39" s="5">
        <v>1450112.143</v>
      </c>
    </row>
    <row r="40" spans="1:10" s="5" customFormat="1" ht="12.75">
      <c r="A40" s="23" t="s">
        <v>138</v>
      </c>
      <c r="B40" s="24">
        <f>B39/B$9*100</f>
        <v>14.802631578947366</v>
      </c>
      <c r="C40" s="24">
        <f aca="true" t="shared" si="4" ref="C40:I40">C39/C$9*100</f>
        <v>25.213808109448188</v>
      </c>
      <c r="D40" s="24">
        <f t="shared" si="4"/>
        <v>19.71580437595056</v>
      </c>
      <c r="E40" s="24">
        <f t="shared" si="4"/>
        <v>12.455197132616487</v>
      </c>
      <c r="F40" s="24">
        <f t="shared" si="4"/>
        <v>8.12502107985959</v>
      </c>
      <c r="G40" s="24">
        <f t="shared" si="4"/>
        <v>8.097674853153833</v>
      </c>
      <c r="H40" s="24">
        <f t="shared" si="4"/>
        <v>35.61643835616438</v>
      </c>
      <c r="I40" s="24">
        <f t="shared" si="4"/>
        <v>61.4410011764858</v>
      </c>
      <c r="J40" s="24">
        <f>J39/J$9*100</f>
        <v>58.863777615168</v>
      </c>
    </row>
    <row r="41" spans="1:10" s="5" customFormat="1" ht="12.75">
      <c r="A41" s="5" t="s">
        <v>64</v>
      </c>
      <c r="B41" s="5">
        <v>12</v>
      </c>
      <c r="C41" s="5">
        <v>3618</v>
      </c>
      <c r="D41" s="5">
        <v>363794.711</v>
      </c>
      <c r="E41" s="5">
        <v>4</v>
      </c>
      <c r="F41" s="5">
        <v>1522</v>
      </c>
      <c r="G41" s="5">
        <v>15498.816</v>
      </c>
      <c r="H41" s="5">
        <v>2</v>
      </c>
      <c r="I41" s="5">
        <v>153</v>
      </c>
      <c r="J41" s="5">
        <v>311330.061</v>
      </c>
    </row>
    <row r="42" spans="1:10" s="5" customFormat="1" ht="12.75">
      <c r="A42" s="5" t="s">
        <v>65</v>
      </c>
      <c r="B42" s="5">
        <v>82</v>
      </c>
      <c r="C42" s="5">
        <v>72978</v>
      </c>
      <c r="D42" s="5">
        <v>341744.621</v>
      </c>
      <c r="E42" s="5">
        <v>29</v>
      </c>
      <c r="F42" s="5">
        <v>6579</v>
      </c>
      <c r="G42" s="5">
        <v>58322.921</v>
      </c>
      <c r="H42" s="5">
        <v>34</v>
      </c>
      <c r="I42" s="5">
        <v>65190</v>
      </c>
      <c r="J42" s="5">
        <v>252614.682</v>
      </c>
    </row>
    <row r="43" spans="1:10" s="5" customFormat="1" ht="12.75">
      <c r="A43" s="5" t="s">
        <v>66</v>
      </c>
      <c r="B43" s="5">
        <v>34</v>
      </c>
      <c r="C43" s="5">
        <v>20927</v>
      </c>
      <c r="D43" s="5">
        <v>105447.08099999999</v>
      </c>
      <c r="E43" s="5">
        <v>20</v>
      </c>
      <c r="F43" s="5">
        <v>2368</v>
      </c>
      <c r="G43" s="5">
        <v>24098.889</v>
      </c>
      <c r="H43" s="5">
        <v>8</v>
      </c>
      <c r="I43" s="5">
        <v>14632</v>
      </c>
      <c r="J43" s="5">
        <v>68328.272</v>
      </c>
    </row>
    <row r="44" spans="1:10" s="5" customFormat="1" ht="12.75">
      <c r="A44" s="5" t="s">
        <v>67</v>
      </c>
      <c r="B44" s="5">
        <v>58</v>
      </c>
      <c r="C44" s="5">
        <v>111421</v>
      </c>
      <c r="D44" s="5">
        <v>839797.897</v>
      </c>
      <c r="E44" s="5">
        <v>34</v>
      </c>
      <c r="F44" s="5">
        <v>9974</v>
      </c>
      <c r="G44" s="5">
        <v>75541.416</v>
      </c>
      <c r="H44" s="5">
        <v>19</v>
      </c>
      <c r="I44" s="5">
        <v>97892</v>
      </c>
      <c r="J44" s="5">
        <v>732904.352</v>
      </c>
    </row>
    <row r="45" spans="1:10" s="5" customFormat="1" ht="12.75">
      <c r="A45" s="5" t="s">
        <v>68</v>
      </c>
      <c r="B45" s="5">
        <v>46</v>
      </c>
      <c r="C45" s="5">
        <v>42160</v>
      </c>
      <c r="D45" s="5">
        <v>303454.67</v>
      </c>
      <c r="E45" s="5">
        <v>23</v>
      </c>
      <c r="F45" s="5">
        <v>4914</v>
      </c>
      <c r="G45" s="5">
        <v>35046.998</v>
      </c>
      <c r="H45" s="5">
        <v>10</v>
      </c>
      <c r="I45" s="5">
        <v>10386</v>
      </c>
      <c r="J45" s="5">
        <v>65043.659</v>
      </c>
    </row>
    <row r="46" spans="1:10" s="5" customFormat="1" ht="12.75">
      <c r="A46" s="5" t="s">
        <v>69</v>
      </c>
      <c r="B46" s="5">
        <v>35</v>
      </c>
      <c r="C46" s="5">
        <v>10370</v>
      </c>
      <c r="D46" s="5">
        <v>109184.59599999999</v>
      </c>
      <c r="E46" s="5">
        <v>27</v>
      </c>
      <c r="F46" s="5">
        <v>5777</v>
      </c>
      <c r="G46" s="5">
        <v>68277.132</v>
      </c>
      <c r="H46" s="5">
        <v>5</v>
      </c>
      <c r="I46" s="5">
        <v>1843</v>
      </c>
      <c r="J46" s="5">
        <v>19891.117</v>
      </c>
    </row>
    <row r="47" spans="1:10" s="5" customFormat="1" ht="12.75">
      <c r="A47" s="5" t="s">
        <v>70</v>
      </c>
      <c r="B47" s="5">
        <v>3</v>
      </c>
      <c r="C47" s="5">
        <v>413</v>
      </c>
      <c r="D47" s="5">
        <v>2207.483</v>
      </c>
      <c r="E47" s="5">
        <v>2</v>
      </c>
      <c r="F47" s="5">
        <v>183</v>
      </c>
      <c r="G47" s="5">
        <v>907.483</v>
      </c>
      <c r="H47" s="5">
        <v>0</v>
      </c>
      <c r="I47" s="5">
        <v>0</v>
      </c>
      <c r="J47" s="5">
        <v>0</v>
      </c>
    </row>
    <row r="48" s="5" customFormat="1" ht="12.75"/>
    <row r="49" spans="1:10" s="5" customFormat="1" ht="12.75">
      <c r="A49" s="5" t="s">
        <v>71</v>
      </c>
      <c r="B49" s="5">
        <v>168</v>
      </c>
      <c r="C49" s="5">
        <v>147691</v>
      </c>
      <c r="D49" s="5">
        <v>1689550.185</v>
      </c>
      <c r="E49" s="5">
        <v>110</v>
      </c>
      <c r="F49" s="5">
        <v>49133</v>
      </c>
      <c r="G49" s="5">
        <v>414142.018</v>
      </c>
      <c r="H49" s="5">
        <v>22</v>
      </c>
      <c r="I49" s="5">
        <v>26202</v>
      </c>
      <c r="J49" s="5">
        <v>244443.777</v>
      </c>
    </row>
    <row r="50" spans="1:10" s="5" customFormat="1" ht="12.75">
      <c r="A50" s="23" t="s">
        <v>138</v>
      </c>
      <c r="B50" s="24">
        <f>B49/B$9*100</f>
        <v>9.210526315789473</v>
      </c>
      <c r="C50" s="24">
        <f aca="true" t="shared" si="5" ref="C50:I50">C49/C$9*100</f>
        <v>14.219310364747056</v>
      </c>
      <c r="D50" s="24">
        <f t="shared" si="5"/>
        <v>16.12622969899441</v>
      </c>
      <c r="E50" s="24">
        <f t="shared" si="5"/>
        <v>9.85663082437276</v>
      </c>
      <c r="F50" s="24">
        <f t="shared" si="5"/>
        <v>12.747282968251787</v>
      </c>
      <c r="G50" s="24">
        <f t="shared" si="5"/>
        <v>12.076571950457355</v>
      </c>
      <c r="H50" s="24">
        <f t="shared" si="5"/>
        <v>10.045662100456621</v>
      </c>
      <c r="I50" s="24">
        <f t="shared" si="5"/>
        <v>8.468758484272582</v>
      </c>
      <c r="J50" s="24">
        <f>J49/J$9*100</f>
        <v>9.922600950690557</v>
      </c>
    </row>
    <row r="51" spans="1:10" s="5" customFormat="1" ht="12.75">
      <c r="A51" s="5" t="s">
        <v>72</v>
      </c>
      <c r="B51" s="5">
        <v>26</v>
      </c>
      <c r="C51" s="5">
        <v>8999</v>
      </c>
      <c r="D51" s="5">
        <v>97564.18999999999</v>
      </c>
      <c r="E51" s="5">
        <v>18</v>
      </c>
      <c r="F51" s="5">
        <v>5004</v>
      </c>
      <c r="G51" s="5">
        <v>54810.393</v>
      </c>
      <c r="H51" s="5">
        <v>2</v>
      </c>
      <c r="I51" s="5">
        <v>2819</v>
      </c>
      <c r="J51" s="5">
        <v>23080.926</v>
      </c>
    </row>
    <row r="52" spans="1:10" s="5" customFormat="1" ht="12.75">
      <c r="A52" s="5" t="s">
        <v>73</v>
      </c>
      <c r="B52" s="5">
        <v>44</v>
      </c>
      <c r="C52" s="5">
        <v>46909</v>
      </c>
      <c r="D52" s="5">
        <v>634756.9</v>
      </c>
      <c r="E52" s="5">
        <v>33</v>
      </c>
      <c r="F52" s="5">
        <v>22263</v>
      </c>
      <c r="G52" s="5">
        <v>207356.291</v>
      </c>
      <c r="H52" s="5">
        <v>3</v>
      </c>
      <c r="I52" s="5">
        <v>2558</v>
      </c>
      <c r="J52" s="5">
        <v>19435.257</v>
      </c>
    </row>
    <row r="53" spans="1:10" s="5" customFormat="1" ht="12.75">
      <c r="A53" s="5" t="s">
        <v>74</v>
      </c>
      <c r="B53" s="5">
        <v>32</v>
      </c>
      <c r="C53" s="5">
        <v>34692</v>
      </c>
      <c r="D53" s="5">
        <v>334330.137</v>
      </c>
      <c r="E53" s="5">
        <v>16</v>
      </c>
      <c r="F53" s="5">
        <v>3624</v>
      </c>
      <c r="G53" s="5">
        <v>33372.621</v>
      </c>
      <c r="H53" s="5">
        <v>7</v>
      </c>
      <c r="I53" s="5">
        <v>11008</v>
      </c>
      <c r="J53" s="5">
        <v>109233.185</v>
      </c>
    </row>
    <row r="54" spans="1:10" s="5" customFormat="1" ht="12.75">
      <c r="A54" s="5" t="s">
        <v>75</v>
      </c>
      <c r="B54" s="5">
        <v>17</v>
      </c>
      <c r="C54" s="5">
        <v>3593</v>
      </c>
      <c r="D54" s="5">
        <v>29082.885</v>
      </c>
      <c r="E54" s="5">
        <v>10</v>
      </c>
      <c r="F54" s="5">
        <v>788</v>
      </c>
      <c r="G54" s="5">
        <v>7108.757</v>
      </c>
      <c r="H54" s="5">
        <v>3</v>
      </c>
      <c r="I54" s="5">
        <v>1125</v>
      </c>
      <c r="J54" s="5">
        <v>8174.128</v>
      </c>
    </row>
    <row r="55" spans="1:10" s="5" customFormat="1" ht="12.75">
      <c r="A55" s="5" t="s">
        <v>76</v>
      </c>
      <c r="B55" s="5">
        <v>49</v>
      </c>
      <c r="C55" s="5">
        <v>53498</v>
      </c>
      <c r="D55" s="5">
        <v>593816.073</v>
      </c>
      <c r="E55" s="5">
        <v>33</v>
      </c>
      <c r="F55" s="5">
        <v>17454</v>
      </c>
      <c r="G55" s="5">
        <v>111493.956</v>
      </c>
      <c r="H55" s="5">
        <v>7</v>
      </c>
      <c r="I55" s="5">
        <v>8692</v>
      </c>
      <c r="J55" s="5">
        <v>84520.281</v>
      </c>
    </row>
    <row r="56" s="5" customFormat="1" ht="12.75"/>
    <row r="57" spans="1:10" s="5" customFormat="1" ht="12.75">
      <c r="A57" s="5" t="s">
        <v>77</v>
      </c>
      <c r="B57" s="5">
        <v>86</v>
      </c>
      <c r="C57" s="5">
        <v>21332</v>
      </c>
      <c r="D57" s="5">
        <v>207829.081</v>
      </c>
      <c r="E57" s="5">
        <v>56</v>
      </c>
      <c r="F57" s="5">
        <v>10502</v>
      </c>
      <c r="G57" s="5">
        <v>77733.929</v>
      </c>
      <c r="H57" s="5">
        <v>15</v>
      </c>
      <c r="I57" s="5">
        <v>4356</v>
      </c>
      <c r="J57" s="5">
        <v>26125.332</v>
      </c>
    </row>
    <row r="58" spans="1:10" s="5" customFormat="1" ht="12.75">
      <c r="A58" s="23" t="s">
        <v>138</v>
      </c>
      <c r="B58" s="24">
        <f>B57/B$9*100</f>
        <v>4.714912280701754</v>
      </c>
      <c r="C58" s="24">
        <f aca="true" t="shared" si="6" ref="C58:I58">C57/C$9*100</f>
        <v>2.053790201845638</v>
      </c>
      <c r="D58" s="24">
        <f t="shared" si="6"/>
        <v>1.9836637751822186</v>
      </c>
      <c r="E58" s="24">
        <f t="shared" si="6"/>
        <v>5.017921146953405</v>
      </c>
      <c r="F58" s="24">
        <f t="shared" si="6"/>
        <v>2.724685358772724</v>
      </c>
      <c r="G58" s="24">
        <f t="shared" si="6"/>
        <v>2.2667571648338365</v>
      </c>
      <c r="H58" s="24">
        <f t="shared" si="6"/>
        <v>6.8493150684931505</v>
      </c>
      <c r="I58" s="24">
        <f t="shared" si="6"/>
        <v>1.4079044331536283</v>
      </c>
      <c r="J58" s="24">
        <f>J57/J$9*100</f>
        <v>1.0604943489328689</v>
      </c>
    </row>
    <row r="59" spans="1:10" s="5" customFormat="1" ht="12.75">
      <c r="A59" s="5" t="s">
        <v>78</v>
      </c>
      <c r="B59" s="5">
        <v>9</v>
      </c>
      <c r="C59" s="5">
        <v>704</v>
      </c>
      <c r="D59" s="5">
        <v>5312.744</v>
      </c>
      <c r="E59" s="5">
        <v>6</v>
      </c>
      <c r="F59" s="5">
        <v>308</v>
      </c>
      <c r="G59" s="5">
        <v>2076.43</v>
      </c>
      <c r="H59" s="5">
        <v>2</v>
      </c>
      <c r="I59" s="5">
        <v>383</v>
      </c>
      <c r="J59" s="5">
        <v>3211.205</v>
      </c>
    </row>
    <row r="60" spans="1:10" s="5" customFormat="1" ht="12.75">
      <c r="A60" s="5" t="s">
        <v>79</v>
      </c>
      <c r="B60" s="5">
        <v>12</v>
      </c>
      <c r="C60" s="5">
        <v>3552</v>
      </c>
      <c r="D60" s="5">
        <v>31019.28</v>
      </c>
      <c r="E60" s="5">
        <v>10</v>
      </c>
      <c r="F60" s="5">
        <v>3048</v>
      </c>
      <c r="G60" s="5">
        <v>19019.28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80</v>
      </c>
      <c r="B61" s="5">
        <v>48</v>
      </c>
      <c r="C61" s="5">
        <v>12612</v>
      </c>
      <c r="D61" s="5">
        <v>101275.773</v>
      </c>
      <c r="E61" s="5">
        <v>30</v>
      </c>
      <c r="F61" s="5">
        <v>6531</v>
      </c>
      <c r="G61" s="5">
        <v>52985.171</v>
      </c>
      <c r="H61" s="5">
        <v>12</v>
      </c>
      <c r="I61" s="5">
        <v>3773</v>
      </c>
      <c r="J61" s="5">
        <v>21243.142</v>
      </c>
    </row>
    <row r="62" spans="1:10" s="5" customFormat="1" ht="12.75">
      <c r="A62" s="5" t="s">
        <v>81</v>
      </c>
      <c r="B62" s="5">
        <v>17</v>
      </c>
      <c r="C62" s="5">
        <v>4464</v>
      </c>
      <c r="D62" s="5">
        <v>70221.284</v>
      </c>
      <c r="E62" s="5">
        <v>10</v>
      </c>
      <c r="F62" s="5">
        <v>615</v>
      </c>
      <c r="G62" s="5">
        <v>3653.048</v>
      </c>
      <c r="H62" s="5">
        <v>1</v>
      </c>
      <c r="I62" s="5">
        <v>200</v>
      </c>
      <c r="J62" s="5">
        <v>1670.985</v>
      </c>
    </row>
    <row r="63" s="5" customFormat="1" ht="12.75"/>
    <row r="64" spans="1:10" s="5" customFormat="1" ht="12.75">
      <c r="A64" s="5" t="s">
        <v>82</v>
      </c>
      <c r="B64" s="5">
        <v>30</v>
      </c>
      <c r="C64" s="5">
        <v>17512</v>
      </c>
      <c r="D64" s="5">
        <v>128978.546</v>
      </c>
      <c r="E64" s="5">
        <v>24</v>
      </c>
      <c r="F64" s="5">
        <v>14512</v>
      </c>
      <c r="G64" s="5">
        <v>90085.596</v>
      </c>
      <c r="H64" s="5">
        <v>1</v>
      </c>
      <c r="I64" s="5">
        <v>823</v>
      </c>
      <c r="J64" s="5">
        <v>2900</v>
      </c>
    </row>
    <row r="65" spans="1:10" s="5" customFormat="1" ht="12.75">
      <c r="A65" s="23" t="s">
        <v>138</v>
      </c>
      <c r="B65" s="24">
        <f>B64/B$9*100</f>
        <v>1.644736842105263</v>
      </c>
      <c r="C65" s="24">
        <f aca="true" t="shared" si="7" ref="C65:I65">C64/C$9*100</f>
        <v>1.6860104075905127</v>
      </c>
      <c r="D65" s="24">
        <f t="shared" si="7"/>
        <v>1.2310600049079437</v>
      </c>
      <c r="E65" s="24">
        <f t="shared" si="7"/>
        <v>2.1505376344086025</v>
      </c>
      <c r="F65" s="24">
        <f t="shared" si="7"/>
        <v>3.7650575058569578</v>
      </c>
      <c r="G65" s="24">
        <f t="shared" si="7"/>
        <v>2.6269374622930277</v>
      </c>
      <c r="H65" s="24">
        <f t="shared" si="7"/>
        <v>0.45662100456621</v>
      </c>
      <c r="I65" s="24">
        <f t="shared" si="7"/>
        <v>0.26600214611695044</v>
      </c>
      <c r="J65" s="24">
        <f>J64/J$9*100</f>
        <v>0.11771845088534455</v>
      </c>
    </row>
    <row r="66" spans="1:10" s="5" customFormat="1" ht="12.75">
      <c r="A66" s="5" t="s">
        <v>83</v>
      </c>
      <c r="B66" s="5">
        <v>9</v>
      </c>
      <c r="C66" s="5">
        <v>1973</v>
      </c>
      <c r="D66" s="5">
        <v>22282.473</v>
      </c>
      <c r="E66" s="5">
        <v>7</v>
      </c>
      <c r="F66" s="5">
        <v>1023</v>
      </c>
      <c r="G66" s="5">
        <v>11049.695</v>
      </c>
      <c r="H66" s="5">
        <v>0</v>
      </c>
      <c r="I66" s="5">
        <v>0</v>
      </c>
      <c r="J66" s="5">
        <v>0</v>
      </c>
    </row>
    <row r="67" spans="1:10" s="5" customFormat="1" ht="12.75">
      <c r="A67" s="5" t="s">
        <v>84</v>
      </c>
      <c r="B67" s="5">
        <v>7</v>
      </c>
      <c r="C67" s="5">
        <v>3001</v>
      </c>
      <c r="D67" s="5">
        <v>36370.376</v>
      </c>
      <c r="E67" s="5">
        <v>3</v>
      </c>
      <c r="F67" s="5">
        <v>951</v>
      </c>
      <c r="G67" s="5">
        <v>8710.204</v>
      </c>
      <c r="H67" s="5">
        <v>1</v>
      </c>
      <c r="I67" s="5">
        <v>823</v>
      </c>
      <c r="J67" s="5">
        <v>2900</v>
      </c>
    </row>
    <row r="68" spans="1:10" s="5" customFormat="1" ht="12.75">
      <c r="A68" s="5" t="s">
        <v>85</v>
      </c>
      <c r="B68" s="5">
        <v>1</v>
      </c>
      <c r="C68" s="5">
        <v>44</v>
      </c>
      <c r="D68" s="5">
        <v>211.859</v>
      </c>
      <c r="E68" s="5">
        <v>1</v>
      </c>
      <c r="F68" s="5">
        <v>44</v>
      </c>
      <c r="G68" s="5">
        <v>211.859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86</v>
      </c>
      <c r="B69" s="5">
        <v>4</v>
      </c>
      <c r="C69" s="5">
        <v>715</v>
      </c>
      <c r="D69" s="5">
        <v>6452.462</v>
      </c>
      <c r="E69" s="5">
        <v>4</v>
      </c>
      <c r="F69" s="5">
        <v>715</v>
      </c>
      <c r="G69" s="5">
        <v>6452.462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87</v>
      </c>
      <c r="B70" s="5">
        <v>9</v>
      </c>
      <c r="C70" s="5">
        <v>11779</v>
      </c>
      <c r="D70" s="5">
        <v>63661.376</v>
      </c>
      <c r="E70" s="5">
        <v>9</v>
      </c>
      <c r="F70" s="5">
        <v>11779</v>
      </c>
      <c r="G70" s="5">
        <v>63661.376</v>
      </c>
      <c r="H70" s="5">
        <v>0</v>
      </c>
      <c r="I70" s="5">
        <v>0</v>
      </c>
      <c r="J70" s="5">
        <v>0</v>
      </c>
    </row>
    <row r="71" s="5" customFormat="1" ht="12.75"/>
    <row r="72" spans="1:10" s="5" customFormat="1" ht="12.75">
      <c r="A72" s="5" t="s">
        <v>88</v>
      </c>
      <c r="B72" s="5">
        <v>161</v>
      </c>
      <c r="C72" s="5">
        <v>100545</v>
      </c>
      <c r="D72" s="5">
        <v>880170.0059999999</v>
      </c>
      <c r="E72" s="5">
        <v>97</v>
      </c>
      <c r="F72" s="5">
        <v>35990</v>
      </c>
      <c r="G72" s="5">
        <v>259708.915</v>
      </c>
      <c r="H72" s="5">
        <v>12</v>
      </c>
      <c r="I72" s="5">
        <v>33450</v>
      </c>
      <c r="J72" s="5">
        <v>253613.658</v>
      </c>
    </row>
    <row r="73" spans="1:10" s="5" customFormat="1" ht="12.75">
      <c r="A73" s="23" t="s">
        <v>138</v>
      </c>
      <c r="B73" s="24">
        <f>B72/B$9*100</f>
        <v>8.826754385964913</v>
      </c>
      <c r="C73" s="24">
        <f aca="true" t="shared" si="8" ref="C73:I73">C72/C$9*100</f>
        <v>9.680214506120837</v>
      </c>
      <c r="D73" s="24">
        <f t="shared" si="8"/>
        <v>8.4009482624047</v>
      </c>
      <c r="E73" s="24">
        <f t="shared" si="8"/>
        <v>8.691756272401435</v>
      </c>
      <c r="F73" s="24">
        <f t="shared" si="8"/>
        <v>9.337404881187425</v>
      </c>
      <c r="G73" s="24">
        <f t="shared" si="8"/>
        <v>7.573231553077317</v>
      </c>
      <c r="H73" s="24">
        <f t="shared" si="8"/>
        <v>5.47945205479452</v>
      </c>
      <c r="I73" s="24">
        <f t="shared" si="8"/>
        <v>10.811387348252726</v>
      </c>
      <c r="J73" s="24">
        <f>J72/J$9*100</f>
        <v>10.294829980388126</v>
      </c>
    </row>
    <row r="74" spans="1:10" s="5" customFormat="1" ht="12.75">
      <c r="A74" s="5" t="s">
        <v>89</v>
      </c>
      <c r="B74" s="5">
        <v>25</v>
      </c>
      <c r="C74" s="5">
        <v>6722</v>
      </c>
      <c r="D74" s="5">
        <v>100257.168</v>
      </c>
      <c r="E74" s="5">
        <v>12</v>
      </c>
      <c r="F74" s="5">
        <v>1313</v>
      </c>
      <c r="G74" s="5">
        <v>16646.309</v>
      </c>
      <c r="H74" s="5">
        <v>3</v>
      </c>
      <c r="I74" s="5">
        <v>520</v>
      </c>
      <c r="J74" s="5">
        <v>5771.7</v>
      </c>
    </row>
    <row r="75" spans="1:10" s="5" customFormat="1" ht="12.75">
      <c r="A75" s="5" t="s">
        <v>90</v>
      </c>
      <c r="B75" s="5">
        <v>7</v>
      </c>
      <c r="C75" s="5">
        <v>4669</v>
      </c>
      <c r="D75" s="5">
        <v>57407.953</v>
      </c>
      <c r="E75" s="5">
        <v>4</v>
      </c>
      <c r="F75" s="5">
        <v>300</v>
      </c>
      <c r="G75" s="5">
        <v>3707.953</v>
      </c>
      <c r="H75" s="5">
        <v>0</v>
      </c>
      <c r="I75" s="5">
        <v>0</v>
      </c>
      <c r="J75" s="5">
        <v>0</v>
      </c>
    </row>
    <row r="76" spans="1:10" s="5" customFormat="1" ht="12.75">
      <c r="A76" s="5" t="s">
        <v>91</v>
      </c>
      <c r="B76" s="5">
        <v>13</v>
      </c>
      <c r="C76" s="5">
        <v>11244</v>
      </c>
      <c r="D76" s="5">
        <v>86267.381</v>
      </c>
      <c r="E76" s="5">
        <v>9</v>
      </c>
      <c r="F76" s="5">
        <v>3007</v>
      </c>
      <c r="G76" s="5">
        <v>31427.198</v>
      </c>
      <c r="H76" s="5">
        <v>0</v>
      </c>
      <c r="I76" s="5">
        <v>0</v>
      </c>
      <c r="J76" s="5">
        <v>0</v>
      </c>
    </row>
    <row r="77" spans="1:10" s="5" customFormat="1" ht="12.75">
      <c r="A77" s="5" t="s">
        <v>92</v>
      </c>
      <c r="B77" s="5">
        <v>69</v>
      </c>
      <c r="C77" s="5">
        <v>21142</v>
      </c>
      <c r="D77" s="5">
        <v>198741.302</v>
      </c>
      <c r="E77" s="5">
        <v>41</v>
      </c>
      <c r="F77" s="5">
        <v>14895</v>
      </c>
      <c r="G77" s="5">
        <v>114328.659</v>
      </c>
      <c r="H77" s="5">
        <v>3</v>
      </c>
      <c r="I77" s="5">
        <v>1010</v>
      </c>
      <c r="J77" s="5">
        <v>4435.898</v>
      </c>
    </row>
    <row r="78" spans="1:10" s="5" customFormat="1" ht="12.75">
      <c r="A78" s="5" t="s">
        <v>93</v>
      </c>
      <c r="B78" s="5">
        <v>41</v>
      </c>
      <c r="C78" s="5">
        <v>55679</v>
      </c>
      <c r="D78" s="5">
        <v>412291.56299999997</v>
      </c>
      <c r="E78" s="5">
        <v>28</v>
      </c>
      <c r="F78" s="5">
        <v>15734</v>
      </c>
      <c r="G78" s="5">
        <v>79437.5</v>
      </c>
      <c r="H78" s="5">
        <v>5</v>
      </c>
      <c r="I78" s="5">
        <v>31803</v>
      </c>
      <c r="J78" s="5">
        <v>242799.471</v>
      </c>
    </row>
    <row r="79" spans="1:10" s="5" customFormat="1" ht="12.75">
      <c r="A79" s="5" t="s">
        <v>94</v>
      </c>
      <c r="B79" s="5">
        <v>6</v>
      </c>
      <c r="C79" s="5">
        <v>1089</v>
      </c>
      <c r="D79" s="5">
        <v>25204.639</v>
      </c>
      <c r="E79" s="5">
        <v>3</v>
      </c>
      <c r="F79" s="5">
        <v>741</v>
      </c>
      <c r="G79" s="5">
        <v>14161.296</v>
      </c>
      <c r="H79" s="5">
        <v>1</v>
      </c>
      <c r="I79" s="5">
        <v>117</v>
      </c>
      <c r="J79" s="5">
        <v>606.589</v>
      </c>
    </row>
    <row r="80" s="5" customFormat="1" ht="12.75"/>
    <row r="81" spans="1:10" s="5" customFormat="1" ht="12.75">
      <c r="A81" s="5" t="s">
        <v>95</v>
      </c>
      <c r="B81" s="5">
        <v>204</v>
      </c>
      <c r="C81" s="5">
        <v>79922</v>
      </c>
      <c r="D81" s="5">
        <v>910403.5109999999</v>
      </c>
      <c r="E81" s="5">
        <v>133</v>
      </c>
      <c r="F81" s="5">
        <v>43473</v>
      </c>
      <c r="G81" s="5">
        <v>343615.511</v>
      </c>
      <c r="H81" s="5">
        <v>17</v>
      </c>
      <c r="I81" s="5">
        <v>8284</v>
      </c>
      <c r="J81" s="5">
        <v>68746.529</v>
      </c>
    </row>
    <row r="82" spans="1:10" s="5" customFormat="1" ht="12.75">
      <c r="A82" s="23" t="s">
        <v>138</v>
      </c>
      <c r="B82" s="24">
        <f>B81/B$9*100</f>
        <v>11.18421052631579</v>
      </c>
      <c r="C82" s="24">
        <f aca="true" t="shared" si="9" ref="C82:I82">C81/C$9*100</f>
        <v>7.694685004308415</v>
      </c>
      <c r="D82" s="24">
        <f t="shared" si="9"/>
        <v>8.689517640552943</v>
      </c>
      <c r="E82" s="24">
        <f t="shared" si="9"/>
        <v>11.917562724014337</v>
      </c>
      <c r="F82" s="24">
        <f t="shared" si="9"/>
        <v>11.278827518751346</v>
      </c>
      <c r="G82" s="24">
        <f t="shared" si="9"/>
        <v>10.019986530042628</v>
      </c>
      <c r="H82" s="24">
        <f t="shared" si="9"/>
        <v>7.76255707762557</v>
      </c>
      <c r="I82" s="24">
        <f t="shared" si="9"/>
        <v>2.6774748219110784</v>
      </c>
      <c r="J82" s="24">
        <f>J81/J$9*100</f>
        <v>2.7905982405601426</v>
      </c>
    </row>
    <row r="83" spans="1:10" s="5" customFormat="1" ht="12.75">
      <c r="A83" s="5" t="s">
        <v>96</v>
      </c>
      <c r="B83" s="5">
        <v>53</v>
      </c>
      <c r="C83" s="5">
        <v>14955</v>
      </c>
      <c r="D83" s="5">
        <v>177531.196</v>
      </c>
      <c r="E83" s="5">
        <v>29</v>
      </c>
      <c r="F83" s="5">
        <v>5425</v>
      </c>
      <c r="G83" s="5">
        <v>46125.334</v>
      </c>
      <c r="H83" s="5">
        <v>2</v>
      </c>
      <c r="I83" s="5">
        <v>251</v>
      </c>
      <c r="J83" s="5">
        <v>1847.2</v>
      </c>
    </row>
    <row r="84" spans="1:10" s="5" customFormat="1" ht="12.75">
      <c r="A84" s="5" t="s">
        <v>97</v>
      </c>
      <c r="B84" s="5">
        <v>121</v>
      </c>
      <c r="C84" s="5">
        <v>56148</v>
      </c>
      <c r="D84" s="5">
        <v>590856.943</v>
      </c>
      <c r="E84" s="5">
        <v>89</v>
      </c>
      <c r="F84" s="5">
        <v>34262</v>
      </c>
      <c r="G84" s="5">
        <v>251832.923</v>
      </c>
      <c r="H84" s="5">
        <v>14</v>
      </c>
      <c r="I84" s="5">
        <v>7913</v>
      </c>
      <c r="J84" s="5">
        <v>65699.329</v>
      </c>
    </row>
    <row r="85" spans="1:10" s="5" customFormat="1" ht="12.75">
      <c r="A85" s="5" t="s">
        <v>98</v>
      </c>
      <c r="B85" s="5">
        <v>20</v>
      </c>
      <c r="C85" s="5">
        <v>6070</v>
      </c>
      <c r="D85" s="5">
        <v>102343.392</v>
      </c>
      <c r="E85" s="5">
        <v>13</v>
      </c>
      <c r="F85" s="5">
        <v>3108</v>
      </c>
      <c r="G85" s="5">
        <v>42949.254</v>
      </c>
      <c r="H85" s="5">
        <v>0</v>
      </c>
      <c r="I85" s="5">
        <v>0</v>
      </c>
      <c r="J85" s="5">
        <v>0</v>
      </c>
    </row>
    <row r="86" spans="1:10" s="5" customFormat="1" ht="12.75">
      <c r="A86" s="5" t="s">
        <v>99</v>
      </c>
      <c r="B86" s="5">
        <v>10</v>
      </c>
      <c r="C86" s="5">
        <v>2749</v>
      </c>
      <c r="D86" s="5">
        <v>39671.98</v>
      </c>
      <c r="E86" s="5">
        <v>2</v>
      </c>
      <c r="F86" s="5">
        <v>678</v>
      </c>
      <c r="G86" s="5">
        <v>2708</v>
      </c>
      <c r="H86" s="5">
        <v>1</v>
      </c>
      <c r="I86" s="5">
        <v>120</v>
      </c>
      <c r="J86" s="5">
        <v>1200</v>
      </c>
    </row>
    <row r="87" s="5" customFormat="1" ht="12.75"/>
    <row r="88" spans="1:10" s="5" customFormat="1" ht="12.75">
      <c r="A88" s="5" t="s">
        <v>100</v>
      </c>
      <c r="B88" s="5">
        <v>72</v>
      </c>
      <c r="C88" s="5">
        <v>32093</v>
      </c>
      <c r="D88" s="5">
        <v>338389.98</v>
      </c>
      <c r="E88" s="5">
        <v>45</v>
      </c>
      <c r="F88" s="5">
        <v>20292</v>
      </c>
      <c r="G88" s="5">
        <v>156650.788</v>
      </c>
      <c r="H88" s="5">
        <v>5</v>
      </c>
      <c r="I88" s="5">
        <v>862</v>
      </c>
      <c r="J88" s="5">
        <v>9323.2</v>
      </c>
    </row>
    <row r="89" spans="1:10" s="5" customFormat="1" ht="12.75">
      <c r="A89" s="23" t="s">
        <v>138</v>
      </c>
      <c r="B89" s="24">
        <f>B88/B$9*100</f>
        <v>3.9473684210526314</v>
      </c>
      <c r="C89" s="24">
        <f aca="true" t="shared" si="10" ref="C89:I89">C88/C$9*100</f>
        <v>3.08983165890831</v>
      </c>
      <c r="D89" s="24">
        <f t="shared" si="10"/>
        <v>3.22982684608337</v>
      </c>
      <c r="E89" s="24">
        <f t="shared" si="10"/>
        <v>4.032258064516129</v>
      </c>
      <c r="F89" s="24">
        <f t="shared" si="10"/>
        <v>5.264646286442213</v>
      </c>
      <c r="G89" s="24">
        <f t="shared" si="10"/>
        <v>4.568009113187452</v>
      </c>
      <c r="H89" s="24">
        <f t="shared" si="10"/>
        <v>2.28310502283105</v>
      </c>
      <c r="I89" s="24">
        <f t="shared" si="10"/>
        <v>0.27860735109697604</v>
      </c>
      <c r="J89" s="24">
        <f>J88/J$9*100</f>
        <v>0.37845264182560145</v>
      </c>
    </row>
    <row r="90" spans="1:10" s="5" customFormat="1" ht="12.75">
      <c r="A90" s="5" t="s">
        <v>101</v>
      </c>
      <c r="B90" s="5">
        <v>8</v>
      </c>
      <c r="C90" s="5">
        <v>2334</v>
      </c>
      <c r="D90" s="5">
        <v>23782.012000000002</v>
      </c>
      <c r="E90" s="5">
        <v>5</v>
      </c>
      <c r="F90" s="5">
        <v>1161</v>
      </c>
      <c r="G90" s="5">
        <v>10594.754</v>
      </c>
      <c r="H90" s="5">
        <v>2</v>
      </c>
      <c r="I90" s="5">
        <v>263</v>
      </c>
      <c r="J90" s="5">
        <v>2393.258</v>
      </c>
    </row>
    <row r="91" spans="1:10" s="5" customFormat="1" ht="12.75">
      <c r="A91" s="5" t="s">
        <v>102</v>
      </c>
      <c r="B91" s="5">
        <v>32</v>
      </c>
      <c r="C91" s="5">
        <v>19129</v>
      </c>
      <c r="D91" s="5">
        <v>153207.236</v>
      </c>
      <c r="E91" s="5">
        <v>24</v>
      </c>
      <c r="F91" s="5">
        <v>15958</v>
      </c>
      <c r="G91" s="5">
        <v>109570.829</v>
      </c>
      <c r="H91" s="5">
        <v>2</v>
      </c>
      <c r="I91" s="5">
        <v>429</v>
      </c>
      <c r="J91" s="5">
        <v>5229.942</v>
      </c>
    </row>
    <row r="92" spans="1:10" s="5" customFormat="1" ht="12.75">
      <c r="A92" s="5" t="s">
        <v>104</v>
      </c>
      <c r="B92" s="5">
        <v>3</v>
      </c>
      <c r="C92" s="5">
        <v>1041</v>
      </c>
      <c r="D92" s="5">
        <v>6052</v>
      </c>
      <c r="E92" s="5">
        <v>3</v>
      </c>
      <c r="F92" s="5">
        <v>1041</v>
      </c>
      <c r="G92" s="5">
        <v>6052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105</v>
      </c>
      <c r="B93" s="5">
        <v>22</v>
      </c>
      <c r="C93" s="5">
        <v>7879</v>
      </c>
      <c r="D93" s="5">
        <v>132038</v>
      </c>
      <c r="E93" s="5">
        <v>10</v>
      </c>
      <c r="F93" s="5">
        <v>980</v>
      </c>
      <c r="G93" s="5">
        <v>10674</v>
      </c>
      <c r="H93" s="5">
        <v>1</v>
      </c>
      <c r="I93" s="5">
        <v>170</v>
      </c>
      <c r="J93" s="5">
        <v>1700</v>
      </c>
    </row>
    <row r="94" spans="1:10" s="5" customFormat="1" ht="12.75">
      <c r="A94" s="5" t="s">
        <v>106</v>
      </c>
      <c r="B94" s="5">
        <v>7</v>
      </c>
      <c r="C94" s="5">
        <v>1710</v>
      </c>
      <c r="D94" s="5">
        <v>23310.732000000004</v>
      </c>
      <c r="E94" s="5">
        <v>3</v>
      </c>
      <c r="F94" s="5">
        <v>1152</v>
      </c>
      <c r="G94" s="5">
        <v>19759.205</v>
      </c>
      <c r="H94" s="5">
        <v>0</v>
      </c>
      <c r="I94" s="5">
        <v>0</v>
      </c>
      <c r="J94" s="5">
        <v>0</v>
      </c>
    </row>
    <row r="95" s="5" customFormat="1" ht="12.75"/>
    <row r="96" spans="1:10" s="5" customFormat="1" ht="12.75">
      <c r="A96" s="5" t="s">
        <v>107</v>
      </c>
      <c r="B96" s="5">
        <v>42</v>
      </c>
      <c r="C96" s="5">
        <v>16520</v>
      </c>
      <c r="D96" s="5">
        <v>160621.674</v>
      </c>
      <c r="E96" s="5">
        <v>28</v>
      </c>
      <c r="F96" s="5">
        <v>6871</v>
      </c>
      <c r="G96" s="5">
        <v>65189.269</v>
      </c>
      <c r="H96" s="5">
        <v>0</v>
      </c>
      <c r="I96" s="5">
        <v>0</v>
      </c>
      <c r="J96" s="5">
        <v>0</v>
      </c>
    </row>
    <row r="97" spans="1:10" s="5" customFormat="1" ht="12.75">
      <c r="A97" s="23" t="s">
        <v>138</v>
      </c>
      <c r="B97" s="24">
        <f>B96/B$9*100</f>
        <v>2.302631578947368</v>
      </c>
      <c r="C97" s="24">
        <f aca="true" t="shared" si="11" ref="C97:I97">C96/C$9*100</f>
        <v>1.5905031940038414</v>
      </c>
      <c r="D97" s="24">
        <f t="shared" si="11"/>
        <v>1.5330837950581495</v>
      </c>
      <c r="E97" s="24">
        <f t="shared" si="11"/>
        <v>2.5089605734767026</v>
      </c>
      <c r="F97" s="24">
        <f t="shared" si="11"/>
        <v>1.7826426490313643</v>
      </c>
      <c r="G97" s="24">
        <f t="shared" si="11"/>
        <v>1.9009491026245477</v>
      </c>
      <c r="H97" s="24">
        <f t="shared" si="11"/>
        <v>0</v>
      </c>
      <c r="I97" s="24">
        <f t="shared" si="11"/>
        <v>0</v>
      </c>
      <c r="J97" s="24">
        <f>J96/J$9*100</f>
        <v>0</v>
      </c>
    </row>
    <row r="98" spans="1:10" s="5" customFormat="1" ht="12.75">
      <c r="A98" s="5" t="s">
        <v>108</v>
      </c>
      <c r="B98" s="5">
        <v>11</v>
      </c>
      <c r="C98" s="5">
        <v>3011</v>
      </c>
      <c r="D98" s="5">
        <v>26896.332</v>
      </c>
      <c r="E98" s="5">
        <v>7</v>
      </c>
      <c r="F98" s="5">
        <v>361</v>
      </c>
      <c r="G98" s="5">
        <v>3334.841</v>
      </c>
      <c r="H98" s="5">
        <v>0</v>
      </c>
      <c r="I98" s="5">
        <v>0</v>
      </c>
      <c r="J98" s="5">
        <v>0</v>
      </c>
    </row>
    <row r="99" spans="1:10" s="5" customFormat="1" ht="12.75">
      <c r="A99" s="5" t="s">
        <v>109</v>
      </c>
      <c r="B99" s="5">
        <v>27</v>
      </c>
      <c r="C99" s="5">
        <v>10639</v>
      </c>
      <c r="D99" s="5">
        <v>105460</v>
      </c>
      <c r="E99" s="5">
        <v>19</v>
      </c>
      <c r="F99" s="5">
        <v>6290</v>
      </c>
      <c r="G99" s="5">
        <v>60190</v>
      </c>
      <c r="H99" s="5">
        <v>0</v>
      </c>
      <c r="I99" s="5">
        <v>0</v>
      </c>
      <c r="J99" s="5">
        <v>0</v>
      </c>
    </row>
    <row r="100" spans="1:10" s="5" customFormat="1" ht="12.75">
      <c r="A100" s="5" t="s">
        <v>110</v>
      </c>
      <c r="B100" s="5">
        <v>3</v>
      </c>
      <c r="C100" s="5">
        <v>2850</v>
      </c>
      <c r="D100" s="5">
        <v>28000.914</v>
      </c>
      <c r="E100" s="5">
        <v>1</v>
      </c>
      <c r="F100" s="5">
        <v>200</v>
      </c>
      <c r="G100" s="5">
        <v>1400</v>
      </c>
      <c r="H100" s="5">
        <v>0</v>
      </c>
      <c r="I100" s="5">
        <v>0</v>
      </c>
      <c r="J100" s="5">
        <v>0</v>
      </c>
    </row>
    <row r="101" spans="1:10" s="5" customFormat="1" ht="12.75">
      <c r="A101" s="21" t="s">
        <v>111</v>
      </c>
      <c r="B101" s="5">
        <v>1</v>
      </c>
      <c r="C101" s="5">
        <v>20</v>
      </c>
      <c r="D101" s="5">
        <v>264.428</v>
      </c>
      <c r="E101" s="5">
        <v>1</v>
      </c>
      <c r="F101" s="5">
        <v>20</v>
      </c>
      <c r="G101" s="5">
        <v>264.428</v>
      </c>
      <c r="H101" s="5">
        <v>0</v>
      </c>
      <c r="I101" s="5">
        <v>0</v>
      </c>
      <c r="J101" s="5">
        <v>0</v>
      </c>
    </row>
    <row r="102" s="5" customFormat="1" ht="12.75">
      <c r="A102" s="21"/>
    </row>
    <row r="103" spans="1:10" s="5" customFormat="1" ht="12.75">
      <c r="A103" s="5" t="s">
        <v>137</v>
      </c>
      <c r="B103" s="5">
        <v>66</v>
      </c>
      <c r="C103" s="5">
        <v>25528</v>
      </c>
      <c r="D103" s="5">
        <v>270386.297</v>
      </c>
      <c r="E103" s="5">
        <v>33</v>
      </c>
      <c r="F103" s="5">
        <v>6761</v>
      </c>
      <c r="G103" s="5">
        <v>45472.189</v>
      </c>
      <c r="H103" s="5">
        <v>7</v>
      </c>
      <c r="I103" s="5">
        <v>5841</v>
      </c>
      <c r="J103" s="5">
        <v>34693.916</v>
      </c>
    </row>
    <row r="104" spans="1:10" s="5" customFormat="1" ht="12.75">
      <c r="A104" s="23" t="s">
        <v>138</v>
      </c>
      <c r="B104" s="24">
        <f>B103/B$9*100</f>
        <v>3.618421052631579</v>
      </c>
      <c r="C104" s="24">
        <f aca="true" t="shared" si="12" ref="C104:I104">C103/C$9*100</f>
        <v>2.45777031092797</v>
      </c>
      <c r="D104" s="24">
        <f t="shared" si="12"/>
        <v>2.5807528960038106</v>
      </c>
      <c r="E104" s="24">
        <f t="shared" si="12"/>
        <v>2.956989247311828</v>
      </c>
      <c r="F104" s="24">
        <f t="shared" si="12"/>
        <v>1.754103762203617</v>
      </c>
      <c r="G104" s="24">
        <f t="shared" si="12"/>
        <v>1.3259899704339961</v>
      </c>
      <c r="H104" s="24">
        <f t="shared" si="12"/>
        <v>3.1963470319634704</v>
      </c>
      <c r="I104" s="24">
        <f t="shared" si="12"/>
        <v>1.887871853546911</v>
      </c>
      <c r="J104" s="24">
        <f>J103/J$9*100</f>
        <v>1.40831518850561</v>
      </c>
    </row>
    <row r="105" spans="1:10" s="5" customFormat="1" ht="12.75">
      <c r="A105" s="5" t="s">
        <v>112</v>
      </c>
      <c r="B105" s="5">
        <v>33</v>
      </c>
      <c r="C105" s="5">
        <v>10706</v>
      </c>
      <c r="D105" s="5">
        <v>83446.677</v>
      </c>
      <c r="E105" s="5">
        <v>22</v>
      </c>
      <c r="F105" s="5">
        <v>2604</v>
      </c>
      <c r="G105" s="5">
        <v>20805.921</v>
      </c>
      <c r="H105" s="5">
        <v>1</v>
      </c>
      <c r="I105" s="5">
        <v>165</v>
      </c>
      <c r="J105" s="5">
        <v>1000</v>
      </c>
    </row>
    <row r="106" spans="1:10" s="5" customFormat="1" ht="12.75">
      <c r="A106" s="5" t="s">
        <v>113</v>
      </c>
      <c r="B106" s="5">
        <v>5</v>
      </c>
      <c r="C106" s="5">
        <v>898</v>
      </c>
      <c r="D106" s="5">
        <v>23098.382</v>
      </c>
      <c r="E106" s="5">
        <v>1</v>
      </c>
      <c r="F106" s="5">
        <v>35</v>
      </c>
      <c r="G106" s="5">
        <v>196.501</v>
      </c>
      <c r="H106" s="5">
        <v>0</v>
      </c>
      <c r="I106" s="5">
        <v>0</v>
      </c>
      <c r="J106" s="5">
        <v>0</v>
      </c>
    </row>
    <row r="107" spans="1:10" s="5" customFormat="1" ht="12.75">
      <c r="A107" s="5" t="s">
        <v>114</v>
      </c>
      <c r="B107" s="5">
        <v>8</v>
      </c>
      <c r="C107" s="5">
        <v>3755</v>
      </c>
      <c r="D107" s="5">
        <v>105546.534</v>
      </c>
      <c r="E107" s="5">
        <v>2</v>
      </c>
      <c r="F107" s="5">
        <v>288</v>
      </c>
      <c r="G107" s="5">
        <v>1285.845</v>
      </c>
      <c r="H107" s="5">
        <v>2</v>
      </c>
      <c r="I107" s="5">
        <v>2019</v>
      </c>
      <c r="J107" s="5">
        <v>17627.8</v>
      </c>
    </row>
    <row r="108" spans="1:10" s="5" customFormat="1" ht="12.75">
      <c r="A108" s="5" t="s">
        <v>115</v>
      </c>
      <c r="B108" s="5">
        <v>17</v>
      </c>
      <c r="C108" s="5">
        <v>7713</v>
      </c>
      <c r="D108" s="5">
        <v>43522.75</v>
      </c>
      <c r="E108" s="5">
        <v>6</v>
      </c>
      <c r="F108" s="5">
        <v>1963</v>
      </c>
      <c r="G108" s="5">
        <v>13884.368</v>
      </c>
      <c r="H108" s="5">
        <v>4</v>
      </c>
      <c r="I108" s="5">
        <v>3657</v>
      </c>
      <c r="J108" s="5">
        <v>16066.116</v>
      </c>
    </row>
    <row r="109" spans="1:10" s="5" customFormat="1" ht="12.75">
      <c r="A109" s="5" t="s">
        <v>116</v>
      </c>
      <c r="B109" s="5">
        <v>3</v>
      </c>
      <c r="C109" s="5">
        <v>2456</v>
      </c>
      <c r="D109" s="5">
        <v>14771.954</v>
      </c>
      <c r="E109" s="5">
        <v>2</v>
      </c>
      <c r="F109" s="5">
        <v>1871</v>
      </c>
      <c r="G109" s="5">
        <v>9299.554</v>
      </c>
      <c r="H109" s="5">
        <v>0</v>
      </c>
      <c r="I109" s="5">
        <v>0</v>
      </c>
      <c r="J109" s="5">
        <v>0</v>
      </c>
    </row>
    <row r="110" s="5" customFormat="1" ht="12.75"/>
    <row r="111" spans="1:10" s="5" customFormat="1" ht="12.75">
      <c r="A111" s="5" t="s">
        <v>117</v>
      </c>
      <c r="B111" s="5">
        <v>137</v>
      </c>
      <c r="C111" s="5">
        <v>36717</v>
      </c>
      <c r="D111" s="5">
        <v>375097.52099999995</v>
      </c>
      <c r="E111" s="5">
        <v>72</v>
      </c>
      <c r="F111" s="5">
        <v>10892</v>
      </c>
      <c r="G111" s="5">
        <v>57092.376</v>
      </c>
      <c r="H111" s="5">
        <v>15</v>
      </c>
      <c r="I111" s="5">
        <v>9479</v>
      </c>
      <c r="J111" s="5">
        <v>88439.699</v>
      </c>
    </row>
    <row r="112" spans="1:10" s="5" customFormat="1" ht="12.75">
      <c r="A112" s="23" t="s">
        <v>138</v>
      </c>
      <c r="B112" s="24">
        <f>B111/B$9*100</f>
        <v>7.510964912280701</v>
      </c>
      <c r="C112" s="24">
        <f aca="true" t="shared" si="13" ref="C112:I112">C111/C$9*100</f>
        <v>3.5350185093365045</v>
      </c>
      <c r="D112" s="24">
        <f t="shared" si="13"/>
        <v>3.580188879189392</v>
      </c>
      <c r="E112" s="24">
        <f t="shared" si="13"/>
        <v>6.451612903225806</v>
      </c>
      <c r="F112" s="24">
        <f t="shared" si="13"/>
        <v>2.8258686847983725</v>
      </c>
      <c r="G112" s="24">
        <f t="shared" si="13"/>
        <v>1.6648399742586968</v>
      </c>
      <c r="H112" s="24">
        <f t="shared" si="13"/>
        <v>6.8493150684931505</v>
      </c>
      <c r="I112" s="24">
        <f t="shared" si="13"/>
        <v>3.0637112309144268</v>
      </c>
      <c r="J112" s="24">
        <f>J111/J$9*100</f>
        <v>3.5899946079469496</v>
      </c>
    </row>
    <row r="113" spans="1:10" s="5" customFormat="1" ht="12.75">
      <c r="A113" s="5" t="s">
        <v>118</v>
      </c>
      <c r="B113" s="5">
        <v>77</v>
      </c>
      <c r="C113" s="5">
        <v>22019</v>
      </c>
      <c r="D113" s="5">
        <v>186541.391</v>
      </c>
      <c r="E113" s="5">
        <v>46</v>
      </c>
      <c r="F113" s="5">
        <v>6814</v>
      </c>
      <c r="G113" s="5">
        <v>34613.55</v>
      </c>
      <c r="H113" s="5">
        <v>10</v>
      </c>
      <c r="I113" s="5">
        <v>8037</v>
      </c>
      <c r="J113" s="5">
        <v>77169.289</v>
      </c>
    </row>
    <row r="114" spans="1:10" s="5" customFormat="1" ht="12.75">
      <c r="A114" s="5" t="s">
        <v>119</v>
      </c>
      <c r="B114" s="5">
        <v>16</v>
      </c>
      <c r="C114" s="5">
        <v>4448</v>
      </c>
      <c r="D114" s="5">
        <v>80542.16</v>
      </c>
      <c r="E114" s="5">
        <v>7</v>
      </c>
      <c r="F114" s="5">
        <v>866</v>
      </c>
      <c r="G114" s="5">
        <v>3155.156</v>
      </c>
      <c r="H114" s="5">
        <v>3</v>
      </c>
      <c r="I114" s="5">
        <v>460</v>
      </c>
      <c r="J114" s="5">
        <v>8514.462</v>
      </c>
    </row>
    <row r="115" spans="1:10" s="5" customFormat="1" ht="12.75">
      <c r="A115" s="5" t="s">
        <v>120</v>
      </c>
      <c r="B115" s="5">
        <v>41</v>
      </c>
      <c r="C115" s="5">
        <v>9954</v>
      </c>
      <c r="D115" s="5">
        <v>102116.68000000001</v>
      </c>
      <c r="E115" s="5">
        <v>18</v>
      </c>
      <c r="F115" s="5">
        <v>3198</v>
      </c>
      <c r="G115" s="5">
        <v>19224.17</v>
      </c>
      <c r="H115" s="5">
        <v>1</v>
      </c>
      <c r="I115" s="5">
        <v>904</v>
      </c>
      <c r="J115" s="5">
        <v>2314.948</v>
      </c>
    </row>
    <row r="116" spans="1:10" s="5" customFormat="1" ht="12.75">
      <c r="A116" s="5" t="s">
        <v>121</v>
      </c>
      <c r="B116" s="5">
        <v>3</v>
      </c>
      <c r="C116" s="5">
        <v>296</v>
      </c>
      <c r="D116" s="5">
        <v>5897.29</v>
      </c>
      <c r="E116" s="5">
        <v>1</v>
      </c>
      <c r="F116" s="5">
        <v>14</v>
      </c>
      <c r="G116" s="5">
        <v>99.5</v>
      </c>
      <c r="H116" s="5">
        <v>1</v>
      </c>
      <c r="I116" s="5">
        <v>78</v>
      </c>
      <c r="J116" s="5">
        <v>441</v>
      </c>
    </row>
    <row r="117" s="5" customFormat="1" ht="12.75"/>
    <row r="118" spans="1:10" s="5" customFormat="1" ht="12.75">
      <c r="A118" s="5" t="s">
        <v>122</v>
      </c>
      <c r="B118" s="5">
        <v>128</v>
      </c>
      <c r="C118" s="5">
        <v>51571</v>
      </c>
      <c r="D118" s="5">
        <v>577223.2829999999</v>
      </c>
      <c r="E118" s="5">
        <v>86</v>
      </c>
      <c r="F118" s="5">
        <v>22641</v>
      </c>
      <c r="G118" s="5">
        <v>198451.24</v>
      </c>
      <c r="H118" s="5">
        <v>9</v>
      </c>
      <c r="I118" s="5">
        <v>1039</v>
      </c>
      <c r="J118" s="5">
        <v>13650.388</v>
      </c>
    </row>
    <row r="119" spans="1:10" s="5" customFormat="1" ht="12.75">
      <c r="A119" s="23" t="s">
        <v>138</v>
      </c>
      <c r="B119" s="24">
        <f>B118/B$9*100</f>
        <v>7.017543859649122</v>
      </c>
      <c r="C119" s="24">
        <f aca="true" t="shared" si="14" ref="C119:I119">C118/C$9*100</f>
        <v>4.965123499877246</v>
      </c>
      <c r="D119" s="24">
        <f t="shared" si="14"/>
        <v>5.509416252862389</v>
      </c>
      <c r="E119" s="24">
        <f t="shared" si="14"/>
        <v>7.706093189964158</v>
      </c>
      <c r="F119" s="24">
        <f t="shared" si="14"/>
        <v>5.874081242427466</v>
      </c>
      <c r="G119" s="24">
        <f t="shared" si="14"/>
        <v>5.786929541927043</v>
      </c>
      <c r="H119" s="24">
        <f t="shared" si="14"/>
        <v>4.10958904109589</v>
      </c>
      <c r="I119" s="24">
        <f t="shared" si="14"/>
        <v>0.33581558908324605</v>
      </c>
      <c r="J119" s="24">
        <f>J118/J$9*100</f>
        <v>0.5541043204634126</v>
      </c>
    </row>
    <row r="120" spans="1:10" s="5" customFormat="1" ht="12.75">
      <c r="A120" s="5" t="s">
        <v>123</v>
      </c>
      <c r="B120" s="5">
        <v>53</v>
      </c>
      <c r="C120" s="5">
        <v>12346</v>
      </c>
      <c r="D120" s="5">
        <v>127046.33</v>
      </c>
      <c r="E120" s="5">
        <v>34</v>
      </c>
      <c r="F120" s="5">
        <v>5387</v>
      </c>
      <c r="G120" s="5">
        <v>40510.528</v>
      </c>
      <c r="H120" s="5">
        <v>7</v>
      </c>
      <c r="I120" s="5">
        <v>1001</v>
      </c>
      <c r="J120" s="5">
        <v>12919.006</v>
      </c>
    </row>
    <row r="121" spans="1:10" s="5" customFormat="1" ht="12.75">
      <c r="A121" s="5" t="s">
        <v>124</v>
      </c>
      <c r="B121" s="5">
        <v>50</v>
      </c>
      <c r="C121" s="5">
        <v>24737</v>
      </c>
      <c r="D121" s="5">
        <v>181479.443</v>
      </c>
      <c r="E121" s="5">
        <v>39</v>
      </c>
      <c r="F121" s="5">
        <v>14571</v>
      </c>
      <c r="G121" s="5">
        <v>133098.298</v>
      </c>
      <c r="H121" s="5">
        <v>0</v>
      </c>
      <c r="I121" s="5">
        <v>0</v>
      </c>
      <c r="J121" s="5">
        <v>0</v>
      </c>
    </row>
    <row r="122" spans="1:10" s="5" customFormat="1" ht="12.75">
      <c r="A122" s="5" t="s">
        <v>125</v>
      </c>
      <c r="B122" s="5">
        <v>17</v>
      </c>
      <c r="C122" s="5">
        <v>12105</v>
      </c>
      <c r="D122" s="5">
        <v>246750.668</v>
      </c>
      <c r="E122" s="5">
        <v>11</v>
      </c>
      <c r="F122" s="5">
        <v>2271</v>
      </c>
      <c r="G122" s="5">
        <v>21842.894</v>
      </c>
      <c r="H122" s="5">
        <v>1</v>
      </c>
      <c r="I122" s="5">
        <v>16</v>
      </c>
      <c r="J122" s="5">
        <v>650</v>
      </c>
    </row>
    <row r="123" spans="1:10" s="5" customFormat="1" ht="12.75">
      <c r="A123" s="5" t="s">
        <v>126</v>
      </c>
      <c r="B123" s="5">
        <v>5</v>
      </c>
      <c r="C123" s="5">
        <v>1088</v>
      </c>
      <c r="D123" s="5">
        <v>12516.073999999999</v>
      </c>
      <c r="E123" s="5">
        <v>0</v>
      </c>
      <c r="F123" s="5">
        <v>0</v>
      </c>
      <c r="G123" s="5">
        <v>0</v>
      </c>
      <c r="H123" s="5">
        <v>1</v>
      </c>
      <c r="I123" s="5">
        <v>22</v>
      </c>
      <c r="J123" s="5">
        <v>81.382</v>
      </c>
    </row>
    <row r="124" spans="1:10" s="5" customFormat="1" ht="12.75">
      <c r="A124" s="21" t="s">
        <v>127</v>
      </c>
      <c r="B124" s="5">
        <v>3</v>
      </c>
      <c r="C124" s="5">
        <v>1295</v>
      </c>
      <c r="D124" s="5">
        <v>9430.768</v>
      </c>
      <c r="E124" s="5">
        <v>2</v>
      </c>
      <c r="F124" s="5">
        <v>412</v>
      </c>
      <c r="G124" s="5">
        <v>2999.52</v>
      </c>
      <c r="H124" s="5">
        <v>0</v>
      </c>
      <c r="I124" s="5">
        <v>0</v>
      </c>
      <c r="J124" s="5">
        <v>0</v>
      </c>
    </row>
    <row r="125" s="5" customFormat="1" ht="12.75">
      <c r="A125" s="21"/>
    </row>
    <row r="126" spans="1:10" s="5" customFormat="1" ht="12.75">
      <c r="A126" s="5" t="s">
        <v>128</v>
      </c>
      <c r="B126" s="5">
        <v>40</v>
      </c>
      <c r="C126" s="5">
        <v>15766</v>
      </c>
      <c r="D126" s="5">
        <v>135215.06</v>
      </c>
      <c r="E126" s="5">
        <v>25</v>
      </c>
      <c r="F126" s="5">
        <v>12693</v>
      </c>
      <c r="G126" s="5">
        <v>99502.755</v>
      </c>
      <c r="H126" s="5">
        <v>0</v>
      </c>
      <c r="I126" s="5">
        <v>0</v>
      </c>
      <c r="J126" s="5">
        <v>0</v>
      </c>
    </row>
    <row r="127" spans="1:10" s="5" customFormat="1" ht="12.75">
      <c r="A127" s="23" t="s">
        <v>138</v>
      </c>
      <c r="B127" s="24">
        <f>B126/B$9*100</f>
        <v>2.1929824561403506</v>
      </c>
      <c r="C127" s="24">
        <f aca="true" t="shared" si="15" ref="C127:I127">C126/C$9*100</f>
        <v>1.5179100094833273</v>
      </c>
      <c r="D127" s="24">
        <f t="shared" si="15"/>
        <v>1.290585586437204</v>
      </c>
      <c r="E127" s="24">
        <f t="shared" si="15"/>
        <v>2.240143369175627</v>
      </c>
      <c r="F127" s="24">
        <f t="shared" si="15"/>
        <v>3.293128095496304</v>
      </c>
      <c r="G127" s="24">
        <f t="shared" si="15"/>
        <v>2.9015461551796236</v>
      </c>
      <c r="H127" s="24">
        <f t="shared" si="15"/>
        <v>0</v>
      </c>
      <c r="I127" s="24">
        <f t="shared" si="15"/>
        <v>0</v>
      </c>
      <c r="J127" s="24">
        <f>J126/J$9*100</f>
        <v>0</v>
      </c>
    </row>
    <row r="128" spans="1:10" s="5" customFormat="1" ht="12.75">
      <c r="A128" s="5" t="s">
        <v>129</v>
      </c>
      <c r="B128" s="5">
        <v>33</v>
      </c>
      <c r="C128" s="5">
        <v>14273</v>
      </c>
      <c r="D128" s="5">
        <v>126200.281</v>
      </c>
      <c r="E128" s="5">
        <v>21</v>
      </c>
      <c r="F128" s="5">
        <v>12106</v>
      </c>
      <c r="G128" s="5">
        <v>96776.023</v>
      </c>
      <c r="H128" s="5">
        <v>0</v>
      </c>
      <c r="I128" s="5">
        <v>0</v>
      </c>
      <c r="J128" s="5">
        <v>0</v>
      </c>
    </row>
    <row r="129" spans="1:10" s="5" customFormat="1" ht="12.75">
      <c r="A129" s="5" t="s">
        <v>130</v>
      </c>
      <c r="B129" s="5">
        <v>4</v>
      </c>
      <c r="C129" s="5">
        <v>1071</v>
      </c>
      <c r="D129" s="5">
        <v>7569.7789999999995</v>
      </c>
      <c r="E129" s="5">
        <v>2</v>
      </c>
      <c r="F129" s="5">
        <v>228</v>
      </c>
      <c r="G129" s="5">
        <v>1611.732</v>
      </c>
      <c r="H129" s="5">
        <v>0</v>
      </c>
      <c r="I129" s="5">
        <v>0</v>
      </c>
      <c r="J129" s="5">
        <v>0</v>
      </c>
    </row>
    <row r="130" spans="1:10" s="5" customFormat="1" ht="12.75">
      <c r="A130" s="5" t="s">
        <v>131</v>
      </c>
      <c r="B130" s="5">
        <v>3</v>
      </c>
      <c r="C130" s="5">
        <v>422</v>
      </c>
      <c r="D130" s="5">
        <v>1445</v>
      </c>
      <c r="E130" s="5">
        <v>2</v>
      </c>
      <c r="F130" s="5">
        <v>359</v>
      </c>
      <c r="G130" s="5">
        <v>1115</v>
      </c>
      <c r="H130" s="5">
        <v>0</v>
      </c>
      <c r="I130" s="5">
        <v>0</v>
      </c>
      <c r="J130" s="5">
        <v>0</v>
      </c>
    </row>
    <row r="131" s="5" customFormat="1" ht="12.75"/>
    <row r="132" spans="1:10" s="5" customFormat="1" ht="12.75">
      <c r="A132" s="5" t="s">
        <v>133</v>
      </c>
      <c r="B132" s="5">
        <v>1</v>
      </c>
      <c r="C132" s="5">
        <v>542</v>
      </c>
      <c r="D132" s="5">
        <v>2350</v>
      </c>
      <c r="E132" s="5">
        <v>1</v>
      </c>
      <c r="F132" s="5">
        <v>542</v>
      </c>
      <c r="G132" s="5">
        <v>2350</v>
      </c>
      <c r="H132" s="5">
        <v>0</v>
      </c>
      <c r="I132" s="5">
        <v>0</v>
      </c>
      <c r="J132" s="5">
        <v>0</v>
      </c>
    </row>
    <row r="133" spans="1:10" s="5" customFormat="1" ht="12.75">
      <c r="A133" s="23" t="s">
        <v>138</v>
      </c>
      <c r="B133" s="24">
        <f>B132/B$9*100</f>
        <v>0.05482456140350877</v>
      </c>
      <c r="C133" s="24">
        <f aca="true" t="shared" si="16" ref="C133:I133">C132/C$9*100</f>
        <v>0.052182368713685354</v>
      </c>
      <c r="D133" s="24">
        <f t="shared" si="16"/>
        <v>0.022430017249021147</v>
      </c>
      <c r="E133" s="24">
        <f t="shared" si="16"/>
        <v>0.08960573476702509</v>
      </c>
      <c r="F133" s="24">
        <f t="shared" si="16"/>
        <v>0.140618878733081</v>
      </c>
      <c r="G133" s="24">
        <f t="shared" si="16"/>
        <v>0.06852708213628975</v>
      </c>
      <c r="H133" s="24">
        <f t="shared" si="16"/>
        <v>0</v>
      </c>
      <c r="I133" s="24">
        <f t="shared" si="16"/>
        <v>0</v>
      </c>
      <c r="J133" s="24">
        <f>J132/J$9*100</f>
        <v>0</v>
      </c>
    </row>
    <row r="134" spans="1:10" s="5" customFormat="1" ht="12.75">
      <c r="A134" s="5" t="s">
        <v>135</v>
      </c>
      <c r="B134" s="5">
        <v>1</v>
      </c>
      <c r="C134" s="5">
        <v>542</v>
      </c>
      <c r="D134" s="5">
        <v>2350</v>
      </c>
      <c r="E134" s="5">
        <v>1</v>
      </c>
      <c r="F134" s="5">
        <v>542</v>
      </c>
      <c r="G134" s="5">
        <v>2350</v>
      </c>
      <c r="H134" s="5">
        <v>0</v>
      </c>
      <c r="I134" s="5">
        <v>0</v>
      </c>
      <c r="J134" s="5">
        <v>0</v>
      </c>
    </row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38"/>
  <sheetViews>
    <sheetView zoomScalePageLayoutView="0" workbookViewId="0" topLeftCell="A1">
      <selection activeCell="J10" sqref="J1:J16384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57421875" style="1" customWidth="1"/>
    <col min="10" max="10" width="9.8515625" style="1" customWidth="1"/>
    <col min="11" max="16384" width="9.140625" style="1" customWidth="1"/>
  </cols>
  <sheetData>
    <row r="1" spans="1:10" ht="13.5" customHeight="1">
      <c r="A1" s="41" t="s">
        <v>148</v>
      </c>
      <c r="B1" s="41"/>
      <c r="C1" s="41"/>
      <c r="D1" s="41"/>
      <c r="E1" s="41"/>
      <c r="F1" s="41"/>
      <c r="G1" s="41"/>
      <c r="H1" s="41"/>
      <c r="I1" s="41"/>
      <c r="J1" s="22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2"/>
    </row>
    <row r="4" spans="1:10" ht="13.5" customHeight="1">
      <c r="A4" s="12"/>
      <c r="B4" s="48" t="s">
        <v>13</v>
      </c>
      <c r="C4" s="48"/>
      <c r="D4" s="48"/>
      <c r="E4" s="48" t="s">
        <v>14</v>
      </c>
      <c r="F4" s="48"/>
      <c r="G4" s="48"/>
      <c r="H4" s="48" t="s">
        <v>27</v>
      </c>
      <c r="I4" s="49"/>
      <c r="J4" s="11"/>
    </row>
    <row r="5" spans="1:10" ht="13.5" customHeight="1">
      <c r="A5" s="13" t="s">
        <v>25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2" t="s">
        <v>2</v>
      </c>
      <c r="H5" s="37" t="s">
        <v>0</v>
      </c>
      <c r="I5" s="14" t="s">
        <v>2</v>
      </c>
      <c r="J5" s="20"/>
    </row>
    <row r="6" spans="1:10" ht="13.5" customHeight="1">
      <c r="A6" s="13" t="s">
        <v>136</v>
      </c>
      <c r="B6" s="37"/>
      <c r="C6" s="15" t="s">
        <v>6</v>
      </c>
      <c r="D6" s="15" t="s">
        <v>40</v>
      </c>
      <c r="E6" s="37"/>
      <c r="F6" s="15" t="s">
        <v>6</v>
      </c>
      <c r="G6" s="15" t="s">
        <v>40</v>
      </c>
      <c r="H6" s="37"/>
      <c r="I6" s="16" t="s">
        <v>40</v>
      </c>
      <c r="J6" s="20"/>
    </row>
    <row r="7" spans="1:12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8">
        <v>-17</v>
      </c>
      <c r="J7" s="19"/>
      <c r="K7" s="3"/>
      <c r="L7" s="3"/>
    </row>
    <row r="8" s="5" customFormat="1" ht="12.75"/>
    <row r="9" spans="1:11" s="5" customFormat="1" ht="12.75">
      <c r="A9" s="10" t="s">
        <v>41</v>
      </c>
      <c r="B9" s="10">
        <v>369</v>
      </c>
      <c r="C9" s="10">
        <v>305779</v>
      </c>
      <c r="D9" s="10">
        <v>4348071</v>
      </c>
      <c r="E9" s="10">
        <v>62</v>
      </c>
      <c r="F9" s="10">
        <v>38051</v>
      </c>
      <c r="G9" s="10">
        <v>191119.736</v>
      </c>
      <c r="H9" s="10">
        <v>58</v>
      </c>
      <c r="I9" s="10">
        <v>45034.694</v>
      </c>
      <c r="J9" s="10"/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9" s="5" customFormat="1" ht="12.75">
      <c r="A11" s="5" t="s">
        <v>42</v>
      </c>
      <c r="B11" s="5">
        <v>10</v>
      </c>
      <c r="C11" s="5">
        <v>10401</v>
      </c>
      <c r="D11" s="5">
        <v>164312.426</v>
      </c>
      <c r="E11" s="5">
        <v>0</v>
      </c>
      <c r="F11" s="5">
        <v>0</v>
      </c>
      <c r="G11" s="5">
        <v>0</v>
      </c>
      <c r="H11" s="5">
        <v>3</v>
      </c>
      <c r="I11" s="5">
        <v>3173.391</v>
      </c>
    </row>
    <row r="12" spans="1:10" s="5" customFormat="1" ht="12.75">
      <c r="A12" s="23" t="s">
        <v>138</v>
      </c>
      <c r="B12" s="24">
        <f>B11/B$9*100</f>
        <v>2.710027100271003</v>
      </c>
      <c r="C12" s="24">
        <f aca="true" t="shared" si="0" ref="C12:I12">C11/C$9*100</f>
        <v>3.4014762295644894</v>
      </c>
      <c r="D12" s="24">
        <f t="shared" si="0"/>
        <v>3.7789729284549405</v>
      </c>
      <c r="E12" s="24">
        <f t="shared" si="0"/>
        <v>0</v>
      </c>
      <c r="F12" s="24">
        <f t="shared" si="0"/>
        <v>0</v>
      </c>
      <c r="G12" s="24">
        <f t="shared" si="0"/>
        <v>0</v>
      </c>
      <c r="H12" s="24">
        <f t="shared" si="0"/>
        <v>5.172413793103448</v>
      </c>
      <c r="I12" s="24">
        <f t="shared" si="0"/>
        <v>7.046547268645813</v>
      </c>
      <c r="J12" s="24"/>
    </row>
    <row r="13" spans="1:9" s="5" customFormat="1" ht="12.75">
      <c r="A13" s="5" t="s">
        <v>43</v>
      </c>
      <c r="B13" s="5">
        <v>5</v>
      </c>
      <c r="C13" s="5">
        <v>7130</v>
      </c>
      <c r="D13" s="5">
        <v>122440.746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9" s="5" customFormat="1" ht="12.75">
      <c r="A14" s="5" t="s">
        <v>44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</row>
    <row r="15" spans="1:9" s="5" customFormat="1" ht="12.75">
      <c r="A15" s="5" t="s">
        <v>45</v>
      </c>
      <c r="B15" s="5">
        <v>4</v>
      </c>
      <c r="C15" s="5">
        <v>3163</v>
      </c>
      <c r="D15" s="5">
        <v>39735.917</v>
      </c>
      <c r="E15" s="5">
        <v>0</v>
      </c>
      <c r="F15" s="5">
        <v>0</v>
      </c>
      <c r="G15" s="5">
        <v>0</v>
      </c>
      <c r="H15" s="5">
        <v>3</v>
      </c>
      <c r="I15" s="5">
        <v>3173.391</v>
      </c>
    </row>
    <row r="16" spans="1:9" s="5" customFormat="1" ht="12.75">
      <c r="A16" s="5" t="s">
        <v>46</v>
      </c>
      <c r="B16" s="5">
        <v>1</v>
      </c>
      <c r="C16" s="5">
        <v>108</v>
      </c>
      <c r="D16" s="5">
        <v>2135.763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</row>
    <row r="17" s="5" customFormat="1" ht="12.75"/>
    <row r="18" spans="1:9" s="5" customFormat="1" ht="12.75">
      <c r="A18" s="5" t="s">
        <v>47</v>
      </c>
      <c r="B18" s="5">
        <v>5</v>
      </c>
      <c r="C18" s="5">
        <v>5291</v>
      </c>
      <c r="D18" s="5">
        <v>61092.172</v>
      </c>
      <c r="E18" s="5">
        <v>1</v>
      </c>
      <c r="F18" s="5">
        <v>1350</v>
      </c>
      <c r="G18" s="5">
        <v>16831.999</v>
      </c>
      <c r="H18" s="5">
        <v>0</v>
      </c>
      <c r="I18" s="5">
        <v>0</v>
      </c>
    </row>
    <row r="19" spans="1:10" s="5" customFormat="1" ht="12.75">
      <c r="A19" s="23" t="s">
        <v>138</v>
      </c>
      <c r="B19" s="24">
        <f>B18/B$9*100</f>
        <v>1.3550135501355014</v>
      </c>
      <c r="C19" s="24">
        <f aca="true" t="shared" si="1" ref="C19:I19">C18/C$9*100</f>
        <v>1.7303346534588708</v>
      </c>
      <c r="D19" s="24">
        <f t="shared" si="1"/>
        <v>1.4050408100511698</v>
      </c>
      <c r="E19" s="24">
        <f t="shared" si="1"/>
        <v>1.6129032258064515</v>
      </c>
      <c r="F19" s="24">
        <f t="shared" si="1"/>
        <v>3.5478699639956903</v>
      </c>
      <c r="G19" s="24">
        <f t="shared" si="1"/>
        <v>8.807043873271152</v>
      </c>
      <c r="H19" s="24">
        <f t="shared" si="1"/>
        <v>0</v>
      </c>
      <c r="I19" s="24">
        <f t="shared" si="1"/>
        <v>0</v>
      </c>
      <c r="J19" s="24"/>
    </row>
    <row r="20" spans="1:9" s="5" customFormat="1" ht="12.75">
      <c r="A20" s="5" t="s">
        <v>48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</row>
    <row r="21" spans="1:9" s="5" customFormat="1" ht="12.75">
      <c r="A21" s="5" t="s">
        <v>49</v>
      </c>
      <c r="B21" s="5">
        <v>3</v>
      </c>
      <c r="C21" s="5">
        <v>4997</v>
      </c>
      <c r="D21" s="5">
        <v>58590.527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1:9" s="5" customFormat="1" ht="12.75">
      <c r="A22" s="5" t="s">
        <v>50</v>
      </c>
      <c r="B22" s="5">
        <v>1</v>
      </c>
      <c r="C22" s="5">
        <v>142</v>
      </c>
      <c r="D22" s="5">
        <v>1424.115</v>
      </c>
      <c r="E22" s="5">
        <v>1</v>
      </c>
      <c r="F22" s="5">
        <v>1350</v>
      </c>
      <c r="G22" s="5">
        <v>16831.999</v>
      </c>
      <c r="H22" s="5">
        <v>0</v>
      </c>
      <c r="I22" s="5">
        <v>0</v>
      </c>
    </row>
    <row r="23" spans="1:9" s="5" customFormat="1" ht="12.75">
      <c r="A23" s="5" t="s">
        <v>52</v>
      </c>
      <c r="B23" s="5">
        <v>1</v>
      </c>
      <c r="C23" s="5">
        <v>152</v>
      </c>
      <c r="D23" s="5">
        <v>1077.53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</row>
    <row r="24" s="5" customFormat="1" ht="12.75"/>
    <row r="25" spans="1:9" s="5" customFormat="1" ht="12.75">
      <c r="A25" s="5" t="s">
        <v>53</v>
      </c>
      <c r="B25" s="5">
        <v>45</v>
      </c>
      <c r="C25" s="5">
        <v>48978</v>
      </c>
      <c r="D25" s="5">
        <v>729439.957</v>
      </c>
      <c r="E25" s="5">
        <v>16</v>
      </c>
      <c r="F25" s="5">
        <v>3090</v>
      </c>
      <c r="G25" s="5">
        <v>22059.635</v>
      </c>
      <c r="H25" s="5">
        <v>7</v>
      </c>
      <c r="I25" s="5">
        <v>2855.96</v>
      </c>
    </row>
    <row r="26" spans="1:10" s="5" customFormat="1" ht="12.75">
      <c r="A26" s="23" t="s">
        <v>138</v>
      </c>
      <c r="B26" s="24">
        <f>B25/B$9*100</f>
        <v>12.195121951219512</v>
      </c>
      <c r="C26" s="24">
        <f aca="true" t="shared" si="2" ref="C26:I26">C25/C$9*100</f>
        <v>16.01745051164403</v>
      </c>
      <c r="D26" s="24">
        <f t="shared" si="2"/>
        <v>16.776174009118066</v>
      </c>
      <c r="E26" s="24">
        <f t="shared" si="2"/>
        <v>25.806451612903224</v>
      </c>
      <c r="F26" s="24">
        <f t="shared" si="2"/>
        <v>8.120680139812357</v>
      </c>
      <c r="G26" s="24">
        <f t="shared" si="2"/>
        <v>11.542311360245913</v>
      </c>
      <c r="H26" s="24">
        <f t="shared" si="2"/>
        <v>12.068965517241379</v>
      </c>
      <c r="I26" s="24">
        <f t="shared" si="2"/>
        <v>6.341688476888507</v>
      </c>
      <c r="J26" s="24"/>
    </row>
    <row r="27" spans="1:9" s="5" customFormat="1" ht="12.75">
      <c r="A27" s="5" t="s">
        <v>54</v>
      </c>
      <c r="B27" s="5">
        <v>12</v>
      </c>
      <c r="C27" s="5">
        <v>6526</v>
      </c>
      <c r="D27" s="5">
        <v>128964.81</v>
      </c>
      <c r="E27" s="5">
        <v>5</v>
      </c>
      <c r="F27" s="5">
        <v>313</v>
      </c>
      <c r="G27" s="5">
        <v>2803.859</v>
      </c>
      <c r="H27" s="5">
        <v>0</v>
      </c>
      <c r="I27" s="5">
        <v>0</v>
      </c>
    </row>
    <row r="28" spans="1:9" s="5" customFormat="1" ht="12.75">
      <c r="A28" s="5" t="s">
        <v>55</v>
      </c>
      <c r="B28" s="5">
        <v>8</v>
      </c>
      <c r="C28" s="5">
        <v>5283</v>
      </c>
      <c r="D28" s="5">
        <v>110605.684</v>
      </c>
      <c r="E28" s="5">
        <v>1</v>
      </c>
      <c r="F28" s="5">
        <v>90</v>
      </c>
      <c r="G28" s="5">
        <v>218.572</v>
      </c>
      <c r="H28" s="5">
        <v>0</v>
      </c>
      <c r="I28" s="5">
        <v>0</v>
      </c>
    </row>
    <row r="29" spans="1:9" s="5" customFormat="1" ht="12.75">
      <c r="A29" s="5" t="s">
        <v>56</v>
      </c>
      <c r="B29" s="5">
        <v>4</v>
      </c>
      <c r="C29" s="5">
        <v>2259</v>
      </c>
      <c r="D29" s="5">
        <v>36872.325</v>
      </c>
      <c r="E29" s="5">
        <v>4</v>
      </c>
      <c r="F29" s="5">
        <v>652</v>
      </c>
      <c r="G29" s="5">
        <v>3668.035</v>
      </c>
      <c r="H29" s="5">
        <v>2</v>
      </c>
      <c r="I29" s="5">
        <v>399.109</v>
      </c>
    </row>
    <row r="30" spans="1:9" s="5" customFormat="1" ht="12.75">
      <c r="A30" s="5" t="s">
        <v>57</v>
      </c>
      <c r="B30" s="5">
        <v>21</v>
      </c>
      <c r="C30" s="5">
        <v>34910</v>
      </c>
      <c r="D30" s="5">
        <v>452997.138</v>
      </c>
      <c r="E30" s="5">
        <v>6</v>
      </c>
      <c r="F30" s="5">
        <v>2035</v>
      </c>
      <c r="G30" s="5">
        <v>15369.169</v>
      </c>
      <c r="H30" s="5">
        <v>5</v>
      </c>
      <c r="I30" s="5">
        <v>2456.851</v>
      </c>
    </row>
    <row r="31" s="5" customFormat="1" ht="12.75"/>
    <row r="32" spans="1:9" s="5" customFormat="1" ht="12.75">
      <c r="A32" s="5" t="s">
        <v>58</v>
      </c>
      <c r="B32" s="5">
        <v>23</v>
      </c>
      <c r="C32" s="5">
        <v>10443</v>
      </c>
      <c r="D32" s="5">
        <v>107234.029</v>
      </c>
      <c r="E32" s="5">
        <v>3</v>
      </c>
      <c r="F32" s="5">
        <v>2702</v>
      </c>
      <c r="G32" s="5">
        <v>15078.12</v>
      </c>
      <c r="H32" s="5">
        <v>1</v>
      </c>
      <c r="I32" s="5">
        <v>38.421</v>
      </c>
    </row>
    <row r="33" spans="1:10" s="5" customFormat="1" ht="12.75">
      <c r="A33" s="23" t="s">
        <v>138</v>
      </c>
      <c r="B33" s="24">
        <f>B32/B$9*100</f>
        <v>6.233062330623306</v>
      </c>
      <c r="C33" s="24">
        <f aca="true" t="shared" si="3" ref="C33:I33">C32/C$9*100</f>
        <v>3.415211639779056</v>
      </c>
      <c r="D33" s="24">
        <f t="shared" si="3"/>
        <v>2.466243743489929</v>
      </c>
      <c r="E33" s="24">
        <f t="shared" si="3"/>
        <v>4.838709677419355</v>
      </c>
      <c r="F33" s="24">
        <f t="shared" si="3"/>
        <v>7.100996031641745</v>
      </c>
      <c r="G33" s="24">
        <f t="shared" si="3"/>
        <v>7.889357904931388</v>
      </c>
      <c r="H33" s="24">
        <f t="shared" si="3"/>
        <v>1.7241379310344827</v>
      </c>
      <c r="I33" s="24">
        <f t="shared" si="3"/>
        <v>0.08531422462868293</v>
      </c>
      <c r="J33" s="24"/>
    </row>
    <row r="34" spans="1:9" s="5" customFormat="1" ht="12.75">
      <c r="A34" s="5" t="s">
        <v>59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</row>
    <row r="35" spans="1:9" s="5" customFormat="1" ht="12.75">
      <c r="A35" s="5" t="s">
        <v>60</v>
      </c>
      <c r="B35" s="5">
        <v>6</v>
      </c>
      <c r="C35" s="5">
        <v>5392</v>
      </c>
      <c r="D35" s="5">
        <v>76082.244</v>
      </c>
      <c r="E35" s="5">
        <v>1</v>
      </c>
      <c r="F35" s="5">
        <v>16</v>
      </c>
      <c r="G35" s="5">
        <v>60</v>
      </c>
      <c r="H35" s="5">
        <v>0</v>
      </c>
      <c r="I35" s="5">
        <v>0</v>
      </c>
    </row>
    <row r="36" spans="1:9" s="5" customFormat="1" ht="12.75">
      <c r="A36" s="5" t="s">
        <v>61</v>
      </c>
      <c r="B36" s="5">
        <v>17</v>
      </c>
      <c r="C36" s="5">
        <v>5051</v>
      </c>
      <c r="D36" s="5">
        <v>31151.785</v>
      </c>
      <c r="E36" s="5">
        <v>2</v>
      </c>
      <c r="F36" s="5">
        <v>2686</v>
      </c>
      <c r="G36" s="5">
        <v>15018.12</v>
      </c>
      <c r="H36" s="5">
        <v>1</v>
      </c>
      <c r="I36" s="5">
        <v>38.421</v>
      </c>
    </row>
    <row r="37" spans="1:9" s="5" customFormat="1" ht="12.75">
      <c r="A37" s="5" t="s">
        <v>62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</row>
    <row r="38" s="5" customFormat="1" ht="12.75"/>
    <row r="39" spans="1:9" s="5" customFormat="1" ht="12.75">
      <c r="A39" s="5" t="s">
        <v>63</v>
      </c>
      <c r="B39" s="5">
        <v>31</v>
      </c>
      <c r="C39" s="5">
        <v>34531</v>
      </c>
      <c r="D39" s="5">
        <v>292036.674</v>
      </c>
      <c r="E39" s="5">
        <v>7</v>
      </c>
      <c r="F39" s="5">
        <v>5943</v>
      </c>
      <c r="G39" s="5">
        <v>30594.308</v>
      </c>
      <c r="H39" s="5">
        <v>15</v>
      </c>
      <c r="I39" s="5">
        <v>15194.279</v>
      </c>
    </row>
    <row r="40" spans="1:10" s="5" customFormat="1" ht="12.75">
      <c r="A40" s="23" t="s">
        <v>138</v>
      </c>
      <c r="B40" s="24">
        <f>B39/B$9*100</f>
        <v>8.401084010840108</v>
      </c>
      <c r="C40" s="24">
        <f aca="true" t="shared" si="4" ref="C40:I40">C39/C$9*100</f>
        <v>11.292796431409613</v>
      </c>
      <c r="D40" s="24">
        <f t="shared" si="4"/>
        <v>6.71646516351734</v>
      </c>
      <c r="E40" s="24">
        <f t="shared" si="4"/>
        <v>11.29032258064516</v>
      </c>
      <c r="F40" s="24">
        <f t="shared" si="4"/>
        <v>15.618511997056583</v>
      </c>
      <c r="G40" s="24">
        <f t="shared" si="4"/>
        <v>16.007927093411222</v>
      </c>
      <c r="H40" s="24">
        <f t="shared" si="4"/>
        <v>25.862068965517242</v>
      </c>
      <c r="I40" s="24">
        <f t="shared" si="4"/>
        <v>33.739052384812474</v>
      </c>
      <c r="J40" s="24"/>
    </row>
    <row r="41" spans="1:9" s="5" customFormat="1" ht="12.75">
      <c r="A41" s="5" t="s">
        <v>64</v>
      </c>
      <c r="B41" s="5">
        <v>6</v>
      </c>
      <c r="C41" s="5">
        <v>1943</v>
      </c>
      <c r="D41" s="5">
        <v>36965.834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</row>
    <row r="42" spans="1:9" s="5" customFormat="1" ht="12.75">
      <c r="A42" s="5" t="s">
        <v>65</v>
      </c>
      <c r="B42" s="5">
        <v>6</v>
      </c>
      <c r="C42" s="5">
        <v>1209</v>
      </c>
      <c r="D42" s="5">
        <v>16035.931</v>
      </c>
      <c r="E42" s="5">
        <v>0</v>
      </c>
      <c r="F42" s="5">
        <v>0</v>
      </c>
      <c r="G42" s="5">
        <v>0</v>
      </c>
      <c r="H42" s="5">
        <v>13</v>
      </c>
      <c r="I42" s="5">
        <v>14771.087</v>
      </c>
    </row>
    <row r="43" spans="1:9" s="5" customFormat="1" ht="12.75">
      <c r="A43" s="5" t="s">
        <v>66</v>
      </c>
      <c r="B43" s="5">
        <v>4</v>
      </c>
      <c r="C43" s="5">
        <v>488</v>
      </c>
      <c r="D43" s="5">
        <v>5769.703</v>
      </c>
      <c r="E43" s="5">
        <v>2</v>
      </c>
      <c r="F43" s="5">
        <v>3439</v>
      </c>
      <c r="G43" s="5">
        <v>7250.217</v>
      </c>
      <c r="H43" s="5">
        <v>0</v>
      </c>
      <c r="I43" s="5">
        <v>0</v>
      </c>
    </row>
    <row r="44" spans="1:9" s="5" customFormat="1" ht="12.75">
      <c r="A44" s="5" t="s">
        <v>67</v>
      </c>
      <c r="B44" s="5">
        <v>5</v>
      </c>
      <c r="C44" s="5">
        <v>3555</v>
      </c>
      <c r="D44" s="5">
        <v>31352.129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</row>
    <row r="45" spans="1:9" s="5" customFormat="1" ht="12.75">
      <c r="A45" s="5" t="s">
        <v>68</v>
      </c>
      <c r="B45" s="5">
        <v>8</v>
      </c>
      <c r="C45" s="5">
        <v>24556</v>
      </c>
      <c r="D45" s="5">
        <v>180613.077</v>
      </c>
      <c r="E45" s="5">
        <v>3</v>
      </c>
      <c r="F45" s="5">
        <v>2304</v>
      </c>
      <c r="G45" s="5">
        <v>22327.744</v>
      </c>
      <c r="H45" s="5">
        <v>2</v>
      </c>
      <c r="I45" s="5">
        <v>423.192</v>
      </c>
    </row>
    <row r="46" spans="1:9" s="5" customFormat="1" ht="12.75">
      <c r="A46" s="5" t="s">
        <v>69</v>
      </c>
      <c r="B46" s="5">
        <v>1</v>
      </c>
      <c r="C46" s="5">
        <v>2550</v>
      </c>
      <c r="D46" s="5">
        <v>20000</v>
      </c>
      <c r="E46" s="5">
        <v>2</v>
      </c>
      <c r="F46" s="5">
        <v>200</v>
      </c>
      <c r="G46" s="5">
        <v>1016.347</v>
      </c>
      <c r="H46" s="5">
        <v>0</v>
      </c>
      <c r="I46" s="5">
        <v>0</v>
      </c>
    </row>
    <row r="47" spans="1:9" s="5" customFormat="1" ht="12.75">
      <c r="A47" s="5" t="s">
        <v>70</v>
      </c>
      <c r="B47" s="5">
        <v>1</v>
      </c>
      <c r="C47" s="5">
        <v>230</v>
      </c>
      <c r="D47" s="5">
        <v>1300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</row>
    <row r="48" s="5" customFormat="1" ht="12.75"/>
    <row r="49" spans="1:9" s="5" customFormat="1" ht="12.75">
      <c r="A49" s="5" t="s">
        <v>71</v>
      </c>
      <c r="B49" s="5">
        <v>23</v>
      </c>
      <c r="C49" s="5">
        <v>71413</v>
      </c>
      <c r="D49" s="5">
        <v>1014948.992</v>
      </c>
      <c r="E49" s="5">
        <v>5</v>
      </c>
      <c r="F49" s="5">
        <v>943</v>
      </c>
      <c r="G49" s="5">
        <v>9725.266</v>
      </c>
      <c r="H49" s="5">
        <v>8</v>
      </c>
      <c r="I49" s="5">
        <v>6290.132</v>
      </c>
    </row>
    <row r="50" spans="1:10" s="5" customFormat="1" ht="12.75">
      <c r="A50" s="23" t="s">
        <v>138</v>
      </c>
      <c r="B50" s="24">
        <f>B49/B$9*100</f>
        <v>6.233062330623306</v>
      </c>
      <c r="C50" s="24">
        <f aca="true" t="shared" si="5" ref="C50:I50">C49/C$9*100</f>
        <v>23.354448801258425</v>
      </c>
      <c r="D50" s="24">
        <f t="shared" si="5"/>
        <v>23.342511932302852</v>
      </c>
      <c r="E50" s="24">
        <f t="shared" si="5"/>
        <v>8.064516129032258</v>
      </c>
      <c r="F50" s="24">
        <f t="shared" si="5"/>
        <v>2.478252871146619</v>
      </c>
      <c r="G50" s="24">
        <f t="shared" si="5"/>
        <v>5.0885723282916215</v>
      </c>
      <c r="H50" s="24">
        <f t="shared" si="5"/>
        <v>13.793103448275861</v>
      </c>
      <c r="I50" s="24">
        <f t="shared" si="5"/>
        <v>13.967302631166984</v>
      </c>
      <c r="J50" s="24"/>
    </row>
    <row r="51" spans="1:9" s="5" customFormat="1" ht="12.75">
      <c r="A51" s="5" t="s">
        <v>72</v>
      </c>
      <c r="B51" s="5">
        <v>4</v>
      </c>
      <c r="C51" s="5">
        <v>1035</v>
      </c>
      <c r="D51" s="5">
        <v>17750.671</v>
      </c>
      <c r="E51" s="5">
        <v>2</v>
      </c>
      <c r="F51" s="5">
        <v>141</v>
      </c>
      <c r="G51" s="5">
        <v>1922.2</v>
      </c>
      <c r="H51" s="5">
        <v>0</v>
      </c>
      <c r="I51" s="5">
        <v>0</v>
      </c>
    </row>
    <row r="52" spans="1:9" s="5" customFormat="1" ht="12.75">
      <c r="A52" s="5" t="s">
        <v>73</v>
      </c>
      <c r="B52" s="5">
        <v>6</v>
      </c>
      <c r="C52" s="5">
        <v>22088</v>
      </c>
      <c r="D52" s="5">
        <v>403780.506</v>
      </c>
      <c r="E52" s="5">
        <v>0</v>
      </c>
      <c r="F52" s="5">
        <v>0</v>
      </c>
      <c r="G52" s="5">
        <v>0</v>
      </c>
      <c r="H52" s="5">
        <v>2</v>
      </c>
      <c r="I52" s="5">
        <v>4184.846</v>
      </c>
    </row>
    <row r="53" spans="1:9" s="5" customFormat="1" ht="12.75">
      <c r="A53" s="5" t="s">
        <v>74</v>
      </c>
      <c r="B53" s="5">
        <v>6</v>
      </c>
      <c r="C53" s="5">
        <v>19390</v>
      </c>
      <c r="D53" s="5">
        <v>184731.104</v>
      </c>
      <c r="E53" s="5">
        <v>2</v>
      </c>
      <c r="F53" s="5">
        <v>670</v>
      </c>
      <c r="G53" s="5">
        <v>6503.066</v>
      </c>
      <c r="H53" s="5">
        <v>1</v>
      </c>
      <c r="I53" s="5">
        <v>490.161</v>
      </c>
    </row>
    <row r="54" spans="1:9" s="5" customFormat="1" ht="12.75">
      <c r="A54" s="5" t="s">
        <v>75</v>
      </c>
      <c r="B54" s="5">
        <v>3</v>
      </c>
      <c r="C54" s="5">
        <v>1680</v>
      </c>
      <c r="D54" s="5">
        <v>13400</v>
      </c>
      <c r="E54" s="5">
        <v>0</v>
      </c>
      <c r="F54" s="5">
        <v>0</v>
      </c>
      <c r="G54" s="5">
        <v>0</v>
      </c>
      <c r="H54" s="5">
        <v>1</v>
      </c>
      <c r="I54" s="5">
        <v>400</v>
      </c>
    </row>
    <row r="55" spans="1:9" s="5" customFormat="1" ht="12.75">
      <c r="A55" s="5" t="s">
        <v>76</v>
      </c>
      <c r="B55" s="5">
        <v>4</v>
      </c>
      <c r="C55" s="5">
        <v>27220</v>
      </c>
      <c r="D55" s="5">
        <v>395286.711</v>
      </c>
      <c r="E55" s="5">
        <v>1</v>
      </c>
      <c r="F55" s="5">
        <v>132</v>
      </c>
      <c r="G55" s="5">
        <v>1300</v>
      </c>
      <c r="H55" s="5">
        <v>4</v>
      </c>
      <c r="I55" s="5">
        <v>1215.125</v>
      </c>
    </row>
    <row r="56" s="5" customFormat="1" ht="12.75"/>
    <row r="57" spans="1:9" s="5" customFormat="1" ht="12.75">
      <c r="A57" s="5" t="s">
        <v>77</v>
      </c>
      <c r="B57" s="5">
        <v>13</v>
      </c>
      <c r="C57" s="5">
        <v>6109</v>
      </c>
      <c r="D57" s="5">
        <v>102114.517</v>
      </c>
      <c r="E57" s="5">
        <v>2</v>
      </c>
      <c r="F57" s="5">
        <v>365</v>
      </c>
      <c r="G57" s="5">
        <v>1855.303</v>
      </c>
      <c r="H57" s="5">
        <v>0</v>
      </c>
      <c r="I57" s="5">
        <v>0</v>
      </c>
    </row>
    <row r="58" spans="1:10" s="5" customFormat="1" ht="12.75">
      <c r="A58" s="23" t="s">
        <v>138</v>
      </c>
      <c r="B58" s="24">
        <f>B57/B$9*100</f>
        <v>3.523035230352303</v>
      </c>
      <c r="C58" s="24">
        <f aca="true" t="shared" si="6" ref="C58:I58">C57/C$9*100</f>
        <v>1.9978481190663846</v>
      </c>
      <c r="D58" s="24">
        <f t="shared" si="6"/>
        <v>2.3485015999048775</v>
      </c>
      <c r="E58" s="24">
        <f t="shared" si="6"/>
        <v>3.225806451612903</v>
      </c>
      <c r="F58" s="24">
        <f t="shared" si="6"/>
        <v>0.9592389161914273</v>
      </c>
      <c r="G58" s="24">
        <f t="shared" si="6"/>
        <v>0.9707542710293405</v>
      </c>
      <c r="H58" s="24">
        <f t="shared" si="6"/>
        <v>0</v>
      </c>
      <c r="I58" s="24">
        <f t="shared" si="6"/>
        <v>0</v>
      </c>
      <c r="J58" s="24"/>
    </row>
    <row r="59" spans="1:9" s="5" customFormat="1" ht="12.75">
      <c r="A59" s="5" t="s">
        <v>78</v>
      </c>
      <c r="B59" s="5">
        <v>0</v>
      </c>
      <c r="C59" s="5">
        <v>0</v>
      </c>
      <c r="D59" s="5">
        <v>0</v>
      </c>
      <c r="E59" s="5">
        <v>1</v>
      </c>
      <c r="F59" s="5">
        <v>13</v>
      </c>
      <c r="G59" s="5">
        <v>25.109</v>
      </c>
      <c r="H59" s="5">
        <v>0</v>
      </c>
      <c r="I59" s="5">
        <v>0</v>
      </c>
    </row>
    <row r="60" spans="1:9" s="5" customFormat="1" ht="12.75">
      <c r="A60" s="5" t="s">
        <v>79</v>
      </c>
      <c r="B60" s="5">
        <v>2</v>
      </c>
      <c r="C60" s="5">
        <v>504</v>
      </c>
      <c r="D60" s="5">
        <v>12000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</row>
    <row r="61" spans="1:9" s="5" customFormat="1" ht="12.75">
      <c r="A61" s="5" t="s">
        <v>80</v>
      </c>
      <c r="B61" s="5">
        <v>5</v>
      </c>
      <c r="C61" s="5">
        <v>1956</v>
      </c>
      <c r="D61" s="5">
        <v>25217.266</v>
      </c>
      <c r="E61" s="5">
        <v>1</v>
      </c>
      <c r="F61" s="5">
        <v>352</v>
      </c>
      <c r="G61" s="5">
        <v>1830.194</v>
      </c>
      <c r="H61" s="5">
        <v>0</v>
      </c>
      <c r="I61" s="5">
        <v>0</v>
      </c>
    </row>
    <row r="62" spans="1:9" s="5" customFormat="1" ht="12.75">
      <c r="A62" s="5" t="s">
        <v>81</v>
      </c>
      <c r="B62" s="5">
        <v>6</v>
      </c>
      <c r="C62" s="5">
        <v>3649</v>
      </c>
      <c r="D62" s="5">
        <v>64897.251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</row>
    <row r="63" s="5" customFormat="1" ht="12.75"/>
    <row r="64" spans="1:9" s="5" customFormat="1" ht="12.75">
      <c r="A64" s="5" t="s">
        <v>82</v>
      </c>
      <c r="B64" s="5">
        <v>4</v>
      </c>
      <c r="C64" s="5">
        <v>2163</v>
      </c>
      <c r="D64" s="5">
        <v>35760.38</v>
      </c>
      <c r="E64" s="5">
        <v>1</v>
      </c>
      <c r="F64" s="5">
        <v>14</v>
      </c>
      <c r="G64" s="5">
        <v>232.57</v>
      </c>
      <c r="H64" s="5">
        <v>0</v>
      </c>
      <c r="I64" s="5">
        <v>0</v>
      </c>
    </row>
    <row r="65" spans="1:10" s="5" customFormat="1" ht="12.75">
      <c r="A65" s="23" t="s">
        <v>138</v>
      </c>
      <c r="B65" s="24">
        <f>B64/B$9*100</f>
        <v>1.084010840108401</v>
      </c>
      <c r="C65" s="24">
        <f aca="true" t="shared" si="7" ref="C65:I65">C64/C$9*100</f>
        <v>0.7073736260501865</v>
      </c>
      <c r="D65" s="24">
        <f t="shared" si="7"/>
        <v>0.8224424118189421</v>
      </c>
      <c r="E65" s="24">
        <f t="shared" si="7"/>
        <v>1.6129032258064515</v>
      </c>
      <c r="F65" s="24">
        <f t="shared" si="7"/>
        <v>0.036792725552547895</v>
      </c>
      <c r="G65" s="24">
        <f t="shared" si="7"/>
        <v>0.12168811283833082</v>
      </c>
      <c r="H65" s="24">
        <f t="shared" si="7"/>
        <v>0</v>
      </c>
      <c r="I65" s="24">
        <f t="shared" si="7"/>
        <v>0</v>
      </c>
      <c r="J65" s="24"/>
    </row>
    <row r="66" spans="1:9" s="5" customFormat="1" ht="12.75">
      <c r="A66" s="5" t="s">
        <v>83</v>
      </c>
      <c r="B66" s="5">
        <v>1</v>
      </c>
      <c r="C66" s="5">
        <v>936</v>
      </c>
      <c r="D66" s="5">
        <v>11000.208</v>
      </c>
      <c r="E66" s="5">
        <v>1</v>
      </c>
      <c r="F66" s="5">
        <v>14</v>
      </c>
      <c r="G66" s="5">
        <v>232.57</v>
      </c>
      <c r="H66" s="5">
        <v>0</v>
      </c>
      <c r="I66" s="5">
        <v>0</v>
      </c>
    </row>
    <row r="67" spans="1:9" s="5" customFormat="1" ht="12.75">
      <c r="A67" s="5" t="s">
        <v>84</v>
      </c>
      <c r="B67" s="5">
        <v>3</v>
      </c>
      <c r="C67" s="5">
        <v>1227</v>
      </c>
      <c r="D67" s="5">
        <v>24760.172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</row>
    <row r="68" spans="1:9" s="5" customFormat="1" ht="12.75">
      <c r="A68" s="5" t="s">
        <v>85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</row>
    <row r="69" spans="1:9" s="5" customFormat="1" ht="12.75">
      <c r="A69" s="5" t="s">
        <v>86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</row>
    <row r="70" spans="1:9" s="5" customFormat="1" ht="12.75">
      <c r="A70" s="5" t="s">
        <v>87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</row>
    <row r="71" s="5" customFormat="1" ht="12.75"/>
    <row r="72" spans="1:9" s="5" customFormat="1" ht="12.75">
      <c r="A72" s="5" t="s">
        <v>88</v>
      </c>
      <c r="B72" s="5">
        <v>38</v>
      </c>
      <c r="C72" s="5">
        <v>19209</v>
      </c>
      <c r="D72" s="5">
        <v>313720.947</v>
      </c>
      <c r="E72" s="5">
        <v>3</v>
      </c>
      <c r="F72" s="5">
        <v>11896</v>
      </c>
      <c r="G72" s="5">
        <v>48024.942</v>
      </c>
      <c r="H72" s="5">
        <v>11</v>
      </c>
      <c r="I72" s="5">
        <v>5101.544</v>
      </c>
    </row>
    <row r="73" spans="1:10" s="5" customFormat="1" ht="12.75">
      <c r="A73" s="23" t="s">
        <v>138</v>
      </c>
      <c r="B73" s="24">
        <f>B72/B$9*100</f>
        <v>10.29810298102981</v>
      </c>
      <c r="C73" s="24">
        <f aca="true" t="shared" si="8" ref="C73:I73">C72/C$9*100</f>
        <v>6.281987971705055</v>
      </c>
      <c r="D73" s="24">
        <f t="shared" si="8"/>
        <v>7.215175350172524</v>
      </c>
      <c r="E73" s="24">
        <f t="shared" si="8"/>
        <v>4.838709677419355</v>
      </c>
      <c r="F73" s="24">
        <f t="shared" si="8"/>
        <v>31.263304512364982</v>
      </c>
      <c r="G73" s="24">
        <f t="shared" si="8"/>
        <v>25.12819607494644</v>
      </c>
      <c r="H73" s="24">
        <f t="shared" si="8"/>
        <v>18.96551724137931</v>
      </c>
      <c r="I73" s="24">
        <f t="shared" si="8"/>
        <v>11.328030784443655</v>
      </c>
      <c r="J73" s="24"/>
    </row>
    <row r="74" spans="1:9" s="5" customFormat="1" ht="12.75">
      <c r="A74" s="5" t="s">
        <v>89</v>
      </c>
      <c r="B74" s="5">
        <v>10</v>
      </c>
      <c r="C74" s="5">
        <v>4889</v>
      </c>
      <c r="D74" s="5">
        <v>77839.159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</row>
    <row r="75" spans="1:9" s="5" customFormat="1" ht="12.75">
      <c r="A75" s="5" t="s">
        <v>90</v>
      </c>
      <c r="B75" s="5">
        <v>3</v>
      </c>
      <c r="C75" s="5">
        <v>4369</v>
      </c>
      <c r="D75" s="5">
        <v>53700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</row>
    <row r="76" spans="1:9" s="5" customFormat="1" ht="12.75">
      <c r="A76" s="5" t="s">
        <v>91</v>
      </c>
      <c r="B76" s="5">
        <v>3</v>
      </c>
      <c r="C76" s="5">
        <v>1237</v>
      </c>
      <c r="D76" s="5">
        <v>18396.343</v>
      </c>
      <c r="E76" s="5">
        <v>1</v>
      </c>
      <c r="F76" s="5">
        <v>7000</v>
      </c>
      <c r="G76" s="5">
        <v>36443.84</v>
      </c>
      <c r="H76" s="5">
        <v>0</v>
      </c>
      <c r="I76" s="5">
        <v>0</v>
      </c>
    </row>
    <row r="77" spans="1:9" s="5" customFormat="1" ht="12.75">
      <c r="A77" s="5" t="s">
        <v>92</v>
      </c>
      <c r="B77" s="5">
        <v>15</v>
      </c>
      <c r="C77" s="5">
        <v>5137</v>
      </c>
      <c r="D77" s="5">
        <v>73882.31</v>
      </c>
      <c r="E77" s="5">
        <v>1</v>
      </c>
      <c r="F77" s="5">
        <v>100</v>
      </c>
      <c r="G77" s="5">
        <v>1500</v>
      </c>
      <c r="H77" s="5">
        <v>9</v>
      </c>
      <c r="I77" s="5">
        <v>4594.435</v>
      </c>
    </row>
    <row r="78" spans="1:9" s="5" customFormat="1" ht="12.75">
      <c r="A78" s="5" t="s">
        <v>93</v>
      </c>
      <c r="B78" s="5">
        <v>6</v>
      </c>
      <c r="C78" s="5">
        <v>3346</v>
      </c>
      <c r="D78" s="5">
        <v>79903.135</v>
      </c>
      <c r="E78" s="5">
        <v>1</v>
      </c>
      <c r="F78" s="5">
        <v>4796</v>
      </c>
      <c r="G78" s="5">
        <v>10081.102</v>
      </c>
      <c r="H78" s="5">
        <v>1</v>
      </c>
      <c r="I78" s="5">
        <v>70.355</v>
      </c>
    </row>
    <row r="79" spans="1:9" s="5" customFormat="1" ht="12.75">
      <c r="A79" s="5" t="s">
        <v>94</v>
      </c>
      <c r="B79" s="5">
        <v>1</v>
      </c>
      <c r="C79" s="5">
        <v>231</v>
      </c>
      <c r="D79" s="5">
        <v>10000</v>
      </c>
      <c r="E79" s="5">
        <v>0</v>
      </c>
      <c r="F79" s="5">
        <v>0</v>
      </c>
      <c r="G79" s="5">
        <v>0</v>
      </c>
      <c r="H79" s="5">
        <v>1</v>
      </c>
      <c r="I79" s="5">
        <v>436.754</v>
      </c>
    </row>
    <row r="80" s="5" customFormat="1" ht="12.75"/>
    <row r="81" spans="1:9" s="5" customFormat="1" ht="12.75">
      <c r="A81" s="5" t="s">
        <v>95</v>
      </c>
      <c r="B81" s="5">
        <v>50</v>
      </c>
      <c r="C81" s="5">
        <v>27849</v>
      </c>
      <c r="D81" s="5">
        <v>491643.035</v>
      </c>
      <c r="E81" s="5">
        <v>2</v>
      </c>
      <c r="F81" s="5">
        <v>316</v>
      </c>
      <c r="G81" s="5">
        <v>2705.199</v>
      </c>
      <c r="H81" s="5">
        <v>2</v>
      </c>
      <c r="I81" s="5">
        <v>3693.237</v>
      </c>
    </row>
    <row r="82" spans="1:10" s="5" customFormat="1" ht="12.75">
      <c r="A82" s="23" t="s">
        <v>138</v>
      </c>
      <c r="B82" s="24">
        <f>B81/B$9*100</f>
        <v>13.550135501355012</v>
      </c>
      <c r="C82" s="24">
        <f aca="true" t="shared" si="9" ref="C82:I82">C81/C$9*100</f>
        <v>9.107558072987354</v>
      </c>
      <c r="D82" s="24">
        <f t="shared" si="9"/>
        <v>11.307152873078659</v>
      </c>
      <c r="E82" s="24">
        <f t="shared" si="9"/>
        <v>3.225806451612903</v>
      </c>
      <c r="F82" s="24">
        <f t="shared" si="9"/>
        <v>0.8304643767575096</v>
      </c>
      <c r="G82" s="24">
        <f t="shared" si="9"/>
        <v>1.4154472251887162</v>
      </c>
      <c r="H82" s="24">
        <f t="shared" si="9"/>
        <v>3.4482758620689653</v>
      </c>
      <c r="I82" s="24">
        <f t="shared" si="9"/>
        <v>8.200870644308141</v>
      </c>
      <c r="J82" s="24"/>
    </row>
    <row r="83" spans="1:9" s="5" customFormat="1" ht="12.75">
      <c r="A83" s="5" t="s">
        <v>96</v>
      </c>
      <c r="B83" s="5">
        <v>22</v>
      </c>
      <c r="C83" s="5">
        <v>9279</v>
      </c>
      <c r="D83" s="5">
        <v>129558.662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</row>
    <row r="84" spans="1:9" s="5" customFormat="1" ht="12.75">
      <c r="A84" s="5" t="s">
        <v>97</v>
      </c>
      <c r="B84" s="5">
        <v>15</v>
      </c>
      <c r="C84" s="5">
        <v>13657</v>
      </c>
      <c r="D84" s="5">
        <v>267427.72</v>
      </c>
      <c r="E84" s="5">
        <v>2</v>
      </c>
      <c r="F84" s="5">
        <v>316</v>
      </c>
      <c r="G84" s="5">
        <v>2705.199</v>
      </c>
      <c r="H84" s="5">
        <v>1</v>
      </c>
      <c r="I84" s="5">
        <v>3191.772</v>
      </c>
    </row>
    <row r="85" spans="1:9" s="5" customFormat="1" ht="12.75">
      <c r="A85" s="5" t="s">
        <v>98</v>
      </c>
      <c r="B85" s="5">
        <v>6</v>
      </c>
      <c r="C85" s="5">
        <v>2962</v>
      </c>
      <c r="D85" s="5">
        <v>58892.673</v>
      </c>
      <c r="E85" s="5">
        <v>0</v>
      </c>
      <c r="F85" s="5">
        <v>0</v>
      </c>
      <c r="G85" s="5">
        <v>0</v>
      </c>
      <c r="H85" s="5">
        <v>1</v>
      </c>
      <c r="I85" s="5">
        <v>501.465</v>
      </c>
    </row>
    <row r="86" spans="1:9" s="5" customFormat="1" ht="12.75">
      <c r="A86" s="5" t="s">
        <v>99</v>
      </c>
      <c r="B86" s="5">
        <v>7</v>
      </c>
      <c r="C86" s="5">
        <v>1951</v>
      </c>
      <c r="D86" s="5">
        <v>35763.98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</row>
    <row r="87" s="5" customFormat="1" ht="12.75"/>
    <row r="88" spans="1:9" s="5" customFormat="1" ht="12.75">
      <c r="A88" s="5" t="s">
        <v>100</v>
      </c>
      <c r="B88" s="5">
        <v>14</v>
      </c>
      <c r="C88" s="5">
        <v>10361</v>
      </c>
      <c r="D88" s="5">
        <v>168757.512</v>
      </c>
      <c r="E88" s="5">
        <v>8</v>
      </c>
      <c r="F88" s="5">
        <v>578</v>
      </c>
      <c r="G88" s="5">
        <v>3658.48</v>
      </c>
      <c r="H88" s="5">
        <v>0</v>
      </c>
      <c r="I88" s="5">
        <v>0</v>
      </c>
    </row>
    <row r="89" spans="1:10" s="5" customFormat="1" ht="12.75">
      <c r="A89" s="23" t="s">
        <v>138</v>
      </c>
      <c r="B89" s="24">
        <f>B88/B$9*100</f>
        <v>3.7940379403794036</v>
      </c>
      <c r="C89" s="24">
        <f aca="true" t="shared" si="10" ref="C89:I89">C88/C$9*100</f>
        <v>3.3883948865029976</v>
      </c>
      <c r="D89" s="24">
        <f t="shared" si="10"/>
        <v>3.8812041477703554</v>
      </c>
      <c r="E89" s="24">
        <f t="shared" si="10"/>
        <v>12.903225806451612</v>
      </c>
      <c r="F89" s="24">
        <f t="shared" si="10"/>
        <v>1.5190139549551918</v>
      </c>
      <c r="G89" s="24">
        <f t="shared" si="10"/>
        <v>1.9142345403825798</v>
      </c>
      <c r="H89" s="24">
        <f t="shared" si="10"/>
        <v>0</v>
      </c>
      <c r="I89" s="24">
        <f t="shared" si="10"/>
        <v>0</v>
      </c>
      <c r="J89" s="24"/>
    </row>
    <row r="90" spans="1:9" s="5" customFormat="1" ht="12.75">
      <c r="A90" s="5" t="s">
        <v>101</v>
      </c>
      <c r="B90" s="5">
        <v>1</v>
      </c>
      <c r="C90" s="5">
        <v>910</v>
      </c>
      <c r="D90" s="5">
        <v>10794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</row>
    <row r="91" spans="1:9" s="5" customFormat="1" ht="12.75">
      <c r="A91" s="5" t="s">
        <v>102</v>
      </c>
      <c r="B91" s="5">
        <v>3</v>
      </c>
      <c r="C91" s="5">
        <v>2554</v>
      </c>
      <c r="D91" s="5">
        <v>37906.57</v>
      </c>
      <c r="E91" s="5">
        <v>3</v>
      </c>
      <c r="F91" s="5">
        <v>188</v>
      </c>
      <c r="G91" s="5">
        <v>499.895</v>
      </c>
      <c r="H91" s="5">
        <v>0</v>
      </c>
      <c r="I91" s="5">
        <v>0</v>
      </c>
    </row>
    <row r="92" spans="1:9" s="5" customFormat="1" ht="12.75">
      <c r="A92" s="5" t="s">
        <v>104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</row>
    <row r="93" spans="1:9" s="5" customFormat="1" ht="12.75">
      <c r="A93" s="5" t="s">
        <v>105</v>
      </c>
      <c r="B93" s="5">
        <v>9</v>
      </c>
      <c r="C93" s="5">
        <v>6603</v>
      </c>
      <c r="D93" s="5">
        <v>118314</v>
      </c>
      <c r="E93" s="5">
        <v>2</v>
      </c>
      <c r="F93" s="5">
        <v>126</v>
      </c>
      <c r="G93" s="5">
        <v>1350</v>
      </c>
      <c r="H93" s="5">
        <v>0</v>
      </c>
      <c r="I93" s="5">
        <v>0</v>
      </c>
    </row>
    <row r="94" spans="1:9" s="5" customFormat="1" ht="12.75">
      <c r="A94" s="5" t="s">
        <v>106</v>
      </c>
      <c r="B94" s="5">
        <v>1</v>
      </c>
      <c r="C94" s="5">
        <v>294</v>
      </c>
      <c r="D94" s="5">
        <v>1742.942</v>
      </c>
      <c r="E94" s="5">
        <v>3</v>
      </c>
      <c r="F94" s="5">
        <v>264</v>
      </c>
      <c r="G94" s="5">
        <v>1808.585</v>
      </c>
      <c r="H94" s="5">
        <v>0</v>
      </c>
      <c r="I94" s="5">
        <v>0</v>
      </c>
    </row>
    <row r="95" s="5" customFormat="1" ht="12.75"/>
    <row r="96" spans="1:9" s="5" customFormat="1" ht="12.75">
      <c r="A96" s="5" t="s">
        <v>107</v>
      </c>
      <c r="B96" s="5">
        <v>10</v>
      </c>
      <c r="C96" s="5">
        <v>8659</v>
      </c>
      <c r="D96" s="5">
        <v>82680.821</v>
      </c>
      <c r="E96" s="5">
        <v>1</v>
      </c>
      <c r="F96" s="5">
        <v>990</v>
      </c>
      <c r="G96" s="5">
        <v>9945</v>
      </c>
      <c r="H96" s="5">
        <v>3</v>
      </c>
      <c r="I96" s="5">
        <v>2806.584</v>
      </c>
    </row>
    <row r="97" spans="1:10" s="5" customFormat="1" ht="12.75">
      <c r="A97" s="23" t="s">
        <v>138</v>
      </c>
      <c r="B97" s="24">
        <f>B96/B$9*100</f>
        <v>2.710027100271003</v>
      </c>
      <c r="C97" s="24">
        <f aca="true" t="shared" si="11" ref="C97:I97">C96/C$9*100</f>
        <v>2.8317837392365073</v>
      </c>
      <c r="D97" s="24">
        <f t="shared" si="11"/>
        <v>1.9015517685888754</v>
      </c>
      <c r="E97" s="24">
        <f t="shared" si="11"/>
        <v>1.6129032258064515</v>
      </c>
      <c r="F97" s="24">
        <f t="shared" si="11"/>
        <v>2.6017713069301727</v>
      </c>
      <c r="G97" s="24">
        <f t="shared" si="11"/>
        <v>5.203544232606098</v>
      </c>
      <c r="H97" s="24">
        <f t="shared" si="11"/>
        <v>5.172413793103448</v>
      </c>
      <c r="I97" s="24">
        <f t="shared" si="11"/>
        <v>6.232048562381705</v>
      </c>
      <c r="J97" s="24"/>
    </row>
    <row r="98" spans="1:9" s="5" customFormat="1" ht="12.75">
      <c r="A98" s="5" t="s">
        <v>108</v>
      </c>
      <c r="B98" s="5">
        <v>3</v>
      </c>
      <c r="C98" s="5">
        <v>2650</v>
      </c>
      <c r="D98" s="5">
        <v>23391.907</v>
      </c>
      <c r="E98" s="5">
        <v>0</v>
      </c>
      <c r="F98" s="5">
        <v>0</v>
      </c>
      <c r="G98" s="5">
        <v>0</v>
      </c>
      <c r="H98" s="5">
        <v>1</v>
      </c>
      <c r="I98" s="5">
        <v>169.584</v>
      </c>
    </row>
    <row r="99" spans="1:9" s="5" customFormat="1" ht="12.75">
      <c r="A99" s="5" t="s">
        <v>109</v>
      </c>
      <c r="B99" s="5">
        <v>5</v>
      </c>
      <c r="C99" s="5">
        <v>3359</v>
      </c>
      <c r="D99" s="5">
        <v>32688</v>
      </c>
      <c r="E99" s="5">
        <v>1</v>
      </c>
      <c r="F99" s="5">
        <v>990</v>
      </c>
      <c r="G99" s="5">
        <v>9945</v>
      </c>
      <c r="H99" s="5">
        <v>2</v>
      </c>
      <c r="I99" s="5">
        <v>2637</v>
      </c>
    </row>
    <row r="100" spans="1:9" s="5" customFormat="1" ht="12.75">
      <c r="A100" s="5" t="s">
        <v>110</v>
      </c>
      <c r="B100" s="5">
        <v>2</v>
      </c>
      <c r="C100" s="5">
        <v>2650</v>
      </c>
      <c r="D100" s="5">
        <v>26600.914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</row>
    <row r="101" spans="1:9" s="5" customFormat="1" ht="12.75">
      <c r="A101" s="21" t="s">
        <v>111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</row>
    <row r="102" s="5" customFormat="1" ht="12.75">
      <c r="A102" s="21"/>
    </row>
    <row r="103" spans="1:9" s="5" customFormat="1" ht="12.75">
      <c r="A103" s="5" t="s">
        <v>137</v>
      </c>
      <c r="B103" s="5">
        <v>24</v>
      </c>
      <c r="C103" s="5">
        <v>12617</v>
      </c>
      <c r="D103" s="5">
        <v>185931.829</v>
      </c>
      <c r="E103" s="5">
        <v>2</v>
      </c>
      <c r="F103" s="5">
        <v>309</v>
      </c>
      <c r="G103" s="5">
        <v>4288.363</v>
      </c>
      <c r="H103" s="5">
        <v>0</v>
      </c>
      <c r="I103" s="5">
        <v>0</v>
      </c>
    </row>
    <row r="104" spans="1:10" s="5" customFormat="1" ht="12.75">
      <c r="A104" s="23" t="s">
        <v>138</v>
      </c>
      <c r="B104" s="24">
        <f>B103/B$9*100</f>
        <v>6.504065040650407</v>
      </c>
      <c r="C104" s="24">
        <f aca="true" t="shared" si="12" ref="C104:I104">C103/C$9*100</f>
        <v>4.126182635171153</v>
      </c>
      <c r="D104" s="24">
        <f t="shared" si="12"/>
        <v>4.276191189150315</v>
      </c>
      <c r="E104" s="24">
        <f t="shared" si="12"/>
        <v>3.225806451612903</v>
      </c>
      <c r="F104" s="24">
        <f t="shared" si="12"/>
        <v>0.8120680139812357</v>
      </c>
      <c r="G104" s="24">
        <f t="shared" si="12"/>
        <v>2.2438096084435784</v>
      </c>
      <c r="H104" s="24">
        <f t="shared" si="12"/>
        <v>0</v>
      </c>
      <c r="I104" s="24">
        <f t="shared" si="12"/>
        <v>0</v>
      </c>
      <c r="J104" s="24"/>
    </row>
    <row r="105" spans="1:9" s="5" customFormat="1" ht="12.75">
      <c r="A105" s="5" t="s">
        <v>112</v>
      </c>
      <c r="B105" s="5">
        <v>9</v>
      </c>
      <c r="C105" s="5">
        <v>7822</v>
      </c>
      <c r="D105" s="5">
        <v>60840.393</v>
      </c>
      <c r="E105" s="5">
        <v>1</v>
      </c>
      <c r="F105" s="5">
        <v>115</v>
      </c>
      <c r="G105" s="5">
        <v>800.363</v>
      </c>
      <c r="H105" s="5">
        <v>0</v>
      </c>
      <c r="I105" s="5">
        <v>0</v>
      </c>
    </row>
    <row r="106" spans="1:9" s="5" customFormat="1" ht="12.75">
      <c r="A106" s="5" t="s">
        <v>113</v>
      </c>
      <c r="B106" s="5">
        <v>4</v>
      </c>
      <c r="C106" s="5">
        <v>863</v>
      </c>
      <c r="D106" s="5">
        <v>22901.881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</row>
    <row r="107" spans="1:9" s="5" customFormat="1" ht="12.75">
      <c r="A107" s="5" t="s">
        <v>114</v>
      </c>
      <c r="B107" s="5">
        <v>4</v>
      </c>
      <c r="C107" s="5">
        <v>1448</v>
      </c>
      <c r="D107" s="5">
        <v>86632.889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</row>
    <row r="108" spans="1:9" s="5" customFormat="1" ht="12.75">
      <c r="A108" s="5" t="s">
        <v>115</v>
      </c>
      <c r="B108" s="5">
        <v>6</v>
      </c>
      <c r="C108" s="5">
        <v>1899</v>
      </c>
      <c r="D108" s="5">
        <v>10084.266</v>
      </c>
      <c r="E108" s="5">
        <v>1</v>
      </c>
      <c r="F108" s="5">
        <v>194</v>
      </c>
      <c r="G108" s="5">
        <v>3488</v>
      </c>
      <c r="H108" s="5">
        <v>0</v>
      </c>
      <c r="I108" s="5">
        <v>0</v>
      </c>
    </row>
    <row r="109" spans="1:9" s="5" customFormat="1" ht="12.75">
      <c r="A109" s="5" t="s">
        <v>116</v>
      </c>
      <c r="B109" s="5">
        <v>1</v>
      </c>
      <c r="C109" s="5">
        <v>585</v>
      </c>
      <c r="D109" s="5">
        <v>5472.4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</row>
    <row r="110" s="5" customFormat="1" ht="12.75"/>
    <row r="111" spans="1:9" s="5" customFormat="1" ht="12.75">
      <c r="A111" s="5" t="s">
        <v>117</v>
      </c>
      <c r="B111" s="5">
        <v>39</v>
      </c>
      <c r="C111" s="5">
        <v>15083</v>
      </c>
      <c r="D111" s="5">
        <v>220308.11</v>
      </c>
      <c r="E111" s="5">
        <v>4</v>
      </c>
      <c r="F111" s="5">
        <v>1263</v>
      </c>
      <c r="G111" s="5">
        <v>3626.19</v>
      </c>
      <c r="H111" s="5">
        <v>7</v>
      </c>
      <c r="I111" s="5">
        <v>5631.146</v>
      </c>
    </row>
    <row r="112" spans="1:10" s="5" customFormat="1" ht="12.75">
      <c r="A112" s="23" t="s">
        <v>138</v>
      </c>
      <c r="B112" s="24">
        <f>B111/B$9*100</f>
        <v>10.569105691056912</v>
      </c>
      <c r="C112" s="24">
        <f aca="true" t="shared" si="13" ref="C112:I112">C111/C$9*100</f>
        <v>4.932647434912142</v>
      </c>
      <c r="D112" s="24">
        <f t="shared" si="13"/>
        <v>5.066801117093074</v>
      </c>
      <c r="E112" s="24">
        <f t="shared" si="13"/>
        <v>6.451612903225806</v>
      </c>
      <c r="F112" s="24">
        <f t="shared" si="13"/>
        <v>3.3192294552048565</v>
      </c>
      <c r="G112" s="24">
        <f t="shared" si="13"/>
        <v>1.8973393726328713</v>
      </c>
      <c r="H112" s="24">
        <f t="shared" si="13"/>
        <v>12.068965517241379</v>
      </c>
      <c r="I112" s="24">
        <f t="shared" si="13"/>
        <v>12.504017458184572</v>
      </c>
      <c r="J112" s="24"/>
    </row>
    <row r="113" spans="1:9" s="5" customFormat="1" ht="12.75">
      <c r="A113" s="5" t="s">
        <v>118</v>
      </c>
      <c r="B113" s="5">
        <v>16</v>
      </c>
      <c r="C113" s="5">
        <v>7015</v>
      </c>
      <c r="D113" s="5">
        <v>74017.12</v>
      </c>
      <c r="E113" s="5">
        <v>1</v>
      </c>
      <c r="F113" s="5">
        <v>153</v>
      </c>
      <c r="G113" s="5">
        <v>215.642</v>
      </c>
      <c r="H113" s="5">
        <v>4</v>
      </c>
      <c r="I113" s="5">
        <v>525.79</v>
      </c>
    </row>
    <row r="114" spans="1:9" s="5" customFormat="1" ht="12.75">
      <c r="A114" s="5" t="s">
        <v>119</v>
      </c>
      <c r="B114" s="5">
        <v>5</v>
      </c>
      <c r="C114" s="5">
        <v>3047</v>
      </c>
      <c r="D114" s="5">
        <v>67479.138</v>
      </c>
      <c r="E114" s="5">
        <v>1</v>
      </c>
      <c r="F114" s="5">
        <v>75</v>
      </c>
      <c r="G114" s="5">
        <v>1393.404</v>
      </c>
      <c r="H114" s="5">
        <v>0</v>
      </c>
      <c r="I114" s="5">
        <v>0</v>
      </c>
    </row>
    <row r="115" spans="1:9" s="5" customFormat="1" ht="12.75">
      <c r="A115" s="5" t="s">
        <v>120</v>
      </c>
      <c r="B115" s="5">
        <v>17</v>
      </c>
      <c r="C115" s="5">
        <v>4817</v>
      </c>
      <c r="D115" s="5">
        <v>73455.062</v>
      </c>
      <c r="E115" s="5">
        <v>2</v>
      </c>
      <c r="F115" s="5">
        <v>1035</v>
      </c>
      <c r="G115" s="5">
        <v>2017.144</v>
      </c>
      <c r="H115" s="5">
        <v>3</v>
      </c>
      <c r="I115" s="5">
        <v>5105.356</v>
      </c>
    </row>
    <row r="116" spans="1:9" s="5" customFormat="1" ht="12.75">
      <c r="A116" s="5" t="s">
        <v>121</v>
      </c>
      <c r="B116" s="5">
        <v>1</v>
      </c>
      <c r="C116" s="5">
        <v>204</v>
      </c>
      <c r="D116" s="5">
        <v>5356.79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</row>
    <row r="117" s="5" customFormat="1" ht="12.75"/>
    <row r="118" spans="1:9" s="5" customFormat="1" ht="12.75">
      <c r="A118" s="5" t="s">
        <v>122</v>
      </c>
      <c r="B118" s="5">
        <v>27</v>
      </c>
      <c r="C118" s="5">
        <v>19662</v>
      </c>
      <c r="D118" s="5">
        <v>342957.294</v>
      </c>
      <c r="E118" s="5">
        <v>6</v>
      </c>
      <c r="F118" s="5">
        <v>8229</v>
      </c>
      <c r="G118" s="5">
        <v>22164.361</v>
      </c>
      <c r="H118" s="5">
        <v>0</v>
      </c>
      <c r="I118" s="5">
        <v>0</v>
      </c>
    </row>
    <row r="119" spans="1:10" s="5" customFormat="1" ht="12.75">
      <c r="A119" s="23" t="s">
        <v>138</v>
      </c>
      <c r="B119" s="24">
        <f>B118/B$9*100</f>
        <v>7.317073170731707</v>
      </c>
      <c r="C119" s="24">
        <f aca="true" t="shared" si="14" ref="C119:I119">C118/C$9*100</f>
        <v>6.430134181876452</v>
      </c>
      <c r="D119" s="24">
        <f t="shared" si="14"/>
        <v>7.8875734549872805</v>
      </c>
      <c r="E119" s="24">
        <f t="shared" si="14"/>
        <v>9.67741935483871</v>
      </c>
      <c r="F119" s="24">
        <f t="shared" si="14"/>
        <v>21.626238469422617</v>
      </c>
      <c r="G119" s="24">
        <f t="shared" si="14"/>
        <v>11.597107375661087</v>
      </c>
      <c r="H119" s="24">
        <f t="shared" si="14"/>
        <v>0</v>
      </c>
      <c r="I119" s="24">
        <f t="shared" si="14"/>
        <v>0</v>
      </c>
      <c r="J119" s="24"/>
    </row>
    <row r="120" spans="1:9" s="5" customFormat="1" ht="12.75">
      <c r="A120" s="5" t="s">
        <v>123</v>
      </c>
      <c r="B120" s="5">
        <v>11</v>
      </c>
      <c r="C120" s="5">
        <v>5399</v>
      </c>
      <c r="D120" s="5">
        <v>72009.651</v>
      </c>
      <c r="E120" s="5">
        <v>1</v>
      </c>
      <c r="F120" s="5">
        <v>559</v>
      </c>
      <c r="G120" s="5">
        <v>1607.145</v>
      </c>
      <c r="H120" s="5">
        <v>0</v>
      </c>
      <c r="I120" s="5">
        <v>0</v>
      </c>
    </row>
    <row r="121" spans="1:9" s="5" customFormat="1" ht="12.75">
      <c r="A121" s="5" t="s">
        <v>124</v>
      </c>
      <c r="B121" s="5">
        <v>6</v>
      </c>
      <c r="C121" s="5">
        <v>2496</v>
      </c>
      <c r="D121" s="5">
        <v>27823.929</v>
      </c>
      <c r="E121" s="5">
        <v>5</v>
      </c>
      <c r="F121" s="5">
        <v>7670</v>
      </c>
      <c r="G121" s="5">
        <v>20557.216</v>
      </c>
      <c r="H121" s="5">
        <v>0</v>
      </c>
      <c r="I121" s="5">
        <v>0</v>
      </c>
    </row>
    <row r="122" spans="1:9" s="5" customFormat="1" ht="12.75">
      <c r="A122" s="5" t="s">
        <v>125</v>
      </c>
      <c r="B122" s="5">
        <v>5</v>
      </c>
      <c r="C122" s="5">
        <v>9818</v>
      </c>
      <c r="D122" s="5">
        <v>224257.774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</row>
    <row r="123" spans="1:9" s="5" customFormat="1" ht="12.75">
      <c r="A123" s="5" t="s">
        <v>126</v>
      </c>
      <c r="B123" s="5">
        <v>4</v>
      </c>
      <c r="C123" s="5">
        <v>1066</v>
      </c>
      <c r="D123" s="5">
        <v>12434.692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</row>
    <row r="124" spans="1:9" s="5" customFormat="1" ht="12.75">
      <c r="A124" s="21" t="s">
        <v>127</v>
      </c>
      <c r="B124" s="5">
        <v>1</v>
      </c>
      <c r="C124" s="5">
        <v>883</v>
      </c>
      <c r="D124" s="5">
        <v>6431.248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</row>
    <row r="125" s="5" customFormat="1" ht="12.75">
      <c r="A125" s="21"/>
    </row>
    <row r="126" spans="1:9" s="5" customFormat="1" ht="12.75">
      <c r="A126" s="5" t="s">
        <v>128</v>
      </c>
      <c r="B126" s="5">
        <v>13</v>
      </c>
      <c r="C126" s="5">
        <v>3010</v>
      </c>
      <c r="D126" s="5">
        <v>35132.305</v>
      </c>
      <c r="E126" s="5">
        <v>1</v>
      </c>
      <c r="F126" s="5">
        <v>63</v>
      </c>
      <c r="G126" s="5">
        <v>330</v>
      </c>
      <c r="H126" s="5">
        <v>1</v>
      </c>
      <c r="I126" s="5">
        <v>250</v>
      </c>
    </row>
    <row r="127" spans="1:10" s="5" customFormat="1" ht="12.75">
      <c r="A127" s="23" t="s">
        <v>138</v>
      </c>
      <c r="B127" s="24">
        <f>B126/B$9*100</f>
        <v>3.523035230352303</v>
      </c>
      <c r="C127" s="24">
        <f aca="true" t="shared" si="15" ref="C127:I127">C126/C$9*100</f>
        <v>0.9843710653772823</v>
      </c>
      <c r="D127" s="24">
        <f t="shared" si="15"/>
        <v>0.8079975005007968</v>
      </c>
      <c r="E127" s="24">
        <f t="shared" si="15"/>
        <v>1.6129032258064515</v>
      </c>
      <c r="F127" s="24">
        <f t="shared" si="15"/>
        <v>0.16556726498646554</v>
      </c>
      <c r="G127" s="24">
        <f t="shared" si="15"/>
        <v>0.17266662611965933</v>
      </c>
      <c r="H127" s="24">
        <f t="shared" si="15"/>
        <v>1.7241379310344827</v>
      </c>
      <c r="I127" s="24">
        <f t="shared" si="15"/>
        <v>0.5551275645394637</v>
      </c>
      <c r="J127" s="24"/>
    </row>
    <row r="128" spans="1:9" s="5" customFormat="1" ht="12.75">
      <c r="A128" s="5" t="s">
        <v>129</v>
      </c>
      <c r="B128" s="5">
        <v>11</v>
      </c>
      <c r="C128" s="5">
        <v>2167</v>
      </c>
      <c r="D128" s="5">
        <v>29174.258</v>
      </c>
      <c r="E128" s="5">
        <v>0</v>
      </c>
      <c r="F128" s="5">
        <v>0</v>
      </c>
      <c r="G128" s="5">
        <v>0</v>
      </c>
      <c r="H128" s="5">
        <v>1</v>
      </c>
      <c r="I128" s="5">
        <v>250</v>
      </c>
    </row>
    <row r="129" spans="1:9" s="5" customFormat="1" ht="12.75">
      <c r="A129" s="5" t="s">
        <v>130</v>
      </c>
      <c r="B129" s="5">
        <v>2</v>
      </c>
      <c r="C129" s="5">
        <v>843</v>
      </c>
      <c r="D129" s="5">
        <v>5958.047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</row>
    <row r="130" spans="1:9" s="5" customFormat="1" ht="12.75">
      <c r="A130" s="5" t="s">
        <v>131</v>
      </c>
      <c r="B130" s="5">
        <v>0</v>
      </c>
      <c r="C130" s="5">
        <v>0</v>
      </c>
      <c r="D130" s="5">
        <v>0</v>
      </c>
      <c r="E130" s="5">
        <v>1</v>
      </c>
      <c r="F130" s="5">
        <v>63</v>
      </c>
      <c r="G130" s="5">
        <v>330</v>
      </c>
      <c r="H130" s="5">
        <v>0</v>
      </c>
      <c r="I130" s="5">
        <v>0</v>
      </c>
    </row>
    <row r="131" s="5" customFormat="1" ht="12.75"/>
    <row r="132" spans="1:9" s="5" customFormat="1" ht="12.75">
      <c r="A132" s="5" t="s">
        <v>133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</row>
    <row r="133" spans="1:10" s="5" customFormat="1" ht="12.75">
      <c r="A133" s="23" t="s">
        <v>138</v>
      </c>
      <c r="B133" s="24">
        <f>B132/B$9*100</f>
        <v>0</v>
      </c>
      <c r="C133" s="24">
        <f aca="true" t="shared" si="16" ref="C133:I133">C132/C$9*100</f>
        <v>0</v>
      </c>
      <c r="D133" s="24">
        <f t="shared" si="16"/>
        <v>0</v>
      </c>
      <c r="E133" s="24">
        <f t="shared" si="16"/>
        <v>0</v>
      </c>
      <c r="F133" s="24">
        <f t="shared" si="16"/>
        <v>0</v>
      </c>
      <c r="G133" s="24">
        <f t="shared" si="16"/>
        <v>0</v>
      </c>
      <c r="H133" s="24">
        <f t="shared" si="16"/>
        <v>0</v>
      </c>
      <c r="I133" s="24">
        <f t="shared" si="16"/>
        <v>0</v>
      </c>
      <c r="J133" s="24"/>
    </row>
    <row r="134" spans="1:9" s="5" customFormat="1" ht="12.75">
      <c r="A134" s="5" t="s">
        <v>135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</row>
    <row r="135" spans="1:10" s="5" customFormat="1" ht="12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</row>
    <row r="136" spans="1:10" s="5" customFormat="1" ht="12.75">
      <c r="A136" s="26" t="s">
        <v>139</v>
      </c>
      <c r="B136" s="27"/>
      <c r="C136" s="28"/>
      <c r="D136" s="29"/>
      <c r="E136" s="29"/>
      <c r="F136" s="29"/>
      <c r="G136" s="29"/>
      <c r="H136" s="29"/>
      <c r="I136" s="30"/>
      <c r="J136" s="31"/>
    </row>
    <row r="137" spans="1:10" s="5" customFormat="1" ht="12.75">
      <c r="A137" s="32" t="s">
        <v>140</v>
      </c>
      <c r="B137" s="27"/>
      <c r="C137" s="26"/>
      <c r="D137" s="26"/>
      <c r="E137" s="26"/>
      <c r="F137" s="26"/>
      <c r="G137" s="26"/>
      <c r="H137" s="26"/>
      <c r="I137" s="30"/>
      <c r="J137" s="31"/>
    </row>
    <row r="138" spans="1:10" s="5" customFormat="1" ht="12.75">
      <c r="A138" s="33" t="s">
        <v>141</v>
      </c>
      <c r="B138" s="27"/>
      <c r="C138" s="26"/>
      <c r="D138" s="26"/>
      <c r="E138" s="26"/>
      <c r="F138" s="26"/>
      <c r="G138" s="26"/>
      <c r="H138" s="26"/>
      <c r="I138" s="30"/>
      <c r="J138" s="31"/>
    </row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I1"/>
    <mergeCell ref="B4:D4"/>
    <mergeCell ref="E4:G4"/>
    <mergeCell ref="H4:I4"/>
    <mergeCell ref="B5:B6"/>
    <mergeCell ref="E5:E6"/>
    <mergeCell ref="H5:H6"/>
    <mergeCell ref="A3:I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3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155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3.5" customHeight="1">
      <c r="A4" s="12"/>
      <c r="B4" s="48" t="s">
        <v>3</v>
      </c>
      <c r="C4" s="48"/>
      <c r="D4" s="48"/>
      <c r="E4" s="48" t="s">
        <v>33</v>
      </c>
      <c r="F4" s="48"/>
      <c r="G4" s="48"/>
      <c r="H4" s="48" t="s">
        <v>35</v>
      </c>
      <c r="I4" s="48"/>
      <c r="J4" s="49"/>
      <c r="K4" s="6"/>
    </row>
    <row r="5" spans="1:11" ht="13.5" customHeight="1">
      <c r="A5" s="13" t="s">
        <v>25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2" t="s">
        <v>2</v>
      </c>
      <c r="H5" s="37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136</v>
      </c>
      <c r="B6" s="37"/>
      <c r="C6" s="15" t="s">
        <v>6</v>
      </c>
      <c r="D6" s="15" t="s">
        <v>40</v>
      </c>
      <c r="E6" s="37"/>
      <c r="F6" s="15" t="s">
        <v>6</v>
      </c>
      <c r="G6" s="15" t="s">
        <v>40</v>
      </c>
      <c r="H6" s="37"/>
      <c r="I6" s="15" t="s">
        <v>6</v>
      </c>
      <c r="J6" s="16" t="s">
        <v>40</v>
      </c>
      <c r="K6" s="6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1116</v>
      </c>
      <c r="C9" s="10">
        <v>385439</v>
      </c>
      <c r="D9" s="10">
        <v>3429301.127</v>
      </c>
      <c r="E9" s="10">
        <v>18</v>
      </c>
      <c r="F9" s="10">
        <v>3438</v>
      </c>
      <c r="G9" s="10">
        <v>44583.865</v>
      </c>
      <c r="H9" s="10">
        <v>63</v>
      </c>
      <c r="I9" s="10">
        <v>26972</v>
      </c>
      <c r="J9" s="10">
        <v>287895.351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58</v>
      </c>
      <c r="C11" s="5">
        <v>78706</v>
      </c>
      <c r="D11" s="5">
        <v>980243.276</v>
      </c>
      <c r="E11" s="5">
        <v>0</v>
      </c>
      <c r="F11" s="5">
        <v>0</v>
      </c>
      <c r="G11" s="5">
        <v>0</v>
      </c>
      <c r="H11" s="5">
        <v>3</v>
      </c>
      <c r="I11" s="5">
        <v>3181</v>
      </c>
      <c r="J11" s="5">
        <v>45509.87</v>
      </c>
    </row>
    <row r="12" spans="1:10" s="5" customFormat="1" ht="12.75">
      <c r="A12" s="23" t="s">
        <v>138</v>
      </c>
      <c r="B12" s="24">
        <f>B11/B$9*100</f>
        <v>5.197132616487455</v>
      </c>
      <c r="C12" s="24">
        <f aca="true" t="shared" si="0" ref="C12:I12">C11/C$9*100</f>
        <v>20.41983296967873</v>
      </c>
      <c r="D12" s="24">
        <f t="shared" si="0"/>
        <v>28.58434531404159</v>
      </c>
      <c r="E12" s="24">
        <f t="shared" si="0"/>
        <v>0</v>
      </c>
      <c r="F12" s="24">
        <f t="shared" si="0"/>
        <v>0</v>
      </c>
      <c r="G12" s="24">
        <f t="shared" si="0"/>
        <v>0</v>
      </c>
      <c r="H12" s="24">
        <f t="shared" si="0"/>
        <v>4.761904761904762</v>
      </c>
      <c r="I12" s="24">
        <f t="shared" si="0"/>
        <v>11.79371199762717</v>
      </c>
      <c r="J12" s="24">
        <f>J11/J$9*100</f>
        <v>15.807782182630659</v>
      </c>
    </row>
    <row r="13" spans="1:10" s="5" customFormat="1" ht="12.75">
      <c r="A13" s="5" t="s">
        <v>43</v>
      </c>
      <c r="B13" s="5">
        <v>4</v>
      </c>
      <c r="C13" s="5">
        <v>25201</v>
      </c>
      <c r="D13" s="5">
        <v>292020.604</v>
      </c>
      <c r="E13" s="5">
        <v>0</v>
      </c>
      <c r="F13" s="5">
        <v>0</v>
      </c>
      <c r="G13" s="5">
        <v>0</v>
      </c>
      <c r="H13" s="5">
        <v>1</v>
      </c>
      <c r="I13" s="5">
        <v>1524</v>
      </c>
      <c r="J13" s="5">
        <v>30950.802</v>
      </c>
    </row>
    <row r="14" spans="1:10" s="5" customFormat="1" ht="12.75">
      <c r="A14" s="5" t="s">
        <v>44</v>
      </c>
      <c r="B14" s="5">
        <v>15</v>
      </c>
      <c r="C14" s="5">
        <v>14938</v>
      </c>
      <c r="D14" s="5">
        <v>167167.998</v>
      </c>
      <c r="E14" s="5">
        <v>0</v>
      </c>
      <c r="F14" s="5">
        <v>0</v>
      </c>
      <c r="G14" s="5">
        <v>0</v>
      </c>
      <c r="H14" s="5">
        <v>1</v>
      </c>
      <c r="I14" s="5">
        <v>214</v>
      </c>
      <c r="J14" s="5">
        <v>1570.341</v>
      </c>
    </row>
    <row r="15" spans="1:10" s="5" customFormat="1" ht="12.75">
      <c r="A15" s="5" t="s">
        <v>45</v>
      </c>
      <c r="B15" s="5">
        <v>23</v>
      </c>
      <c r="C15" s="5">
        <v>8331</v>
      </c>
      <c r="D15" s="5">
        <v>68191.97600000001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46</v>
      </c>
      <c r="B16" s="5">
        <v>16</v>
      </c>
      <c r="C16" s="5">
        <v>30236</v>
      </c>
      <c r="D16" s="5">
        <v>452862.698</v>
      </c>
      <c r="E16" s="5">
        <v>0</v>
      </c>
      <c r="F16" s="5">
        <v>0</v>
      </c>
      <c r="G16" s="5">
        <v>0</v>
      </c>
      <c r="H16" s="5">
        <v>1</v>
      </c>
      <c r="I16" s="5">
        <v>1443</v>
      </c>
      <c r="J16" s="5">
        <v>12988.727</v>
      </c>
    </row>
    <row r="17" s="5" customFormat="1" ht="12.75"/>
    <row r="18" spans="1:10" s="5" customFormat="1" ht="12.75">
      <c r="A18" s="5" t="s">
        <v>47</v>
      </c>
      <c r="B18" s="5">
        <v>7</v>
      </c>
      <c r="C18" s="5">
        <v>4137</v>
      </c>
      <c r="D18" s="5">
        <v>27675.414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pans="1:10" s="5" customFormat="1" ht="12.75">
      <c r="A19" s="23" t="s">
        <v>138</v>
      </c>
      <c r="B19" s="24">
        <f>B18/B$9*100</f>
        <v>0.6272401433691757</v>
      </c>
      <c r="C19" s="24">
        <f aca="true" t="shared" si="1" ref="C19:I19">C18/C$9*100</f>
        <v>1.0733215891489964</v>
      </c>
      <c r="D19" s="24">
        <f t="shared" si="1"/>
        <v>0.8070278163122653</v>
      </c>
      <c r="E19" s="24">
        <f t="shared" si="1"/>
        <v>0</v>
      </c>
      <c r="F19" s="24">
        <f t="shared" si="1"/>
        <v>0</v>
      </c>
      <c r="G19" s="24">
        <f t="shared" si="1"/>
        <v>0</v>
      </c>
      <c r="H19" s="24">
        <f t="shared" si="1"/>
        <v>0</v>
      </c>
      <c r="I19" s="24">
        <f t="shared" si="1"/>
        <v>0</v>
      </c>
      <c r="J19" s="24">
        <f>J18/J$9*100</f>
        <v>0</v>
      </c>
    </row>
    <row r="20" spans="1:10" s="5" customFormat="1" ht="12.75">
      <c r="A20" s="5" t="s">
        <v>48</v>
      </c>
      <c r="B20" s="5">
        <v>2</v>
      </c>
      <c r="C20" s="5">
        <v>1437</v>
      </c>
      <c r="D20" s="5">
        <v>12658.714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49</v>
      </c>
      <c r="B21" s="5">
        <v>2</v>
      </c>
      <c r="C21" s="5">
        <v>599</v>
      </c>
      <c r="D21" s="5">
        <v>5733.655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50</v>
      </c>
      <c r="B22" s="5">
        <v>1</v>
      </c>
      <c r="C22" s="5">
        <v>227</v>
      </c>
      <c r="D22" s="5">
        <v>2532.331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52</v>
      </c>
      <c r="B23" s="5">
        <v>2</v>
      </c>
      <c r="C23" s="5">
        <v>1874</v>
      </c>
      <c r="D23" s="5">
        <v>6750.714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="5" customFormat="1" ht="12.75"/>
    <row r="25" spans="1:10" s="5" customFormat="1" ht="12.75">
      <c r="A25" s="5" t="s">
        <v>53</v>
      </c>
      <c r="B25" s="5">
        <v>142</v>
      </c>
      <c r="C25" s="5">
        <v>22924</v>
      </c>
      <c r="D25" s="5">
        <v>195155.335</v>
      </c>
      <c r="E25" s="5">
        <v>1</v>
      </c>
      <c r="F25" s="5">
        <v>440</v>
      </c>
      <c r="G25" s="5">
        <v>3410.222</v>
      </c>
      <c r="H25" s="5">
        <v>8</v>
      </c>
      <c r="I25" s="5">
        <v>2228</v>
      </c>
      <c r="J25" s="5">
        <v>21521.421</v>
      </c>
    </row>
    <row r="26" spans="1:10" s="5" customFormat="1" ht="12.75">
      <c r="A26" s="23" t="s">
        <v>138</v>
      </c>
      <c r="B26" s="24">
        <f>B25/B$9*100</f>
        <v>12.724014336917563</v>
      </c>
      <c r="C26" s="24">
        <f aca="true" t="shared" si="2" ref="C26:I26">C25/C$9*100</f>
        <v>5.947504014902488</v>
      </c>
      <c r="D26" s="24">
        <f t="shared" si="2"/>
        <v>5.690819434417081</v>
      </c>
      <c r="E26" s="24">
        <f t="shared" si="2"/>
        <v>5.555555555555555</v>
      </c>
      <c r="F26" s="24">
        <f t="shared" si="2"/>
        <v>12.798138452588715</v>
      </c>
      <c r="G26" s="24">
        <f t="shared" si="2"/>
        <v>7.6490048585962676</v>
      </c>
      <c r="H26" s="24">
        <f t="shared" si="2"/>
        <v>12.698412698412698</v>
      </c>
      <c r="I26" s="24">
        <f t="shared" si="2"/>
        <v>8.260418211478571</v>
      </c>
      <c r="J26" s="24">
        <f>J25/J$9*100</f>
        <v>7.475431932209283</v>
      </c>
    </row>
    <row r="27" spans="1:10" s="5" customFormat="1" ht="12.75">
      <c r="A27" s="5" t="s">
        <v>54</v>
      </c>
      <c r="B27" s="5">
        <v>28</v>
      </c>
      <c r="C27" s="5">
        <v>4037</v>
      </c>
      <c r="D27" s="5">
        <v>38200.935000000005</v>
      </c>
      <c r="E27" s="5">
        <v>0</v>
      </c>
      <c r="F27" s="5">
        <v>0</v>
      </c>
      <c r="G27" s="5">
        <v>0</v>
      </c>
      <c r="H27" s="5">
        <v>1</v>
      </c>
      <c r="I27" s="5">
        <v>300</v>
      </c>
      <c r="J27" s="5">
        <v>2740.28</v>
      </c>
    </row>
    <row r="28" spans="1:10" s="5" customFormat="1" ht="12.75">
      <c r="A28" s="5" t="s">
        <v>55</v>
      </c>
      <c r="B28" s="5">
        <v>18</v>
      </c>
      <c r="C28" s="5">
        <v>4494</v>
      </c>
      <c r="D28" s="5">
        <v>27908.389</v>
      </c>
      <c r="E28" s="5">
        <v>1</v>
      </c>
      <c r="F28" s="5">
        <v>440</v>
      </c>
      <c r="G28" s="5">
        <v>3410.222</v>
      </c>
      <c r="H28" s="5">
        <v>3</v>
      </c>
      <c r="I28" s="5">
        <v>1164</v>
      </c>
      <c r="J28" s="5">
        <v>11323.421</v>
      </c>
    </row>
    <row r="29" spans="1:10" s="5" customFormat="1" ht="12.75">
      <c r="A29" s="5" t="s">
        <v>56</v>
      </c>
      <c r="B29" s="5">
        <v>31</v>
      </c>
      <c r="C29" s="5">
        <v>5144</v>
      </c>
      <c r="D29" s="5">
        <v>35898.909</v>
      </c>
      <c r="E29" s="5">
        <v>0</v>
      </c>
      <c r="F29" s="5">
        <v>0</v>
      </c>
      <c r="G29" s="5">
        <v>0</v>
      </c>
      <c r="H29" s="5">
        <v>1</v>
      </c>
      <c r="I29" s="5">
        <v>132</v>
      </c>
      <c r="J29" s="5">
        <v>1169.427</v>
      </c>
    </row>
    <row r="30" spans="1:10" s="5" customFormat="1" ht="12.75">
      <c r="A30" s="5" t="s">
        <v>57</v>
      </c>
      <c r="B30" s="5">
        <v>65</v>
      </c>
      <c r="C30" s="5">
        <v>9249</v>
      </c>
      <c r="D30" s="5">
        <v>93147.102</v>
      </c>
      <c r="E30" s="5">
        <v>0</v>
      </c>
      <c r="F30" s="5">
        <v>0</v>
      </c>
      <c r="G30" s="5">
        <v>0</v>
      </c>
      <c r="H30" s="5">
        <v>3</v>
      </c>
      <c r="I30" s="5">
        <v>632</v>
      </c>
      <c r="J30" s="5">
        <v>6288.293</v>
      </c>
    </row>
    <row r="31" s="5" customFormat="1" ht="12.75"/>
    <row r="32" spans="1:10" s="5" customFormat="1" ht="12.75">
      <c r="A32" s="5" t="s">
        <v>58</v>
      </c>
      <c r="B32" s="5">
        <v>60</v>
      </c>
      <c r="C32" s="5">
        <v>14053</v>
      </c>
      <c r="D32" s="5">
        <v>138538.861</v>
      </c>
      <c r="E32" s="5">
        <v>2</v>
      </c>
      <c r="F32" s="5">
        <v>417</v>
      </c>
      <c r="G32" s="5">
        <v>9426.524</v>
      </c>
      <c r="H32" s="5">
        <v>3</v>
      </c>
      <c r="I32" s="5">
        <v>1181</v>
      </c>
      <c r="J32" s="5">
        <v>20173.835</v>
      </c>
    </row>
    <row r="33" spans="1:10" s="5" customFormat="1" ht="12.75">
      <c r="A33" s="23" t="s">
        <v>138</v>
      </c>
      <c r="B33" s="24">
        <f>B32/B$9*100</f>
        <v>5.376344086021505</v>
      </c>
      <c r="C33" s="24">
        <f aca="true" t="shared" si="3" ref="C33:I33">C32/C$9*100</f>
        <v>3.6459725144575406</v>
      </c>
      <c r="D33" s="24">
        <f t="shared" si="3"/>
        <v>4.039856981623417</v>
      </c>
      <c r="E33" s="24">
        <f t="shared" si="3"/>
        <v>11.11111111111111</v>
      </c>
      <c r="F33" s="24">
        <f t="shared" si="3"/>
        <v>12.12914485165794</v>
      </c>
      <c r="G33" s="24">
        <f t="shared" si="3"/>
        <v>21.143353094219176</v>
      </c>
      <c r="H33" s="24">
        <f t="shared" si="3"/>
        <v>4.761904761904762</v>
      </c>
      <c r="I33" s="24">
        <f t="shared" si="3"/>
        <v>4.378614859854664</v>
      </c>
      <c r="J33" s="24">
        <f>J32/J$9*100</f>
        <v>7.007350042272825</v>
      </c>
    </row>
    <row r="34" spans="1:10" s="5" customFormat="1" ht="12.75">
      <c r="A34" s="5" t="s">
        <v>59</v>
      </c>
      <c r="B34" s="5">
        <v>2</v>
      </c>
      <c r="C34" s="5">
        <v>465</v>
      </c>
      <c r="D34" s="5">
        <v>6147.104</v>
      </c>
      <c r="E34" s="5">
        <v>0</v>
      </c>
      <c r="F34" s="5">
        <v>0</v>
      </c>
      <c r="G34" s="5">
        <v>0</v>
      </c>
      <c r="H34" s="5">
        <v>2</v>
      </c>
      <c r="I34" s="5">
        <v>465</v>
      </c>
      <c r="J34" s="5">
        <v>6147.104</v>
      </c>
    </row>
    <row r="35" spans="1:10" s="5" customFormat="1" ht="12.75">
      <c r="A35" s="5" t="s">
        <v>60</v>
      </c>
      <c r="B35" s="5">
        <v>20</v>
      </c>
      <c r="C35" s="5">
        <v>3201</v>
      </c>
      <c r="D35" s="5">
        <v>34398.963</v>
      </c>
      <c r="E35" s="5">
        <v>1</v>
      </c>
      <c r="F35" s="5">
        <v>130</v>
      </c>
      <c r="G35" s="5">
        <v>2500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61</v>
      </c>
      <c r="B36" s="5">
        <v>34</v>
      </c>
      <c r="C36" s="5">
        <v>9890</v>
      </c>
      <c r="D36" s="5">
        <v>93651.80900000001</v>
      </c>
      <c r="E36" s="5">
        <v>1</v>
      </c>
      <c r="F36" s="5">
        <v>287</v>
      </c>
      <c r="G36" s="5">
        <v>6926.524</v>
      </c>
      <c r="H36" s="5">
        <v>1</v>
      </c>
      <c r="I36" s="5">
        <v>716</v>
      </c>
      <c r="J36" s="5">
        <v>14026.731</v>
      </c>
    </row>
    <row r="37" spans="1:10" s="5" customFormat="1" ht="12.75">
      <c r="A37" s="5" t="s">
        <v>62</v>
      </c>
      <c r="B37" s="5">
        <v>4</v>
      </c>
      <c r="C37" s="5">
        <v>497</v>
      </c>
      <c r="D37" s="5">
        <v>4340.985000000001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="5" customFormat="1" ht="12.75"/>
    <row r="39" spans="1:10" s="5" customFormat="1" ht="12.75">
      <c r="A39" s="5" t="s">
        <v>63</v>
      </c>
      <c r="B39" s="5">
        <v>139</v>
      </c>
      <c r="C39" s="5">
        <v>31317</v>
      </c>
      <c r="D39" s="5">
        <v>277693.655</v>
      </c>
      <c r="E39" s="5">
        <v>2</v>
      </c>
      <c r="F39" s="5">
        <v>390</v>
      </c>
      <c r="G39" s="5">
        <v>2735.495</v>
      </c>
      <c r="H39" s="5">
        <v>4</v>
      </c>
      <c r="I39" s="5">
        <v>1299</v>
      </c>
      <c r="J39" s="5">
        <v>14477.984</v>
      </c>
    </row>
    <row r="40" spans="1:10" s="5" customFormat="1" ht="12.75">
      <c r="A40" s="23" t="s">
        <v>138</v>
      </c>
      <c r="B40" s="24">
        <f>B39/B$9*100</f>
        <v>12.455197132616487</v>
      </c>
      <c r="C40" s="24">
        <f aca="true" t="shared" si="4" ref="C40:I40">C39/C$9*100</f>
        <v>8.12502107985959</v>
      </c>
      <c r="D40" s="24">
        <f t="shared" si="4"/>
        <v>8.097674853153833</v>
      </c>
      <c r="E40" s="24">
        <f t="shared" si="4"/>
        <v>11.11111111111111</v>
      </c>
      <c r="F40" s="24">
        <f t="shared" si="4"/>
        <v>11.343804537521814</v>
      </c>
      <c r="G40" s="24">
        <f t="shared" si="4"/>
        <v>6.135616550965243</v>
      </c>
      <c r="H40" s="24">
        <f t="shared" si="4"/>
        <v>6.349206349206349</v>
      </c>
      <c r="I40" s="24">
        <f t="shared" si="4"/>
        <v>4.816105590983242</v>
      </c>
      <c r="J40" s="24">
        <f>J39/J$9*100</f>
        <v>5.028905103785437</v>
      </c>
    </row>
    <row r="41" spans="1:10" s="5" customFormat="1" ht="12.75">
      <c r="A41" s="5" t="s">
        <v>64</v>
      </c>
      <c r="B41" s="5">
        <v>4</v>
      </c>
      <c r="C41" s="5">
        <v>1522</v>
      </c>
      <c r="D41" s="5">
        <v>15498.816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0" s="5" customFormat="1" ht="12.75">
      <c r="A42" s="5" t="s">
        <v>65</v>
      </c>
      <c r="B42" s="5">
        <v>29</v>
      </c>
      <c r="C42" s="5">
        <v>6579</v>
      </c>
      <c r="D42" s="5">
        <v>58322.921</v>
      </c>
      <c r="E42" s="5">
        <v>0</v>
      </c>
      <c r="F42" s="5">
        <v>0</v>
      </c>
      <c r="G42" s="5">
        <v>0</v>
      </c>
      <c r="H42" s="5">
        <v>1</v>
      </c>
      <c r="I42" s="5">
        <v>215</v>
      </c>
      <c r="J42" s="5">
        <v>2969.35</v>
      </c>
    </row>
    <row r="43" spans="1:10" s="5" customFormat="1" ht="12.75">
      <c r="A43" s="5" t="s">
        <v>66</v>
      </c>
      <c r="B43" s="5">
        <v>20</v>
      </c>
      <c r="C43" s="5">
        <v>2368</v>
      </c>
      <c r="D43" s="5">
        <v>24098.889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</row>
    <row r="44" spans="1:10" s="5" customFormat="1" ht="12.75">
      <c r="A44" s="5" t="s">
        <v>67</v>
      </c>
      <c r="B44" s="5">
        <v>34</v>
      </c>
      <c r="C44" s="5">
        <v>9974</v>
      </c>
      <c r="D44" s="5">
        <v>75541.416</v>
      </c>
      <c r="E44" s="5">
        <v>1</v>
      </c>
      <c r="F44" s="5">
        <v>170</v>
      </c>
      <c r="G44" s="5">
        <v>1008.45</v>
      </c>
      <c r="H44" s="5">
        <v>0</v>
      </c>
      <c r="I44" s="5">
        <v>0</v>
      </c>
      <c r="J44" s="5">
        <v>0</v>
      </c>
    </row>
    <row r="45" spans="1:10" s="5" customFormat="1" ht="12.75">
      <c r="A45" s="5" t="s">
        <v>68</v>
      </c>
      <c r="B45" s="5">
        <v>23</v>
      </c>
      <c r="C45" s="5">
        <v>4914</v>
      </c>
      <c r="D45" s="5">
        <v>35046.998</v>
      </c>
      <c r="E45" s="5">
        <v>0</v>
      </c>
      <c r="F45" s="5">
        <v>0</v>
      </c>
      <c r="G45" s="5">
        <v>0</v>
      </c>
      <c r="H45" s="5">
        <v>1</v>
      </c>
      <c r="I45" s="5">
        <v>164</v>
      </c>
      <c r="J45" s="5">
        <v>1333.602</v>
      </c>
    </row>
    <row r="46" spans="1:10" s="5" customFormat="1" ht="12.75">
      <c r="A46" s="5" t="s">
        <v>69</v>
      </c>
      <c r="B46" s="5">
        <v>27</v>
      </c>
      <c r="C46" s="5">
        <v>5777</v>
      </c>
      <c r="D46" s="5">
        <v>68277.132</v>
      </c>
      <c r="E46" s="5">
        <v>1</v>
      </c>
      <c r="F46" s="5">
        <v>220</v>
      </c>
      <c r="G46" s="5">
        <v>1727.045</v>
      </c>
      <c r="H46" s="5">
        <v>2</v>
      </c>
      <c r="I46" s="5">
        <v>920</v>
      </c>
      <c r="J46" s="5">
        <v>10175.032</v>
      </c>
    </row>
    <row r="47" spans="1:10" s="5" customFormat="1" ht="12.75">
      <c r="A47" s="5" t="s">
        <v>70</v>
      </c>
      <c r="B47" s="5">
        <v>2</v>
      </c>
      <c r="C47" s="5">
        <v>183</v>
      </c>
      <c r="D47" s="5">
        <v>907.483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</row>
    <row r="48" s="5" customFormat="1" ht="12.75"/>
    <row r="49" spans="1:10" s="5" customFormat="1" ht="12.75">
      <c r="A49" s="5" t="s">
        <v>71</v>
      </c>
      <c r="B49" s="5">
        <v>110</v>
      </c>
      <c r="C49" s="5">
        <v>49133</v>
      </c>
      <c r="D49" s="5">
        <v>414142.018</v>
      </c>
      <c r="E49" s="5">
        <v>4</v>
      </c>
      <c r="F49" s="5">
        <v>807</v>
      </c>
      <c r="G49" s="5">
        <v>6953.171</v>
      </c>
      <c r="H49" s="5">
        <v>2</v>
      </c>
      <c r="I49" s="5">
        <v>1300</v>
      </c>
      <c r="J49" s="5">
        <v>13500.214</v>
      </c>
    </row>
    <row r="50" spans="1:10" s="5" customFormat="1" ht="12.75">
      <c r="A50" s="23" t="s">
        <v>138</v>
      </c>
      <c r="B50" s="24">
        <f>B49/B$9*100</f>
        <v>9.85663082437276</v>
      </c>
      <c r="C50" s="24">
        <f aca="true" t="shared" si="5" ref="C50:I50">C49/C$9*100</f>
        <v>12.747282968251787</v>
      </c>
      <c r="D50" s="24">
        <f t="shared" si="5"/>
        <v>12.076571950457355</v>
      </c>
      <c r="E50" s="24">
        <f t="shared" si="5"/>
        <v>22.22222222222222</v>
      </c>
      <c r="F50" s="24">
        <f t="shared" si="5"/>
        <v>23.472949389179757</v>
      </c>
      <c r="G50" s="24">
        <f t="shared" si="5"/>
        <v>15.59571158758892</v>
      </c>
      <c r="H50" s="24">
        <f t="shared" si="5"/>
        <v>3.1746031746031744</v>
      </c>
      <c r="I50" s="24">
        <f t="shared" si="5"/>
        <v>4.819813139552128</v>
      </c>
      <c r="J50" s="24">
        <f>J49/J$9*100</f>
        <v>4.689278223183256</v>
      </c>
    </row>
    <row r="51" spans="1:10" s="5" customFormat="1" ht="12.75">
      <c r="A51" s="5" t="s">
        <v>72</v>
      </c>
      <c r="B51" s="5">
        <v>18</v>
      </c>
      <c r="C51" s="5">
        <v>5004</v>
      </c>
      <c r="D51" s="5">
        <v>54810.393000000004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</row>
    <row r="52" spans="1:10" s="5" customFormat="1" ht="12.75">
      <c r="A52" s="5" t="s">
        <v>73</v>
      </c>
      <c r="B52" s="5">
        <v>33</v>
      </c>
      <c r="C52" s="5">
        <v>22263</v>
      </c>
      <c r="D52" s="5">
        <v>207356.291</v>
      </c>
      <c r="E52" s="5">
        <v>1</v>
      </c>
      <c r="F52" s="5">
        <v>227</v>
      </c>
      <c r="G52" s="5">
        <v>2238.64</v>
      </c>
      <c r="H52" s="5">
        <v>1</v>
      </c>
      <c r="I52" s="5">
        <v>450</v>
      </c>
      <c r="J52" s="5">
        <v>4500.214</v>
      </c>
    </row>
    <row r="53" spans="1:10" s="5" customFormat="1" ht="12.75">
      <c r="A53" s="5" t="s">
        <v>74</v>
      </c>
      <c r="B53" s="5">
        <v>16</v>
      </c>
      <c r="C53" s="5">
        <v>3624</v>
      </c>
      <c r="D53" s="5">
        <v>33372.621</v>
      </c>
      <c r="E53" s="5">
        <v>0</v>
      </c>
      <c r="F53" s="5">
        <v>0</v>
      </c>
      <c r="G53" s="5">
        <v>0</v>
      </c>
      <c r="H53" s="5">
        <v>1</v>
      </c>
      <c r="I53" s="5">
        <v>850</v>
      </c>
      <c r="J53" s="5">
        <v>9000</v>
      </c>
    </row>
    <row r="54" spans="1:10" s="5" customFormat="1" ht="12.75">
      <c r="A54" s="5" t="s">
        <v>75</v>
      </c>
      <c r="B54" s="5">
        <v>10</v>
      </c>
      <c r="C54" s="5">
        <v>788</v>
      </c>
      <c r="D54" s="5">
        <v>7108.757</v>
      </c>
      <c r="E54" s="5">
        <v>1</v>
      </c>
      <c r="F54" s="5">
        <v>400</v>
      </c>
      <c r="G54" s="5">
        <v>3873.164</v>
      </c>
      <c r="H54" s="5">
        <v>0</v>
      </c>
      <c r="I54" s="5">
        <v>0</v>
      </c>
      <c r="J54" s="5">
        <v>0</v>
      </c>
    </row>
    <row r="55" spans="1:10" s="5" customFormat="1" ht="12.75">
      <c r="A55" s="5" t="s">
        <v>76</v>
      </c>
      <c r="B55" s="5">
        <v>33</v>
      </c>
      <c r="C55" s="5">
        <v>17454</v>
      </c>
      <c r="D55" s="5">
        <v>111493.956</v>
      </c>
      <c r="E55" s="5">
        <v>2</v>
      </c>
      <c r="F55" s="5">
        <v>180</v>
      </c>
      <c r="G55" s="5">
        <v>841.367</v>
      </c>
      <c r="H55" s="5">
        <v>0</v>
      </c>
      <c r="I55" s="5">
        <v>0</v>
      </c>
      <c r="J55" s="5">
        <v>0</v>
      </c>
    </row>
    <row r="56" s="5" customFormat="1" ht="12.75"/>
    <row r="57" spans="1:10" s="5" customFormat="1" ht="12.75">
      <c r="A57" s="5" t="s">
        <v>77</v>
      </c>
      <c r="B57" s="5">
        <v>56</v>
      </c>
      <c r="C57" s="5">
        <v>10502</v>
      </c>
      <c r="D57" s="5">
        <v>77733.929</v>
      </c>
      <c r="E57" s="5">
        <v>1</v>
      </c>
      <c r="F57" s="5">
        <v>326</v>
      </c>
      <c r="G57" s="5">
        <v>4388.3</v>
      </c>
      <c r="H57" s="5">
        <v>4</v>
      </c>
      <c r="I57" s="5">
        <v>1814</v>
      </c>
      <c r="J57" s="5">
        <v>9668.028</v>
      </c>
    </row>
    <row r="58" spans="1:10" s="5" customFormat="1" ht="12.75">
      <c r="A58" s="23" t="s">
        <v>138</v>
      </c>
      <c r="B58" s="24">
        <f>B57/B$9*100</f>
        <v>5.017921146953405</v>
      </c>
      <c r="C58" s="24">
        <f aca="true" t="shared" si="6" ref="C58:I58">C57/C$9*100</f>
        <v>2.724685358772724</v>
      </c>
      <c r="D58" s="24">
        <f t="shared" si="6"/>
        <v>2.2667571648338365</v>
      </c>
      <c r="E58" s="24">
        <f t="shared" si="6"/>
        <v>5.555555555555555</v>
      </c>
      <c r="F58" s="24">
        <f t="shared" si="6"/>
        <v>9.482257126236183</v>
      </c>
      <c r="G58" s="24">
        <f t="shared" si="6"/>
        <v>9.842798510178515</v>
      </c>
      <c r="H58" s="24">
        <f t="shared" si="6"/>
        <v>6.349206349206349</v>
      </c>
      <c r="I58" s="24">
        <f t="shared" si="6"/>
        <v>6.725493103959662</v>
      </c>
      <c r="J58" s="24">
        <f>J57/J$9*100</f>
        <v>3.3581744083113034</v>
      </c>
    </row>
    <row r="59" spans="1:10" s="5" customFormat="1" ht="12.75">
      <c r="A59" s="5" t="s">
        <v>78</v>
      </c>
      <c r="B59" s="5">
        <v>6</v>
      </c>
      <c r="C59" s="5">
        <v>308</v>
      </c>
      <c r="D59" s="5">
        <v>2076.43</v>
      </c>
      <c r="E59" s="5">
        <v>0</v>
      </c>
      <c r="F59" s="5">
        <v>0</v>
      </c>
      <c r="G59" s="5">
        <v>0</v>
      </c>
      <c r="H59" s="5">
        <v>1</v>
      </c>
      <c r="I59" s="5">
        <v>46</v>
      </c>
      <c r="J59" s="5">
        <v>200</v>
      </c>
    </row>
    <row r="60" spans="1:10" s="5" customFormat="1" ht="12.75">
      <c r="A60" s="5" t="s">
        <v>79</v>
      </c>
      <c r="B60" s="5">
        <v>10</v>
      </c>
      <c r="C60" s="5">
        <v>3048</v>
      </c>
      <c r="D60" s="5">
        <v>19019.28</v>
      </c>
      <c r="E60" s="5">
        <v>0</v>
      </c>
      <c r="F60" s="5">
        <v>0</v>
      </c>
      <c r="G60" s="5">
        <v>0</v>
      </c>
      <c r="H60" s="5">
        <v>2</v>
      </c>
      <c r="I60" s="5">
        <v>1717</v>
      </c>
      <c r="J60" s="5">
        <v>9250.532</v>
      </c>
    </row>
    <row r="61" spans="1:10" s="5" customFormat="1" ht="12.75">
      <c r="A61" s="5" t="s">
        <v>80</v>
      </c>
      <c r="B61" s="5">
        <v>30</v>
      </c>
      <c r="C61" s="5">
        <v>6531</v>
      </c>
      <c r="D61" s="5">
        <v>52985.171</v>
      </c>
      <c r="E61" s="5">
        <v>1</v>
      </c>
      <c r="F61" s="5">
        <v>326</v>
      </c>
      <c r="G61" s="5">
        <v>4388.3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81</v>
      </c>
      <c r="B62" s="5">
        <v>10</v>
      </c>
      <c r="C62" s="5">
        <v>615</v>
      </c>
      <c r="D62" s="5">
        <v>3653.0480000000002</v>
      </c>
      <c r="E62" s="5">
        <v>0</v>
      </c>
      <c r="F62" s="5">
        <v>0</v>
      </c>
      <c r="G62" s="5">
        <v>0</v>
      </c>
      <c r="H62" s="5">
        <v>1</v>
      </c>
      <c r="I62" s="5">
        <v>51</v>
      </c>
      <c r="J62" s="5">
        <v>217.496</v>
      </c>
    </row>
    <row r="63" s="5" customFormat="1" ht="12.75"/>
    <row r="64" spans="1:10" s="5" customFormat="1" ht="12.75">
      <c r="A64" s="5" t="s">
        <v>82</v>
      </c>
      <c r="B64" s="5">
        <v>24</v>
      </c>
      <c r="C64" s="5">
        <v>14512</v>
      </c>
      <c r="D64" s="5">
        <v>90085.59599999999</v>
      </c>
      <c r="E64" s="5">
        <v>1</v>
      </c>
      <c r="F64" s="5">
        <v>36</v>
      </c>
      <c r="G64" s="5">
        <v>742.191</v>
      </c>
      <c r="H64" s="5">
        <v>0</v>
      </c>
      <c r="I64" s="5">
        <v>0</v>
      </c>
      <c r="J64" s="5">
        <v>0</v>
      </c>
    </row>
    <row r="65" spans="1:10" s="5" customFormat="1" ht="12.75">
      <c r="A65" s="23" t="s">
        <v>138</v>
      </c>
      <c r="B65" s="24">
        <f>B64/B$9*100</f>
        <v>2.1505376344086025</v>
      </c>
      <c r="C65" s="24">
        <f aca="true" t="shared" si="7" ref="C65:I65">C64/C$9*100</f>
        <v>3.7650575058569578</v>
      </c>
      <c r="D65" s="24">
        <f t="shared" si="7"/>
        <v>2.6269374622930277</v>
      </c>
      <c r="E65" s="24">
        <f t="shared" si="7"/>
        <v>5.555555555555555</v>
      </c>
      <c r="F65" s="24">
        <f t="shared" si="7"/>
        <v>1.0471204188481675</v>
      </c>
      <c r="G65" s="24">
        <f t="shared" si="7"/>
        <v>1.6647076246081403</v>
      </c>
      <c r="H65" s="24">
        <f t="shared" si="7"/>
        <v>0</v>
      </c>
      <c r="I65" s="24">
        <f t="shared" si="7"/>
        <v>0</v>
      </c>
      <c r="J65" s="24">
        <f>J64/J$9*100</f>
        <v>0</v>
      </c>
    </row>
    <row r="66" spans="1:10" s="5" customFormat="1" ht="12.75">
      <c r="A66" s="5" t="s">
        <v>83</v>
      </c>
      <c r="B66" s="5">
        <v>7</v>
      </c>
      <c r="C66" s="5">
        <v>1023</v>
      </c>
      <c r="D66" s="5">
        <v>11049.695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</row>
    <row r="67" spans="1:10" s="5" customFormat="1" ht="12.75">
      <c r="A67" s="5" t="s">
        <v>84</v>
      </c>
      <c r="B67" s="5">
        <v>3</v>
      </c>
      <c r="C67" s="5">
        <v>951</v>
      </c>
      <c r="D67" s="5">
        <v>8710.204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85</v>
      </c>
      <c r="B68" s="5">
        <v>1</v>
      </c>
      <c r="C68" s="5">
        <v>44</v>
      </c>
      <c r="D68" s="5">
        <v>211.859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86</v>
      </c>
      <c r="B69" s="5">
        <v>4</v>
      </c>
      <c r="C69" s="5">
        <v>715</v>
      </c>
      <c r="D69" s="5">
        <v>6452.462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87</v>
      </c>
      <c r="B70" s="5">
        <v>9</v>
      </c>
      <c r="C70" s="5">
        <v>11779</v>
      </c>
      <c r="D70" s="5">
        <v>63661.376</v>
      </c>
      <c r="E70" s="5">
        <v>1</v>
      </c>
      <c r="F70" s="5">
        <v>36</v>
      </c>
      <c r="G70" s="5">
        <v>742.191</v>
      </c>
      <c r="H70" s="5">
        <v>0</v>
      </c>
      <c r="I70" s="5">
        <v>0</v>
      </c>
      <c r="J70" s="5">
        <v>0</v>
      </c>
    </row>
    <row r="71" s="5" customFormat="1" ht="12.75"/>
    <row r="72" spans="1:10" s="5" customFormat="1" ht="12.75">
      <c r="A72" s="5" t="s">
        <v>88</v>
      </c>
      <c r="B72" s="5">
        <v>97</v>
      </c>
      <c r="C72" s="5">
        <v>35990</v>
      </c>
      <c r="D72" s="5">
        <v>259708.915</v>
      </c>
      <c r="E72" s="5">
        <v>2</v>
      </c>
      <c r="F72" s="5">
        <v>453</v>
      </c>
      <c r="G72" s="5">
        <v>9394.192</v>
      </c>
      <c r="H72" s="5">
        <v>7</v>
      </c>
      <c r="I72" s="5">
        <v>2571</v>
      </c>
      <c r="J72" s="5">
        <v>27937.681</v>
      </c>
    </row>
    <row r="73" spans="1:10" s="5" customFormat="1" ht="12.75">
      <c r="A73" s="23" t="s">
        <v>138</v>
      </c>
      <c r="B73" s="24">
        <f>B72/B$9*100</f>
        <v>8.691756272401435</v>
      </c>
      <c r="C73" s="24">
        <f aca="true" t="shared" si="8" ref="C73:I73">C72/C$9*100</f>
        <v>9.337404881187425</v>
      </c>
      <c r="D73" s="24">
        <f t="shared" si="8"/>
        <v>7.573231553077317</v>
      </c>
      <c r="E73" s="24">
        <f t="shared" si="8"/>
        <v>11.11111111111111</v>
      </c>
      <c r="F73" s="24">
        <f t="shared" si="8"/>
        <v>13.176265270506107</v>
      </c>
      <c r="G73" s="24">
        <f t="shared" si="8"/>
        <v>21.070833585199487</v>
      </c>
      <c r="H73" s="24">
        <f t="shared" si="8"/>
        <v>11.11111111111111</v>
      </c>
      <c r="I73" s="24">
        <f t="shared" si="8"/>
        <v>9.532107370606555</v>
      </c>
      <c r="J73" s="24">
        <f>J72/J$9*100</f>
        <v>9.704109810373422</v>
      </c>
    </row>
    <row r="74" spans="1:10" s="5" customFormat="1" ht="12.75">
      <c r="A74" s="5" t="s">
        <v>89</v>
      </c>
      <c r="B74" s="5">
        <v>12</v>
      </c>
      <c r="C74" s="5">
        <v>1313</v>
      </c>
      <c r="D74" s="5">
        <v>16646.309</v>
      </c>
      <c r="E74" s="5">
        <v>0</v>
      </c>
      <c r="F74" s="5">
        <v>0</v>
      </c>
      <c r="G74" s="5">
        <v>0</v>
      </c>
      <c r="H74" s="5">
        <v>2</v>
      </c>
      <c r="I74" s="5">
        <v>799</v>
      </c>
      <c r="J74" s="5">
        <v>9957.109</v>
      </c>
    </row>
    <row r="75" spans="1:10" s="5" customFormat="1" ht="12.75">
      <c r="A75" s="5" t="s">
        <v>90</v>
      </c>
      <c r="B75" s="5">
        <v>4</v>
      </c>
      <c r="C75" s="5">
        <v>300</v>
      </c>
      <c r="D75" s="5">
        <v>3707.953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</row>
    <row r="76" spans="1:10" s="5" customFormat="1" ht="12.75">
      <c r="A76" s="5" t="s">
        <v>91</v>
      </c>
      <c r="B76" s="5">
        <v>9</v>
      </c>
      <c r="C76" s="5">
        <v>3007</v>
      </c>
      <c r="D76" s="5">
        <v>31427.198</v>
      </c>
      <c r="E76" s="5">
        <v>1</v>
      </c>
      <c r="F76" s="5">
        <v>303</v>
      </c>
      <c r="G76" s="5">
        <v>3142.621</v>
      </c>
      <c r="H76" s="5">
        <v>2</v>
      </c>
      <c r="I76" s="5">
        <v>774</v>
      </c>
      <c r="J76" s="5">
        <v>7526.439</v>
      </c>
    </row>
    <row r="77" spans="1:10" s="5" customFormat="1" ht="12.75">
      <c r="A77" s="5" t="s">
        <v>92</v>
      </c>
      <c r="B77" s="5">
        <v>41</v>
      </c>
      <c r="C77" s="5">
        <v>14895</v>
      </c>
      <c r="D77" s="5">
        <v>114328.659</v>
      </c>
      <c r="E77" s="5">
        <v>0</v>
      </c>
      <c r="F77" s="5">
        <v>0</v>
      </c>
      <c r="G77" s="5">
        <v>0</v>
      </c>
      <c r="H77" s="5">
        <v>1</v>
      </c>
      <c r="I77" s="5">
        <v>342</v>
      </c>
      <c r="J77" s="5">
        <v>3570</v>
      </c>
    </row>
    <row r="78" spans="1:10" s="5" customFormat="1" ht="12.75">
      <c r="A78" s="5" t="s">
        <v>93</v>
      </c>
      <c r="B78" s="5">
        <v>28</v>
      </c>
      <c r="C78" s="5">
        <v>15734</v>
      </c>
      <c r="D78" s="5">
        <v>79437.5</v>
      </c>
      <c r="E78" s="5">
        <v>0</v>
      </c>
      <c r="F78" s="5">
        <v>0</v>
      </c>
      <c r="G78" s="5">
        <v>0</v>
      </c>
      <c r="H78" s="5">
        <v>1</v>
      </c>
      <c r="I78" s="5">
        <v>370</v>
      </c>
      <c r="J78" s="5">
        <v>3879.133</v>
      </c>
    </row>
    <row r="79" spans="1:10" s="5" customFormat="1" ht="12.75">
      <c r="A79" s="5" t="s">
        <v>94</v>
      </c>
      <c r="B79" s="5">
        <v>3</v>
      </c>
      <c r="C79" s="5">
        <v>741</v>
      </c>
      <c r="D79" s="5">
        <v>14161.296</v>
      </c>
      <c r="E79" s="5">
        <v>1</v>
      </c>
      <c r="F79" s="5">
        <v>150</v>
      </c>
      <c r="G79" s="5">
        <v>6251.571</v>
      </c>
      <c r="H79" s="5">
        <v>1</v>
      </c>
      <c r="I79" s="5">
        <v>286</v>
      </c>
      <c r="J79" s="5">
        <v>3005</v>
      </c>
    </row>
    <row r="80" s="5" customFormat="1" ht="12.75"/>
    <row r="81" spans="1:10" s="5" customFormat="1" ht="12.75">
      <c r="A81" s="5" t="s">
        <v>95</v>
      </c>
      <c r="B81" s="5">
        <v>133</v>
      </c>
      <c r="C81" s="5">
        <v>43473</v>
      </c>
      <c r="D81" s="5">
        <v>343615.511</v>
      </c>
      <c r="E81" s="5">
        <v>0</v>
      </c>
      <c r="F81" s="5">
        <v>0</v>
      </c>
      <c r="G81" s="5">
        <v>0</v>
      </c>
      <c r="H81" s="5">
        <v>22</v>
      </c>
      <c r="I81" s="5">
        <v>9510</v>
      </c>
      <c r="J81" s="5">
        <v>97601.83</v>
      </c>
    </row>
    <row r="82" spans="1:10" s="5" customFormat="1" ht="12.75">
      <c r="A82" s="23" t="s">
        <v>138</v>
      </c>
      <c r="B82" s="24">
        <f>B81/B$9*100</f>
        <v>11.917562724014337</v>
      </c>
      <c r="C82" s="24">
        <f aca="true" t="shared" si="9" ref="C82:I82">C81/C$9*100</f>
        <v>11.278827518751346</v>
      </c>
      <c r="D82" s="24">
        <f t="shared" si="9"/>
        <v>10.019986530042628</v>
      </c>
      <c r="E82" s="24">
        <f t="shared" si="9"/>
        <v>0</v>
      </c>
      <c r="F82" s="24">
        <f t="shared" si="9"/>
        <v>0</v>
      </c>
      <c r="G82" s="24">
        <f t="shared" si="9"/>
        <v>0</v>
      </c>
      <c r="H82" s="24">
        <f t="shared" si="9"/>
        <v>34.92063492063492</v>
      </c>
      <c r="I82" s="24">
        <f t="shared" si="9"/>
        <v>35.25878689010826</v>
      </c>
      <c r="J82" s="24">
        <f>J81/J$9*100</f>
        <v>33.901843034624065</v>
      </c>
    </row>
    <row r="83" spans="1:10" s="5" customFormat="1" ht="12.75">
      <c r="A83" s="5" t="s">
        <v>96</v>
      </c>
      <c r="B83" s="5">
        <v>29</v>
      </c>
      <c r="C83" s="5">
        <v>5425</v>
      </c>
      <c r="D83" s="5">
        <v>46125.334</v>
      </c>
      <c r="E83" s="5">
        <v>0</v>
      </c>
      <c r="F83" s="5">
        <v>0</v>
      </c>
      <c r="G83" s="5">
        <v>0</v>
      </c>
      <c r="H83" s="5">
        <v>5</v>
      </c>
      <c r="I83" s="5">
        <v>1564</v>
      </c>
      <c r="J83" s="5">
        <v>12452.688</v>
      </c>
    </row>
    <row r="84" spans="1:10" s="5" customFormat="1" ht="12.75">
      <c r="A84" s="5" t="s">
        <v>97</v>
      </c>
      <c r="B84" s="5">
        <v>89</v>
      </c>
      <c r="C84" s="5">
        <v>34262</v>
      </c>
      <c r="D84" s="5">
        <v>251832.923</v>
      </c>
      <c r="E84" s="5">
        <v>0</v>
      </c>
      <c r="F84" s="5">
        <v>0</v>
      </c>
      <c r="G84" s="5">
        <v>0</v>
      </c>
      <c r="H84" s="5">
        <v>12</v>
      </c>
      <c r="I84" s="5">
        <v>5832</v>
      </c>
      <c r="J84" s="5">
        <v>46476.588</v>
      </c>
    </row>
    <row r="85" spans="1:10" s="5" customFormat="1" ht="12.75">
      <c r="A85" s="5" t="s">
        <v>98</v>
      </c>
      <c r="B85" s="5">
        <v>13</v>
      </c>
      <c r="C85" s="5">
        <v>3108</v>
      </c>
      <c r="D85" s="5">
        <v>42949.25399999999</v>
      </c>
      <c r="E85" s="5">
        <v>0</v>
      </c>
      <c r="F85" s="5">
        <v>0</v>
      </c>
      <c r="G85" s="5">
        <v>0</v>
      </c>
      <c r="H85" s="5">
        <v>3</v>
      </c>
      <c r="I85" s="5">
        <v>1436</v>
      </c>
      <c r="J85" s="5">
        <v>35964.554</v>
      </c>
    </row>
    <row r="86" spans="1:10" s="5" customFormat="1" ht="12.75">
      <c r="A86" s="5" t="s">
        <v>99</v>
      </c>
      <c r="B86" s="5">
        <v>2</v>
      </c>
      <c r="C86" s="5">
        <v>678</v>
      </c>
      <c r="D86" s="5">
        <v>2708</v>
      </c>
      <c r="E86" s="5">
        <v>0</v>
      </c>
      <c r="F86" s="5">
        <v>0</v>
      </c>
      <c r="G86" s="5">
        <v>0</v>
      </c>
      <c r="H86" s="5">
        <v>2</v>
      </c>
      <c r="I86" s="5">
        <v>678</v>
      </c>
      <c r="J86" s="5">
        <v>2708</v>
      </c>
    </row>
    <row r="87" s="5" customFormat="1" ht="12.75"/>
    <row r="88" spans="1:10" s="5" customFormat="1" ht="12.75">
      <c r="A88" s="5" t="s">
        <v>100</v>
      </c>
      <c r="B88" s="5">
        <v>45</v>
      </c>
      <c r="C88" s="5">
        <v>20292</v>
      </c>
      <c r="D88" s="5">
        <v>156650.788</v>
      </c>
      <c r="E88" s="5">
        <v>1</v>
      </c>
      <c r="F88" s="5">
        <v>125</v>
      </c>
      <c r="G88" s="5">
        <v>953.653</v>
      </c>
      <c r="H88" s="5">
        <v>5</v>
      </c>
      <c r="I88" s="5">
        <v>2593</v>
      </c>
      <c r="J88" s="5">
        <v>28021.632</v>
      </c>
    </row>
    <row r="89" spans="1:10" s="5" customFormat="1" ht="12.75">
      <c r="A89" s="23" t="s">
        <v>138</v>
      </c>
      <c r="B89" s="24">
        <f>B88/B$9*100</f>
        <v>4.032258064516129</v>
      </c>
      <c r="C89" s="24">
        <f aca="true" t="shared" si="10" ref="C89:I89">C88/C$9*100</f>
        <v>5.264646286442213</v>
      </c>
      <c r="D89" s="24">
        <f t="shared" si="10"/>
        <v>4.568009113187452</v>
      </c>
      <c r="E89" s="24">
        <f t="shared" si="10"/>
        <v>5.555555555555555</v>
      </c>
      <c r="F89" s="24">
        <f t="shared" si="10"/>
        <v>3.6358347876672483</v>
      </c>
      <c r="G89" s="24">
        <f t="shared" si="10"/>
        <v>2.1390092581699682</v>
      </c>
      <c r="H89" s="24">
        <f t="shared" si="10"/>
        <v>7.936507936507936</v>
      </c>
      <c r="I89" s="24">
        <f t="shared" si="10"/>
        <v>9.613673439122053</v>
      </c>
      <c r="J89" s="24">
        <f>J88/J$9*100</f>
        <v>9.733270058952776</v>
      </c>
    </row>
    <row r="90" spans="1:10" s="5" customFormat="1" ht="12.75">
      <c r="A90" s="5" t="s">
        <v>101</v>
      </c>
      <c r="B90" s="5">
        <v>5</v>
      </c>
      <c r="C90" s="5">
        <v>1161</v>
      </c>
      <c r="D90" s="5">
        <v>10594.754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</row>
    <row r="91" spans="1:10" s="5" customFormat="1" ht="12.75">
      <c r="A91" s="5" t="s">
        <v>102</v>
      </c>
      <c r="B91" s="5">
        <v>24</v>
      </c>
      <c r="C91" s="5">
        <v>15958</v>
      </c>
      <c r="D91" s="5">
        <v>109570.829</v>
      </c>
      <c r="E91" s="5">
        <v>1</v>
      </c>
      <c r="F91" s="5">
        <v>125</v>
      </c>
      <c r="G91" s="5">
        <v>953.653</v>
      </c>
      <c r="H91" s="5">
        <v>1</v>
      </c>
      <c r="I91" s="5">
        <v>290</v>
      </c>
      <c r="J91" s="5">
        <v>1820.152</v>
      </c>
    </row>
    <row r="92" spans="1:10" s="5" customFormat="1" ht="12.75">
      <c r="A92" s="5" t="s">
        <v>104</v>
      </c>
      <c r="B92" s="5">
        <v>3</v>
      </c>
      <c r="C92" s="5">
        <v>1041</v>
      </c>
      <c r="D92" s="5">
        <v>6052</v>
      </c>
      <c r="E92" s="5">
        <v>0</v>
      </c>
      <c r="F92" s="5">
        <v>0</v>
      </c>
      <c r="G92" s="5">
        <v>0</v>
      </c>
      <c r="H92" s="5">
        <v>2</v>
      </c>
      <c r="I92" s="5">
        <v>897</v>
      </c>
      <c r="J92" s="5">
        <v>4493.33</v>
      </c>
    </row>
    <row r="93" spans="1:10" s="5" customFormat="1" ht="12.75">
      <c r="A93" s="5" t="s">
        <v>105</v>
      </c>
      <c r="B93" s="5">
        <v>10</v>
      </c>
      <c r="C93" s="5">
        <v>980</v>
      </c>
      <c r="D93" s="5">
        <v>10674</v>
      </c>
      <c r="E93" s="5">
        <v>0</v>
      </c>
      <c r="F93" s="5">
        <v>0</v>
      </c>
      <c r="G93" s="5">
        <v>0</v>
      </c>
      <c r="H93" s="5">
        <v>1</v>
      </c>
      <c r="I93" s="5">
        <v>320</v>
      </c>
      <c r="J93" s="5">
        <v>3500</v>
      </c>
    </row>
    <row r="94" spans="1:10" s="5" customFormat="1" ht="12.75">
      <c r="A94" s="5" t="s">
        <v>106</v>
      </c>
      <c r="B94" s="5">
        <v>3</v>
      </c>
      <c r="C94" s="5">
        <v>1152</v>
      </c>
      <c r="D94" s="5">
        <v>19759.205</v>
      </c>
      <c r="E94" s="5">
        <v>0</v>
      </c>
      <c r="F94" s="5">
        <v>0</v>
      </c>
      <c r="G94" s="5">
        <v>0</v>
      </c>
      <c r="H94" s="5">
        <v>1</v>
      </c>
      <c r="I94" s="5">
        <v>1086</v>
      </c>
      <c r="J94" s="5">
        <v>18208.15</v>
      </c>
    </row>
    <row r="95" s="5" customFormat="1" ht="12.75"/>
    <row r="96" spans="1:10" s="5" customFormat="1" ht="12.75">
      <c r="A96" s="5" t="s">
        <v>107</v>
      </c>
      <c r="B96" s="5">
        <v>28</v>
      </c>
      <c r="C96" s="5">
        <v>6871</v>
      </c>
      <c r="D96" s="5">
        <v>65189.269</v>
      </c>
      <c r="E96" s="5">
        <v>0</v>
      </c>
      <c r="F96" s="5">
        <v>0</v>
      </c>
      <c r="G96" s="5">
        <v>0</v>
      </c>
      <c r="H96" s="5">
        <v>1</v>
      </c>
      <c r="I96" s="5">
        <v>400</v>
      </c>
      <c r="J96" s="5">
        <v>4555</v>
      </c>
    </row>
    <row r="97" spans="1:10" s="5" customFormat="1" ht="12.75">
      <c r="A97" s="23" t="s">
        <v>138</v>
      </c>
      <c r="B97" s="24">
        <f>B96/B$9*100</f>
        <v>2.5089605734767026</v>
      </c>
      <c r="C97" s="24">
        <f aca="true" t="shared" si="11" ref="C97:I97">C96/C$9*100</f>
        <v>1.7826426490313643</v>
      </c>
      <c r="D97" s="24">
        <f t="shared" si="11"/>
        <v>1.9009491026245477</v>
      </c>
      <c r="E97" s="24">
        <f t="shared" si="11"/>
        <v>0</v>
      </c>
      <c r="F97" s="24">
        <f t="shared" si="11"/>
        <v>0</v>
      </c>
      <c r="G97" s="24">
        <f t="shared" si="11"/>
        <v>0</v>
      </c>
      <c r="H97" s="24">
        <f t="shared" si="11"/>
        <v>1.5873015873015872</v>
      </c>
      <c r="I97" s="24">
        <f t="shared" si="11"/>
        <v>1.483019427554501</v>
      </c>
      <c r="J97" s="24">
        <f>J96/J$9*100</f>
        <v>1.5821721275381067</v>
      </c>
    </row>
    <row r="98" spans="1:10" s="5" customFormat="1" ht="12.75">
      <c r="A98" s="5" t="s">
        <v>108</v>
      </c>
      <c r="B98" s="5">
        <v>7</v>
      </c>
      <c r="C98" s="5">
        <v>361</v>
      </c>
      <c r="D98" s="5">
        <v>3334.841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</row>
    <row r="99" spans="1:10" s="5" customFormat="1" ht="12.75">
      <c r="A99" s="5" t="s">
        <v>109</v>
      </c>
      <c r="B99" s="5">
        <v>19</v>
      </c>
      <c r="C99" s="5">
        <v>6290</v>
      </c>
      <c r="D99" s="5">
        <v>60190</v>
      </c>
      <c r="E99" s="5">
        <v>0</v>
      </c>
      <c r="F99" s="5">
        <v>0</v>
      </c>
      <c r="G99" s="5">
        <v>0</v>
      </c>
      <c r="H99" s="5">
        <v>1</v>
      </c>
      <c r="I99" s="5">
        <v>400</v>
      </c>
      <c r="J99" s="5">
        <v>4555</v>
      </c>
    </row>
    <row r="100" spans="1:10" s="5" customFormat="1" ht="12.75">
      <c r="A100" s="5" t="s">
        <v>110</v>
      </c>
      <c r="B100" s="5">
        <v>1</v>
      </c>
      <c r="C100" s="5">
        <v>200</v>
      </c>
      <c r="D100" s="5">
        <v>1400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</row>
    <row r="101" spans="1:10" s="5" customFormat="1" ht="12.75">
      <c r="A101" s="21" t="s">
        <v>111</v>
      </c>
      <c r="B101" s="5">
        <v>1</v>
      </c>
      <c r="C101" s="5">
        <v>20</v>
      </c>
      <c r="D101" s="5">
        <v>264.428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</row>
    <row r="102" s="5" customFormat="1" ht="12.75">
      <c r="A102" s="21"/>
    </row>
    <row r="103" spans="1:10" s="5" customFormat="1" ht="12.75">
      <c r="A103" s="5" t="s">
        <v>137</v>
      </c>
      <c r="B103" s="5">
        <v>33</v>
      </c>
      <c r="C103" s="5">
        <v>6761</v>
      </c>
      <c r="D103" s="5">
        <v>45472.189</v>
      </c>
      <c r="E103" s="5">
        <v>2</v>
      </c>
      <c r="F103" s="5">
        <v>221</v>
      </c>
      <c r="G103" s="5">
        <v>1274.911</v>
      </c>
      <c r="H103" s="5">
        <v>1</v>
      </c>
      <c r="I103" s="5">
        <v>400</v>
      </c>
      <c r="J103" s="5">
        <v>2584.288</v>
      </c>
    </row>
    <row r="104" spans="1:10" s="5" customFormat="1" ht="12.75">
      <c r="A104" s="23" t="s">
        <v>138</v>
      </c>
      <c r="B104" s="24">
        <f>B103/B$9*100</f>
        <v>2.956989247311828</v>
      </c>
      <c r="C104" s="24">
        <f aca="true" t="shared" si="12" ref="C104:I104">C103/C$9*100</f>
        <v>1.754103762203617</v>
      </c>
      <c r="D104" s="24">
        <f t="shared" si="12"/>
        <v>1.3259899704339961</v>
      </c>
      <c r="E104" s="24">
        <f t="shared" si="12"/>
        <v>11.11111111111111</v>
      </c>
      <c r="F104" s="24">
        <f t="shared" si="12"/>
        <v>6.428155904595695</v>
      </c>
      <c r="G104" s="24">
        <f t="shared" si="12"/>
        <v>2.85957935679197</v>
      </c>
      <c r="H104" s="24">
        <f t="shared" si="12"/>
        <v>1.5873015873015872</v>
      </c>
      <c r="I104" s="24">
        <f t="shared" si="12"/>
        <v>1.483019427554501</v>
      </c>
      <c r="J104" s="24">
        <f>J103/J$9*100</f>
        <v>0.8976483958575627</v>
      </c>
    </row>
    <row r="105" spans="1:10" s="5" customFormat="1" ht="12.75">
      <c r="A105" s="5" t="s">
        <v>112</v>
      </c>
      <c r="B105" s="5">
        <v>22</v>
      </c>
      <c r="C105" s="5">
        <v>2604</v>
      </c>
      <c r="D105" s="5">
        <v>20805.921</v>
      </c>
      <c r="E105" s="5">
        <v>0</v>
      </c>
      <c r="F105" s="5">
        <v>0</v>
      </c>
      <c r="G105" s="5">
        <v>0</v>
      </c>
      <c r="H105" s="5">
        <v>1</v>
      </c>
      <c r="I105" s="5">
        <v>400</v>
      </c>
      <c r="J105" s="5">
        <v>2584.288</v>
      </c>
    </row>
    <row r="106" spans="1:10" s="5" customFormat="1" ht="12.75">
      <c r="A106" s="5" t="s">
        <v>113</v>
      </c>
      <c r="B106" s="5">
        <v>1</v>
      </c>
      <c r="C106" s="5">
        <v>35</v>
      </c>
      <c r="D106" s="5">
        <v>196.501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</row>
    <row r="107" spans="1:10" s="5" customFormat="1" ht="12.75">
      <c r="A107" s="5" t="s">
        <v>114</v>
      </c>
      <c r="B107" s="5">
        <v>2</v>
      </c>
      <c r="C107" s="5">
        <v>288</v>
      </c>
      <c r="D107" s="5">
        <v>1285.845</v>
      </c>
      <c r="E107" s="5">
        <v>1</v>
      </c>
      <c r="F107" s="5">
        <v>31</v>
      </c>
      <c r="G107" s="5">
        <v>320</v>
      </c>
      <c r="H107" s="5">
        <v>0</v>
      </c>
      <c r="I107" s="5">
        <v>0</v>
      </c>
      <c r="J107" s="5">
        <v>0</v>
      </c>
    </row>
    <row r="108" spans="1:10" s="5" customFormat="1" ht="12.75">
      <c r="A108" s="5" t="s">
        <v>115</v>
      </c>
      <c r="B108" s="5">
        <v>6</v>
      </c>
      <c r="C108" s="5">
        <v>1963</v>
      </c>
      <c r="D108" s="5">
        <v>13884.368</v>
      </c>
      <c r="E108" s="5">
        <v>1</v>
      </c>
      <c r="F108" s="5">
        <v>190</v>
      </c>
      <c r="G108" s="5">
        <v>954.911</v>
      </c>
      <c r="H108" s="5">
        <v>0</v>
      </c>
      <c r="I108" s="5">
        <v>0</v>
      </c>
      <c r="J108" s="5">
        <v>0</v>
      </c>
    </row>
    <row r="109" spans="1:10" s="5" customFormat="1" ht="12.75">
      <c r="A109" s="5" t="s">
        <v>116</v>
      </c>
      <c r="B109" s="5">
        <v>2</v>
      </c>
      <c r="C109" s="5">
        <v>1871</v>
      </c>
      <c r="D109" s="5">
        <v>9299.554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</row>
    <row r="110" s="5" customFormat="1" ht="12.75"/>
    <row r="111" spans="1:10" s="5" customFormat="1" ht="12.75">
      <c r="A111" s="5" t="s">
        <v>117</v>
      </c>
      <c r="B111" s="5">
        <v>72</v>
      </c>
      <c r="C111" s="5">
        <v>10892</v>
      </c>
      <c r="D111" s="5">
        <v>57092.376</v>
      </c>
      <c r="E111" s="5">
        <v>0</v>
      </c>
      <c r="F111" s="5">
        <v>0</v>
      </c>
      <c r="G111" s="5">
        <v>0</v>
      </c>
      <c r="H111" s="5">
        <v>2</v>
      </c>
      <c r="I111" s="5">
        <v>241</v>
      </c>
      <c r="J111" s="5">
        <v>1352.789</v>
      </c>
    </row>
    <row r="112" spans="1:10" s="5" customFormat="1" ht="12.75">
      <c r="A112" s="23" t="s">
        <v>138</v>
      </c>
      <c r="B112" s="24">
        <f>B111/B$9*100</f>
        <v>6.451612903225806</v>
      </c>
      <c r="C112" s="24">
        <f aca="true" t="shared" si="13" ref="C112:I112">C111/C$9*100</f>
        <v>2.8258686847983725</v>
      </c>
      <c r="D112" s="24">
        <f t="shared" si="13"/>
        <v>1.6648399742586968</v>
      </c>
      <c r="E112" s="24">
        <f t="shared" si="13"/>
        <v>0</v>
      </c>
      <c r="F112" s="24">
        <f t="shared" si="13"/>
        <v>0</v>
      </c>
      <c r="G112" s="24">
        <f t="shared" si="13"/>
        <v>0</v>
      </c>
      <c r="H112" s="24">
        <f t="shared" si="13"/>
        <v>3.1746031746031744</v>
      </c>
      <c r="I112" s="24">
        <f t="shared" si="13"/>
        <v>0.8935192051015869</v>
      </c>
      <c r="J112" s="24">
        <f>J111/J$9*100</f>
        <v>0.46988914385074587</v>
      </c>
    </row>
    <row r="113" spans="1:10" s="5" customFormat="1" ht="12.75">
      <c r="A113" s="5" t="s">
        <v>118</v>
      </c>
      <c r="B113" s="5">
        <v>46</v>
      </c>
      <c r="C113" s="5">
        <v>6814</v>
      </c>
      <c r="D113" s="5">
        <v>34613.55</v>
      </c>
      <c r="E113" s="5">
        <v>0</v>
      </c>
      <c r="F113" s="5">
        <v>0</v>
      </c>
      <c r="G113" s="5">
        <v>0</v>
      </c>
      <c r="H113" s="5">
        <v>1</v>
      </c>
      <c r="I113" s="5">
        <v>216</v>
      </c>
      <c r="J113" s="5">
        <v>1250</v>
      </c>
    </row>
    <row r="114" spans="1:10" s="5" customFormat="1" ht="12.75">
      <c r="A114" s="5" t="s">
        <v>119</v>
      </c>
      <c r="B114" s="5">
        <v>7</v>
      </c>
      <c r="C114" s="5">
        <v>866</v>
      </c>
      <c r="D114" s="5">
        <v>3155.156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</row>
    <row r="115" spans="1:10" s="5" customFormat="1" ht="12.75">
      <c r="A115" s="5" t="s">
        <v>120</v>
      </c>
      <c r="B115" s="5">
        <v>18</v>
      </c>
      <c r="C115" s="5">
        <v>3198</v>
      </c>
      <c r="D115" s="5">
        <v>19224.170000000002</v>
      </c>
      <c r="E115" s="5">
        <v>0</v>
      </c>
      <c r="F115" s="5">
        <v>0</v>
      </c>
      <c r="G115" s="5">
        <v>0</v>
      </c>
      <c r="H115" s="5">
        <v>1</v>
      </c>
      <c r="I115" s="5">
        <v>25</v>
      </c>
      <c r="J115" s="5">
        <v>102.789</v>
      </c>
    </row>
    <row r="116" spans="1:10" s="5" customFormat="1" ht="12.75">
      <c r="A116" s="5" t="s">
        <v>121</v>
      </c>
      <c r="B116" s="5">
        <v>1</v>
      </c>
      <c r="C116" s="5">
        <v>14</v>
      </c>
      <c r="D116" s="5">
        <v>99.5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</row>
    <row r="117" s="5" customFormat="1" ht="12.75"/>
    <row r="118" spans="1:10" s="5" customFormat="1" ht="12.75">
      <c r="A118" s="5" t="s">
        <v>122</v>
      </c>
      <c r="B118" s="5">
        <v>86</v>
      </c>
      <c r="C118" s="5">
        <v>22641</v>
      </c>
      <c r="D118" s="5">
        <v>198451.24</v>
      </c>
      <c r="E118" s="5">
        <v>1</v>
      </c>
      <c r="F118" s="5">
        <v>128</v>
      </c>
      <c r="G118" s="5">
        <v>4633.651</v>
      </c>
      <c r="H118" s="5">
        <v>1</v>
      </c>
      <c r="I118" s="5">
        <v>254</v>
      </c>
      <c r="J118" s="5">
        <v>990.779</v>
      </c>
    </row>
    <row r="119" spans="1:10" s="5" customFormat="1" ht="12.75">
      <c r="A119" s="23" t="s">
        <v>138</v>
      </c>
      <c r="B119" s="24">
        <f>B118/B$9*100</f>
        <v>7.706093189964158</v>
      </c>
      <c r="C119" s="24">
        <f aca="true" t="shared" si="14" ref="C119:I119">C118/C$9*100</f>
        <v>5.874081242427466</v>
      </c>
      <c r="D119" s="24">
        <f t="shared" si="14"/>
        <v>5.786929541927043</v>
      </c>
      <c r="E119" s="24">
        <f t="shared" si="14"/>
        <v>5.555555555555555</v>
      </c>
      <c r="F119" s="24">
        <f t="shared" si="14"/>
        <v>3.7230948225712623</v>
      </c>
      <c r="G119" s="24">
        <f t="shared" si="14"/>
        <v>10.393111947562197</v>
      </c>
      <c r="H119" s="24">
        <f t="shared" si="14"/>
        <v>1.5873015873015872</v>
      </c>
      <c r="I119" s="24">
        <f t="shared" si="14"/>
        <v>0.941717336497108</v>
      </c>
      <c r="J119" s="24">
        <f>J118/J$9*100</f>
        <v>0.34414553641055495</v>
      </c>
    </row>
    <row r="120" spans="1:10" s="5" customFormat="1" ht="12.75">
      <c r="A120" s="5" t="s">
        <v>123</v>
      </c>
      <c r="B120" s="5">
        <v>34</v>
      </c>
      <c r="C120" s="5">
        <v>5387</v>
      </c>
      <c r="D120" s="5">
        <v>40510.528</v>
      </c>
      <c r="E120" s="5">
        <v>1</v>
      </c>
      <c r="F120" s="5">
        <v>128</v>
      </c>
      <c r="G120" s="5">
        <v>4633.651</v>
      </c>
      <c r="H120" s="5">
        <v>1</v>
      </c>
      <c r="I120" s="5">
        <v>254</v>
      </c>
      <c r="J120" s="5">
        <v>990.779</v>
      </c>
    </row>
    <row r="121" spans="1:10" s="5" customFormat="1" ht="12.75">
      <c r="A121" s="5" t="s">
        <v>124</v>
      </c>
      <c r="B121" s="5">
        <v>39</v>
      </c>
      <c r="C121" s="5">
        <v>14571</v>
      </c>
      <c r="D121" s="5">
        <v>133098.298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</row>
    <row r="122" spans="1:10" s="5" customFormat="1" ht="12.75">
      <c r="A122" s="5" t="s">
        <v>125</v>
      </c>
      <c r="B122" s="5">
        <v>11</v>
      </c>
      <c r="C122" s="5">
        <v>2271</v>
      </c>
      <c r="D122" s="5">
        <v>21842.894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</row>
    <row r="123" spans="1:10" s="5" customFormat="1" ht="12.75">
      <c r="A123" s="21" t="s">
        <v>127</v>
      </c>
      <c r="B123" s="5">
        <v>2</v>
      </c>
      <c r="C123" s="5">
        <v>412</v>
      </c>
      <c r="D123" s="5">
        <v>2999.52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</row>
    <row r="124" s="5" customFormat="1" ht="12.75">
      <c r="A124" s="21"/>
    </row>
    <row r="125" spans="1:10" s="5" customFormat="1" ht="12.75">
      <c r="A125" s="5" t="s">
        <v>128</v>
      </c>
      <c r="B125" s="5">
        <v>25</v>
      </c>
      <c r="C125" s="5">
        <v>12693</v>
      </c>
      <c r="D125" s="5">
        <v>99502.75499999999</v>
      </c>
      <c r="E125" s="5">
        <v>1</v>
      </c>
      <c r="F125" s="5">
        <v>95</v>
      </c>
      <c r="G125" s="5">
        <v>671.555</v>
      </c>
      <c r="H125" s="5">
        <v>0</v>
      </c>
      <c r="I125" s="5">
        <v>0</v>
      </c>
      <c r="J125" s="5">
        <v>0</v>
      </c>
    </row>
    <row r="126" spans="1:10" s="5" customFormat="1" ht="12.75">
      <c r="A126" s="23" t="s">
        <v>138</v>
      </c>
      <c r="B126" s="24">
        <f>B125/B$9*100</f>
        <v>2.240143369175627</v>
      </c>
      <c r="C126" s="24">
        <f aca="true" t="shared" si="15" ref="C126:I126">C125/C$9*100</f>
        <v>3.293128095496304</v>
      </c>
      <c r="D126" s="24">
        <f t="shared" si="15"/>
        <v>2.901546155179623</v>
      </c>
      <c r="E126" s="24">
        <f t="shared" si="15"/>
        <v>5.555555555555555</v>
      </c>
      <c r="F126" s="24">
        <f t="shared" si="15"/>
        <v>2.7632344386271086</v>
      </c>
      <c r="G126" s="24">
        <f t="shared" si="15"/>
        <v>1.5062736261201222</v>
      </c>
      <c r="H126" s="24">
        <f t="shared" si="15"/>
        <v>0</v>
      </c>
      <c r="I126" s="24">
        <f t="shared" si="15"/>
        <v>0</v>
      </c>
      <c r="J126" s="24">
        <f>J125/J$9*100</f>
        <v>0</v>
      </c>
    </row>
    <row r="127" spans="1:10" s="5" customFormat="1" ht="12.75">
      <c r="A127" s="5" t="s">
        <v>129</v>
      </c>
      <c r="B127" s="5">
        <v>21</v>
      </c>
      <c r="C127" s="5">
        <v>12106</v>
      </c>
      <c r="D127" s="5">
        <v>96776.02299999999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</row>
    <row r="128" spans="1:10" s="5" customFormat="1" ht="12.75">
      <c r="A128" s="5" t="s">
        <v>130</v>
      </c>
      <c r="B128" s="5">
        <v>2</v>
      </c>
      <c r="C128" s="5">
        <v>228</v>
      </c>
      <c r="D128" s="5">
        <v>1611.732</v>
      </c>
      <c r="E128" s="5">
        <v>1</v>
      </c>
      <c r="F128" s="5">
        <v>95</v>
      </c>
      <c r="G128" s="5">
        <v>671.555</v>
      </c>
      <c r="H128" s="5">
        <v>0</v>
      </c>
      <c r="I128" s="5">
        <v>0</v>
      </c>
      <c r="J128" s="5">
        <v>0</v>
      </c>
    </row>
    <row r="129" spans="1:10" s="5" customFormat="1" ht="12.75">
      <c r="A129" s="5" t="s">
        <v>131</v>
      </c>
      <c r="B129" s="5">
        <v>2</v>
      </c>
      <c r="C129" s="5">
        <v>359</v>
      </c>
      <c r="D129" s="5">
        <v>1115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</row>
    <row r="130" s="5" customFormat="1" ht="12.75"/>
    <row r="131" spans="1:10" s="5" customFormat="1" ht="12.75">
      <c r="A131" s="5" t="s">
        <v>133</v>
      </c>
      <c r="B131" s="5">
        <v>1</v>
      </c>
      <c r="C131" s="5">
        <v>542</v>
      </c>
      <c r="D131" s="5">
        <v>2350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</row>
    <row r="132" spans="1:10" s="5" customFormat="1" ht="12.75">
      <c r="A132" s="23" t="s">
        <v>138</v>
      </c>
      <c r="B132" s="24">
        <f>B131/B$9*100</f>
        <v>0.08960573476702509</v>
      </c>
      <c r="C132" s="24">
        <f aca="true" t="shared" si="16" ref="C132:I132">C131/C$9*100</f>
        <v>0.140618878733081</v>
      </c>
      <c r="D132" s="24">
        <f t="shared" si="16"/>
        <v>0.06852708213628975</v>
      </c>
      <c r="E132" s="24">
        <f t="shared" si="16"/>
        <v>0</v>
      </c>
      <c r="F132" s="24">
        <f t="shared" si="16"/>
        <v>0</v>
      </c>
      <c r="G132" s="24">
        <f t="shared" si="16"/>
        <v>0</v>
      </c>
      <c r="H132" s="24">
        <f t="shared" si="16"/>
        <v>0</v>
      </c>
      <c r="I132" s="24">
        <f t="shared" si="16"/>
        <v>0</v>
      </c>
      <c r="J132" s="24">
        <f>J131/J$9*100</f>
        <v>0</v>
      </c>
    </row>
    <row r="133" spans="1:10" s="5" customFormat="1" ht="12.75">
      <c r="A133" s="5" t="s">
        <v>135</v>
      </c>
      <c r="B133" s="5">
        <v>1</v>
      </c>
      <c r="C133" s="5">
        <v>542</v>
      </c>
      <c r="D133" s="5">
        <v>2350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</row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1" t="s">
        <v>156</v>
      </c>
      <c r="B1" s="41"/>
      <c r="C1" s="41"/>
      <c r="D1" s="41"/>
      <c r="E1" s="41"/>
      <c r="F1" s="41"/>
      <c r="G1" s="41"/>
      <c r="H1" s="41"/>
      <c r="I1" s="41"/>
      <c r="J1" s="41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3.5" customHeight="1">
      <c r="A4" s="12"/>
      <c r="B4" s="48" t="s">
        <v>15</v>
      </c>
      <c r="C4" s="48"/>
      <c r="D4" s="48"/>
      <c r="E4" s="48" t="s">
        <v>16</v>
      </c>
      <c r="F4" s="48"/>
      <c r="G4" s="48"/>
      <c r="H4" s="48" t="s">
        <v>26</v>
      </c>
      <c r="I4" s="48"/>
      <c r="J4" s="49"/>
      <c r="K4" s="6"/>
    </row>
    <row r="5" spans="1:11" ht="13.5" customHeight="1">
      <c r="A5" s="13" t="s">
        <v>25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2" t="s">
        <v>2</v>
      </c>
      <c r="H5" s="37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136</v>
      </c>
      <c r="B6" s="37"/>
      <c r="C6" s="15" t="s">
        <v>6</v>
      </c>
      <c r="D6" s="15" t="s">
        <v>40</v>
      </c>
      <c r="E6" s="37"/>
      <c r="F6" s="15" t="s">
        <v>6</v>
      </c>
      <c r="G6" s="15" t="s">
        <v>40</v>
      </c>
      <c r="H6" s="37"/>
      <c r="I6" s="15" t="s">
        <v>6</v>
      </c>
      <c r="J6" s="16" t="s">
        <v>40</v>
      </c>
      <c r="K6" s="6"/>
    </row>
    <row r="7" spans="1:12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7">
        <v>-17</v>
      </c>
      <c r="J7" s="18">
        <v>-18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104</v>
      </c>
      <c r="C9" s="10">
        <v>85063</v>
      </c>
      <c r="D9" s="10">
        <v>973275.746</v>
      </c>
      <c r="E9" s="10">
        <v>711</v>
      </c>
      <c r="F9" s="10">
        <v>193672</v>
      </c>
      <c r="G9" s="10">
        <v>1483314.467</v>
      </c>
      <c r="H9" s="10">
        <v>220</v>
      </c>
      <c r="I9" s="10">
        <v>76294</v>
      </c>
      <c r="J9" s="10">
        <v>640231.698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15</v>
      </c>
      <c r="C11" s="5">
        <v>58213</v>
      </c>
      <c r="D11" s="5">
        <v>745489.407</v>
      </c>
      <c r="E11" s="5">
        <v>27</v>
      </c>
      <c r="F11" s="5">
        <v>8842</v>
      </c>
      <c r="G11" s="5">
        <v>78644.449</v>
      </c>
      <c r="H11" s="5">
        <v>13</v>
      </c>
      <c r="I11" s="5">
        <v>8470</v>
      </c>
      <c r="J11" s="5">
        <v>110599.55</v>
      </c>
    </row>
    <row r="12" spans="1:10" s="5" customFormat="1" ht="12.75">
      <c r="A12" s="23" t="s">
        <v>138</v>
      </c>
      <c r="B12" s="24">
        <f>B11/B$9*100</f>
        <v>14.423076923076922</v>
      </c>
      <c r="C12" s="24">
        <f aca="true" t="shared" si="0" ref="C12:I12">C11/C$9*100</f>
        <v>68.43515982271963</v>
      </c>
      <c r="D12" s="24">
        <f t="shared" si="0"/>
        <v>76.59590923372296</v>
      </c>
      <c r="E12" s="24">
        <f t="shared" si="0"/>
        <v>3.79746835443038</v>
      </c>
      <c r="F12" s="24">
        <f t="shared" si="0"/>
        <v>4.565450865380644</v>
      </c>
      <c r="G12" s="24">
        <f t="shared" si="0"/>
        <v>5.301940401016799</v>
      </c>
      <c r="H12" s="24">
        <f t="shared" si="0"/>
        <v>5.909090909090909</v>
      </c>
      <c r="I12" s="24">
        <f t="shared" si="0"/>
        <v>11.101790442236611</v>
      </c>
      <c r="J12" s="24">
        <f>J11/J$9*100</f>
        <v>17.27492567854708</v>
      </c>
    </row>
    <row r="13" spans="1:10" s="5" customFormat="1" ht="12.75">
      <c r="A13" s="5" t="s">
        <v>43</v>
      </c>
      <c r="B13" s="5">
        <v>2</v>
      </c>
      <c r="C13" s="5">
        <v>22489</v>
      </c>
      <c r="D13" s="5">
        <v>252624.07</v>
      </c>
      <c r="E13" s="5">
        <v>0</v>
      </c>
      <c r="F13" s="5">
        <v>0</v>
      </c>
      <c r="G13" s="5">
        <v>0</v>
      </c>
      <c r="H13" s="5">
        <v>1</v>
      </c>
      <c r="I13" s="5">
        <v>1188</v>
      </c>
      <c r="J13" s="5">
        <v>8445.732</v>
      </c>
    </row>
    <row r="14" spans="1:10" s="5" customFormat="1" ht="12.75">
      <c r="A14" s="5" t="s">
        <v>44</v>
      </c>
      <c r="B14" s="5">
        <v>8</v>
      </c>
      <c r="C14" s="5">
        <v>9654</v>
      </c>
      <c r="D14" s="5">
        <v>97974.054</v>
      </c>
      <c r="E14" s="5">
        <v>0</v>
      </c>
      <c r="F14" s="5">
        <v>0</v>
      </c>
      <c r="G14" s="5">
        <v>0</v>
      </c>
      <c r="H14" s="5">
        <v>6</v>
      </c>
      <c r="I14" s="5">
        <v>5070</v>
      </c>
      <c r="J14" s="5">
        <v>67623.603</v>
      </c>
    </row>
    <row r="15" spans="1:10" s="5" customFormat="1" ht="12.75">
      <c r="A15" s="5" t="s">
        <v>45</v>
      </c>
      <c r="B15" s="5">
        <v>0</v>
      </c>
      <c r="C15" s="5">
        <v>0</v>
      </c>
      <c r="D15" s="5">
        <v>0</v>
      </c>
      <c r="E15" s="5">
        <v>22</v>
      </c>
      <c r="F15" s="5">
        <v>8295</v>
      </c>
      <c r="G15" s="5">
        <v>67905.596</v>
      </c>
      <c r="H15" s="5">
        <v>1</v>
      </c>
      <c r="I15" s="5">
        <v>36</v>
      </c>
      <c r="J15" s="5">
        <v>286.38</v>
      </c>
    </row>
    <row r="16" spans="1:10" s="5" customFormat="1" ht="12.75">
      <c r="A16" s="5" t="s">
        <v>46</v>
      </c>
      <c r="B16" s="5">
        <v>5</v>
      </c>
      <c r="C16" s="5">
        <v>26070</v>
      </c>
      <c r="D16" s="5">
        <v>394891.283</v>
      </c>
      <c r="E16" s="5">
        <v>5</v>
      </c>
      <c r="F16" s="5">
        <v>547</v>
      </c>
      <c r="G16" s="5">
        <v>10738.853</v>
      </c>
      <c r="H16" s="5">
        <v>5</v>
      </c>
      <c r="I16" s="5">
        <v>2176</v>
      </c>
      <c r="J16" s="5">
        <v>34243.835</v>
      </c>
    </row>
    <row r="17" s="5" customFormat="1" ht="12.75"/>
    <row r="18" spans="1:10" s="5" customFormat="1" ht="12.75">
      <c r="A18" s="5" t="s">
        <v>47</v>
      </c>
      <c r="B18" s="5">
        <v>0</v>
      </c>
      <c r="C18" s="5">
        <v>0</v>
      </c>
      <c r="D18" s="5">
        <v>0</v>
      </c>
      <c r="E18" s="5">
        <v>6</v>
      </c>
      <c r="F18" s="5">
        <v>4043</v>
      </c>
      <c r="G18" s="5">
        <v>26189.321</v>
      </c>
      <c r="H18" s="5">
        <v>1</v>
      </c>
      <c r="I18" s="5">
        <v>94</v>
      </c>
      <c r="J18" s="5">
        <v>1486.093</v>
      </c>
    </row>
    <row r="19" spans="1:10" s="5" customFormat="1" ht="12.75">
      <c r="A19" s="23" t="s">
        <v>138</v>
      </c>
      <c r="B19" s="24">
        <f>B18/B$9*100</f>
        <v>0</v>
      </c>
      <c r="C19" s="24">
        <f aca="true" t="shared" si="1" ref="C19:I19">C18/C$9*100</f>
        <v>0</v>
      </c>
      <c r="D19" s="24">
        <f t="shared" si="1"/>
        <v>0</v>
      </c>
      <c r="E19" s="24">
        <f t="shared" si="1"/>
        <v>0.8438818565400843</v>
      </c>
      <c r="F19" s="24">
        <f t="shared" si="1"/>
        <v>2.0875500846792514</v>
      </c>
      <c r="G19" s="24">
        <f t="shared" si="1"/>
        <v>1.7655946586274347</v>
      </c>
      <c r="H19" s="24">
        <f t="shared" si="1"/>
        <v>0.45454545454545453</v>
      </c>
      <c r="I19" s="24">
        <f t="shared" si="1"/>
        <v>0.12320759168479828</v>
      </c>
      <c r="J19" s="24">
        <f>J18/J$9*100</f>
        <v>0.232117998006403</v>
      </c>
    </row>
    <row r="20" spans="1:10" s="5" customFormat="1" ht="12.75">
      <c r="A20" s="5" t="s">
        <v>48</v>
      </c>
      <c r="B20" s="5">
        <v>0</v>
      </c>
      <c r="C20" s="5">
        <v>0</v>
      </c>
      <c r="D20" s="5">
        <v>0</v>
      </c>
      <c r="E20" s="5">
        <v>2</v>
      </c>
      <c r="F20" s="5">
        <v>1437</v>
      </c>
      <c r="G20" s="5">
        <v>12658.714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49</v>
      </c>
      <c r="B21" s="5">
        <v>0</v>
      </c>
      <c r="C21" s="5">
        <v>0</v>
      </c>
      <c r="D21" s="5">
        <v>0</v>
      </c>
      <c r="E21" s="5">
        <v>1</v>
      </c>
      <c r="F21" s="5">
        <v>505</v>
      </c>
      <c r="G21" s="5">
        <v>4247.562</v>
      </c>
      <c r="H21" s="5">
        <v>1</v>
      </c>
      <c r="I21" s="5">
        <v>94</v>
      </c>
      <c r="J21" s="5">
        <v>1486.093</v>
      </c>
    </row>
    <row r="22" spans="1:10" s="5" customFormat="1" ht="12.75">
      <c r="A22" s="5" t="s">
        <v>50</v>
      </c>
      <c r="B22" s="5">
        <v>0</v>
      </c>
      <c r="C22" s="5">
        <v>0</v>
      </c>
      <c r="D22" s="5">
        <v>0</v>
      </c>
      <c r="E22" s="5">
        <v>1</v>
      </c>
      <c r="F22" s="5">
        <v>227</v>
      </c>
      <c r="G22" s="5">
        <v>2532.331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52</v>
      </c>
      <c r="B23" s="5">
        <v>0</v>
      </c>
      <c r="C23" s="5">
        <v>0</v>
      </c>
      <c r="D23" s="5">
        <v>0</v>
      </c>
      <c r="E23" s="5">
        <v>2</v>
      </c>
      <c r="F23" s="5">
        <v>1874</v>
      </c>
      <c r="G23" s="5">
        <v>6750.714</v>
      </c>
      <c r="H23" s="5">
        <v>0</v>
      </c>
      <c r="I23" s="5">
        <v>0</v>
      </c>
      <c r="J23" s="5">
        <v>0</v>
      </c>
    </row>
    <row r="24" s="5" customFormat="1" ht="12.75"/>
    <row r="25" spans="1:10" s="5" customFormat="1" ht="12.75">
      <c r="A25" s="5" t="s">
        <v>53</v>
      </c>
      <c r="B25" s="5">
        <v>2</v>
      </c>
      <c r="C25" s="5">
        <v>783</v>
      </c>
      <c r="D25" s="5">
        <v>4867</v>
      </c>
      <c r="E25" s="5">
        <v>104</v>
      </c>
      <c r="F25" s="5">
        <v>10351</v>
      </c>
      <c r="G25" s="5">
        <v>93574.567</v>
      </c>
      <c r="H25" s="5">
        <v>27</v>
      </c>
      <c r="I25" s="5">
        <v>9122</v>
      </c>
      <c r="J25" s="5">
        <v>71782.125</v>
      </c>
    </row>
    <row r="26" spans="1:10" s="5" customFormat="1" ht="12.75">
      <c r="A26" s="23" t="s">
        <v>138</v>
      </c>
      <c r="B26" s="24">
        <f>B25/B$9*100</f>
        <v>1.9230769230769231</v>
      </c>
      <c r="C26" s="24">
        <f aca="true" t="shared" si="2" ref="C26:I26">C25/C$9*100</f>
        <v>0.9204942219296287</v>
      </c>
      <c r="D26" s="24">
        <f t="shared" si="2"/>
        <v>0.5000638328862661</v>
      </c>
      <c r="E26" s="24">
        <f t="shared" si="2"/>
        <v>14.627285513361462</v>
      </c>
      <c r="F26" s="24">
        <f t="shared" si="2"/>
        <v>5.3446032467264235</v>
      </c>
      <c r="G26" s="24">
        <f t="shared" si="2"/>
        <v>6.308478012033035</v>
      </c>
      <c r="H26" s="24">
        <f t="shared" si="2"/>
        <v>12.272727272727273</v>
      </c>
      <c r="I26" s="24">
        <f t="shared" si="2"/>
        <v>11.956379269667341</v>
      </c>
      <c r="J26" s="24">
        <f>J25/J$9*100</f>
        <v>11.21189800883617</v>
      </c>
    </row>
    <row r="27" spans="1:10" s="5" customFormat="1" ht="12.75">
      <c r="A27" s="5" t="s">
        <v>54</v>
      </c>
      <c r="B27" s="5">
        <v>0</v>
      </c>
      <c r="C27" s="5">
        <v>0</v>
      </c>
      <c r="D27" s="5">
        <v>0</v>
      </c>
      <c r="E27" s="5">
        <v>22</v>
      </c>
      <c r="F27" s="5">
        <v>2741</v>
      </c>
      <c r="G27" s="5">
        <v>27392.97</v>
      </c>
      <c r="H27" s="5">
        <v>5</v>
      </c>
      <c r="I27" s="5">
        <v>996</v>
      </c>
      <c r="J27" s="5">
        <v>8067.685</v>
      </c>
    </row>
    <row r="28" spans="1:10" s="5" customFormat="1" ht="12.75">
      <c r="A28" s="5" t="s">
        <v>55</v>
      </c>
      <c r="B28" s="5">
        <v>1</v>
      </c>
      <c r="C28" s="5">
        <v>45</v>
      </c>
      <c r="D28" s="5">
        <v>412</v>
      </c>
      <c r="E28" s="5">
        <v>12</v>
      </c>
      <c r="F28" s="5">
        <v>1289</v>
      </c>
      <c r="G28" s="5">
        <v>9862.921</v>
      </c>
      <c r="H28" s="5">
        <v>1</v>
      </c>
      <c r="I28" s="5">
        <v>1556</v>
      </c>
      <c r="J28" s="5">
        <v>2899.825</v>
      </c>
    </row>
    <row r="29" spans="1:10" s="5" customFormat="1" ht="12.75">
      <c r="A29" s="5" t="s">
        <v>56</v>
      </c>
      <c r="B29" s="5">
        <v>1</v>
      </c>
      <c r="C29" s="5">
        <v>738</v>
      </c>
      <c r="D29" s="5">
        <v>4455</v>
      </c>
      <c r="E29" s="5">
        <v>24</v>
      </c>
      <c r="F29" s="5">
        <v>2956</v>
      </c>
      <c r="G29" s="5">
        <v>21934.466</v>
      </c>
      <c r="H29" s="5">
        <v>5</v>
      </c>
      <c r="I29" s="5">
        <v>1318</v>
      </c>
      <c r="J29" s="5">
        <v>8340.016</v>
      </c>
    </row>
    <row r="30" spans="1:10" s="5" customFormat="1" ht="12.75">
      <c r="A30" s="5" t="s">
        <v>57</v>
      </c>
      <c r="B30" s="5">
        <v>0</v>
      </c>
      <c r="C30" s="5">
        <v>0</v>
      </c>
      <c r="D30" s="5">
        <v>0</v>
      </c>
      <c r="E30" s="5">
        <v>46</v>
      </c>
      <c r="F30" s="5">
        <v>3365</v>
      </c>
      <c r="G30" s="5">
        <v>34384.21</v>
      </c>
      <c r="H30" s="5">
        <v>16</v>
      </c>
      <c r="I30" s="5">
        <v>5252</v>
      </c>
      <c r="J30" s="5">
        <v>52474.599</v>
      </c>
    </row>
    <row r="31" s="5" customFormat="1" ht="12.75"/>
    <row r="32" spans="1:10" s="5" customFormat="1" ht="12.75">
      <c r="A32" s="5" t="s">
        <v>58</v>
      </c>
      <c r="B32" s="5">
        <v>2</v>
      </c>
      <c r="C32" s="5">
        <v>138</v>
      </c>
      <c r="D32" s="5">
        <v>746.572</v>
      </c>
      <c r="E32" s="5">
        <v>42</v>
      </c>
      <c r="F32" s="5">
        <v>9876</v>
      </c>
      <c r="G32" s="5">
        <v>82073.515</v>
      </c>
      <c r="H32" s="5">
        <v>11</v>
      </c>
      <c r="I32" s="5">
        <v>2441</v>
      </c>
      <c r="J32" s="5">
        <v>26118.415</v>
      </c>
    </row>
    <row r="33" spans="1:10" s="5" customFormat="1" ht="12.75">
      <c r="A33" s="23" t="s">
        <v>138</v>
      </c>
      <c r="B33" s="24">
        <f>B32/B$9*100</f>
        <v>1.9230769230769231</v>
      </c>
      <c r="C33" s="24">
        <f aca="true" t="shared" si="3" ref="C33:I33">C32/C$9*100</f>
        <v>0.1622326981178656</v>
      </c>
      <c r="D33" s="24">
        <f t="shared" si="3"/>
        <v>0.07670714112298448</v>
      </c>
      <c r="E33" s="24">
        <f t="shared" si="3"/>
        <v>5.9071729957805905</v>
      </c>
      <c r="F33" s="24">
        <f t="shared" si="3"/>
        <v>5.099343219463836</v>
      </c>
      <c r="G33" s="24">
        <f t="shared" si="3"/>
        <v>5.533116330078914</v>
      </c>
      <c r="H33" s="24">
        <f t="shared" si="3"/>
        <v>5</v>
      </c>
      <c r="I33" s="24">
        <f t="shared" si="3"/>
        <v>3.1994652266233254</v>
      </c>
      <c r="J33" s="24">
        <f>J32/J$9*100</f>
        <v>4.079525440803777</v>
      </c>
    </row>
    <row r="34" spans="1:10" s="5" customFormat="1" ht="12.75">
      <c r="A34" s="5" t="s">
        <v>59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</row>
    <row r="35" spans="1:10" s="5" customFormat="1" ht="12.75">
      <c r="A35" s="5" t="s">
        <v>60</v>
      </c>
      <c r="B35" s="5">
        <v>0</v>
      </c>
      <c r="C35" s="5">
        <v>0</v>
      </c>
      <c r="D35" s="5">
        <v>0</v>
      </c>
      <c r="E35" s="5">
        <v>12</v>
      </c>
      <c r="F35" s="5">
        <v>1309</v>
      </c>
      <c r="G35" s="5">
        <v>12259.32</v>
      </c>
      <c r="H35" s="5">
        <v>7</v>
      </c>
      <c r="I35" s="5">
        <v>1762</v>
      </c>
      <c r="J35" s="5">
        <v>19639.643</v>
      </c>
    </row>
    <row r="36" spans="1:10" s="5" customFormat="1" ht="12.75">
      <c r="A36" s="5" t="s">
        <v>61</v>
      </c>
      <c r="B36" s="5">
        <v>0</v>
      </c>
      <c r="C36" s="5">
        <v>0</v>
      </c>
      <c r="D36" s="5">
        <v>0</v>
      </c>
      <c r="E36" s="5">
        <v>29</v>
      </c>
      <c r="F36" s="5">
        <v>8439</v>
      </c>
      <c r="G36" s="5">
        <v>69299.642</v>
      </c>
      <c r="H36" s="5">
        <v>3</v>
      </c>
      <c r="I36" s="5">
        <v>448</v>
      </c>
      <c r="J36" s="5">
        <v>3398.912</v>
      </c>
    </row>
    <row r="37" spans="1:10" s="5" customFormat="1" ht="12.75">
      <c r="A37" s="5" t="s">
        <v>62</v>
      </c>
      <c r="B37" s="5">
        <v>2</v>
      </c>
      <c r="C37" s="5">
        <v>138</v>
      </c>
      <c r="D37" s="5">
        <v>746.572</v>
      </c>
      <c r="E37" s="5">
        <v>1</v>
      </c>
      <c r="F37" s="5">
        <v>128</v>
      </c>
      <c r="G37" s="5">
        <v>514.553</v>
      </c>
      <c r="H37" s="5">
        <v>1</v>
      </c>
      <c r="I37" s="5">
        <v>231</v>
      </c>
      <c r="J37" s="5">
        <v>3079.86</v>
      </c>
    </row>
    <row r="38" s="5" customFormat="1" ht="12.75"/>
    <row r="39" spans="1:10" s="5" customFormat="1" ht="12.75">
      <c r="A39" s="5" t="s">
        <v>63</v>
      </c>
      <c r="B39" s="5">
        <v>16</v>
      </c>
      <c r="C39" s="5">
        <v>3714</v>
      </c>
      <c r="D39" s="5">
        <v>32554.846</v>
      </c>
      <c r="E39" s="5">
        <v>91</v>
      </c>
      <c r="F39" s="5">
        <v>15478</v>
      </c>
      <c r="G39" s="5">
        <v>155886.788</v>
      </c>
      <c r="H39" s="5">
        <v>26</v>
      </c>
      <c r="I39" s="5">
        <v>10436</v>
      </c>
      <c r="J39" s="5">
        <v>72038.542</v>
      </c>
    </row>
    <row r="40" spans="1:10" s="5" customFormat="1" ht="12.75">
      <c r="A40" s="23" t="s">
        <v>138</v>
      </c>
      <c r="B40" s="24">
        <f>B39/B$9*100</f>
        <v>15.384615384615385</v>
      </c>
      <c r="C40" s="24">
        <f aca="true" t="shared" si="4" ref="C40:I40">C39/C$9*100</f>
        <v>4.366175658041687</v>
      </c>
      <c r="D40" s="24">
        <f t="shared" si="4"/>
        <v>3.3448738585950544</v>
      </c>
      <c r="E40" s="24">
        <f t="shared" si="4"/>
        <v>12.79887482419128</v>
      </c>
      <c r="F40" s="24">
        <f t="shared" si="4"/>
        <v>7.991862530463877</v>
      </c>
      <c r="G40" s="24">
        <f t="shared" si="4"/>
        <v>10.509355330112884</v>
      </c>
      <c r="H40" s="24">
        <f t="shared" si="4"/>
        <v>11.818181818181818</v>
      </c>
      <c r="I40" s="24">
        <f t="shared" si="4"/>
        <v>13.678664115133563</v>
      </c>
      <c r="J40" s="24">
        <f>J39/J$9*100</f>
        <v>11.251948665621988</v>
      </c>
    </row>
    <row r="41" spans="1:10" s="5" customFormat="1" ht="12.75">
      <c r="A41" s="5" t="s">
        <v>64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4</v>
      </c>
      <c r="I41" s="5">
        <v>1522</v>
      </c>
      <c r="J41" s="5">
        <v>15498.816</v>
      </c>
    </row>
    <row r="42" spans="1:10" s="5" customFormat="1" ht="12.75">
      <c r="A42" s="5" t="s">
        <v>65</v>
      </c>
      <c r="B42" s="5">
        <v>5</v>
      </c>
      <c r="C42" s="5">
        <v>339</v>
      </c>
      <c r="D42" s="5">
        <v>3696.779</v>
      </c>
      <c r="E42" s="5">
        <v>20</v>
      </c>
      <c r="F42" s="5">
        <v>4044</v>
      </c>
      <c r="G42" s="5">
        <v>41832.841</v>
      </c>
      <c r="H42" s="5">
        <v>3</v>
      </c>
      <c r="I42" s="5">
        <v>1981</v>
      </c>
      <c r="J42" s="5">
        <v>9823.951</v>
      </c>
    </row>
    <row r="43" spans="1:10" s="5" customFormat="1" ht="12.75">
      <c r="A43" s="5" t="s">
        <v>66</v>
      </c>
      <c r="B43" s="5">
        <v>3</v>
      </c>
      <c r="C43" s="5">
        <v>207</v>
      </c>
      <c r="D43" s="5">
        <v>2540.85</v>
      </c>
      <c r="E43" s="5">
        <v>13</v>
      </c>
      <c r="F43" s="5">
        <v>1827</v>
      </c>
      <c r="G43" s="5">
        <v>18680.125</v>
      </c>
      <c r="H43" s="5">
        <v>4</v>
      </c>
      <c r="I43" s="5">
        <v>334</v>
      </c>
      <c r="J43" s="5">
        <v>2877.914</v>
      </c>
    </row>
    <row r="44" spans="1:10" s="5" customFormat="1" ht="12.75">
      <c r="A44" s="5" t="s">
        <v>67</v>
      </c>
      <c r="B44" s="5">
        <v>2</v>
      </c>
      <c r="C44" s="5">
        <v>1026</v>
      </c>
      <c r="D44" s="5">
        <v>3357.278</v>
      </c>
      <c r="E44" s="5">
        <v>28</v>
      </c>
      <c r="F44" s="5">
        <v>5203</v>
      </c>
      <c r="G44" s="5">
        <v>42979.446</v>
      </c>
      <c r="H44" s="5">
        <v>3</v>
      </c>
      <c r="I44" s="5">
        <v>3575</v>
      </c>
      <c r="J44" s="5">
        <v>28196.242</v>
      </c>
    </row>
    <row r="45" spans="1:10" s="5" customFormat="1" ht="12.75">
      <c r="A45" s="5" t="s">
        <v>68</v>
      </c>
      <c r="B45" s="5">
        <v>0</v>
      </c>
      <c r="C45" s="5">
        <v>0</v>
      </c>
      <c r="D45" s="5">
        <v>0</v>
      </c>
      <c r="E45" s="5">
        <v>17</v>
      </c>
      <c r="F45" s="5">
        <v>2217</v>
      </c>
      <c r="G45" s="5">
        <v>20229.207</v>
      </c>
      <c r="H45" s="5">
        <v>5</v>
      </c>
      <c r="I45" s="5">
        <v>2533</v>
      </c>
      <c r="J45" s="5">
        <v>13484.189</v>
      </c>
    </row>
    <row r="46" spans="1:10" s="5" customFormat="1" ht="12.75">
      <c r="A46" s="5" t="s">
        <v>69</v>
      </c>
      <c r="B46" s="5">
        <v>6</v>
      </c>
      <c r="C46" s="5">
        <v>2142</v>
      </c>
      <c r="D46" s="5">
        <v>22959.939</v>
      </c>
      <c r="E46" s="5">
        <v>11</v>
      </c>
      <c r="F46" s="5">
        <v>2004</v>
      </c>
      <c r="G46" s="5">
        <v>31257.686</v>
      </c>
      <c r="H46" s="5">
        <v>7</v>
      </c>
      <c r="I46" s="5">
        <v>491</v>
      </c>
      <c r="J46" s="5">
        <v>2157.43</v>
      </c>
    </row>
    <row r="47" spans="1:10" s="5" customFormat="1" ht="12.75">
      <c r="A47" s="5" t="s">
        <v>70</v>
      </c>
      <c r="B47" s="5">
        <v>0</v>
      </c>
      <c r="C47" s="5">
        <v>0</v>
      </c>
      <c r="D47" s="5">
        <v>0</v>
      </c>
      <c r="E47" s="5">
        <v>2</v>
      </c>
      <c r="F47" s="5">
        <v>183</v>
      </c>
      <c r="G47" s="5">
        <v>907.483</v>
      </c>
      <c r="H47" s="5">
        <v>0</v>
      </c>
      <c r="I47" s="5">
        <v>0</v>
      </c>
      <c r="J47" s="5">
        <v>0</v>
      </c>
    </row>
    <row r="48" s="5" customFormat="1" ht="12.75"/>
    <row r="49" spans="1:10" s="5" customFormat="1" ht="12.75">
      <c r="A49" s="5" t="s">
        <v>71</v>
      </c>
      <c r="B49" s="5">
        <v>12</v>
      </c>
      <c r="C49" s="5">
        <v>1771</v>
      </c>
      <c r="D49" s="5">
        <v>21449.706</v>
      </c>
      <c r="E49" s="5">
        <v>60</v>
      </c>
      <c r="F49" s="5">
        <v>25807</v>
      </c>
      <c r="G49" s="5">
        <v>200955.105</v>
      </c>
      <c r="H49" s="5">
        <v>32</v>
      </c>
      <c r="I49" s="5">
        <v>19448</v>
      </c>
      <c r="J49" s="5">
        <v>171283.822</v>
      </c>
    </row>
    <row r="50" spans="1:10" s="5" customFormat="1" ht="12.75">
      <c r="A50" s="23" t="s">
        <v>138</v>
      </c>
      <c r="B50" s="24">
        <f>B49/B$9*100</f>
        <v>11.538461538461538</v>
      </c>
      <c r="C50" s="24">
        <f aca="true" t="shared" si="5" ref="C50:I50">C49/C$9*100</f>
        <v>2.081986292512608</v>
      </c>
      <c r="D50" s="24">
        <f t="shared" si="5"/>
        <v>2.203867309768551</v>
      </c>
      <c r="E50" s="24">
        <f t="shared" si="5"/>
        <v>8.438818565400844</v>
      </c>
      <c r="F50" s="24">
        <f t="shared" si="5"/>
        <v>13.325106365401297</v>
      </c>
      <c r="G50" s="24">
        <f t="shared" si="5"/>
        <v>13.547707480156332</v>
      </c>
      <c r="H50" s="24">
        <f t="shared" si="5"/>
        <v>14.545454545454545</v>
      </c>
      <c r="I50" s="24">
        <f t="shared" si="5"/>
        <v>25.49086428814848</v>
      </c>
      <c r="J50" s="24">
        <f>J49/J$9*100</f>
        <v>26.753411700024888</v>
      </c>
    </row>
    <row r="51" spans="1:10" s="5" customFormat="1" ht="12.75">
      <c r="A51" s="5" t="s">
        <v>72</v>
      </c>
      <c r="B51" s="5">
        <v>6</v>
      </c>
      <c r="C51" s="5">
        <v>1074</v>
      </c>
      <c r="D51" s="5">
        <v>12587.04</v>
      </c>
      <c r="E51" s="5">
        <v>4</v>
      </c>
      <c r="F51" s="5">
        <v>216</v>
      </c>
      <c r="G51" s="5">
        <v>2417.695</v>
      </c>
      <c r="H51" s="5">
        <v>8</v>
      </c>
      <c r="I51" s="5">
        <v>3714</v>
      </c>
      <c r="J51" s="5">
        <v>39805.658</v>
      </c>
    </row>
    <row r="52" spans="1:10" s="5" customFormat="1" ht="12.75">
      <c r="A52" s="5" t="s">
        <v>73</v>
      </c>
      <c r="B52" s="5">
        <v>0</v>
      </c>
      <c r="C52" s="5">
        <v>0</v>
      </c>
      <c r="D52" s="5">
        <v>0</v>
      </c>
      <c r="E52" s="5">
        <v>15</v>
      </c>
      <c r="F52" s="5">
        <v>9387</v>
      </c>
      <c r="G52" s="5">
        <v>93654.715</v>
      </c>
      <c r="H52" s="5">
        <v>16</v>
      </c>
      <c r="I52" s="5">
        <v>12199</v>
      </c>
      <c r="J52" s="5">
        <v>106962.722</v>
      </c>
    </row>
    <row r="53" spans="1:10" s="5" customFormat="1" ht="12.75">
      <c r="A53" s="5" t="s">
        <v>74</v>
      </c>
      <c r="B53" s="5">
        <v>2</v>
      </c>
      <c r="C53" s="5">
        <v>210</v>
      </c>
      <c r="D53" s="5">
        <v>2211.375</v>
      </c>
      <c r="E53" s="5">
        <v>13</v>
      </c>
      <c r="F53" s="5">
        <v>2564</v>
      </c>
      <c r="G53" s="5">
        <v>22161.246</v>
      </c>
      <c r="H53" s="5">
        <v>0</v>
      </c>
      <c r="I53" s="5">
        <v>0</v>
      </c>
      <c r="J53" s="5">
        <v>0</v>
      </c>
    </row>
    <row r="54" spans="1:10" s="5" customFormat="1" ht="12.75">
      <c r="A54" s="5" t="s">
        <v>75</v>
      </c>
      <c r="B54" s="5">
        <v>0</v>
      </c>
      <c r="C54" s="5">
        <v>0</v>
      </c>
      <c r="D54" s="5">
        <v>0</v>
      </c>
      <c r="E54" s="5">
        <v>9</v>
      </c>
      <c r="F54" s="5">
        <v>388</v>
      </c>
      <c r="G54" s="5">
        <v>3235.593</v>
      </c>
      <c r="H54" s="5">
        <v>0</v>
      </c>
      <c r="I54" s="5">
        <v>0</v>
      </c>
      <c r="J54" s="5">
        <v>0</v>
      </c>
    </row>
    <row r="55" spans="1:10" s="5" customFormat="1" ht="12.75">
      <c r="A55" s="5" t="s">
        <v>76</v>
      </c>
      <c r="B55" s="5">
        <v>4</v>
      </c>
      <c r="C55" s="5">
        <v>487</v>
      </c>
      <c r="D55" s="5">
        <v>6651.291</v>
      </c>
      <c r="E55" s="5">
        <v>19</v>
      </c>
      <c r="F55" s="5">
        <v>13252</v>
      </c>
      <c r="G55" s="5">
        <v>79485.856</v>
      </c>
      <c r="H55" s="5">
        <v>8</v>
      </c>
      <c r="I55" s="5">
        <v>3535</v>
      </c>
      <c r="J55" s="5">
        <v>24515.442</v>
      </c>
    </row>
    <row r="56" s="5" customFormat="1" ht="12.75"/>
    <row r="57" spans="1:10" s="5" customFormat="1" ht="12.75">
      <c r="A57" s="5" t="s">
        <v>77</v>
      </c>
      <c r="B57" s="5">
        <v>0</v>
      </c>
      <c r="C57" s="5">
        <v>0</v>
      </c>
      <c r="D57" s="5">
        <v>0</v>
      </c>
      <c r="E57" s="5">
        <v>39</v>
      </c>
      <c r="F57" s="5">
        <v>5776</v>
      </c>
      <c r="G57" s="5">
        <v>46920.658</v>
      </c>
      <c r="H57" s="5">
        <v>12</v>
      </c>
      <c r="I57" s="5">
        <v>2586</v>
      </c>
      <c r="J57" s="5">
        <v>16756.943</v>
      </c>
    </row>
    <row r="58" spans="1:10" s="5" customFormat="1" ht="12.75">
      <c r="A58" s="23" t="s">
        <v>138</v>
      </c>
      <c r="B58" s="24">
        <f>B57/B$9*100</f>
        <v>0</v>
      </c>
      <c r="C58" s="24">
        <f aca="true" t="shared" si="6" ref="C58:I58">C57/C$9*100</f>
        <v>0</v>
      </c>
      <c r="D58" s="24">
        <f t="shared" si="6"/>
        <v>0</v>
      </c>
      <c r="E58" s="24">
        <f t="shared" si="6"/>
        <v>5.485232067510549</v>
      </c>
      <c r="F58" s="24">
        <f t="shared" si="6"/>
        <v>2.982361931513074</v>
      </c>
      <c r="G58" s="24">
        <f t="shared" si="6"/>
        <v>3.163230659706092</v>
      </c>
      <c r="H58" s="24">
        <f t="shared" si="6"/>
        <v>5.454545454545454</v>
      </c>
      <c r="I58" s="24">
        <f t="shared" si="6"/>
        <v>3.3895194903924293</v>
      </c>
      <c r="J58" s="24">
        <f>J57/J$9*100</f>
        <v>2.617324798560661</v>
      </c>
    </row>
    <row r="59" spans="1:10" s="5" customFormat="1" ht="12.75">
      <c r="A59" s="5" t="s">
        <v>78</v>
      </c>
      <c r="B59" s="5">
        <v>0</v>
      </c>
      <c r="C59" s="5">
        <v>0</v>
      </c>
      <c r="D59" s="5">
        <v>0</v>
      </c>
      <c r="E59" s="5">
        <v>4</v>
      </c>
      <c r="F59" s="5">
        <v>237</v>
      </c>
      <c r="G59" s="5">
        <v>1615.964</v>
      </c>
      <c r="H59" s="5">
        <v>1</v>
      </c>
      <c r="I59" s="5">
        <v>25</v>
      </c>
      <c r="J59" s="5">
        <v>260.466</v>
      </c>
    </row>
    <row r="60" spans="1:10" s="5" customFormat="1" ht="12.75">
      <c r="A60" s="5" t="s">
        <v>79</v>
      </c>
      <c r="B60" s="5">
        <v>0</v>
      </c>
      <c r="C60" s="5">
        <v>0</v>
      </c>
      <c r="D60" s="5">
        <v>0</v>
      </c>
      <c r="E60" s="5">
        <v>5</v>
      </c>
      <c r="F60" s="5">
        <v>633</v>
      </c>
      <c r="G60" s="5">
        <v>4443.557</v>
      </c>
      <c r="H60" s="5">
        <v>3</v>
      </c>
      <c r="I60" s="5">
        <v>698</v>
      </c>
      <c r="J60" s="5">
        <v>5325.191</v>
      </c>
    </row>
    <row r="61" spans="1:10" s="5" customFormat="1" ht="12.75">
      <c r="A61" s="5" t="s">
        <v>80</v>
      </c>
      <c r="B61" s="5">
        <v>0</v>
      </c>
      <c r="C61" s="5">
        <v>0</v>
      </c>
      <c r="D61" s="5">
        <v>0</v>
      </c>
      <c r="E61" s="5">
        <v>21</v>
      </c>
      <c r="F61" s="5">
        <v>4342</v>
      </c>
      <c r="G61" s="5">
        <v>37425.585</v>
      </c>
      <c r="H61" s="5">
        <v>8</v>
      </c>
      <c r="I61" s="5">
        <v>1863</v>
      </c>
      <c r="J61" s="5">
        <v>11171.286</v>
      </c>
    </row>
    <row r="62" spans="1:10" s="5" customFormat="1" ht="12.75">
      <c r="A62" s="5" t="s">
        <v>81</v>
      </c>
      <c r="B62" s="5">
        <v>0</v>
      </c>
      <c r="C62" s="5">
        <v>0</v>
      </c>
      <c r="D62" s="5">
        <v>0</v>
      </c>
      <c r="E62" s="5">
        <v>9</v>
      </c>
      <c r="F62" s="5">
        <v>564</v>
      </c>
      <c r="G62" s="5">
        <v>3435.552</v>
      </c>
      <c r="H62" s="5">
        <v>0</v>
      </c>
      <c r="I62" s="5">
        <v>0</v>
      </c>
      <c r="J62" s="5">
        <v>0</v>
      </c>
    </row>
    <row r="63" s="5" customFormat="1" ht="12.75"/>
    <row r="64" spans="1:10" s="5" customFormat="1" ht="12.75">
      <c r="A64" s="5" t="s">
        <v>82</v>
      </c>
      <c r="B64" s="5">
        <v>1</v>
      </c>
      <c r="C64" s="5">
        <v>647</v>
      </c>
      <c r="D64" s="5">
        <v>5198.204</v>
      </c>
      <c r="E64" s="5">
        <v>13</v>
      </c>
      <c r="F64" s="5">
        <v>12502</v>
      </c>
      <c r="G64" s="5">
        <v>69583.506</v>
      </c>
      <c r="H64" s="5">
        <v>9</v>
      </c>
      <c r="I64" s="5">
        <v>1327</v>
      </c>
      <c r="J64" s="5">
        <v>14561.695</v>
      </c>
    </row>
    <row r="65" spans="1:10" s="5" customFormat="1" ht="12.75">
      <c r="A65" s="23" t="s">
        <v>138</v>
      </c>
      <c r="B65" s="24">
        <f>B64/B$9*100</f>
        <v>0.9615384615384616</v>
      </c>
      <c r="C65" s="24">
        <f aca="true" t="shared" si="7" ref="C65:I65">C64/C$9*100</f>
        <v>0.7606127223352104</v>
      </c>
      <c r="D65" s="24">
        <f t="shared" si="7"/>
        <v>0.5340936544821696</v>
      </c>
      <c r="E65" s="24">
        <f t="shared" si="7"/>
        <v>1.8284106891701828</v>
      </c>
      <c r="F65" s="24">
        <f t="shared" si="7"/>
        <v>6.455243917551323</v>
      </c>
      <c r="G65" s="24">
        <f t="shared" si="7"/>
        <v>4.691082541703545</v>
      </c>
      <c r="H65" s="24">
        <f t="shared" si="7"/>
        <v>4.090909090909091</v>
      </c>
      <c r="I65" s="24">
        <f t="shared" si="7"/>
        <v>1.7393241932524184</v>
      </c>
      <c r="J65" s="24">
        <f>J64/J$9*100</f>
        <v>2.274441431982957</v>
      </c>
    </row>
    <row r="66" spans="1:10" s="5" customFormat="1" ht="12.75">
      <c r="A66" s="5" t="s">
        <v>83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7</v>
      </c>
      <c r="I66" s="5">
        <v>1023</v>
      </c>
      <c r="J66" s="5">
        <v>11049.695</v>
      </c>
    </row>
    <row r="67" spans="1:10" s="5" customFormat="1" ht="12.75">
      <c r="A67" s="5" t="s">
        <v>84</v>
      </c>
      <c r="B67" s="5">
        <v>1</v>
      </c>
      <c r="C67" s="5">
        <v>647</v>
      </c>
      <c r="D67" s="5">
        <v>5198.204</v>
      </c>
      <c r="E67" s="5">
        <v>0</v>
      </c>
      <c r="F67" s="5">
        <v>0</v>
      </c>
      <c r="G67" s="5">
        <v>0</v>
      </c>
      <c r="H67" s="5">
        <v>2</v>
      </c>
      <c r="I67" s="5">
        <v>304</v>
      </c>
      <c r="J67" s="5">
        <v>3512</v>
      </c>
    </row>
    <row r="68" spans="1:10" s="5" customFormat="1" ht="12.75">
      <c r="A68" s="5" t="s">
        <v>85</v>
      </c>
      <c r="B68" s="5">
        <v>0</v>
      </c>
      <c r="C68" s="5">
        <v>0</v>
      </c>
      <c r="D68" s="5">
        <v>0</v>
      </c>
      <c r="E68" s="5">
        <v>1</v>
      </c>
      <c r="F68" s="5">
        <v>44</v>
      </c>
      <c r="G68" s="5">
        <v>211.859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86</v>
      </c>
      <c r="B69" s="5">
        <v>0</v>
      </c>
      <c r="C69" s="5">
        <v>0</v>
      </c>
      <c r="D69" s="5">
        <v>0</v>
      </c>
      <c r="E69" s="5">
        <v>4</v>
      </c>
      <c r="F69" s="5">
        <v>715</v>
      </c>
      <c r="G69" s="5">
        <v>6452.462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87</v>
      </c>
      <c r="B70" s="5">
        <v>0</v>
      </c>
      <c r="C70" s="5">
        <v>0</v>
      </c>
      <c r="D70" s="5">
        <v>0</v>
      </c>
      <c r="E70" s="5">
        <v>8</v>
      </c>
      <c r="F70" s="5">
        <v>11743</v>
      </c>
      <c r="G70" s="5">
        <v>62919.185</v>
      </c>
      <c r="H70" s="5">
        <v>0</v>
      </c>
      <c r="I70" s="5">
        <v>0</v>
      </c>
      <c r="J70" s="5">
        <v>0</v>
      </c>
    </row>
    <row r="71" s="5" customFormat="1" ht="12.75"/>
    <row r="72" spans="1:10" s="5" customFormat="1" ht="12.75">
      <c r="A72" s="5" t="s">
        <v>88</v>
      </c>
      <c r="B72" s="5">
        <v>6</v>
      </c>
      <c r="C72" s="5">
        <v>1486</v>
      </c>
      <c r="D72" s="5">
        <v>30433.006</v>
      </c>
      <c r="E72" s="5">
        <v>67</v>
      </c>
      <c r="F72" s="5">
        <v>27015</v>
      </c>
      <c r="G72" s="5">
        <v>166424.098</v>
      </c>
      <c r="H72" s="5">
        <v>15</v>
      </c>
      <c r="I72" s="5">
        <v>4465</v>
      </c>
      <c r="J72" s="5">
        <v>25519.938</v>
      </c>
    </row>
    <row r="73" spans="1:10" s="5" customFormat="1" ht="12.75">
      <c r="A73" s="23" t="s">
        <v>138</v>
      </c>
      <c r="B73" s="24">
        <f>B72/B$9*100</f>
        <v>5.769230769230769</v>
      </c>
      <c r="C73" s="24">
        <f aca="true" t="shared" si="8" ref="C73:I73">C72/C$9*100</f>
        <v>1.7469405029213643</v>
      </c>
      <c r="D73" s="24">
        <f t="shared" si="8"/>
        <v>3.1268636997351003</v>
      </c>
      <c r="E73" s="24">
        <f t="shared" si="8"/>
        <v>9.423347398030943</v>
      </c>
      <c r="F73" s="24">
        <f t="shared" si="8"/>
        <v>13.948841339997523</v>
      </c>
      <c r="G73" s="24">
        <f t="shared" si="8"/>
        <v>11.219744814907141</v>
      </c>
      <c r="H73" s="24">
        <f t="shared" si="8"/>
        <v>6.8181818181818175</v>
      </c>
      <c r="I73" s="24">
        <f t="shared" si="8"/>
        <v>5.852360605027918</v>
      </c>
      <c r="J73" s="24">
        <f>J72/J$9*100</f>
        <v>3.986047251287455</v>
      </c>
    </row>
    <row r="74" spans="1:10" s="5" customFormat="1" ht="12.75">
      <c r="A74" s="5" t="s">
        <v>89</v>
      </c>
      <c r="B74" s="5">
        <v>0</v>
      </c>
      <c r="C74" s="5">
        <v>0</v>
      </c>
      <c r="D74" s="5">
        <v>0</v>
      </c>
      <c r="E74" s="5">
        <v>5</v>
      </c>
      <c r="F74" s="5">
        <v>236</v>
      </c>
      <c r="G74" s="5">
        <v>3174.094</v>
      </c>
      <c r="H74" s="5">
        <v>5</v>
      </c>
      <c r="I74" s="5">
        <v>278</v>
      </c>
      <c r="J74" s="5">
        <v>3515.106</v>
      </c>
    </row>
    <row r="75" spans="1:10" s="5" customFormat="1" ht="12.75">
      <c r="A75" s="5" t="s">
        <v>90</v>
      </c>
      <c r="B75" s="5">
        <v>0</v>
      </c>
      <c r="C75" s="5">
        <v>0</v>
      </c>
      <c r="D75" s="5">
        <v>0</v>
      </c>
      <c r="E75" s="5">
        <v>4</v>
      </c>
      <c r="F75" s="5">
        <v>300</v>
      </c>
      <c r="G75" s="5">
        <v>3707.953</v>
      </c>
      <c r="H75" s="5">
        <v>0</v>
      </c>
      <c r="I75" s="5">
        <v>0</v>
      </c>
      <c r="J75" s="5">
        <v>0</v>
      </c>
    </row>
    <row r="76" spans="1:10" s="5" customFormat="1" ht="12.75">
      <c r="A76" s="5" t="s">
        <v>91</v>
      </c>
      <c r="B76" s="5">
        <v>0</v>
      </c>
      <c r="C76" s="5">
        <v>0</v>
      </c>
      <c r="D76" s="5">
        <v>0</v>
      </c>
      <c r="E76" s="5">
        <v>5</v>
      </c>
      <c r="F76" s="5">
        <v>1909</v>
      </c>
      <c r="G76" s="5">
        <v>19923.496</v>
      </c>
      <c r="H76" s="5">
        <v>1</v>
      </c>
      <c r="I76" s="5">
        <v>21</v>
      </c>
      <c r="J76" s="5">
        <v>834.642</v>
      </c>
    </row>
    <row r="77" spans="1:10" s="5" customFormat="1" ht="12.75">
      <c r="A77" s="5" t="s">
        <v>92</v>
      </c>
      <c r="B77" s="5">
        <v>6</v>
      </c>
      <c r="C77" s="5">
        <v>1486</v>
      </c>
      <c r="D77" s="5">
        <v>30433.006</v>
      </c>
      <c r="E77" s="5">
        <v>29</v>
      </c>
      <c r="F77" s="5">
        <v>9293</v>
      </c>
      <c r="G77" s="5">
        <v>61307.394</v>
      </c>
      <c r="H77" s="5">
        <v>5</v>
      </c>
      <c r="I77" s="5">
        <v>3774</v>
      </c>
      <c r="J77" s="5">
        <v>19018.259</v>
      </c>
    </row>
    <row r="78" spans="1:10" s="5" customFormat="1" ht="12.75">
      <c r="A78" s="5" t="s">
        <v>93</v>
      </c>
      <c r="B78" s="5">
        <v>0</v>
      </c>
      <c r="C78" s="5">
        <v>0</v>
      </c>
      <c r="D78" s="5">
        <v>0</v>
      </c>
      <c r="E78" s="5">
        <v>23</v>
      </c>
      <c r="F78" s="5">
        <v>14972</v>
      </c>
      <c r="G78" s="5">
        <v>73406.436</v>
      </c>
      <c r="H78" s="5">
        <v>4</v>
      </c>
      <c r="I78" s="5">
        <v>392</v>
      </c>
      <c r="J78" s="5">
        <v>2151.931</v>
      </c>
    </row>
    <row r="79" spans="1:10" s="5" customFormat="1" ht="12.75">
      <c r="A79" s="5" t="s">
        <v>94</v>
      </c>
      <c r="B79" s="5">
        <v>0</v>
      </c>
      <c r="C79" s="5">
        <v>0</v>
      </c>
      <c r="D79" s="5">
        <v>0</v>
      </c>
      <c r="E79" s="5">
        <v>1</v>
      </c>
      <c r="F79" s="5">
        <v>305</v>
      </c>
      <c r="G79" s="5">
        <v>4904.725</v>
      </c>
      <c r="H79" s="5">
        <v>0</v>
      </c>
      <c r="I79" s="5">
        <v>0</v>
      </c>
      <c r="J79" s="5">
        <v>0</v>
      </c>
    </row>
    <row r="80" s="5" customFormat="1" ht="12.75"/>
    <row r="81" spans="1:10" s="5" customFormat="1" ht="12.75">
      <c r="A81" s="5" t="s">
        <v>95</v>
      </c>
      <c r="B81" s="5">
        <v>3</v>
      </c>
      <c r="C81" s="5">
        <v>6859</v>
      </c>
      <c r="D81" s="5">
        <v>52451.988</v>
      </c>
      <c r="E81" s="5">
        <v>89</v>
      </c>
      <c r="F81" s="5">
        <v>19960</v>
      </c>
      <c r="G81" s="5">
        <v>146977.449</v>
      </c>
      <c r="H81" s="5">
        <v>19</v>
      </c>
      <c r="I81" s="5">
        <v>7144</v>
      </c>
      <c r="J81" s="5">
        <v>46584.244</v>
      </c>
    </row>
    <row r="82" spans="1:10" s="5" customFormat="1" ht="12.75">
      <c r="A82" s="23" t="s">
        <v>138</v>
      </c>
      <c r="B82" s="24">
        <f>B81/B$9*100</f>
        <v>2.8846153846153846</v>
      </c>
      <c r="C82" s="24">
        <f aca="true" t="shared" si="9" ref="C82:I82">C81/C$9*100</f>
        <v>8.063435336162609</v>
      </c>
      <c r="D82" s="24">
        <f t="shared" si="9"/>
        <v>5.389221730385131</v>
      </c>
      <c r="E82" s="24">
        <f t="shared" si="9"/>
        <v>12.517580872011253</v>
      </c>
      <c r="F82" s="24">
        <f t="shared" si="9"/>
        <v>10.30608451402371</v>
      </c>
      <c r="G82" s="24">
        <f t="shared" si="9"/>
        <v>9.908718095176509</v>
      </c>
      <c r="H82" s="24">
        <f t="shared" si="9"/>
        <v>8.636363636363637</v>
      </c>
      <c r="I82" s="24">
        <f t="shared" si="9"/>
        <v>9.36377696804467</v>
      </c>
      <c r="J82" s="24">
        <f>J81/J$9*100</f>
        <v>7.276153952627319</v>
      </c>
    </row>
    <row r="83" spans="1:10" s="5" customFormat="1" ht="12.75">
      <c r="A83" s="5" t="s">
        <v>96</v>
      </c>
      <c r="B83" s="5">
        <v>0</v>
      </c>
      <c r="C83" s="5">
        <v>0</v>
      </c>
      <c r="D83" s="5">
        <v>0</v>
      </c>
      <c r="E83" s="5">
        <v>20</v>
      </c>
      <c r="F83" s="5">
        <v>3340</v>
      </c>
      <c r="G83" s="5">
        <v>26976.151</v>
      </c>
      <c r="H83" s="5">
        <v>4</v>
      </c>
      <c r="I83" s="5">
        <v>521</v>
      </c>
      <c r="J83" s="5">
        <v>6696.495</v>
      </c>
    </row>
    <row r="84" spans="1:10" s="5" customFormat="1" ht="12.75">
      <c r="A84" s="5" t="s">
        <v>97</v>
      </c>
      <c r="B84" s="5">
        <v>2</v>
      </c>
      <c r="C84" s="5">
        <v>6841</v>
      </c>
      <c r="D84" s="5">
        <v>52264.988</v>
      </c>
      <c r="E84" s="5">
        <v>63</v>
      </c>
      <c r="F84" s="5">
        <v>15885</v>
      </c>
      <c r="G84" s="5">
        <v>118693.598</v>
      </c>
      <c r="H84" s="5">
        <v>12</v>
      </c>
      <c r="I84" s="5">
        <v>5704</v>
      </c>
      <c r="J84" s="5">
        <v>34397.749</v>
      </c>
    </row>
    <row r="85" spans="1:10" s="5" customFormat="1" ht="12.75">
      <c r="A85" s="5" t="s">
        <v>98</v>
      </c>
      <c r="B85" s="5">
        <v>1</v>
      </c>
      <c r="C85" s="5">
        <v>18</v>
      </c>
      <c r="D85" s="5">
        <v>187</v>
      </c>
      <c r="E85" s="5">
        <v>6</v>
      </c>
      <c r="F85" s="5">
        <v>735</v>
      </c>
      <c r="G85" s="5">
        <v>1307.7</v>
      </c>
      <c r="H85" s="5">
        <v>3</v>
      </c>
      <c r="I85" s="5">
        <v>919</v>
      </c>
      <c r="J85" s="5">
        <v>5490</v>
      </c>
    </row>
    <row r="86" spans="1:10" s="5" customFormat="1" ht="12.75">
      <c r="A86" s="5" t="s">
        <v>99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</row>
    <row r="87" s="5" customFormat="1" ht="12.75"/>
    <row r="88" spans="1:10" s="5" customFormat="1" ht="12.75">
      <c r="A88" s="5" t="s">
        <v>100</v>
      </c>
      <c r="B88" s="5">
        <v>0</v>
      </c>
      <c r="C88" s="5">
        <v>0</v>
      </c>
      <c r="D88" s="5">
        <v>0</v>
      </c>
      <c r="E88" s="5">
        <v>34</v>
      </c>
      <c r="F88" s="5">
        <v>15210</v>
      </c>
      <c r="G88" s="5">
        <v>106689.464</v>
      </c>
      <c r="H88" s="5">
        <v>5</v>
      </c>
      <c r="I88" s="5">
        <v>2364</v>
      </c>
      <c r="J88" s="5">
        <v>20986.039</v>
      </c>
    </row>
    <row r="89" spans="1:10" s="5" customFormat="1" ht="12.75">
      <c r="A89" s="23" t="s">
        <v>138</v>
      </c>
      <c r="B89" s="24">
        <f>B88/B$9*100</f>
        <v>0</v>
      </c>
      <c r="C89" s="24">
        <f aca="true" t="shared" si="10" ref="C89:I89">C88/C$9*100</f>
        <v>0</v>
      </c>
      <c r="D89" s="24">
        <f t="shared" si="10"/>
        <v>0</v>
      </c>
      <c r="E89" s="24">
        <f t="shared" si="10"/>
        <v>4.781997187060478</v>
      </c>
      <c r="F89" s="24">
        <f t="shared" si="10"/>
        <v>7.853484241397828</v>
      </c>
      <c r="G89" s="24">
        <f t="shared" si="10"/>
        <v>7.192639617125773</v>
      </c>
      <c r="H89" s="24">
        <f t="shared" si="10"/>
        <v>2.272727272727273</v>
      </c>
      <c r="I89" s="24">
        <f t="shared" si="10"/>
        <v>3.098539858966629</v>
      </c>
      <c r="J89" s="24">
        <f>J88/J$9*100</f>
        <v>3.2778819083087636</v>
      </c>
    </row>
    <row r="90" spans="1:10" s="5" customFormat="1" ht="12.75">
      <c r="A90" s="5" t="s">
        <v>101</v>
      </c>
      <c r="B90" s="5">
        <v>0</v>
      </c>
      <c r="C90" s="5">
        <v>0</v>
      </c>
      <c r="D90" s="5">
        <v>0</v>
      </c>
      <c r="E90" s="5">
        <v>4</v>
      </c>
      <c r="F90" s="5">
        <v>391</v>
      </c>
      <c r="G90" s="5">
        <v>4316.54</v>
      </c>
      <c r="H90" s="5">
        <v>1</v>
      </c>
      <c r="I90" s="5">
        <v>770</v>
      </c>
      <c r="J90" s="5">
        <v>6278.214</v>
      </c>
    </row>
    <row r="91" spans="1:10" s="5" customFormat="1" ht="12.75">
      <c r="A91" s="5" t="s">
        <v>102</v>
      </c>
      <c r="B91" s="5">
        <v>0</v>
      </c>
      <c r="C91" s="5">
        <v>0</v>
      </c>
      <c r="D91" s="5">
        <v>0</v>
      </c>
      <c r="E91" s="5">
        <v>19</v>
      </c>
      <c r="F91" s="5">
        <v>14229</v>
      </c>
      <c r="G91" s="5">
        <v>96589.199</v>
      </c>
      <c r="H91" s="5">
        <v>3</v>
      </c>
      <c r="I91" s="5">
        <v>1314</v>
      </c>
      <c r="J91" s="5">
        <v>10207.825</v>
      </c>
    </row>
    <row r="92" spans="1:10" s="5" customFormat="1" ht="12.75">
      <c r="A92" s="5" t="s">
        <v>104</v>
      </c>
      <c r="B92" s="5">
        <v>0</v>
      </c>
      <c r="C92" s="5">
        <v>0</v>
      </c>
      <c r="D92" s="5">
        <v>0</v>
      </c>
      <c r="E92" s="5">
        <v>1</v>
      </c>
      <c r="F92" s="5">
        <v>144</v>
      </c>
      <c r="G92" s="5">
        <v>1558.67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105</v>
      </c>
      <c r="B93" s="5">
        <v>0</v>
      </c>
      <c r="C93" s="5">
        <v>0</v>
      </c>
      <c r="D93" s="5">
        <v>0</v>
      </c>
      <c r="E93" s="5">
        <v>8</v>
      </c>
      <c r="F93" s="5">
        <v>380</v>
      </c>
      <c r="G93" s="5">
        <v>2674</v>
      </c>
      <c r="H93" s="5">
        <v>1</v>
      </c>
      <c r="I93" s="5">
        <v>280</v>
      </c>
      <c r="J93" s="5">
        <v>4500</v>
      </c>
    </row>
    <row r="94" spans="1:10" s="5" customFormat="1" ht="12.75">
      <c r="A94" s="5" t="s">
        <v>106</v>
      </c>
      <c r="B94" s="5">
        <v>0</v>
      </c>
      <c r="C94" s="5">
        <v>0</v>
      </c>
      <c r="D94" s="5">
        <v>0</v>
      </c>
      <c r="E94" s="5">
        <v>2</v>
      </c>
      <c r="F94" s="5">
        <v>66</v>
      </c>
      <c r="G94" s="5">
        <v>1551.055</v>
      </c>
      <c r="H94" s="5">
        <v>0</v>
      </c>
      <c r="I94" s="5">
        <v>0</v>
      </c>
      <c r="J94" s="5">
        <v>0</v>
      </c>
    </row>
    <row r="95" s="5" customFormat="1" ht="12.75"/>
    <row r="96" spans="1:10" s="5" customFormat="1" ht="12.75">
      <c r="A96" s="5" t="s">
        <v>107</v>
      </c>
      <c r="B96" s="5">
        <v>0</v>
      </c>
      <c r="C96" s="5">
        <v>0</v>
      </c>
      <c r="D96" s="5">
        <v>0</v>
      </c>
      <c r="E96" s="5">
        <v>23</v>
      </c>
      <c r="F96" s="5">
        <v>5707</v>
      </c>
      <c r="G96" s="5">
        <v>52927.269</v>
      </c>
      <c r="H96" s="5">
        <v>4</v>
      </c>
      <c r="I96" s="5">
        <v>764</v>
      </c>
      <c r="J96" s="5">
        <v>7707</v>
      </c>
    </row>
    <row r="97" spans="1:10" s="5" customFormat="1" ht="12.75">
      <c r="A97" s="23" t="s">
        <v>138</v>
      </c>
      <c r="B97" s="24">
        <f>B96/B$9*100</f>
        <v>0</v>
      </c>
      <c r="C97" s="24">
        <f aca="true" t="shared" si="11" ref="C97:I97">C96/C$9*100</f>
        <v>0</v>
      </c>
      <c r="D97" s="24">
        <f t="shared" si="11"/>
        <v>0</v>
      </c>
      <c r="E97" s="24">
        <f t="shared" si="11"/>
        <v>3.2348804500703237</v>
      </c>
      <c r="F97" s="24">
        <f t="shared" si="11"/>
        <v>2.9467346854475607</v>
      </c>
      <c r="G97" s="24">
        <f t="shared" si="11"/>
        <v>3.568175877569999</v>
      </c>
      <c r="H97" s="24">
        <f t="shared" si="11"/>
        <v>1.8181818181818181</v>
      </c>
      <c r="I97" s="24">
        <f t="shared" si="11"/>
        <v>1.0013893622041052</v>
      </c>
      <c r="J97" s="24">
        <f>J96/J$9*100</f>
        <v>1.2037829467168932</v>
      </c>
    </row>
    <row r="98" spans="1:10" s="5" customFormat="1" ht="12.75">
      <c r="A98" s="5" t="s">
        <v>108</v>
      </c>
      <c r="B98" s="5">
        <v>0</v>
      </c>
      <c r="C98" s="5">
        <v>0</v>
      </c>
      <c r="D98" s="5">
        <v>0</v>
      </c>
      <c r="E98" s="5">
        <v>6</v>
      </c>
      <c r="F98" s="5">
        <v>277</v>
      </c>
      <c r="G98" s="5">
        <v>2484.841</v>
      </c>
      <c r="H98" s="5">
        <v>1</v>
      </c>
      <c r="I98" s="5">
        <v>84</v>
      </c>
      <c r="J98" s="5">
        <v>850</v>
      </c>
    </row>
    <row r="99" spans="1:10" s="5" customFormat="1" ht="12.75">
      <c r="A99" s="5" t="s">
        <v>109</v>
      </c>
      <c r="B99" s="5">
        <v>0</v>
      </c>
      <c r="C99" s="5">
        <v>0</v>
      </c>
      <c r="D99" s="5">
        <v>0</v>
      </c>
      <c r="E99" s="5">
        <v>15</v>
      </c>
      <c r="F99" s="5">
        <v>5210</v>
      </c>
      <c r="G99" s="5">
        <v>48778</v>
      </c>
      <c r="H99" s="5">
        <v>3</v>
      </c>
      <c r="I99" s="5">
        <v>680</v>
      </c>
      <c r="J99" s="5">
        <v>6857</v>
      </c>
    </row>
    <row r="100" spans="1:10" s="5" customFormat="1" ht="12.75">
      <c r="A100" s="5" t="s">
        <v>110</v>
      </c>
      <c r="B100" s="5">
        <v>0</v>
      </c>
      <c r="C100" s="5">
        <v>0</v>
      </c>
      <c r="D100" s="5">
        <v>0</v>
      </c>
      <c r="E100" s="5">
        <v>1</v>
      </c>
      <c r="F100" s="5">
        <v>200</v>
      </c>
      <c r="G100" s="5">
        <v>1400</v>
      </c>
      <c r="H100" s="5">
        <v>0</v>
      </c>
      <c r="I100" s="5">
        <v>0</v>
      </c>
      <c r="J100" s="5">
        <v>0</v>
      </c>
    </row>
    <row r="101" spans="1:10" s="5" customFormat="1" ht="12.75">
      <c r="A101" s="21" t="s">
        <v>111</v>
      </c>
      <c r="B101" s="5">
        <v>0</v>
      </c>
      <c r="C101" s="5">
        <v>0</v>
      </c>
      <c r="D101" s="5">
        <v>0</v>
      </c>
      <c r="E101" s="5">
        <v>1</v>
      </c>
      <c r="F101" s="5">
        <v>20</v>
      </c>
      <c r="G101" s="5">
        <v>264.428</v>
      </c>
      <c r="H101" s="5">
        <v>0</v>
      </c>
      <c r="I101" s="5">
        <v>0</v>
      </c>
      <c r="J101" s="5">
        <v>0</v>
      </c>
    </row>
    <row r="102" s="5" customFormat="1" ht="12.75">
      <c r="A102" s="21"/>
    </row>
    <row r="103" spans="1:10" s="5" customFormat="1" ht="12.75">
      <c r="A103" s="5" t="s">
        <v>137</v>
      </c>
      <c r="B103" s="5">
        <v>1</v>
      </c>
      <c r="C103" s="5">
        <v>257</v>
      </c>
      <c r="D103" s="5">
        <v>965.845</v>
      </c>
      <c r="E103" s="5">
        <v>24</v>
      </c>
      <c r="F103" s="5">
        <v>5666</v>
      </c>
      <c r="G103" s="5">
        <v>37363.314</v>
      </c>
      <c r="H103" s="5">
        <v>5</v>
      </c>
      <c r="I103" s="5">
        <v>217</v>
      </c>
      <c r="J103" s="5">
        <v>3283.831</v>
      </c>
    </row>
    <row r="104" spans="1:10" s="5" customFormat="1" ht="12.75">
      <c r="A104" s="23" t="s">
        <v>138</v>
      </c>
      <c r="B104" s="24">
        <f>B103/B$9*100</f>
        <v>0.9615384615384616</v>
      </c>
      <c r="C104" s="24">
        <f aca="true" t="shared" si="12" ref="C104:I104">C103/C$9*100</f>
        <v>0.30212901026298156</v>
      </c>
      <c r="D104" s="24">
        <f t="shared" si="12"/>
        <v>0.09923652202055387</v>
      </c>
      <c r="E104" s="24">
        <f t="shared" si="12"/>
        <v>3.375527426160337</v>
      </c>
      <c r="F104" s="24">
        <f t="shared" si="12"/>
        <v>2.925564872568053</v>
      </c>
      <c r="G104" s="24">
        <f t="shared" si="12"/>
        <v>2.518907138792168</v>
      </c>
      <c r="H104" s="24">
        <f t="shared" si="12"/>
        <v>2.272727272727273</v>
      </c>
      <c r="I104" s="24">
        <f t="shared" si="12"/>
        <v>0.2844260361234173</v>
      </c>
      <c r="J104" s="24">
        <f>J103/J$9*100</f>
        <v>0.5129129048527679</v>
      </c>
    </row>
    <row r="105" spans="1:10" s="5" customFormat="1" ht="12.75">
      <c r="A105" s="5" t="s">
        <v>112</v>
      </c>
      <c r="B105" s="5">
        <v>0</v>
      </c>
      <c r="C105" s="5">
        <v>0</v>
      </c>
      <c r="D105" s="5">
        <v>0</v>
      </c>
      <c r="E105" s="5">
        <v>17</v>
      </c>
      <c r="F105" s="5">
        <v>2022</v>
      </c>
      <c r="G105" s="5">
        <v>15134.303</v>
      </c>
      <c r="H105" s="5">
        <v>4</v>
      </c>
      <c r="I105" s="5">
        <v>182</v>
      </c>
      <c r="J105" s="5">
        <v>3087.33</v>
      </c>
    </row>
    <row r="106" spans="1:10" s="5" customFormat="1" ht="12.75">
      <c r="A106" s="5" t="s">
        <v>113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1</v>
      </c>
      <c r="I106" s="5">
        <v>35</v>
      </c>
      <c r="J106" s="5">
        <v>196.501</v>
      </c>
    </row>
    <row r="107" spans="1:10" s="5" customFormat="1" ht="12.75">
      <c r="A107" s="5" t="s">
        <v>114</v>
      </c>
      <c r="B107" s="5">
        <v>1</v>
      </c>
      <c r="C107" s="5">
        <v>257</v>
      </c>
      <c r="D107" s="5">
        <v>965.845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</row>
    <row r="108" spans="1:10" s="5" customFormat="1" ht="12.75">
      <c r="A108" s="5" t="s">
        <v>115</v>
      </c>
      <c r="B108" s="5">
        <v>0</v>
      </c>
      <c r="C108" s="5">
        <v>0</v>
      </c>
      <c r="D108" s="5">
        <v>0</v>
      </c>
      <c r="E108" s="5">
        <v>5</v>
      </c>
      <c r="F108" s="5">
        <v>1773</v>
      </c>
      <c r="G108" s="5">
        <v>12929.457</v>
      </c>
      <c r="H108" s="5">
        <v>0</v>
      </c>
      <c r="I108" s="5">
        <v>0</v>
      </c>
      <c r="J108" s="5">
        <v>0</v>
      </c>
    </row>
    <row r="109" spans="1:10" s="5" customFormat="1" ht="12.75">
      <c r="A109" s="5" t="s">
        <v>116</v>
      </c>
      <c r="B109" s="5">
        <v>0</v>
      </c>
      <c r="C109" s="5">
        <v>0</v>
      </c>
      <c r="D109" s="5">
        <v>0</v>
      </c>
      <c r="E109" s="5">
        <v>2</v>
      </c>
      <c r="F109" s="5">
        <v>1871</v>
      </c>
      <c r="G109" s="5">
        <v>9299.554</v>
      </c>
      <c r="H109" s="5">
        <v>0</v>
      </c>
      <c r="I109" s="5">
        <v>0</v>
      </c>
      <c r="J109" s="5">
        <v>0</v>
      </c>
    </row>
    <row r="110" s="5" customFormat="1" ht="12.75"/>
    <row r="111" spans="1:10" s="5" customFormat="1" ht="12.75">
      <c r="A111" s="5" t="s">
        <v>117</v>
      </c>
      <c r="B111" s="5">
        <v>34</v>
      </c>
      <c r="C111" s="5">
        <v>5811</v>
      </c>
      <c r="D111" s="5">
        <v>27832.614</v>
      </c>
      <c r="E111" s="5">
        <v>25</v>
      </c>
      <c r="F111" s="5">
        <v>3136</v>
      </c>
      <c r="G111" s="5">
        <v>18241.012</v>
      </c>
      <c r="H111" s="5">
        <v>11</v>
      </c>
      <c r="I111" s="5">
        <v>1704</v>
      </c>
      <c r="J111" s="5">
        <v>9665.961</v>
      </c>
    </row>
    <row r="112" spans="1:10" s="5" customFormat="1" ht="12.75">
      <c r="A112" s="23" t="s">
        <v>138</v>
      </c>
      <c r="B112" s="24">
        <f>B111/B$9*100</f>
        <v>32.69230769230769</v>
      </c>
      <c r="C112" s="24">
        <f aca="true" t="shared" si="13" ref="C112:I112">C111/C$9*100</f>
        <v>6.83140730987621</v>
      </c>
      <c r="D112" s="24">
        <f t="shared" si="13"/>
        <v>2.8596843304055786</v>
      </c>
      <c r="E112" s="24">
        <f t="shared" si="13"/>
        <v>3.5161744022503516</v>
      </c>
      <c r="F112" s="24">
        <f t="shared" si="13"/>
        <v>1.619232516832583</v>
      </c>
      <c r="G112" s="24">
        <f t="shared" si="13"/>
        <v>1.229746787064809</v>
      </c>
      <c r="H112" s="24">
        <f t="shared" si="13"/>
        <v>5</v>
      </c>
      <c r="I112" s="24">
        <f t="shared" si="13"/>
        <v>2.233465279052088</v>
      </c>
      <c r="J112" s="24">
        <f>J111/J$9*100</f>
        <v>1.5097598307292808</v>
      </c>
    </row>
    <row r="113" spans="1:10" s="5" customFormat="1" ht="12.75">
      <c r="A113" s="5" t="s">
        <v>118</v>
      </c>
      <c r="B113" s="5">
        <v>33</v>
      </c>
      <c r="C113" s="5">
        <v>5767</v>
      </c>
      <c r="D113" s="5">
        <v>27612.614</v>
      </c>
      <c r="E113" s="5">
        <v>6</v>
      </c>
      <c r="F113" s="5">
        <v>546</v>
      </c>
      <c r="G113" s="5">
        <v>2772.592</v>
      </c>
      <c r="H113" s="5">
        <v>6</v>
      </c>
      <c r="I113" s="5">
        <v>285</v>
      </c>
      <c r="J113" s="5">
        <v>2978.344</v>
      </c>
    </row>
    <row r="114" spans="1:10" s="5" customFormat="1" ht="12.75">
      <c r="A114" s="5" t="s">
        <v>119</v>
      </c>
      <c r="B114" s="5">
        <v>0</v>
      </c>
      <c r="C114" s="5">
        <v>0</v>
      </c>
      <c r="D114" s="5">
        <v>0</v>
      </c>
      <c r="E114" s="5">
        <v>6</v>
      </c>
      <c r="F114" s="5">
        <v>667</v>
      </c>
      <c r="G114" s="5">
        <v>2488.911</v>
      </c>
      <c r="H114" s="5">
        <v>1</v>
      </c>
      <c r="I114" s="5">
        <v>199</v>
      </c>
      <c r="J114" s="5">
        <v>666.245</v>
      </c>
    </row>
    <row r="115" spans="1:10" s="5" customFormat="1" ht="12.75">
      <c r="A115" s="5" t="s">
        <v>120</v>
      </c>
      <c r="B115" s="5">
        <v>1</v>
      </c>
      <c r="C115" s="5">
        <v>44</v>
      </c>
      <c r="D115" s="5">
        <v>220</v>
      </c>
      <c r="E115" s="5">
        <v>12</v>
      </c>
      <c r="F115" s="5">
        <v>1909</v>
      </c>
      <c r="G115" s="5">
        <v>12880.009</v>
      </c>
      <c r="H115" s="5">
        <v>4</v>
      </c>
      <c r="I115" s="5">
        <v>1220</v>
      </c>
      <c r="J115" s="5">
        <v>6021.372</v>
      </c>
    </row>
    <row r="116" spans="1:10" s="5" customFormat="1" ht="12.75">
      <c r="A116" s="5" t="s">
        <v>121</v>
      </c>
      <c r="B116" s="5">
        <v>0</v>
      </c>
      <c r="C116" s="5">
        <v>0</v>
      </c>
      <c r="D116" s="5">
        <v>0</v>
      </c>
      <c r="E116" s="5">
        <v>1</v>
      </c>
      <c r="F116" s="5">
        <v>14</v>
      </c>
      <c r="G116" s="5">
        <v>99.5</v>
      </c>
      <c r="H116" s="5">
        <v>0</v>
      </c>
      <c r="I116" s="5">
        <v>0</v>
      </c>
      <c r="J116" s="5">
        <v>0</v>
      </c>
    </row>
    <row r="117" s="5" customFormat="1" ht="12.75"/>
    <row r="118" spans="1:10" s="5" customFormat="1" ht="12.75">
      <c r="A118" s="5" t="s">
        <v>122</v>
      </c>
      <c r="B118" s="5">
        <v>4</v>
      </c>
      <c r="C118" s="5">
        <v>1306</v>
      </c>
      <c r="D118" s="5">
        <v>5286.04</v>
      </c>
      <c r="E118" s="5">
        <v>52</v>
      </c>
      <c r="F118" s="5">
        <v>16052</v>
      </c>
      <c r="G118" s="5">
        <v>151195.096</v>
      </c>
      <c r="H118" s="5">
        <v>28</v>
      </c>
      <c r="I118" s="5">
        <v>4901</v>
      </c>
      <c r="J118" s="5">
        <v>36345.674</v>
      </c>
    </row>
    <row r="119" spans="1:10" s="5" customFormat="1" ht="12.75">
      <c r="A119" s="23" t="s">
        <v>138</v>
      </c>
      <c r="B119" s="24">
        <f>B118/B$9*100</f>
        <v>3.8461538461538463</v>
      </c>
      <c r="C119" s="24">
        <f aca="true" t="shared" si="14" ref="C119:I119">C118/C$9*100</f>
        <v>1.5353326358111046</v>
      </c>
      <c r="D119" s="24">
        <f t="shared" si="14"/>
        <v>0.5431184350092702</v>
      </c>
      <c r="E119" s="24">
        <f t="shared" si="14"/>
        <v>7.313642756680731</v>
      </c>
      <c r="F119" s="24">
        <f t="shared" si="14"/>
        <v>8.288239910776984</v>
      </c>
      <c r="G119" s="24">
        <f t="shared" si="14"/>
        <v>10.193057464462793</v>
      </c>
      <c r="H119" s="24">
        <f t="shared" si="14"/>
        <v>12.727272727272727</v>
      </c>
      <c r="I119" s="24">
        <f t="shared" si="14"/>
        <v>6.423834115395706</v>
      </c>
      <c r="J119" s="24">
        <f>J118/J$9*100</f>
        <v>5.676956344638843</v>
      </c>
    </row>
    <row r="120" spans="1:10" s="5" customFormat="1" ht="12.75">
      <c r="A120" s="5" t="s">
        <v>123</v>
      </c>
      <c r="B120" s="5">
        <v>0</v>
      </c>
      <c r="C120" s="5">
        <v>0</v>
      </c>
      <c r="D120" s="5">
        <v>0</v>
      </c>
      <c r="E120" s="5">
        <v>8</v>
      </c>
      <c r="F120" s="5">
        <v>854</v>
      </c>
      <c r="G120" s="5">
        <v>8986.677</v>
      </c>
      <c r="H120" s="5">
        <v>24</v>
      </c>
      <c r="I120" s="5">
        <v>4151</v>
      </c>
      <c r="J120" s="5">
        <v>25899.421</v>
      </c>
    </row>
    <row r="121" spans="1:10" s="5" customFormat="1" ht="12.75">
      <c r="A121" s="5" t="s">
        <v>124</v>
      </c>
      <c r="B121" s="5">
        <v>3</v>
      </c>
      <c r="C121" s="5">
        <v>994</v>
      </c>
      <c r="D121" s="5">
        <v>3886.52</v>
      </c>
      <c r="E121" s="5">
        <v>36</v>
      </c>
      <c r="F121" s="5">
        <v>13577</v>
      </c>
      <c r="G121" s="5">
        <v>129211.778</v>
      </c>
      <c r="H121" s="5">
        <v>0</v>
      </c>
      <c r="I121" s="5">
        <v>0</v>
      </c>
      <c r="J121" s="5">
        <v>0</v>
      </c>
    </row>
    <row r="122" spans="1:10" s="5" customFormat="1" ht="12.75">
      <c r="A122" s="5" t="s">
        <v>125</v>
      </c>
      <c r="B122" s="5">
        <v>0</v>
      </c>
      <c r="C122" s="5">
        <v>0</v>
      </c>
      <c r="D122" s="5">
        <v>0</v>
      </c>
      <c r="E122" s="5">
        <v>7</v>
      </c>
      <c r="F122" s="5">
        <v>1521</v>
      </c>
      <c r="G122" s="5">
        <v>11396.641</v>
      </c>
      <c r="H122" s="5">
        <v>4</v>
      </c>
      <c r="I122" s="5">
        <v>750</v>
      </c>
      <c r="J122" s="5">
        <v>10446.253</v>
      </c>
    </row>
    <row r="123" spans="1:10" s="5" customFormat="1" ht="12.75">
      <c r="A123" s="21" t="s">
        <v>127</v>
      </c>
      <c r="B123" s="5">
        <v>1</v>
      </c>
      <c r="C123" s="5">
        <v>312</v>
      </c>
      <c r="D123" s="5">
        <v>1399.52</v>
      </c>
      <c r="E123" s="5">
        <v>1</v>
      </c>
      <c r="F123" s="5">
        <v>100</v>
      </c>
      <c r="G123" s="5">
        <v>1600</v>
      </c>
      <c r="H123" s="5">
        <v>0</v>
      </c>
      <c r="I123" s="5">
        <v>0</v>
      </c>
      <c r="J123" s="5">
        <v>0</v>
      </c>
    </row>
    <row r="124" s="5" customFormat="1" ht="12.75">
      <c r="A124" s="21"/>
    </row>
    <row r="125" spans="1:10" s="5" customFormat="1" ht="12.75">
      <c r="A125" s="5" t="s">
        <v>128</v>
      </c>
      <c r="B125" s="5">
        <v>8</v>
      </c>
      <c r="C125" s="5">
        <v>4078</v>
      </c>
      <c r="D125" s="5">
        <v>46000.518</v>
      </c>
      <c r="E125" s="5">
        <v>15</v>
      </c>
      <c r="F125" s="5">
        <v>8251</v>
      </c>
      <c r="G125" s="5">
        <v>49668.856</v>
      </c>
      <c r="H125" s="5">
        <v>1</v>
      </c>
      <c r="I125" s="5">
        <v>269</v>
      </c>
      <c r="J125" s="5">
        <v>3161.826</v>
      </c>
    </row>
    <row r="126" spans="1:10" s="5" customFormat="1" ht="12.75">
      <c r="A126" s="23" t="s">
        <v>138</v>
      </c>
      <c r="B126" s="24">
        <f>B125/B$9*100</f>
        <v>7.6923076923076925</v>
      </c>
      <c r="C126" s="24">
        <f aca="true" t="shared" si="15" ref="C126:I126">C125/C$9*100</f>
        <v>4.7940937893091</v>
      </c>
      <c r="D126" s="24">
        <f t="shared" si="15"/>
        <v>4.726360251866381</v>
      </c>
      <c r="E126" s="24">
        <f t="shared" si="15"/>
        <v>2.109704641350211</v>
      </c>
      <c r="F126" s="24">
        <f t="shared" si="15"/>
        <v>4.260295757776033</v>
      </c>
      <c r="G126" s="24">
        <f t="shared" si="15"/>
        <v>3.3485047914657735</v>
      </c>
      <c r="H126" s="24">
        <f t="shared" si="15"/>
        <v>0.45454545454545453</v>
      </c>
      <c r="I126" s="24">
        <f t="shared" si="15"/>
        <v>0.3525834272681993</v>
      </c>
      <c r="J126" s="24">
        <f>J125/J$9*100</f>
        <v>0.49385652254912255</v>
      </c>
    </row>
    <row r="127" spans="1:10" s="5" customFormat="1" ht="12.75">
      <c r="A127" s="5" t="s">
        <v>129</v>
      </c>
      <c r="B127" s="5">
        <v>8</v>
      </c>
      <c r="C127" s="5">
        <v>4078</v>
      </c>
      <c r="D127" s="5">
        <v>46000.518</v>
      </c>
      <c r="E127" s="5">
        <v>12</v>
      </c>
      <c r="F127" s="5">
        <v>7759</v>
      </c>
      <c r="G127" s="5">
        <v>47613.679</v>
      </c>
      <c r="H127" s="5">
        <v>1</v>
      </c>
      <c r="I127" s="5">
        <v>269</v>
      </c>
      <c r="J127" s="5">
        <v>3161.826</v>
      </c>
    </row>
    <row r="128" spans="1:10" s="5" customFormat="1" ht="12.75">
      <c r="A128" s="5" t="s">
        <v>130</v>
      </c>
      <c r="B128" s="5">
        <v>0</v>
      </c>
      <c r="C128" s="5">
        <v>0</v>
      </c>
      <c r="D128" s="5">
        <v>0</v>
      </c>
      <c r="E128" s="5">
        <v>1</v>
      </c>
      <c r="F128" s="5">
        <v>133</v>
      </c>
      <c r="G128" s="5">
        <v>940.177</v>
      </c>
      <c r="H128" s="5">
        <v>0</v>
      </c>
      <c r="I128" s="5">
        <v>0</v>
      </c>
      <c r="J128" s="5">
        <v>0</v>
      </c>
    </row>
    <row r="129" spans="1:10" s="5" customFormat="1" ht="12.75">
      <c r="A129" s="5" t="s">
        <v>131</v>
      </c>
      <c r="B129" s="5">
        <v>0</v>
      </c>
      <c r="C129" s="5">
        <v>0</v>
      </c>
      <c r="D129" s="5">
        <v>0</v>
      </c>
      <c r="E129" s="5">
        <v>2</v>
      </c>
      <c r="F129" s="5">
        <v>359</v>
      </c>
      <c r="G129" s="5">
        <v>1115</v>
      </c>
      <c r="H129" s="5">
        <v>0</v>
      </c>
      <c r="I129" s="5">
        <v>0</v>
      </c>
      <c r="J129" s="5">
        <v>0</v>
      </c>
    </row>
    <row r="130" s="5" customFormat="1" ht="12.75"/>
    <row r="131" spans="1:10" s="5" customFormat="1" ht="12.75">
      <c r="A131" s="5" t="s">
        <v>133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1</v>
      </c>
      <c r="I131" s="5">
        <v>542</v>
      </c>
      <c r="J131" s="5">
        <v>2350</v>
      </c>
    </row>
    <row r="132" spans="1:10" s="5" customFormat="1" ht="12.75">
      <c r="A132" s="23" t="s">
        <v>138</v>
      </c>
      <c r="B132" s="24">
        <f>B131/B$9*100</f>
        <v>0</v>
      </c>
      <c r="C132" s="24">
        <f aca="true" t="shared" si="16" ref="C132:I132">C131/C$9*100</f>
        <v>0</v>
      </c>
      <c r="D132" s="24">
        <f t="shared" si="16"/>
        <v>0</v>
      </c>
      <c r="E132" s="24">
        <f t="shared" si="16"/>
        <v>0</v>
      </c>
      <c r="F132" s="24">
        <f t="shared" si="16"/>
        <v>0</v>
      </c>
      <c r="G132" s="24">
        <f t="shared" si="16"/>
        <v>0</v>
      </c>
      <c r="H132" s="24">
        <f t="shared" si="16"/>
        <v>0.45454545454545453</v>
      </c>
      <c r="I132" s="24">
        <f t="shared" si="16"/>
        <v>0.710409730778305</v>
      </c>
      <c r="J132" s="24">
        <f>J131/J$9*100</f>
        <v>0.3670546159056311</v>
      </c>
    </row>
    <row r="133" spans="1:10" s="5" customFormat="1" ht="12.75">
      <c r="A133" s="5" t="s">
        <v>135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1</v>
      </c>
      <c r="I133" s="5">
        <v>542</v>
      </c>
      <c r="J133" s="5">
        <v>2350</v>
      </c>
    </row>
    <row r="134" spans="1:10" s="5" customFormat="1" ht="12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</row>
    <row r="135" spans="1:10" s="5" customFormat="1" ht="12.75">
      <c r="A135" s="26" t="s">
        <v>139</v>
      </c>
      <c r="B135" s="27"/>
      <c r="C135" s="28"/>
      <c r="D135" s="29"/>
      <c r="E135" s="29"/>
      <c r="F135" s="29"/>
      <c r="G135" s="29"/>
      <c r="H135" s="29"/>
      <c r="I135" s="30"/>
      <c r="J135" s="31"/>
    </row>
    <row r="136" spans="1:10" s="5" customFormat="1" ht="12.75">
      <c r="A136" s="32" t="s">
        <v>140</v>
      </c>
      <c r="B136" s="27"/>
      <c r="C136" s="26"/>
      <c r="D136" s="26"/>
      <c r="E136" s="26"/>
      <c r="F136" s="26"/>
      <c r="G136" s="26"/>
      <c r="H136" s="26"/>
      <c r="I136" s="30"/>
      <c r="J136" s="31"/>
    </row>
    <row r="137" spans="1:10" s="5" customFormat="1" ht="12.75">
      <c r="A137" s="33" t="s">
        <v>141</v>
      </c>
      <c r="B137" s="27"/>
      <c r="C137" s="26"/>
      <c r="D137" s="26"/>
      <c r="E137" s="26"/>
      <c r="F137" s="26"/>
      <c r="G137" s="26"/>
      <c r="H137" s="26"/>
      <c r="I137" s="30"/>
      <c r="J137" s="31"/>
    </row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A3:J3"/>
    <mergeCell ref="H5:H6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149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3.5" customHeight="1">
      <c r="A4" s="12"/>
      <c r="B4" s="48" t="s">
        <v>3</v>
      </c>
      <c r="C4" s="48"/>
      <c r="D4" s="48"/>
      <c r="E4" s="48" t="s">
        <v>17</v>
      </c>
      <c r="F4" s="48"/>
      <c r="G4" s="48"/>
      <c r="H4" s="48" t="s">
        <v>36</v>
      </c>
      <c r="I4" s="48"/>
      <c r="J4" s="49"/>
      <c r="K4" s="6"/>
    </row>
    <row r="5" spans="1:11" ht="13.5" customHeight="1">
      <c r="A5" s="13" t="s">
        <v>25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2" t="s">
        <v>2</v>
      </c>
      <c r="H5" s="37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136</v>
      </c>
      <c r="B6" s="37"/>
      <c r="C6" s="15" t="s">
        <v>6</v>
      </c>
      <c r="D6" s="15" t="s">
        <v>40</v>
      </c>
      <c r="E6" s="37"/>
      <c r="F6" s="15" t="s">
        <v>6</v>
      </c>
      <c r="G6" s="15" t="s">
        <v>40</v>
      </c>
      <c r="H6" s="37"/>
      <c r="I6" s="15" t="s">
        <v>6</v>
      </c>
      <c r="J6" s="16" t="s">
        <v>40</v>
      </c>
      <c r="K6" s="6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7"/>
      <c r="L7" s="3"/>
    </row>
    <row r="8" s="5" customFormat="1" ht="12.75">
      <c r="K8" s="8"/>
    </row>
    <row r="9" spans="1:11" s="5" customFormat="1" ht="12.75">
      <c r="A9" s="10" t="s">
        <v>41</v>
      </c>
      <c r="B9" s="10">
        <v>219</v>
      </c>
      <c r="C9" s="10">
        <v>309396</v>
      </c>
      <c r="D9" s="10">
        <v>2463505.065</v>
      </c>
      <c r="E9" s="10">
        <v>36</v>
      </c>
      <c r="F9" s="10">
        <v>105601</v>
      </c>
      <c r="G9" s="10">
        <v>837364.741</v>
      </c>
      <c r="H9" s="10">
        <v>7</v>
      </c>
      <c r="I9" s="10">
        <v>609</v>
      </c>
      <c r="J9" s="10">
        <v>2089.323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16</v>
      </c>
      <c r="C11" s="5">
        <v>21398</v>
      </c>
      <c r="D11" s="5">
        <v>221279.034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</row>
    <row r="12" spans="1:10" s="5" customFormat="1" ht="12.75">
      <c r="A12" s="23" t="s">
        <v>138</v>
      </c>
      <c r="B12" s="24">
        <f>B11/B$9*100</f>
        <v>7.30593607305936</v>
      </c>
      <c r="C12" s="24">
        <f aca="true" t="shared" si="0" ref="C12:I12">C11/C$9*100</f>
        <v>6.916055799040712</v>
      </c>
      <c r="D12" s="24">
        <f t="shared" si="0"/>
        <v>8.982284515822583</v>
      </c>
      <c r="E12" s="24">
        <f t="shared" si="0"/>
        <v>0</v>
      </c>
      <c r="F12" s="24">
        <f t="shared" si="0"/>
        <v>0</v>
      </c>
      <c r="G12" s="24">
        <f t="shared" si="0"/>
        <v>0</v>
      </c>
      <c r="H12" s="24">
        <f t="shared" si="0"/>
        <v>0</v>
      </c>
      <c r="I12" s="24">
        <f t="shared" si="0"/>
        <v>0</v>
      </c>
      <c r="J12" s="24">
        <f>J11/J$9*100</f>
        <v>0</v>
      </c>
    </row>
    <row r="13" spans="1:10" s="5" customFormat="1" ht="12.75">
      <c r="A13" s="5" t="s">
        <v>45</v>
      </c>
      <c r="B13" s="5">
        <v>12</v>
      </c>
      <c r="C13" s="5">
        <v>5043</v>
      </c>
      <c r="D13" s="5">
        <v>41705.586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46</v>
      </c>
      <c r="B14" s="5">
        <v>4</v>
      </c>
      <c r="C14" s="5">
        <v>16355</v>
      </c>
      <c r="D14" s="5">
        <v>179573.448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="5" customFormat="1" ht="12.75"/>
    <row r="16" spans="1:10" s="5" customFormat="1" ht="12.75">
      <c r="A16" s="5" t="s">
        <v>53</v>
      </c>
      <c r="B16" s="5">
        <v>14</v>
      </c>
      <c r="C16" s="5">
        <v>3501</v>
      </c>
      <c r="D16" s="5">
        <v>29935.378</v>
      </c>
      <c r="E16" s="5">
        <v>1</v>
      </c>
      <c r="F16" s="5">
        <v>135</v>
      </c>
      <c r="G16" s="5">
        <v>600</v>
      </c>
      <c r="H16" s="5">
        <v>0</v>
      </c>
      <c r="I16" s="5">
        <v>0</v>
      </c>
      <c r="J16" s="5">
        <v>0</v>
      </c>
    </row>
    <row r="17" spans="1:10" s="5" customFormat="1" ht="12.75">
      <c r="A17" s="23" t="s">
        <v>138</v>
      </c>
      <c r="B17" s="24">
        <f>B16/B$9*100</f>
        <v>6.392694063926941</v>
      </c>
      <c r="C17" s="24">
        <f aca="true" t="shared" si="1" ref="C17:I17">C16/C$9*100</f>
        <v>1.131559554745375</v>
      </c>
      <c r="D17" s="24">
        <f t="shared" si="1"/>
        <v>1.2151539051128357</v>
      </c>
      <c r="E17" s="24">
        <f t="shared" si="1"/>
        <v>2.7777777777777777</v>
      </c>
      <c r="F17" s="24">
        <f t="shared" si="1"/>
        <v>0.1278396984877037</v>
      </c>
      <c r="G17" s="24">
        <f t="shared" si="1"/>
        <v>0.07165336329822848</v>
      </c>
      <c r="H17" s="24">
        <f t="shared" si="1"/>
        <v>0</v>
      </c>
      <c r="I17" s="24">
        <f t="shared" si="1"/>
        <v>0</v>
      </c>
      <c r="J17" s="24">
        <f>J16/J$9*100</f>
        <v>0</v>
      </c>
    </row>
    <row r="18" spans="1:10" s="5" customFormat="1" ht="12.75">
      <c r="A18" s="5" t="s">
        <v>54</v>
      </c>
      <c r="B18" s="5">
        <v>3</v>
      </c>
      <c r="C18" s="5">
        <v>241</v>
      </c>
      <c r="D18" s="5">
        <v>1994.692</v>
      </c>
      <c r="E18" s="5">
        <v>1</v>
      </c>
      <c r="F18" s="5">
        <v>135</v>
      </c>
      <c r="G18" s="5">
        <v>600</v>
      </c>
      <c r="H18" s="5">
        <v>0</v>
      </c>
      <c r="I18" s="5">
        <v>0</v>
      </c>
      <c r="J18" s="5">
        <v>0</v>
      </c>
    </row>
    <row r="19" spans="1:10" s="5" customFormat="1" ht="12.75">
      <c r="A19" s="5" t="s">
        <v>55</v>
      </c>
      <c r="B19" s="5">
        <v>2</v>
      </c>
      <c r="C19" s="5">
        <v>442</v>
      </c>
      <c r="D19" s="5">
        <v>2752.267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56</v>
      </c>
      <c r="B20" s="5">
        <v>1</v>
      </c>
      <c r="C20" s="5">
        <v>509</v>
      </c>
      <c r="D20" s="5">
        <v>1136.768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57</v>
      </c>
      <c r="B21" s="5">
        <v>8</v>
      </c>
      <c r="C21" s="5">
        <v>2309</v>
      </c>
      <c r="D21" s="5">
        <v>24051.651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="5" customFormat="1" ht="12.75"/>
    <row r="23" spans="1:10" s="5" customFormat="1" ht="12.75">
      <c r="A23" s="5" t="s">
        <v>58</v>
      </c>
      <c r="B23" s="5">
        <v>8</v>
      </c>
      <c r="C23" s="5">
        <v>4065</v>
      </c>
      <c r="D23" s="5">
        <v>20242.011000000002</v>
      </c>
      <c r="E23" s="5">
        <v>1</v>
      </c>
      <c r="F23" s="5">
        <v>224</v>
      </c>
      <c r="G23" s="5">
        <v>1305.324</v>
      </c>
      <c r="H23" s="5">
        <v>0</v>
      </c>
      <c r="I23" s="5">
        <v>0</v>
      </c>
      <c r="J23" s="5">
        <v>0</v>
      </c>
    </row>
    <row r="24" spans="1:10" s="5" customFormat="1" ht="12.75">
      <c r="A24" s="23" t="s">
        <v>138</v>
      </c>
      <c r="B24" s="24">
        <f>B23/B$9*100</f>
        <v>3.65296803652968</v>
      </c>
      <c r="C24" s="24">
        <f aca="true" t="shared" si="2" ref="C24:I24">C23/C$9*100</f>
        <v>1.3138502113795911</v>
      </c>
      <c r="D24" s="24">
        <f t="shared" si="2"/>
        <v>0.8216752336979669</v>
      </c>
      <c r="E24" s="24">
        <f t="shared" si="2"/>
        <v>2.7777777777777777</v>
      </c>
      <c r="F24" s="24">
        <f t="shared" si="2"/>
        <v>0.2121192034166343</v>
      </c>
      <c r="G24" s="24">
        <f t="shared" si="2"/>
        <v>0.15588475798982798</v>
      </c>
      <c r="H24" s="24">
        <f t="shared" si="2"/>
        <v>0</v>
      </c>
      <c r="I24" s="24">
        <f t="shared" si="2"/>
        <v>0</v>
      </c>
      <c r="J24" s="24">
        <f>J23/J$9*100</f>
        <v>0</v>
      </c>
    </row>
    <row r="25" spans="1:10" s="5" customFormat="1" ht="12.75">
      <c r="A25" s="5" t="s">
        <v>60</v>
      </c>
      <c r="B25" s="5">
        <v>3</v>
      </c>
      <c r="C25" s="5">
        <v>410</v>
      </c>
      <c r="D25" s="5">
        <v>2367.161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pans="1:10" s="5" customFormat="1" ht="12.75">
      <c r="A26" s="5" t="s">
        <v>61</v>
      </c>
      <c r="B26" s="5">
        <v>5</v>
      </c>
      <c r="C26" s="5">
        <v>3655</v>
      </c>
      <c r="D26" s="5">
        <v>17874.850000000002</v>
      </c>
      <c r="E26" s="5">
        <v>1</v>
      </c>
      <c r="F26" s="5">
        <v>224</v>
      </c>
      <c r="G26" s="5">
        <v>1305.324</v>
      </c>
      <c r="H26" s="5">
        <v>0</v>
      </c>
      <c r="I26" s="5">
        <v>0</v>
      </c>
      <c r="J26" s="5">
        <v>0</v>
      </c>
    </row>
    <row r="27" s="5" customFormat="1" ht="12.75"/>
    <row r="28" spans="1:10" s="5" customFormat="1" ht="12.75">
      <c r="A28" s="5" t="s">
        <v>63</v>
      </c>
      <c r="B28" s="5">
        <v>78</v>
      </c>
      <c r="C28" s="5">
        <v>190096</v>
      </c>
      <c r="D28" s="5">
        <v>1450112.1430000002</v>
      </c>
      <c r="E28" s="5">
        <v>10</v>
      </c>
      <c r="F28" s="5">
        <v>89995</v>
      </c>
      <c r="G28" s="5">
        <v>693101.18</v>
      </c>
      <c r="H28" s="5">
        <v>1</v>
      </c>
      <c r="I28" s="5">
        <v>112</v>
      </c>
      <c r="J28" s="5">
        <v>343.077</v>
      </c>
    </row>
    <row r="29" spans="1:10" s="5" customFormat="1" ht="12.75">
      <c r="A29" s="23" t="s">
        <v>138</v>
      </c>
      <c r="B29" s="24">
        <f>B28/B$9*100</f>
        <v>35.61643835616438</v>
      </c>
      <c r="C29" s="24">
        <f aca="true" t="shared" si="3" ref="C29:I29">C28/C$9*100</f>
        <v>61.4410011764858</v>
      </c>
      <c r="D29" s="24">
        <f t="shared" si="3"/>
        <v>58.86377761516801</v>
      </c>
      <c r="E29" s="24">
        <f t="shared" si="3"/>
        <v>27.77777777777778</v>
      </c>
      <c r="F29" s="24">
        <f t="shared" si="3"/>
        <v>85.22173085482146</v>
      </c>
      <c r="G29" s="24">
        <f t="shared" si="3"/>
        <v>82.77171775495142</v>
      </c>
      <c r="H29" s="24">
        <f t="shared" si="3"/>
        <v>14.285714285714285</v>
      </c>
      <c r="I29" s="24">
        <f t="shared" si="3"/>
        <v>18.39080459770115</v>
      </c>
      <c r="J29" s="24">
        <f>J28/J$9*100</f>
        <v>16.42048644465217</v>
      </c>
    </row>
    <row r="30" spans="1:10" s="5" customFormat="1" ht="12.75">
      <c r="A30" s="5" t="s">
        <v>64</v>
      </c>
      <c r="B30" s="5">
        <v>2</v>
      </c>
      <c r="C30" s="5">
        <v>153</v>
      </c>
      <c r="D30" s="5">
        <v>311330.061</v>
      </c>
      <c r="E30" s="5">
        <v>1</v>
      </c>
      <c r="F30" s="5">
        <v>153</v>
      </c>
      <c r="G30" s="5">
        <v>1378.105</v>
      </c>
      <c r="H30" s="5">
        <v>0</v>
      </c>
      <c r="I30" s="5">
        <v>0</v>
      </c>
      <c r="J30" s="5">
        <v>0</v>
      </c>
    </row>
    <row r="31" spans="1:10" s="5" customFormat="1" ht="12.75">
      <c r="A31" s="5" t="s">
        <v>65</v>
      </c>
      <c r="B31" s="5">
        <v>34</v>
      </c>
      <c r="C31" s="5">
        <v>65190</v>
      </c>
      <c r="D31" s="5">
        <v>252614.682</v>
      </c>
      <c r="E31" s="5">
        <v>3</v>
      </c>
      <c r="F31" s="5">
        <v>9529</v>
      </c>
      <c r="G31" s="5">
        <v>64722.346</v>
      </c>
      <c r="H31" s="5">
        <v>0</v>
      </c>
      <c r="I31" s="5">
        <v>0</v>
      </c>
      <c r="J31" s="5">
        <v>0</v>
      </c>
    </row>
    <row r="32" spans="1:10" s="5" customFormat="1" ht="12.75">
      <c r="A32" s="5" t="s">
        <v>66</v>
      </c>
      <c r="B32" s="5">
        <v>8</v>
      </c>
      <c r="C32" s="5">
        <v>14632</v>
      </c>
      <c r="D32" s="5">
        <v>68328.272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</row>
    <row r="33" spans="1:10" s="5" customFormat="1" ht="12.75">
      <c r="A33" s="5" t="s">
        <v>67</v>
      </c>
      <c r="B33" s="5">
        <v>19</v>
      </c>
      <c r="C33" s="5">
        <v>97892</v>
      </c>
      <c r="D33" s="5">
        <v>732904.352</v>
      </c>
      <c r="E33" s="5">
        <v>4</v>
      </c>
      <c r="F33" s="5">
        <v>73707</v>
      </c>
      <c r="G33" s="5">
        <v>583904.352</v>
      </c>
      <c r="H33" s="5">
        <v>0</v>
      </c>
      <c r="I33" s="5">
        <v>0</v>
      </c>
      <c r="J33" s="5">
        <v>0</v>
      </c>
    </row>
    <row r="34" spans="1:10" s="5" customFormat="1" ht="12.75">
      <c r="A34" s="5" t="s">
        <v>68</v>
      </c>
      <c r="B34" s="5">
        <v>10</v>
      </c>
      <c r="C34" s="5">
        <v>10386</v>
      </c>
      <c r="D34" s="5">
        <v>65043.659</v>
      </c>
      <c r="E34" s="5">
        <v>2</v>
      </c>
      <c r="F34" s="5">
        <v>6606</v>
      </c>
      <c r="G34" s="5">
        <v>43096.377</v>
      </c>
      <c r="H34" s="5">
        <v>1</v>
      </c>
      <c r="I34" s="5">
        <v>112</v>
      </c>
      <c r="J34" s="5">
        <v>343.077</v>
      </c>
    </row>
    <row r="35" spans="1:10" s="5" customFormat="1" ht="12.75">
      <c r="A35" s="5" t="s">
        <v>69</v>
      </c>
      <c r="B35" s="5">
        <v>5</v>
      </c>
      <c r="C35" s="5">
        <v>1843</v>
      </c>
      <c r="D35" s="5">
        <v>19891.117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</row>
    <row r="36" s="5" customFormat="1" ht="12.75"/>
    <row r="37" spans="1:10" s="5" customFormat="1" ht="12.75">
      <c r="A37" s="5" t="s">
        <v>71</v>
      </c>
      <c r="B37" s="5">
        <v>22</v>
      </c>
      <c r="C37" s="5">
        <v>26202</v>
      </c>
      <c r="D37" s="5">
        <v>244443.777</v>
      </c>
      <c r="E37" s="5">
        <v>7</v>
      </c>
      <c r="F37" s="5">
        <v>8524</v>
      </c>
      <c r="G37" s="5">
        <v>75434.882</v>
      </c>
      <c r="H37" s="5">
        <v>0</v>
      </c>
      <c r="I37" s="5">
        <v>0</v>
      </c>
      <c r="J37" s="5">
        <v>0</v>
      </c>
    </row>
    <row r="38" spans="1:10" s="5" customFormat="1" ht="12.75">
      <c r="A38" s="23" t="s">
        <v>138</v>
      </c>
      <c r="B38" s="24">
        <f>B37/B$9*100</f>
        <v>10.045662100456621</v>
      </c>
      <c r="C38" s="24">
        <f aca="true" t="shared" si="4" ref="C38:I38">C37/C$9*100</f>
        <v>8.468758484272582</v>
      </c>
      <c r="D38" s="24">
        <f t="shared" si="4"/>
        <v>9.922600950690557</v>
      </c>
      <c r="E38" s="24">
        <f t="shared" si="4"/>
        <v>19.444444444444446</v>
      </c>
      <c r="F38" s="24">
        <f t="shared" si="4"/>
        <v>8.071893258586567</v>
      </c>
      <c r="G38" s="24">
        <f t="shared" si="4"/>
        <v>9.00860500884166</v>
      </c>
      <c r="H38" s="24">
        <f t="shared" si="4"/>
        <v>0</v>
      </c>
      <c r="I38" s="24">
        <f t="shared" si="4"/>
        <v>0</v>
      </c>
      <c r="J38" s="24">
        <f>J37/J$9*100</f>
        <v>0</v>
      </c>
    </row>
    <row r="39" spans="1:10" s="5" customFormat="1" ht="12.75">
      <c r="A39" s="5" t="s">
        <v>72</v>
      </c>
      <c r="B39" s="5">
        <v>2</v>
      </c>
      <c r="C39" s="5">
        <v>2819</v>
      </c>
      <c r="D39" s="5">
        <v>23080.926</v>
      </c>
      <c r="E39" s="5">
        <v>1</v>
      </c>
      <c r="F39" s="5">
        <v>1819</v>
      </c>
      <c r="G39" s="5">
        <v>13738.926</v>
      </c>
      <c r="H39" s="5">
        <v>0</v>
      </c>
      <c r="I39" s="5">
        <v>0</v>
      </c>
      <c r="J39" s="5">
        <v>0</v>
      </c>
    </row>
    <row r="40" spans="1:10" s="5" customFormat="1" ht="12.75">
      <c r="A40" s="5" t="s">
        <v>73</v>
      </c>
      <c r="B40" s="5">
        <v>3</v>
      </c>
      <c r="C40" s="5">
        <v>2558</v>
      </c>
      <c r="D40" s="5">
        <v>19435.257</v>
      </c>
      <c r="E40" s="5">
        <v>2</v>
      </c>
      <c r="F40" s="5">
        <v>715</v>
      </c>
      <c r="G40" s="5">
        <v>6740.282</v>
      </c>
      <c r="H40" s="5">
        <v>0</v>
      </c>
      <c r="I40" s="5">
        <v>0</v>
      </c>
      <c r="J40" s="5">
        <v>0</v>
      </c>
    </row>
    <row r="41" spans="1:10" s="5" customFormat="1" ht="12.75">
      <c r="A41" s="5" t="s">
        <v>74</v>
      </c>
      <c r="B41" s="5">
        <v>7</v>
      </c>
      <c r="C41" s="5">
        <v>11008</v>
      </c>
      <c r="D41" s="5">
        <v>109233.185</v>
      </c>
      <c r="E41" s="5">
        <v>3</v>
      </c>
      <c r="F41" s="5">
        <v>5100</v>
      </c>
      <c r="G41" s="5">
        <v>48641.075</v>
      </c>
      <c r="H41" s="5">
        <v>0</v>
      </c>
      <c r="I41" s="5">
        <v>0</v>
      </c>
      <c r="J41" s="5">
        <v>0</v>
      </c>
    </row>
    <row r="42" spans="1:10" s="5" customFormat="1" ht="12.75">
      <c r="A42" s="5" t="s">
        <v>75</v>
      </c>
      <c r="B42" s="5">
        <v>3</v>
      </c>
      <c r="C42" s="5">
        <v>1125</v>
      </c>
      <c r="D42" s="5">
        <v>8174.128000000001</v>
      </c>
      <c r="E42" s="5">
        <v>1</v>
      </c>
      <c r="F42" s="5">
        <v>890</v>
      </c>
      <c r="G42" s="5">
        <v>6314.599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76</v>
      </c>
      <c r="B43" s="5">
        <v>7</v>
      </c>
      <c r="C43" s="5">
        <v>8692</v>
      </c>
      <c r="D43" s="5">
        <v>84520.281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</row>
    <row r="44" s="5" customFormat="1" ht="12.75"/>
    <row r="45" spans="1:10" s="5" customFormat="1" ht="12.75">
      <c r="A45" s="5" t="s">
        <v>77</v>
      </c>
      <c r="B45" s="5">
        <v>15</v>
      </c>
      <c r="C45" s="5">
        <v>4356</v>
      </c>
      <c r="D45" s="5">
        <v>26125.332</v>
      </c>
      <c r="E45" s="5">
        <v>8</v>
      </c>
      <c r="F45" s="5">
        <v>1734</v>
      </c>
      <c r="G45" s="5">
        <v>11561.738</v>
      </c>
      <c r="H45" s="5">
        <v>1</v>
      </c>
      <c r="I45" s="5">
        <v>43</v>
      </c>
      <c r="J45" s="5">
        <v>116.019</v>
      </c>
    </row>
    <row r="46" spans="1:10" s="5" customFormat="1" ht="12.75">
      <c r="A46" s="23" t="s">
        <v>138</v>
      </c>
      <c r="B46" s="24">
        <f>B45/B$9*100</f>
        <v>6.8493150684931505</v>
      </c>
      <c r="C46" s="24">
        <f aca="true" t="shared" si="5" ref="C46:I46">C45/C$9*100</f>
        <v>1.4079044331536283</v>
      </c>
      <c r="D46" s="24">
        <f t="shared" si="5"/>
        <v>1.0604943489328689</v>
      </c>
      <c r="E46" s="24">
        <f t="shared" si="5"/>
        <v>22.22222222222222</v>
      </c>
      <c r="F46" s="24">
        <f t="shared" si="5"/>
        <v>1.642029905019839</v>
      </c>
      <c r="G46" s="24">
        <f t="shared" si="5"/>
        <v>1.3807290221215558</v>
      </c>
      <c r="H46" s="24">
        <f t="shared" si="5"/>
        <v>14.285714285714285</v>
      </c>
      <c r="I46" s="24">
        <f t="shared" si="5"/>
        <v>7.060755336617405</v>
      </c>
      <c r="J46" s="24">
        <f>J45/J$9*100</f>
        <v>5.552947055098709</v>
      </c>
    </row>
    <row r="47" spans="1:10" s="5" customFormat="1" ht="12.75">
      <c r="A47" s="5" t="s">
        <v>78</v>
      </c>
      <c r="B47" s="5">
        <v>2</v>
      </c>
      <c r="C47" s="5">
        <v>383</v>
      </c>
      <c r="D47" s="5">
        <v>3211.205</v>
      </c>
      <c r="E47" s="5">
        <v>0</v>
      </c>
      <c r="F47" s="5">
        <v>0</v>
      </c>
      <c r="G47" s="5">
        <v>0</v>
      </c>
      <c r="H47" s="5">
        <v>1</v>
      </c>
      <c r="I47" s="5">
        <v>43</v>
      </c>
      <c r="J47" s="5">
        <v>116.019</v>
      </c>
    </row>
    <row r="48" spans="1:10" s="5" customFormat="1" ht="12.75">
      <c r="A48" s="5" t="s">
        <v>80</v>
      </c>
      <c r="B48" s="5">
        <v>12</v>
      </c>
      <c r="C48" s="5">
        <v>3773</v>
      </c>
      <c r="D48" s="5">
        <v>21243.142</v>
      </c>
      <c r="E48" s="5">
        <v>8</v>
      </c>
      <c r="F48" s="5">
        <v>1734</v>
      </c>
      <c r="G48" s="5">
        <v>11561.738</v>
      </c>
      <c r="H48" s="5">
        <v>0</v>
      </c>
      <c r="I48" s="5">
        <v>0</v>
      </c>
      <c r="J48" s="5">
        <v>0</v>
      </c>
    </row>
    <row r="49" spans="1:10" s="5" customFormat="1" ht="12.75">
      <c r="A49" s="5" t="s">
        <v>81</v>
      </c>
      <c r="B49" s="5">
        <v>1</v>
      </c>
      <c r="C49" s="5">
        <v>200</v>
      </c>
      <c r="D49" s="5">
        <v>1670.985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</row>
    <row r="50" s="5" customFormat="1" ht="12.75"/>
    <row r="51" spans="1:10" s="5" customFormat="1" ht="12.75">
      <c r="A51" s="5" t="s">
        <v>82</v>
      </c>
      <c r="B51" s="5">
        <v>1</v>
      </c>
      <c r="C51" s="5">
        <v>823</v>
      </c>
      <c r="D51" s="5">
        <v>2900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</row>
    <row r="52" spans="1:10" s="5" customFormat="1" ht="12.75">
      <c r="A52" s="23" t="s">
        <v>138</v>
      </c>
      <c r="B52" s="24">
        <f>B51/B$9*100</f>
        <v>0.45662100456621</v>
      </c>
      <c r="C52" s="24">
        <f aca="true" t="shared" si="6" ref="C52:I52">C51/C$9*100</f>
        <v>0.26600214611695044</v>
      </c>
      <c r="D52" s="24">
        <f t="shared" si="6"/>
        <v>0.11771845088534455</v>
      </c>
      <c r="E52" s="24">
        <f t="shared" si="6"/>
        <v>0</v>
      </c>
      <c r="F52" s="24">
        <f t="shared" si="6"/>
        <v>0</v>
      </c>
      <c r="G52" s="24">
        <f t="shared" si="6"/>
        <v>0</v>
      </c>
      <c r="H52" s="24">
        <f t="shared" si="6"/>
        <v>0</v>
      </c>
      <c r="I52" s="24">
        <f t="shared" si="6"/>
        <v>0</v>
      </c>
      <c r="J52" s="24">
        <f>J51/J$9*100</f>
        <v>0</v>
      </c>
    </row>
    <row r="53" spans="1:10" s="5" customFormat="1" ht="12.75">
      <c r="A53" s="5" t="s">
        <v>84</v>
      </c>
      <c r="B53" s="5">
        <v>1</v>
      </c>
      <c r="C53" s="5">
        <v>823</v>
      </c>
      <c r="D53" s="5">
        <v>2900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</row>
    <row r="54" s="5" customFormat="1" ht="12.75"/>
    <row r="55" spans="1:10" s="5" customFormat="1" ht="12.75">
      <c r="A55" s="5" t="s">
        <v>88</v>
      </c>
      <c r="B55" s="5">
        <v>12</v>
      </c>
      <c r="C55" s="5">
        <v>33450</v>
      </c>
      <c r="D55" s="5">
        <v>253613.658</v>
      </c>
      <c r="E55" s="5">
        <v>0</v>
      </c>
      <c r="F55" s="5">
        <v>0</v>
      </c>
      <c r="G55" s="5">
        <v>0</v>
      </c>
      <c r="H55" s="5">
        <v>1</v>
      </c>
      <c r="I55" s="5">
        <v>117</v>
      </c>
      <c r="J55" s="5">
        <v>606.589</v>
      </c>
    </row>
    <row r="56" spans="1:10" s="5" customFormat="1" ht="12.75">
      <c r="A56" s="23" t="s">
        <v>138</v>
      </c>
      <c r="B56" s="24">
        <f>B55/B$9*100</f>
        <v>5.47945205479452</v>
      </c>
      <c r="C56" s="24">
        <f aca="true" t="shared" si="7" ref="C56:I56">C55/C$9*100</f>
        <v>10.811387348252726</v>
      </c>
      <c r="D56" s="24">
        <f t="shared" si="7"/>
        <v>10.294829980388126</v>
      </c>
      <c r="E56" s="24">
        <f t="shared" si="7"/>
        <v>0</v>
      </c>
      <c r="F56" s="24">
        <f t="shared" si="7"/>
        <v>0</v>
      </c>
      <c r="G56" s="24">
        <f t="shared" si="7"/>
        <v>0</v>
      </c>
      <c r="H56" s="24">
        <f t="shared" si="7"/>
        <v>14.285714285714285</v>
      </c>
      <c r="I56" s="24">
        <f t="shared" si="7"/>
        <v>19.21182266009852</v>
      </c>
      <c r="J56" s="24">
        <f>J55/J$9*100</f>
        <v>29.0328015342769</v>
      </c>
    </row>
    <row r="57" spans="1:10" s="5" customFormat="1" ht="12.75">
      <c r="A57" s="5" t="s">
        <v>89</v>
      </c>
      <c r="B57" s="5">
        <v>3</v>
      </c>
      <c r="C57" s="5">
        <v>520</v>
      </c>
      <c r="D57" s="5">
        <v>5771.7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</row>
    <row r="58" spans="1:10" s="5" customFormat="1" ht="12.75">
      <c r="A58" s="5" t="s">
        <v>92</v>
      </c>
      <c r="B58" s="5">
        <v>3</v>
      </c>
      <c r="C58" s="5">
        <v>1010</v>
      </c>
      <c r="D58" s="5">
        <v>4435.898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</row>
    <row r="59" spans="1:10" s="5" customFormat="1" ht="12.75">
      <c r="A59" s="5" t="s">
        <v>93</v>
      </c>
      <c r="B59" s="5">
        <v>5</v>
      </c>
      <c r="C59" s="5">
        <v>31803</v>
      </c>
      <c r="D59" s="5">
        <v>242799.471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</row>
    <row r="60" spans="1:10" s="5" customFormat="1" ht="12.75">
      <c r="A60" s="5" t="s">
        <v>94</v>
      </c>
      <c r="B60" s="5">
        <v>1</v>
      </c>
      <c r="C60" s="5">
        <v>117</v>
      </c>
      <c r="D60" s="5">
        <v>606.589</v>
      </c>
      <c r="E60" s="5">
        <v>0</v>
      </c>
      <c r="F60" s="5">
        <v>0</v>
      </c>
      <c r="G60" s="5">
        <v>0</v>
      </c>
      <c r="H60" s="5">
        <v>1</v>
      </c>
      <c r="I60" s="5">
        <v>117</v>
      </c>
      <c r="J60" s="5">
        <v>606.589</v>
      </c>
    </row>
    <row r="61" s="5" customFormat="1" ht="12.75"/>
    <row r="62" spans="1:10" s="5" customFormat="1" ht="12.75">
      <c r="A62" s="5" t="s">
        <v>95</v>
      </c>
      <c r="B62" s="5">
        <v>17</v>
      </c>
      <c r="C62" s="5">
        <v>8284</v>
      </c>
      <c r="D62" s="5">
        <v>68746.52900000001</v>
      </c>
      <c r="E62" s="5">
        <v>2</v>
      </c>
      <c r="F62" s="5">
        <v>2513</v>
      </c>
      <c r="G62" s="5">
        <v>26885.343</v>
      </c>
      <c r="H62" s="5">
        <v>0</v>
      </c>
      <c r="I62" s="5">
        <v>0</v>
      </c>
      <c r="J62" s="5">
        <v>0</v>
      </c>
    </row>
    <row r="63" spans="1:10" s="5" customFormat="1" ht="12.75">
      <c r="A63" s="23" t="s">
        <v>138</v>
      </c>
      <c r="B63" s="24">
        <f>B62/B$9*100</f>
        <v>7.76255707762557</v>
      </c>
      <c r="C63" s="24">
        <f aca="true" t="shared" si="8" ref="C63:I63">C62/C$9*100</f>
        <v>2.6774748219110784</v>
      </c>
      <c r="D63" s="24">
        <f t="shared" si="8"/>
        <v>2.790598240560143</v>
      </c>
      <c r="E63" s="24">
        <f t="shared" si="8"/>
        <v>5.555555555555555</v>
      </c>
      <c r="F63" s="24">
        <f t="shared" si="8"/>
        <v>2.379712313330366</v>
      </c>
      <c r="G63" s="24">
        <f t="shared" si="8"/>
        <v>3.210708748960807</v>
      </c>
      <c r="H63" s="24">
        <f t="shared" si="8"/>
        <v>0</v>
      </c>
      <c r="I63" s="24">
        <f t="shared" si="8"/>
        <v>0</v>
      </c>
      <c r="J63" s="24">
        <f>J62/J$9*100</f>
        <v>0</v>
      </c>
    </row>
    <row r="64" spans="1:10" s="5" customFormat="1" ht="12.75">
      <c r="A64" s="5" t="s">
        <v>96</v>
      </c>
      <c r="B64" s="5">
        <v>2</v>
      </c>
      <c r="C64" s="5">
        <v>251</v>
      </c>
      <c r="D64" s="5">
        <v>1847.2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</row>
    <row r="65" spans="1:10" s="5" customFormat="1" ht="12.75">
      <c r="A65" s="5" t="s">
        <v>97</v>
      </c>
      <c r="B65" s="5">
        <v>14</v>
      </c>
      <c r="C65" s="5">
        <v>7913</v>
      </c>
      <c r="D65" s="5">
        <v>65699.329</v>
      </c>
      <c r="E65" s="5">
        <v>2</v>
      </c>
      <c r="F65" s="5">
        <v>2513</v>
      </c>
      <c r="G65" s="5">
        <v>26885.343</v>
      </c>
      <c r="H65" s="5">
        <v>0</v>
      </c>
      <c r="I65" s="5">
        <v>0</v>
      </c>
      <c r="J65" s="5">
        <v>0</v>
      </c>
    </row>
    <row r="66" spans="1:10" s="5" customFormat="1" ht="12.75">
      <c r="A66" s="5" t="s">
        <v>99</v>
      </c>
      <c r="B66" s="5">
        <v>1</v>
      </c>
      <c r="C66" s="5">
        <v>120</v>
      </c>
      <c r="D66" s="5">
        <v>1200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</row>
    <row r="67" s="5" customFormat="1" ht="12.75"/>
    <row r="68" spans="1:10" s="5" customFormat="1" ht="12.75">
      <c r="A68" s="5" t="s">
        <v>100</v>
      </c>
      <c r="B68" s="5">
        <v>5</v>
      </c>
      <c r="C68" s="5">
        <v>862</v>
      </c>
      <c r="D68" s="5">
        <v>9323.2</v>
      </c>
      <c r="E68" s="5">
        <v>0</v>
      </c>
      <c r="F68" s="5">
        <v>0</v>
      </c>
      <c r="G68" s="5">
        <v>0</v>
      </c>
      <c r="H68" s="5">
        <v>1</v>
      </c>
      <c r="I68" s="5">
        <v>109</v>
      </c>
      <c r="J68" s="5">
        <v>370.449</v>
      </c>
    </row>
    <row r="69" spans="1:10" s="5" customFormat="1" ht="12.75">
      <c r="A69" s="23" t="s">
        <v>138</v>
      </c>
      <c r="B69" s="24">
        <f>B68/B$9*100</f>
        <v>2.28310502283105</v>
      </c>
      <c r="C69" s="24">
        <f aca="true" t="shared" si="9" ref="C69:I69">C68/C$9*100</f>
        <v>0.27860735109697604</v>
      </c>
      <c r="D69" s="24">
        <f t="shared" si="9"/>
        <v>0.37845264182560145</v>
      </c>
      <c r="E69" s="24">
        <f t="shared" si="9"/>
        <v>0</v>
      </c>
      <c r="F69" s="24">
        <f t="shared" si="9"/>
        <v>0</v>
      </c>
      <c r="G69" s="24">
        <f t="shared" si="9"/>
        <v>0</v>
      </c>
      <c r="H69" s="24">
        <f t="shared" si="9"/>
        <v>14.285714285714285</v>
      </c>
      <c r="I69" s="24">
        <f t="shared" si="9"/>
        <v>17.898193760262725</v>
      </c>
      <c r="J69" s="24">
        <f>J68/J$9*100</f>
        <v>17.73057588510728</v>
      </c>
    </row>
    <row r="70" spans="1:10" s="5" customFormat="1" ht="12.75">
      <c r="A70" s="5" t="s">
        <v>101</v>
      </c>
      <c r="B70" s="5">
        <v>2</v>
      </c>
      <c r="C70" s="5">
        <v>263</v>
      </c>
      <c r="D70" s="5">
        <v>2393.258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102</v>
      </c>
      <c r="B71" s="5">
        <v>2</v>
      </c>
      <c r="C71" s="5">
        <v>429</v>
      </c>
      <c r="D71" s="5">
        <v>5229.942</v>
      </c>
      <c r="E71" s="5">
        <v>0</v>
      </c>
      <c r="F71" s="5">
        <v>0</v>
      </c>
      <c r="G71" s="5">
        <v>0</v>
      </c>
      <c r="H71" s="5">
        <v>1</v>
      </c>
      <c r="I71" s="5">
        <v>109</v>
      </c>
      <c r="J71" s="5">
        <v>370.449</v>
      </c>
    </row>
    <row r="72" spans="1:10" s="5" customFormat="1" ht="12.75">
      <c r="A72" s="5" t="s">
        <v>105</v>
      </c>
      <c r="B72" s="5">
        <v>1</v>
      </c>
      <c r="C72" s="5">
        <v>170</v>
      </c>
      <c r="D72" s="5">
        <v>1700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</row>
    <row r="73" s="5" customFormat="1" ht="12.75"/>
    <row r="74" spans="1:10" s="5" customFormat="1" ht="12.75">
      <c r="A74" s="5" t="s">
        <v>137</v>
      </c>
      <c r="B74" s="5">
        <v>7</v>
      </c>
      <c r="C74" s="5">
        <v>5841</v>
      </c>
      <c r="D74" s="5">
        <v>34693.916</v>
      </c>
      <c r="E74" s="5">
        <v>2</v>
      </c>
      <c r="F74" s="5">
        <v>2019</v>
      </c>
      <c r="G74" s="5">
        <v>17627.8</v>
      </c>
      <c r="H74" s="5">
        <v>0</v>
      </c>
      <c r="I74" s="5">
        <v>0</v>
      </c>
      <c r="J74" s="5">
        <v>0</v>
      </c>
    </row>
    <row r="75" spans="1:10" s="5" customFormat="1" ht="12.75">
      <c r="A75" s="23" t="s">
        <v>138</v>
      </c>
      <c r="B75" s="24">
        <f>B74/B$9*100</f>
        <v>3.1963470319634704</v>
      </c>
      <c r="C75" s="24">
        <f aca="true" t="shared" si="10" ref="C75:I75">C74/C$9*100</f>
        <v>1.887871853546911</v>
      </c>
      <c r="D75" s="24">
        <f t="shared" si="10"/>
        <v>1.40831518850561</v>
      </c>
      <c r="E75" s="24">
        <f t="shared" si="10"/>
        <v>5.555555555555555</v>
      </c>
      <c r="F75" s="24">
        <f t="shared" si="10"/>
        <v>1.9119137129383246</v>
      </c>
      <c r="G75" s="24">
        <f t="shared" si="10"/>
        <v>2.1051519292475196</v>
      </c>
      <c r="H75" s="24">
        <f t="shared" si="10"/>
        <v>0</v>
      </c>
      <c r="I75" s="24">
        <f t="shared" si="10"/>
        <v>0</v>
      </c>
      <c r="J75" s="24">
        <f>J74/J$9*100</f>
        <v>0</v>
      </c>
    </row>
    <row r="76" spans="1:10" s="5" customFormat="1" ht="12.75">
      <c r="A76" s="5" t="s">
        <v>112</v>
      </c>
      <c r="B76" s="5">
        <v>1</v>
      </c>
      <c r="C76" s="5">
        <v>165</v>
      </c>
      <c r="D76" s="5">
        <v>1000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</row>
    <row r="77" spans="1:10" s="5" customFormat="1" ht="12.75">
      <c r="A77" s="5" t="s">
        <v>114</v>
      </c>
      <c r="B77" s="5">
        <v>2</v>
      </c>
      <c r="C77" s="5">
        <v>2019</v>
      </c>
      <c r="D77" s="5">
        <v>17627.8</v>
      </c>
      <c r="E77" s="5">
        <v>2</v>
      </c>
      <c r="F77" s="5">
        <v>2019</v>
      </c>
      <c r="G77" s="5">
        <v>17627.8</v>
      </c>
      <c r="H77" s="5">
        <v>0</v>
      </c>
      <c r="I77" s="5">
        <v>0</v>
      </c>
      <c r="J77" s="5">
        <v>0</v>
      </c>
    </row>
    <row r="78" spans="1:10" s="5" customFormat="1" ht="12.75">
      <c r="A78" s="5" t="s">
        <v>115</v>
      </c>
      <c r="B78" s="5">
        <v>4</v>
      </c>
      <c r="C78" s="5">
        <v>3657</v>
      </c>
      <c r="D78" s="5">
        <v>16066.116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</row>
    <row r="79" s="5" customFormat="1" ht="12.75"/>
    <row r="80" spans="1:10" s="5" customFormat="1" ht="12.75">
      <c r="A80" s="5" t="s">
        <v>117</v>
      </c>
      <c r="B80" s="5">
        <v>15</v>
      </c>
      <c r="C80" s="5">
        <v>9479</v>
      </c>
      <c r="D80" s="5">
        <v>88439.699</v>
      </c>
      <c r="E80" s="5">
        <v>4</v>
      </c>
      <c r="F80" s="5">
        <v>368</v>
      </c>
      <c r="G80" s="5">
        <v>7708.474</v>
      </c>
      <c r="H80" s="5">
        <v>3</v>
      </c>
      <c r="I80" s="5">
        <v>228</v>
      </c>
      <c r="J80" s="5">
        <v>653.189</v>
      </c>
    </row>
    <row r="81" spans="1:10" s="5" customFormat="1" ht="12.75">
      <c r="A81" s="23" t="s">
        <v>138</v>
      </c>
      <c r="B81" s="24">
        <f>B80/B$9*100</f>
        <v>6.8493150684931505</v>
      </c>
      <c r="C81" s="24">
        <f aca="true" t="shared" si="11" ref="C81:I81">C80/C$9*100</f>
        <v>3.0637112309144268</v>
      </c>
      <c r="D81" s="24">
        <f t="shared" si="11"/>
        <v>3.5899946079469496</v>
      </c>
      <c r="E81" s="24">
        <f t="shared" si="11"/>
        <v>11.11111111111111</v>
      </c>
      <c r="F81" s="24">
        <f t="shared" si="11"/>
        <v>0.3484815484701849</v>
      </c>
      <c r="G81" s="24">
        <f t="shared" si="11"/>
        <v>0.9205634799949143</v>
      </c>
      <c r="H81" s="24">
        <f t="shared" si="11"/>
        <v>42.857142857142854</v>
      </c>
      <c r="I81" s="24">
        <f t="shared" si="11"/>
        <v>37.4384236453202</v>
      </c>
      <c r="J81" s="24">
        <f>J80/J$9*100</f>
        <v>31.26318908086495</v>
      </c>
    </row>
    <row r="82" spans="1:10" s="5" customFormat="1" ht="12.75">
      <c r="A82" s="5" t="s">
        <v>118</v>
      </c>
      <c r="B82" s="5">
        <v>10</v>
      </c>
      <c r="C82" s="5">
        <v>8037</v>
      </c>
      <c r="D82" s="5">
        <v>77169.289</v>
      </c>
      <c r="E82" s="5">
        <v>3</v>
      </c>
      <c r="F82" s="5">
        <v>348</v>
      </c>
      <c r="G82" s="5">
        <v>7009.178</v>
      </c>
      <c r="H82" s="5">
        <v>3</v>
      </c>
      <c r="I82" s="5">
        <v>228</v>
      </c>
      <c r="J82" s="5">
        <v>653.189</v>
      </c>
    </row>
    <row r="83" spans="1:10" s="5" customFormat="1" ht="12.75">
      <c r="A83" s="5" t="s">
        <v>119</v>
      </c>
      <c r="B83" s="5">
        <v>3</v>
      </c>
      <c r="C83" s="5">
        <v>460</v>
      </c>
      <c r="D83" s="5">
        <v>8514.462</v>
      </c>
      <c r="E83" s="5">
        <v>1</v>
      </c>
      <c r="F83" s="5">
        <v>20</v>
      </c>
      <c r="G83" s="5">
        <v>699.296</v>
      </c>
      <c r="H83" s="5">
        <v>0</v>
      </c>
      <c r="I83" s="5">
        <v>0</v>
      </c>
      <c r="J83" s="5">
        <v>0</v>
      </c>
    </row>
    <row r="84" spans="1:10" s="5" customFormat="1" ht="12.75">
      <c r="A84" s="5" t="s">
        <v>120</v>
      </c>
      <c r="B84" s="5">
        <v>1</v>
      </c>
      <c r="C84" s="5">
        <v>904</v>
      </c>
      <c r="D84" s="5">
        <v>2314.948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</row>
    <row r="85" spans="1:10" s="5" customFormat="1" ht="12.75">
      <c r="A85" s="5" t="s">
        <v>121</v>
      </c>
      <c r="B85" s="5">
        <v>1</v>
      </c>
      <c r="C85" s="5">
        <v>78</v>
      </c>
      <c r="D85" s="5">
        <v>441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</row>
    <row r="86" s="5" customFormat="1" ht="12.75"/>
    <row r="87" spans="1:10" s="5" customFormat="1" ht="12.75">
      <c r="A87" s="5" t="s">
        <v>122</v>
      </c>
      <c r="B87" s="5">
        <v>9</v>
      </c>
      <c r="C87" s="5">
        <v>1039</v>
      </c>
      <c r="D87" s="5">
        <v>13650.388</v>
      </c>
      <c r="E87" s="5">
        <v>1</v>
      </c>
      <c r="F87" s="5">
        <v>89</v>
      </c>
      <c r="G87" s="5">
        <v>3140</v>
      </c>
      <c r="H87" s="5">
        <v>0</v>
      </c>
      <c r="I87" s="5">
        <v>0</v>
      </c>
      <c r="J87" s="5">
        <v>0</v>
      </c>
    </row>
    <row r="88" spans="1:10" s="5" customFormat="1" ht="12.75">
      <c r="A88" s="23" t="s">
        <v>138</v>
      </c>
      <c r="B88" s="24">
        <f>B87/B$9*100</f>
        <v>4.10958904109589</v>
      </c>
      <c r="C88" s="24">
        <f aca="true" t="shared" si="12" ref="C88:I88">C87/C$9*100</f>
        <v>0.33581558908324605</v>
      </c>
      <c r="D88" s="24">
        <f t="shared" si="12"/>
        <v>0.5541043204634126</v>
      </c>
      <c r="E88" s="24">
        <f t="shared" si="12"/>
        <v>2.7777777777777777</v>
      </c>
      <c r="F88" s="24">
        <f t="shared" si="12"/>
        <v>0.08427950492893059</v>
      </c>
      <c r="G88" s="24">
        <f t="shared" si="12"/>
        <v>0.3749859345940624</v>
      </c>
      <c r="H88" s="24">
        <f t="shared" si="12"/>
        <v>0</v>
      </c>
      <c r="I88" s="24">
        <f t="shared" si="12"/>
        <v>0</v>
      </c>
      <c r="J88" s="24">
        <f>J87/J$9*100</f>
        <v>0</v>
      </c>
    </row>
    <row r="89" spans="1:10" s="5" customFormat="1" ht="12.75">
      <c r="A89" s="5" t="s">
        <v>123</v>
      </c>
      <c r="B89" s="5">
        <v>7</v>
      </c>
      <c r="C89" s="5">
        <v>1001</v>
      </c>
      <c r="D89" s="5">
        <v>12919.006</v>
      </c>
      <c r="E89" s="5">
        <v>1</v>
      </c>
      <c r="F89" s="5">
        <v>89</v>
      </c>
      <c r="G89" s="5">
        <v>3140</v>
      </c>
      <c r="H89" s="5">
        <v>0</v>
      </c>
      <c r="I89" s="5">
        <v>0</v>
      </c>
      <c r="J89" s="5">
        <v>0</v>
      </c>
    </row>
    <row r="90" spans="1:10" s="5" customFormat="1" ht="12.75">
      <c r="A90" s="5" t="s">
        <v>125</v>
      </c>
      <c r="B90" s="5">
        <v>1</v>
      </c>
      <c r="C90" s="5">
        <v>16</v>
      </c>
      <c r="D90" s="5">
        <v>650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</row>
    <row r="91" spans="1:10" s="5" customFormat="1" ht="12.75">
      <c r="A91" s="5" t="s">
        <v>126</v>
      </c>
      <c r="B91" s="5">
        <v>1</v>
      </c>
      <c r="C91" s="5">
        <v>22</v>
      </c>
      <c r="D91" s="5">
        <v>81.382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</row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USER</cp:lastModifiedBy>
  <cp:lastPrinted>2016-02-29T06:30:45Z</cp:lastPrinted>
  <dcterms:created xsi:type="dcterms:W3CDTF">2012-10-18T00:42:30Z</dcterms:created>
  <dcterms:modified xsi:type="dcterms:W3CDTF">2021-07-29T12:46:52Z</dcterms:modified>
  <cp:category/>
  <cp:version/>
  <cp:contentType/>
  <cp:contentStatus/>
</cp:coreProperties>
</file>