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27" activeTab="0"/>
  </bookViews>
  <sheets>
    <sheet name="Table1.0" sheetId="1" r:id="rId1"/>
    <sheet name="Table1.1" sheetId="2" r:id="rId2"/>
    <sheet name="Table2.0" sheetId="3" r:id="rId3"/>
    <sheet name="Table2.1" sheetId="4" r:id="rId4"/>
    <sheet name="Table3.0" sheetId="5" r:id="rId5"/>
    <sheet name="Table3.1" sheetId="6" r:id="rId6"/>
    <sheet name="Table4.0" sheetId="7" r:id="rId7"/>
    <sheet name="Table4.1" sheetId="8" r:id="rId8"/>
    <sheet name="Table5.0" sheetId="9" r:id="rId9"/>
    <sheet name="Table5.1" sheetId="10" r:id="rId10"/>
    <sheet name="Table6.0" sheetId="11" r:id="rId11"/>
    <sheet name="Table6.1" sheetId="12" r:id="rId12"/>
    <sheet name="Table7.0" sheetId="13" r:id="rId13"/>
    <sheet name="Table7.1" sheetId="14" r:id="rId14"/>
  </sheets>
  <definedNames>
    <definedName name="_xlnm.Print_Titles" localSheetId="0">'Table1.0'!$1:$8</definedName>
    <definedName name="_xlnm.Print_Titles" localSheetId="1">'Table1.1'!$1:$8</definedName>
    <definedName name="_xlnm.Print_Titles" localSheetId="2">'Table2.0'!$1:$8</definedName>
    <definedName name="_xlnm.Print_Titles" localSheetId="3">'Table2.1'!$1:$8</definedName>
    <definedName name="_xlnm.Print_Titles" localSheetId="4">'Table3.0'!$1:$8</definedName>
    <definedName name="_xlnm.Print_Titles" localSheetId="5">'Table3.1'!$1:$8</definedName>
    <definedName name="_xlnm.Print_Titles" localSheetId="6">'Table4.0'!$1:$8</definedName>
    <definedName name="_xlnm.Print_Titles" localSheetId="7">'Table4.1'!$1:$8</definedName>
    <definedName name="_xlnm.Print_Titles" localSheetId="8">'Table5.0'!$1:$8</definedName>
    <definedName name="_xlnm.Print_Titles" localSheetId="9">'Table5.1'!$1:$8</definedName>
    <definedName name="_xlnm.Print_Titles" localSheetId="10">'Table6.0'!$1:$8</definedName>
    <definedName name="_xlnm.Print_Titles" localSheetId="11">'Table6.1'!$1:$8</definedName>
    <definedName name="_xlnm.Print_Titles" localSheetId="12">'Table7.0'!$1:$8</definedName>
    <definedName name="_xlnm.Print_Titles" localSheetId="13">'Table7.1'!$1:$8</definedName>
  </definedNames>
  <calcPr calcMode="manual" fullCalcOnLoad="1"/>
</workbook>
</file>

<file path=xl/sharedStrings.xml><?xml version="1.0" encoding="utf-8"?>
<sst xmlns="http://schemas.openxmlformats.org/spreadsheetml/2006/main" count="1547" uniqueCount="150">
  <si>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</si>
  <si>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</si>
  <si>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</si>
  <si>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</si>
  <si>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</si>
  <si>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</si>
  <si>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</si>
  <si>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</si>
  <si>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</si>
  <si>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</si>
  <si>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</si>
  <si>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</si>
  <si>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</si>
  <si>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</si>
  <si>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</si>
  <si>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</si>
  <si>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</si>
  <si>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</si>
  <si>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</si>
  <si>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</si>
  <si>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</si>
  <si>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</si>
  <si>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</si>
  <si>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</si>
  <si>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</si>
  <si>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</si>
  <si>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</si>
  <si>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</si>
  <si>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</si>
  <si>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</si>
  <si>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</si>
  <si>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</si>
  <si>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</si>
  <si>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</si>
  <si>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</si>
  <si>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</si>
  <si>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</si>
  <si>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</si>
  <si>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</si>
  <si>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</si>
  <si>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</si>
  <si>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</si>
  <si>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</si>
  <si>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</si>
  <si>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</si>
  <si>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</si>
  <si>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</si>
  <si>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</si>
  <si>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</si>
  <si>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</si>
  <si>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</si>
  <si>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Mountain Province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</si>
  <si>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</si>
  <si>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</si>
  <si>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</si>
  <si>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</si>
  <si>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</si>
  <si>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</si>
  <si>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</si>
  <si>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</si>
  <si>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</si>
  <si>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</si>
  <si>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</si>
  <si>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</si>
  <si>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</si>
  <si>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</si>
  <si>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</si>
  <si>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</si>
  <si>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</si>
  <si>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</si>
  <si>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</si>
  <si>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</si>
  <si>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</si>
  <si>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</si>
  <si>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</si>
  <si>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</si>
  <si>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</si>
  <si>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</si>
  <si>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</si>
  <si>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Catanduanes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</si>
  <si>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</si>
  <si>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</si>
  <si>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</si>
  <si>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</si>
  <si>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</si>
  <si>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</si>
  <si>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</si>
  <si>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</si>
  <si>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</si>
  <si>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</si>
  <si>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</si>
  <si>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</si>
  <si>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</si>
  <si>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</si>
  <si>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</si>
  <si>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</si>
  <si>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</si>
  <si>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</si>
  <si>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</si>
  <si>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</si>
  <si>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</si>
  <si>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</si>
  <si>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</si>
  <si>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</si>
  <si>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</si>
  <si>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</si>
  <si>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</si>
  <si>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</si>
  <si>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</si>
  <si>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</si>
  <si>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</si>
  <si>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</si>
  <si>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</si>
  <si>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</si>
  <si>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</si>
  <si>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</si>
  <si>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</si>
  <si>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</si>
  <si>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</si>
  <si>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</si>
  <si>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</si>
  <si>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</si>
  <si>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</si>
  <si>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</si>
  <si>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</si>
  <si>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</si>
  <si>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</si>
  <si>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</si>
  <si>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</si>
  <si>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>Province</t>
  </si>
  <si>
    <t>X - Northern Mindanao</t>
  </si>
  <si>
    <t>Percent Share</t>
  </si>
  <si>
    <t>Note: Details of floor area and value may not add up to their respective totals due to rounding.</t>
  </si>
  <si>
    <t>Source:   Generation of Construction Statistics from Approved Building Permit: Philippines 2020 - Final  Results</t>
  </si>
  <si>
    <t xml:space="preserve">                Philippine Statistics Authority</t>
  </si>
  <si>
    <t>Welfare/ChariTable Structures</t>
  </si>
  <si>
    <t>Table 1. Number, Floor Area and Value of Constructions by Type and by Province : September 2020</t>
  </si>
  <si>
    <t>Table 1. (cont.)</t>
  </si>
  <si>
    <t>Table 2. Number, Floor Area and Value of Residential Constructions by Type and by Province : September 2020</t>
  </si>
  <si>
    <t>Table 2. (cont.)</t>
  </si>
  <si>
    <t>Table 3. Number, Floor Area and Value of Non-Residential Constructions by Type and by Province : September 2020</t>
  </si>
  <si>
    <t>Table 3. (cont.)</t>
  </si>
  <si>
    <t>Table 5. Number, Floor Area and Value of Industrial Building Constructions by Type and by Province : September 2020</t>
  </si>
  <si>
    <t>Table 5. (cont.)</t>
  </si>
  <si>
    <t>Table 6. Number, Floor Area and Value of Institutional Building Constructions by Type and by Province : September 2020</t>
  </si>
  <si>
    <t>Table 6. (cont.)</t>
  </si>
  <si>
    <t>Table 7. Number, Floor Area and Value of Agricultural Building Constructions by Type and by Province : September 2020</t>
  </si>
  <si>
    <t>Table 7. (cont.)</t>
  </si>
  <si>
    <t>Table 4. Number, Floor Area and Value of Commercial Building Constructions by Type and by Province : September 2020</t>
  </si>
  <si>
    <t>Table 4. (cont.)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</si>
</sst>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8" fontId="42" fillId="0" borderId="0" xfId="0" applyNumberFormat="1" applyFont="1" applyAlignment="1">
      <alignment horizontal="center" vertical="center"/>
    </xf>
    <xf numFmtId="184" fontId="42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178" fontId="42" fillId="0" borderId="0" xfId="0" applyNumberFormat="1" applyFont="1" applyBorder="1" applyAlignment="1">
      <alignment horizontal="center" vertical="center"/>
    </xf>
    <xf numFmtId="179" fontId="42" fillId="0" borderId="0" xfId="0" applyNumberFormat="1" applyFont="1" applyBorder="1" applyAlignment="1">
      <alignment/>
    </xf>
    <xf numFmtId="179" fontId="4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8" fontId="43" fillId="0" borderId="15" xfId="0" applyNumberFormat="1" applyFont="1" applyBorder="1" applyAlignment="1">
      <alignment horizontal="center" vertical="center"/>
    </xf>
    <xf numFmtId="178" fontId="43" fillId="0" borderId="16" xfId="0" applyNumberFormat="1" applyFont="1" applyBorder="1" applyAlignment="1">
      <alignment horizontal="center" vertical="center"/>
    </xf>
    <xf numFmtId="179" fontId="42" fillId="0" borderId="0" xfId="0" applyNumberFormat="1" applyFont="1" applyAlignment="1" quotePrefix="1">
      <alignment/>
    </xf>
    <xf numFmtId="179" fontId="44" fillId="0" borderId="0" xfId="0" applyNumberFormat="1" applyFont="1" applyAlignment="1">
      <alignment/>
    </xf>
    <xf numFmtId="185" fontId="44" fillId="0" borderId="0" xfId="0" applyNumberFormat="1" applyFont="1" applyAlignment="1">
      <alignment horizontal="left" indent="1"/>
    </xf>
    <xf numFmtId="179" fontId="42" fillId="0" borderId="17" xfId="0" applyNumberFormat="1" applyFont="1" applyBorder="1" applyAlignment="1">
      <alignment/>
    </xf>
    <xf numFmtId="0" fontId="5" fillId="0" borderId="0" xfId="55" applyFont="1">
      <alignment/>
      <protection/>
    </xf>
    <xf numFmtId="0" fontId="4" fillId="0" borderId="0" xfId="55">
      <alignment/>
      <protection/>
    </xf>
    <xf numFmtId="0" fontId="5" fillId="0" borderId="0" xfId="55" applyFont="1" applyAlignment="1">
      <alignment horizontal="right"/>
      <protection/>
    </xf>
    <xf numFmtId="3" fontId="42" fillId="0" borderId="0" xfId="56" applyNumberFormat="1" applyFont="1">
      <alignment/>
      <protection/>
    </xf>
    <xf numFmtId="3" fontId="5" fillId="0" borderId="0" xfId="55" applyNumberFormat="1" applyFont="1">
      <alignment/>
      <protection/>
    </xf>
    <xf numFmtId="186" fontId="5" fillId="0" borderId="0" xfId="55" applyNumberFormat="1" applyFont="1">
      <alignment/>
      <protection/>
    </xf>
    <xf numFmtId="0" fontId="42" fillId="0" borderId="0" xfId="55" applyFont="1">
      <alignment/>
      <protection/>
    </xf>
    <xf numFmtId="0" fontId="42" fillId="0" borderId="0" xfId="55" applyFont="1" applyAlignment="1">
      <alignment horizontal="left" vertical="center"/>
      <protection/>
    </xf>
    <xf numFmtId="0" fontId="43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29" t="s">
        <v>136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0"/>
      <c r="B4" s="30" t="s">
        <v>3</v>
      </c>
      <c r="C4" s="30"/>
      <c r="D4" s="30"/>
      <c r="E4" s="30" t="s">
        <v>4</v>
      </c>
      <c r="F4" s="30"/>
      <c r="G4" s="30"/>
      <c r="H4" s="30" t="s">
        <v>5</v>
      </c>
      <c r="I4" s="30"/>
      <c r="J4" s="31"/>
      <c r="K4" s="5"/>
    </row>
    <row r="5" spans="1:11" ht="13.5" customHeight="1">
      <c r="A5" s="11" t="s">
        <v>25</v>
      </c>
      <c r="B5" s="32" t="s">
        <v>0</v>
      </c>
      <c r="C5" s="10" t="s">
        <v>1</v>
      </c>
      <c r="D5" s="10" t="s">
        <v>2</v>
      </c>
      <c r="E5" s="32" t="s">
        <v>0</v>
      </c>
      <c r="F5" s="10" t="s">
        <v>1</v>
      </c>
      <c r="G5" s="10" t="s">
        <v>2</v>
      </c>
      <c r="H5" s="32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129</v>
      </c>
      <c r="B6" s="32"/>
      <c r="C6" s="13" t="s">
        <v>6</v>
      </c>
      <c r="D6" s="13" t="s">
        <v>40</v>
      </c>
      <c r="E6" s="32"/>
      <c r="F6" s="13" t="s">
        <v>6</v>
      </c>
      <c r="G6" s="13" t="s">
        <v>40</v>
      </c>
      <c r="H6" s="32"/>
      <c r="I6" s="13" t="s">
        <v>6</v>
      </c>
      <c r="J6" s="14" t="s">
        <v>40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8" t="s">
        <v>41</v>
      </c>
      <c r="B9" s="8">
        <v>11443</v>
      </c>
      <c r="C9" s="8">
        <v>2236176</v>
      </c>
      <c r="D9" s="8">
        <v>27645935.059</v>
      </c>
      <c r="E9" s="8">
        <v>8002</v>
      </c>
      <c r="F9" s="8">
        <v>1131242</v>
      </c>
      <c r="G9" s="8">
        <v>12752738.704</v>
      </c>
      <c r="H9" s="8">
        <v>1690</v>
      </c>
      <c r="I9" s="8">
        <v>1083383</v>
      </c>
      <c r="J9" s="8">
        <v>13174265.42</v>
      </c>
      <c r="K9" s="8"/>
    </row>
    <row r="10" spans="1:11" s="4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2.75">
      <c r="A11" s="4" t="s">
        <v>42</v>
      </c>
      <c r="B11" s="4">
        <v>579</v>
      </c>
      <c r="C11" s="4">
        <v>597223</v>
      </c>
      <c r="D11" s="4">
        <v>8667243.081</v>
      </c>
      <c r="E11" s="4">
        <v>348</v>
      </c>
      <c r="F11" s="4">
        <v>220739</v>
      </c>
      <c r="G11" s="4">
        <v>3961973.903</v>
      </c>
      <c r="H11" s="4">
        <v>65</v>
      </c>
      <c r="I11" s="4">
        <v>373526</v>
      </c>
      <c r="J11" s="4">
        <v>4291589.339</v>
      </c>
    </row>
    <row r="12" spans="1:10" s="4" customFormat="1" ht="12.75">
      <c r="A12" s="18" t="s">
        <v>131</v>
      </c>
      <c r="B12" s="19">
        <f>B11/B$9*100</f>
        <v>5.059861924320545</v>
      </c>
      <c r="C12" s="19">
        <f aca="true" t="shared" si="0" ref="C12:I12">C11/C$9*100</f>
        <v>26.707334306423107</v>
      </c>
      <c r="D12" s="19">
        <f t="shared" si="0"/>
        <v>31.35087694629602</v>
      </c>
      <c r="E12" s="19">
        <f t="shared" si="0"/>
        <v>4.348912771807048</v>
      </c>
      <c r="F12" s="19">
        <f t="shared" si="0"/>
        <v>19.512977771334516</v>
      </c>
      <c r="G12" s="19">
        <f t="shared" si="0"/>
        <v>31.067631784514603</v>
      </c>
      <c r="H12" s="19">
        <f t="shared" si="0"/>
        <v>3.8461538461538463</v>
      </c>
      <c r="I12" s="19">
        <f t="shared" si="0"/>
        <v>34.47774240504051</v>
      </c>
      <c r="J12" s="19">
        <f>J11/J$9*100</f>
        <v>32.5755493925672</v>
      </c>
    </row>
    <row r="13" spans="1:10" s="4" customFormat="1" ht="12.75">
      <c r="A13" s="4" t="s">
        <v>43</v>
      </c>
      <c r="B13" s="4">
        <v>45</v>
      </c>
      <c r="C13" s="4">
        <v>8549</v>
      </c>
      <c r="D13" s="4">
        <v>121576.199</v>
      </c>
      <c r="E13" s="4">
        <v>24</v>
      </c>
      <c r="F13" s="4">
        <v>7572</v>
      </c>
      <c r="G13" s="4">
        <v>91342.968</v>
      </c>
      <c r="H13" s="4">
        <v>4</v>
      </c>
      <c r="I13" s="4">
        <v>484</v>
      </c>
      <c r="J13" s="4">
        <v>4621.169</v>
      </c>
    </row>
    <row r="14" spans="1:10" s="4" customFormat="1" ht="12.75">
      <c r="A14" s="4" t="s">
        <v>44</v>
      </c>
      <c r="B14" s="4">
        <v>105</v>
      </c>
      <c r="C14" s="4">
        <v>141531</v>
      </c>
      <c r="D14" s="4">
        <v>3330215.425</v>
      </c>
      <c r="E14" s="4">
        <v>61</v>
      </c>
      <c r="F14" s="4">
        <v>112695</v>
      </c>
      <c r="G14" s="4">
        <v>2889999.791</v>
      </c>
      <c r="H14" s="4">
        <v>18</v>
      </c>
      <c r="I14" s="4">
        <v>27626</v>
      </c>
      <c r="J14" s="4">
        <v>333707.469</v>
      </c>
    </row>
    <row r="15" spans="1:10" s="4" customFormat="1" ht="12.75">
      <c r="A15" s="4" t="s">
        <v>45</v>
      </c>
      <c r="B15" s="4">
        <v>178</v>
      </c>
      <c r="C15" s="4">
        <v>52080</v>
      </c>
      <c r="D15" s="4">
        <v>421784.893</v>
      </c>
      <c r="E15" s="4">
        <v>132</v>
      </c>
      <c r="F15" s="4">
        <v>30609</v>
      </c>
      <c r="G15" s="4">
        <v>247793.032</v>
      </c>
      <c r="H15" s="4">
        <v>22</v>
      </c>
      <c r="I15" s="4">
        <v>20216</v>
      </c>
      <c r="J15" s="4">
        <v>113204.28</v>
      </c>
    </row>
    <row r="16" spans="1:10" s="4" customFormat="1" ht="12.75">
      <c r="A16" s="4" t="s">
        <v>46</v>
      </c>
      <c r="B16" s="4">
        <v>251</v>
      </c>
      <c r="C16" s="4">
        <v>395063</v>
      </c>
      <c r="D16" s="4">
        <v>4793666.564</v>
      </c>
      <c r="E16" s="4">
        <v>131</v>
      </c>
      <c r="F16" s="4">
        <v>69863</v>
      </c>
      <c r="G16" s="4">
        <v>732838.112</v>
      </c>
      <c r="H16" s="4">
        <v>21</v>
      </c>
      <c r="I16" s="4">
        <v>325200</v>
      </c>
      <c r="J16" s="4">
        <v>3840056.421</v>
      </c>
    </row>
    <row r="17" s="4" customFormat="1" ht="12.75"/>
    <row r="18" spans="1:10" s="4" customFormat="1" ht="12.75">
      <c r="A18" s="4" t="s">
        <v>47</v>
      </c>
      <c r="B18" s="4">
        <v>92</v>
      </c>
      <c r="C18" s="4">
        <v>37540</v>
      </c>
      <c r="D18" s="4">
        <v>470694.81100000005</v>
      </c>
      <c r="E18" s="4">
        <v>71</v>
      </c>
      <c r="F18" s="4">
        <v>19351</v>
      </c>
      <c r="G18" s="4">
        <v>225065.138</v>
      </c>
      <c r="H18" s="4">
        <v>18</v>
      </c>
      <c r="I18" s="4">
        <v>17889</v>
      </c>
      <c r="J18" s="4">
        <v>236158.556</v>
      </c>
    </row>
    <row r="19" spans="1:10" s="4" customFormat="1" ht="12.75">
      <c r="A19" s="18" t="s">
        <v>131</v>
      </c>
      <c r="B19" s="19">
        <f>B18/B$9*100</f>
        <v>0.8039849689766669</v>
      </c>
      <c r="C19" s="19">
        <f aca="true" t="shared" si="1" ref="C19:I19">C18/C$9*100</f>
        <v>1.6787587381315245</v>
      </c>
      <c r="D19" s="19">
        <f t="shared" si="1"/>
        <v>1.702582350698128</v>
      </c>
      <c r="E19" s="19">
        <f t="shared" si="1"/>
        <v>0.8872781804548863</v>
      </c>
      <c r="F19" s="19">
        <f t="shared" si="1"/>
        <v>1.7105977324038533</v>
      </c>
      <c r="G19" s="19">
        <f t="shared" si="1"/>
        <v>1.7648376809399107</v>
      </c>
      <c r="H19" s="19">
        <f t="shared" si="1"/>
        <v>1.0650887573964496</v>
      </c>
      <c r="I19" s="19">
        <f t="shared" si="1"/>
        <v>1.6512166057617665</v>
      </c>
      <c r="J19" s="19">
        <f>J18/J$9*100</f>
        <v>1.7925747544260424</v>
      </c>
    </row>
    <row r="20" spans="1:10" s="4" customFormat="1" ht="12.75">
      <c r="A20" s="4" t="s">
        <v>48</v>
      </c>
      <c r="B20" s="4">
        <v>11</v>
      </c>
      <c r="C20" s="4">
        <v>3156</v>
      </c>
      <c r="D20" s="4">
        <v>26813.837</v>
      </c>
      <c r="E20" s="4">
        <v>6</v>
      </c>
      <c r="F20" s="4">
        <v>976</v>
      </c>
      <c r="G20" s="4">
        <v>8236.472</v>
      </c>
      <c r="H20" s="4">
        <v>4</v>
      </c>
      <c r="I20" s="4">
        <v>2180</v>
      </c>
      <c r="J20" s="4">
        <v>17211.365</v>
      </c>
    </row>
    <row r="21" spans="1:10" s="4" customFormat="1" ht="12.75">
      <c r="A21" s="4" t="s">
        <v>49</v>
      </c>
      <c r="B21" s="4">
        <v>76</v>
      </c>
      <c r="C21" s="4">
        <v>31740</v>
      </c>
      <c r="D21" s="4">
        <v>356931.21900000004</v>
      </c>
      <c r="E21" s="4">
        <v>63</v>
      </c>
      <c r="F21" s="4">
        <v>18096</v>
      </c>
      <c r="G21" s="4">
        <v>213179.258</v>
      </c>
      <c r="H21" s="4">
        <v>11</v>
      </c>
      <c r="I21" s="4">
        <v>13344</v>
      </c>
      <c r="J21" s="4">
        <v>135646.844</v>
      </c>
    </row>
    <row r="22" spans="1:10" s="4" customFormat="1" ht="12.75">
      <c r="A22" s="4" t="s">
        <v>50</v>
      </c>
      <c r="B22" s="4">
        <v>2</v>
      </c>
      <c r="C22" s="4">
        <v>106</v>
      </c>
      <c r="D22" s="4">
        <v>2432.459</v>
      </c>
      <c r="E22" s="4">
        <v>0</v>
      </c>
      <c r="F22" s="4">
        <v>0</v>
      </c>
      <c r="G22" s="4">
        <v>0</v>
      </c>
      <c r="H22" s="4">
        <v>2</v>
      </c>
      <c r="I22" s="4">
        <v>106</v>
      </c>
      <c r="J22" s="4">
        <v>2432.459</v>
      </c>
    </row>
    <row r="23" spans="1:10" s="4" customFormat="1" ht="12.75">
      <c r="A23" s="4" t="s">
        <v>51</v>
      </c>
      <c r="B23" s="4">
        <v>3</v>
      </c>
      <c r="C23" s="4">
        <v>2538</v>
      </c>
      <c r="D23" s="4">
        <v>84517.296</v>
      </c>
      <c r="E23" s="4">
        <v>2</v>
      </c>
      <c r="F23" s="4">
        <v>279</v>
      </c>
      <c r="G23" s="4">
        <v>3649.408</v>
      </c>
      <c r="H23" s="4">
        <v>1</v>
      </c>
      <c r="I23" s="4">
        <v>2259</v>
      </c>
      <c r="J23" s="4">
        <v>80867.888</v>
      </c>
    </row>
    <row r="24" s="4" customFormat="1" ht="12.75"/>
    <row r="25" spans="1:10" s="4" customFormat="1" ht="12.75">
      <c r="A25" s="4" t="s">
        <v>52</v>
      </c>
      <c r="B25" s="4">
        <v>1411</v>
      </c>
      <c r="C25" s="4">
        <v>226563</v>
      </c>
      <c r="D25" s="4">
        <v>2863909.168</v>
      </c>
      <c r="E25" s="4">
        <v>1124</v>
      </c>
      <c r="F25" s="4">
        <v>140188</v>
      </c>
      <c r="G25" s="4">
        <v>1338435.356</v>
      </c>
      <c r="H25" s="4">
        <v>138</v>
      </c>
      <c r="I25" s="4">
        <v>84395</v>
      </c>
      <c r="J25" s="4">
        <v>1466476.133</v>
      </c>
    </row>
    <row r="26" spans="1:10" s="4" customFormat="1" ht="12.75">
      <c r="A26" s="18" t="s">
        <v>131</v>
      </c>
      <c r="B26" s="19">
        <f>B25/B$9*100</f>
        <v>12.330682513326925</v>
      </c>
      <c r="C26" s="19">
        <f aca="true" t="shared" si="2" ref="C26:I26">C25/C$9*100</f>
        <v>10.13171592933651</v>
      </c>
      <c r="D26" s="19">
        <f t="shared" si="2"/>
        <v>10.359241464931635</v>
      </c>
      <c r="E26" s="19">
        <f t="shared" si="2"/>
        <v>14.046488377905526</v>
      </c>
      <c r="F26" s="19">
        <f t="shared" si="2"/>
        <v>12.392397029106062</v>
      </c>
      <c r="G26" s="19">
        <f t="shared" si="2"/>
        <v>10.49527781495428</v>
      </c>
      <c r="H26" s="19">
        <f t="shared" si="2"/>
        <v>8.165680473372781</v>
      </c>
      <c r="I26" s="19">
        <f t="shared" si="2"/>
        <v>7.789950553036185</v>
      </c>
      <c r="J26" s="19">
        <f>J25/J$9*100</f>
        <v>11.131369273718487</v>
      </c>
    </row>
    <row r="27" spans="1:10" s="4" customFormat="1" ht="12.75">
      <c r="A27" s="4" t="s">
        <v>53</v>
      </c>
      <c r="B27" s="4">
        <v>468</v>
      </c>
      <c r="C27" s="4">
        <v>43768</v>
      </c>
      <c r="D27" s="4">
        <v>478991.19100000005</v>
      </c>
      <c r="E27" s="4">
        <v>381</v>
      </c>
      <c r="F27" s="4">
        <v>34154</v>
      </c>
      <c r="G27" s="4">
        <v>330740.361</v>
      </c>
      <c r="H27" s="4">
        <v>29</v>
      </c>
      <c r="I27" s="4">
        <v>8994</v>
      </c>
      <c r="J27" s="4">
        <v>135388.751</v>
      </c>
    </row>
    <row r="28" spans="1:10" s="4" customFormat="1" ht="12.75">
      <c r="A28" s="4" t="s">
        <v>54</v>
      </c>
      <c r="B28" s="4">
        <v>321</v>
      </c>
      <c r="C28" s="4">
        <v>30232</v>
      </c>
      <c r="D28" s="4">
        <v>316819.89599999995</v>
      </c>
      <c r="E28" s="4">
        <v>238</v>
      </c>
      <c r="F28" s="4">
        <v>27502</v>
      </c>
      <c r="G28" s="4">
        <v>280441.895</v>
      </c>
      <c r="H28" s="4">
        <v>15</v>
      </c>
      <c r="I28" s="4">
        <v>2730</v>
      </c>
      <c r="J28" s="4">
        <v>29744.363</v>
      </c>
    </row>
    <row r="29" spans="1:10" s="4" customFormat="1" ht="12.75">
      <c r="A29" s="4" t="s">
        <v>55</v>
      </c>
      <c r="B29" s="4">
        <v>622</v>
      </c>
      <c r="C29" s="4">
        <v>152563</v>
      </c>
      <c r="D29" s="4">
        <v>2068098.081</v>
      </c>
      <c r="E29" s="4">
        <v>505</v>
      </c>
      <c r="F29" s="4">
        <v>78532</v>
      </c>
      <c r="G29" s="4">
        <v>727253.1</v>
      </c>
      <c r="H29" s="4">
        <v>94</v>
      </c>
      <c r="I29" s="4">
        <v>72671</v>
      </c>
      <c r="J29" s="4">
        <v>1301343.019</v>
      </c>
    </row>
    <row r="30" s="4" customFormat="1" ht="12.75"/>
    <row r="31" spans="1:10" s="4" customFormat="1" ht="12.75">
      <c r="A31" s="4" t="s">
        <v>56</v>
      </c>
      <c r="B31" s="4">
        <v>134</v>
      </c>
      <c r="C31" s="4">
        <v>44118</v>
      </c>
      <c r="D31" s="4">
        <v>1279130.046</v>
      </c>
      <c r="E31" s="4">
        <v>85</v>
      </c>
      <c r="F31" s="4">
        <v>11844</v>
      </c>
      <c r="G31" s="4">
        <v>140361.911</v>
      </c>
      <c r="H31" s="4">
        <v>38</v>
      </c>
      <c r="I31" s="4">
        <v>31977</v>
      </c>
      <c r="J31" s="4">
        <v>1109097.335</v>
      </c>
    </row>
    <row r="32" spans="1:10" s="4" customFormat="1" ht="12.75">
      <c r="A32" s="18" t="s">
        <v>131</v>
      </c>
      <c r="B32" s="19">
        <f>B31/B$9*100</f>
        <v>1.1710215852486237</v>
      </c>
      <c r="C32" s="19">
        <f aca="true" t="shared" si="3" ref="C32:I32">C31/C$9*100</f>
        <v>1.9729216304977784</v>
      </c>
      <c r="D32" s="19">
        <f t="shared" si="3"/>
        <v>4.626828657703822</v>
      </c>
      <c r="E32" s="19">
        <f t="shared" si="3"/>
        <v>1.0622344413896525</v>
      </c>
      <c r="F32" s="19">
        <f t="shared" si="3"/>
        <v>1.0469908295484078</v>
      </c>
      <c r="G32" s="19">
        <f t="shared" si="3"/>
        <v>1.100641315233522</v>
      </c>
      <c r="H32" s="19">
        <f t="shared" si="3"/>
        <v>2.2485207100591715</v>
      </c>
      <c r="I32" s="19">
        <f t="shared" si="3"/>
        <v>2.9515877579766343</v>
      </c>
      <c r="J32" s="19">
        <f>J31/J$9*100</f>
        <v>8.418665478807394</v>
      </c>
    </row>
    <row r="33" spans="1:10" s="4" customFormat="1" ht="12.75">
      <c r="A33" s="4" t="s">
        <v>57</v>
      </c>
      <c r="B33" s="4">
        <v>13</v>
      </c>
      <c r="C33" s="4">
        <v>1248</v>
      </c>
      <c r="D33" s="4">
        <v>20002.249</v>
      </c>
      <c r="E33" s="4">
        <v>9</v>
      </c>
      <c r="F33" s="4">
        <v>1083</v>
      </c>
      <c r="G33" s="4">
        <v>16453.856</v>
      </c>
      <c r="H33" s="4">
        <v>4</v>
      </c>
      <c r="I33" s="4">
        <v>165</v>
      </c>
      <c r="J33" s="4">
        <v>3548.393</v>
      </c>
    </row>
    <row r="34" spans="1:10" s="4" customFormat="1" ht="12.75">
      <c r="A34" s="4" t="s">
        <v>58</v>
      </c>
      <c r="B34" s="4">
        <v>110</v>
      </c>
      <c r="C34" s="4">
        <v>41339</v>
      </c>
      <c r="D34" s="4">
        <v>1235485.342</v>
      </c>
      <c r="E34" s="4">
        <v>68</v>
      </c>
      <c r="F34" s="4">
        <v>9507</v>
      </c>
      <c r="G34" s="4">
        <v>109414.002</v>
      </c>
      <c r="H34" s="4">
        <v>32</v>
      </c>
      <c r="I34" s="4">
        <v>31535</v>
      </c>
      <c r="J34" s="4">
        <v>1098466.775</v>
      </c>
    </row>
    <row r="35" spans="1:10" s="4" customFormat="1" ht="12.75">
      <c r="A35" s="4" t="s">
        <v>59</v>
      </c>
      <c r="B35" s="4">
        <v>11</v>
      </c>
      <c r="C35" s="4">
        <v>1531</v>
      </c>
      <c r="D35" s="4">
        <v>23642.455</v>
      </c>
      <c r="E35" s="4">
        <v>8</v>
      </c>
      <c r="F35" s="4">
        <v>1254</v>
      </c>
      <c r="G35" s="4">
        <v>14494.053</v>
      </c>
      <c r="H35" s="4">
        <v>2</v>
      </c>
      <c r="I35" s="4">
        <v>277</v>
      </c>
      <c r="J35" s="4">
        <v>7082.167</v>
      </c>
    </row>
    <row r="36" s="4" customFormat="1" ht="12.75"/>
    <row r="37" spans="1:10" s="4" customFormat="1" ht="12.75">
      <c r="A37" s="4" t="s">
        <v>60</v>
      </c>
      <c r="B37" s="4">
        <v>1407</v>
      </c>
      <c r="C37" s="4">
        <v>259437</v>
      </c>
      <c r="D37" s="4">
        <v>2519294.5</v>
      </c>
      <c r="E37" s="4">
        <v>1073</v>
      </c>
      <c r="F37" s="4">
        <v>158083</v>
      </c>
      <c r="G37" s="4">
        <v>1546389.681</v>
      </c>
      <c r="H37" s="4">
        <v>246</v>
      </c>
      <c r="I37" s="4">
        <v>100005</v>
      </c>
      <c r="J37" s="4">
        <v>943392.33</v>
      </c>
    </row>
    <row r="38" spans="1:10" s="4" customFormat="1" ht="12.75">
      <c r="A38" s="18" t="s">
        <v>131</v>
      </c>
      <c r="B38" s="19">
        <f>B37/B$9*100</f>
        <v>12.295726645110548</v>
      </c>
      <c r="C38" s="19">
        <f aca="true" t="shared" si="4" ref="C38:I38">C37/C$9*100</f>
        <v>11.60181488398051</v>
      </c>
      <c r="D38" s="19">
        <f t="shared" si="4"/>
        <v>9.11271221112073</v>
      </c>
      <c r="E38" s="19">
        <f t="shared" si="4"/>
        <v>13.40914771307173</v>
      </c>
      <c r="F38" s="19">
        <f t="shared" si="4"/>
        <v>13.974286668988597</v>
      </c>
      <c r="G38" s="19">
        <f t="shared" si="4"/>
        <v>12.125941861530984</v>
      </c>
      <c r="H38" s="19">
        <f t="shared" si="4"/>
        <v>14.55621301775148</v>
      </c>
      <c r="I38" s="19">
        <f t="shared" si="4"/>
        <v>9.23080757220669</v>
      </c>
      <c r="J38" s="19">
        <f>J37/J$9*100</f>
        <v>7.160872351697313</v>
      </c>
    </row>
    <row r="39" spans="1:10" s="4" customFormat="1" ht="12.75">
      <c r="A39" s="4" t="s">
        <v>61</v>
      </c>
      <c r="B39" s="4">
        <v>171</v>
      </c>
      <c r="C39" s="4">
        <v>20426</v>
      </c>
      <c r="D39" s="4">
        <v>235357.52</v>
      </c>
      <c r="E39" s="4">
        <v>152</v>
      </c>
      <c r="F39" s="4">
        <v>14939</v>
      </c>
      <c r="G39" s="4">
        <v>185231.119</v>
      </c>
      <c r="H39" s="4">
        <v>14</v>
      </c>
      <c r="I39" s="4">
        <v>5487</v>
      </c>
      <c r="J39" s="4">
        <v>49252.495</v>
      </c>
    </row>
    <row r="40" spans="1:10" s="4" customFormat="1" ht="12.75">
      <c r="A40" s="4" t="s">
        <v>62</v>
      </c>
      <c r="B40" s="4">
        <v>435</v>
      </c>
      <c r="C40" s="4">
        <v>82240</v>
      </c>
      <c r="D40" s="4">
        <v>669964.711</v>
      </c>
      <c r="E40" s="4">
        <v>363</v>
      </c>
      <c r="F40" s="4">
        <v>60753</v>
      </c>
      <c r="G40" s="4">
        <v>511557.139</v>
      </c>
      <c r="H40" s="4">
        <v>52</v>
      </c>
      <c r="I40" s="4">
        <v>21042</v>
      </c>
      <c r="J40" s="4">
        <v>153150.717</v>
      </c>
    </row>
    <row r="41" spans="1:10" s="4" customFormat="1" ht="12.75">
      <c r="A41" s="4" t="s">
        <v>63</v>
      </c>
      <c r="B41" s="4">
        <v>200</v>
      </c>
      <c r="C41" s="4">
        <v>21225</v>
      </c>
      <c r="D41" s="4">
        <v>261904.19400000002</v>
      </c>
      <c r="E41" s="4">
        <v>129</v>
      </c>
      <c r="F41" s="4">
        <v>13559</v>
      </c>
      <c r="G41" s="4">
        <v>134249.811</v>
      </c>
      <c r="H41" s="4">
        <v>31</v>
      </c>
      <c r="I41" s="4">
        <v>7606</v>
      </c>
      <c r="J41" s="4">
        <v>117576.153</v>
      </c>
    </row>
    <row r="42" spans="1:10" s="4" customFormat="1" ht="12.75">
      <c r="A42" s="4" t="s">
        <v>64</v>
      </c>
      <c r="B42" s="4">
        <v>355</v>
      </c>
      <c r="C42" s="4">
        <v>79609</v>
      </c>
      <c r="D42" s="4">
        <v>788642.356</v>
      </c>
      <c r="E42" s="4">
        <v>269</v>
      </c>
      <c r="F42" s="4">
        <v>48114</v>
      </c>
      <c r="G42" s="4">
        <v>496608.239</v>
      </c>
      <c r="H42" s="4">
        <v>71</v>
      </c>
      <c r="I42" s="4">
        <v>30694</v>
      </c>
      <c r="J42" s="4">
        <v>281865.962</v>
      </c>
    </row>
    <row r="43" spans="1:10" s="4" customFormat="1" ht="12.75">
      <c r="A43" s="4" t="s">
        <v>65</v>
      </c>
      <c r="B43" s="4">
        <v>140</v>
      </c>
      <c r="C43" s="4">
        <v>37177</v>
      </c>
      <c r="D43" s="4">
        <v>374666.548</v>
      </c>
      <c r="E43" s="4">
        <v>87</v>
      </c>
      <c r="F43" s="4">
        <v>13776</v>
      </c>
      <c r="G43" s="4">
        <v>153432.653</v>
      </c>
      <c r="H43" s="4">
        <v>47</v>
      </c>
      <c r="I43" s="4">
        <v>23394</v>
      </c>
      <c r="J43" s="4">
        <v>219088.611</v>
      </c>
    </row>
    <row r="44" spans="1:10" s="4" customFormat="1" ht="12.75">
      <c r="A44" s="4" t="s">
        <v>66</v>
      </c>
      <c r="B44" s="4">
        <v>60</v>
      </c>
      <c r="C44" s="4">
        <v>12549</v>
      </c>
      <c r="D44" s="4">
        <v>106148.011</v>
      </c>
      <c r="E44" s="4">
        <v>36</v>
      </c>
      <c r="F44" s="4">
        <v>4868</v>
      </c>
      <c r="G44" s="4">
        <v>46259.073</v>
      </c>
      <c r="H44" s="4">
        <v>22</v>
      </c>
      <c r="I44" s="4">
        <v>7645</v>
      </c>
      <c r="J44" s="4">
        <v>58898.879</v>
      </c>
    </row>
    <row r="45" spans="1:10" s="4" customFormat="1" ht="12.75">
      <c r="A45" s="4" t="s">
        <v>67</v>
      </c>
      <c r="B45" s="4">
        <v>46</v>
      </c>
      <c r="C45" s="4">
        <v>6211</v>
      </c>
      <c r="D45" s="4">
        <v>82611.16</v>
      </c>
      <c r="E45" s="4">
        <v>37</v>
      </c>
      <c r="F45" s="4">
        <v>2074</v>
      </c>
      <c r="G45" s="4">
        <v>19051.647</v>
      </c>
      <c r="H45" s="4">
        <v>9</v>
      </c>
      <c r="I45" s="4">
        <v>4137</v>
      </c>
      <c r="J45" s="4">
        <v>63559.513</v>
      </c>
    </row>
    <row r="46" s="4" customFormat="1" ht="12.75"/>
    <row r="47" spans="1:10" s="4" customFormat="1" ht="12.75">
      <c r="A47" s="4" t="s">
        <v>68</v>
      </c>
      <c r="B47" s="4">
        <v>2263</v>
      </c>
      <c r="C47" s="4">
        <v>312416</v>
      </c>
      <c r="D47" s="4">
        <v>3428903.943</v>
      </c>
      <c r="E47" s="4">
        <v>1571</v>
      </c>
      <c r="F47" s="4">
        <v>236996</v>
      </c>
      <c r="G47" s="4">
        <v>2384745.169</v>
      </c>
      <c r="H47" s="4">
        <v>141</v>
      </c>
      <c r="I47" s="4">
        <v>71083</v>
      </c>
      <c r="J47" s="4">
        <v>701405.598</v>
      </c>
    </row>
    <row r="48" spans="1:10" s="4" customFormat="1" ht="12.75">
      <c r="A48" s="18" t="s">
        <v>131</v>
      </c>
      <c r="B48" s="19">
        <f>B47/B$9*100</f>
        <v>19.776282443415187</v>
      </c>
      <c r="C48" s="19">
        <f aca="true" t="shared" si="5" ref="C48:I48">C47/C$9*100</f>
        <v>13.970993338628087</v>
      </c>
      <c r="D48" s="19">
        <f t="shared" si="5"/>
        <v>12.402922656377061</v>
      </c>
      <c r="E48" s="19">
        <f t="shared" si="5"/>
        <v>19.63259185203699</v>
      </c>
      <c r="F48" s="19">
        <f t="shared" si="5"/>
        <v>20.95007080713057</v>
      </c>
      <c r="G48" s="19">
        <f t="shared" si="5"/>
        <v>18.69986694114579</v>
      </c>
      <c r="H48" s="19">
        <f t="shared" si="5"/>
        <v>8.34319526627219</v>
      </c>
      <c r="I48" s="19">
        <f t="shared" si="5"/>
        <v>6.561206886207371</v>
      </c>
      <c r="J48" s="19">
        <f>J47/J$9*100</f>
        <v>5.324058500712976</v>
      </c>
    </row>
    <row r="49" spans="1:10" s="4" customFormat="1" ht="12.75">
      <c r="A49" s="4" t="s">
        <v>69</v>
      </c>
      <c r="B49" s="4">
        <v>783</v>
      </c>
      <c r="C49" s="4">
        <v>84829</v>
      </c>
      <c r="D49" s="4">
        <v>979878.821</v>
      </c>
      <c r="E49" s="4">
        <v>552</v>
      </c>
      <c r="F49" s="4">
        <v>75969</v>
      </c>
      <c r="G49" s="4">
        <v>749235.1</v>
      </c>
      <c r="H49" s="4">
        <v>40</v>
      </c>
      <c r="I49" s="4">
        <v>8617</v>
      </c>
      <c r="J49" s="4">
        <v>129838.34</v>
      </c>
    </row>
    <row r="50" spans="1:10" s="4" customFormat="1" ht="12.75">
      <c r="A50" s="4" t="s">
        <v>70</v>
      </c>
      <c r="B50" s="4">
        <v>901</v>
      </c>
      <c r="C50" s="4">
        <v>136262</v>
      </c>
      <c r="D50" s="4">
        <v>1378833.1</v>
      </c>
      <c r="E50" s="4">
        <v>596</v>
      </c>
      <c r="F50" s="4">
        <v>102282</v>
      </c>
      <c r="G50" s="4">
        <v>915757.31</v>
      </c>
      <c r="H50" s="4">
        <v>59</v>
      </c>
      <c r="I50" s="4">
        <v>33541</v>
      </c>
      <c r="J50" s="4">
        <v>330434.875</v>
      </c>
    </row>
    <row r="51" spans="1:10" s="4" customFormat="1" ht="12.75">
      <c r="A51" s="4" t="s">
        <v>71</v>
      </c>
      <c r="B51" s="4">
        <v>174</v>
      </c>
      <c r="C51" s="4">
        <v>23358</v>
      </c>
      <c r="D51" s="4">
        <v>250458.39099999997</v>
      </c>
      <c r="E51" s="4">
        <v>126</v>
      </c>
      <c r="F51" s="4">
        <v>14325</v>
      </c>
      <c r="G51" s="4">
        <v>166405.21</v>
      </c>
      <c r="H51" s="4">
        <v>13</v>
      </c>
      <c r="I51" s="4">
        <v>8805</v>
      </c>
      <c r="J51" s="4">
        <v>64878.37</v>
      </c>
    </row>
    <row r="52" spans="1:10" s="4" customFormat="1" ht="12.75">
      <c r="A52" s="4" t="s">
        <v>72</v>
      </c>
      <c r="B52" s="4">
        <v>405</v>
      </c>
      <c r="C52" s="4">
        <v>67967</v>
      </c>
      <c r="D52" s="4">
        <v>819733.631</v>
      </c>
      <c r="E52" s="4">
        <v>297</v>
      </c>
      <c r="F52" s="4">
        <v>44420</v>
      </c>
      <c r="G52" s="4">
        <v>553347.549</v>
      </c>
      <c r="H52" s="4">
        <v>29</v>
      </c>
      <c r="I52" s="4">
        <v>20120</v>
      </c>
      <c r="J52" s="4">
        <v>176254.013</v>
      </c>
    </row>
    <row r="53" s="4" customFormat="1" ht="12.75"/>
    <row r="54" spans="1:10" s="4" customFormat="1" ht="12.75">
      <c r="A54" s="4" t="s">
        <v>73</v>
      </c>
      <c r="B54" s="4">
        <v>192</v>
      </c>
      <c r="C54" s="4">
        <v>22922</v>
      </c>
      <c r="D54" s="4">
        <v>265786.498</v>
      </c>
      <c r="E54" s="4">
        <v>126</v>
      </c>
      <c r="F54" s="4">
        <v>12639</v>
      </c>
      <c r="G54" s="4">
        <v>115265.908</v>
      </c>
      <c r="H54" s="4">
        <v>50</v>
      </c>
      <c r="I54" s="4">
        <v>10283</v>
      </c>
      <c r="J54" s="4">
        <v>140174.113</v>
      </c>
    </row>
    <row r="55" spans="1:10" s="4" customFormat="1" ht="12.75">
      <c r="A55" s="18" t="s">
        <v>131</v>
      </c>
      <c r="B55" s="19">
        <f>B54/B$9*100</f>
        <v>1.6778816743860874</v>
      </c>
      <c r="C55" s="19">
        <f aca="true" t="shared" si="6" ref="C55:I55">C54/C$9*100</f>
        <v>1.0250534841622483</v>
      </c>
      <c r="D55" s="19">
        <f t="shared" si="6"/>
        <v>0.9613944959097143</v>
      </c>
      <c r="E55" s="19">
        <f t="shared" si="6"/>
        <v>1.5746063484128967</v>
      </c>
      <c r="F55" s="19">
        <f t="shared" si="6"/>
        <v>1.1172675696270118</v>
      </c>
      <c r="G55" s="19">
        <f t="shared" si="6"/>
        <v>0.9038521895210313</v>
      </c>
      <c r="H55" s="19">
        <f t="shared" si="6"/>
        <v>2.9585798816568047</v>
      </c>
      <c r="I55" s="19">
        <f t="shared" si="6"/>
        <v>0.9491564848257725</v>
      </c>
      <c r="J55" s="19">
        <f>J54/J$9*100</f>
        <v>1.0639994605482908</v>
      </c>
    </row>
    <row r="56" spans="1:10" s="4" customFormat="1" ht="12.75">
      <c r="A56" s="4" t="s">
        <v>74</v>
      </c>
      <c r="B56" s="4">
        <v>69</v>
      </c>
      <c r="C56" s="4">
        <v>5027</v>
      </c>
      <c r="D56" s="4">
        <v>75277.96299999999</v>
      </c>
      <c r="E56" s="4">
        <v>54</v>
      </c>
      <c r="F56" s="4">
        <v>3293</v>
      </c>
      <c r="G56" s="4">
        <v>30788.705</v>
      </c>
      <c r="H56" s="4">
        <v>13</v>
      </c>
      <c r="I56" s="4">
        <v>1734</v>
      </c>
      <c r="J56" s="4">
        <v>43141.256</v>
      </c>
    </row>
    <row r="57" spans="1:10" s="4" customFormat="1" ht="12.75">
      <c r="A57" s="4" t="s">
        <v>75</v>
      </c>
      <c r="B57" s="4">
        <v>57</v>
      </c>
      <c r="C57" s="4">
        <v>9026</v>
      </c>
      <c r="D57" s="4">
        <v>65943.81599999999</v>
      </c>
      <c r="E57" s="4">
        <v>27</v>
      </c>
      <c r="F57" s="4">
        <v>4976</v>
      </c>
      <c r="G57" s="4">
        <v>36945.578</v>
      </c>
      <c r="H57" s="4">
        <v>20</v>
      </c>
      <c r="I57" s="4">
        <v>4050</v>
      </c>
      <c r="J57" s="4">
        <v>22061.317</v>
      </c>
    </row>
    <row r="58" spans="1:10" s="4" customFormat="1" ht="12.75">
      <c r="A58" s="4" t="s">
        <v>76</v>
      </c>
      <c r="B58" s="4">
        <v>66</v>
      </c>
      <c r="C58" s="4">
        <v>8869</v>
      </c>
      <c r="D58" s="4">
        <v>124564.719</v>
      </c>
      <c r="E58" s="4">
        <v>45</v>
      </c>
      <c r="F58" s="4">
        <v>4370</v>
      </c>
      <c r="G58" s="4">
        <v>47531.625</v>
      </c>
      <c r="H58" s="4">
        <v>17</v>
      </c>
      <c r="I58" s="4">
        <v>4499</v>
      </c>
      <c r="J58" s="4">
        <v>74971.54</v>
      </c>
    </row>
    <row r="59" s="4" customFormat="1" ht="12.75"/>
    <row r="60" spans="1:10" s="4" customFormat="1" ht="12.75">
      <c r="A60" s="4" t="s">
        <v>77</v>
      </c>
      <c r="B60" s="4">
        <v>188</v>
      </c>
      <c r="C60" s="4">
        <v>34279</v>
      </c>
      <c r="D60" s="4">
        <v>522550.756</v>
      </c>
      <c r="E60" s="4">
        <v>149</v>
      </c>
      <c r="F60" s="4">
        <v>22888</v>
      </c>
      <c r="G60" s="4">
        <v>268039.113</v>
      </c>
      <c r="H60" s="4">
        <v>33</v>
      </c>
      <c r="I60" s="4">
        <v>11371</v>
      </c>
      <c r="J60" s="4">
        <v>182694.166</v>
      </c>
    </row>
    <row r="61" spans="1:10" s="4" customFormat="1" ht="12.75">
      <c r="A61" s="18" t="s">
        <v>131</v>
      </c>
      <c r="B61" s="19">
        <f>B60/B$9*100</f>
        <v>1.6429258061697107</v>
      </c>
      <c r="C61" s="19">
        <f aca="true" t="shared" si="7" ref="C61:I61">C60/C$9*100</f>
        <v>1.5329294295261195</v>
      </c>
      <c r="D61" s="19">
        <f t="shared" si="7"/>
        <v>1.890154031270091</v>
      </c>
      <c r="E61" s="19">
        <f t="shared" si="7"/>
        <v>1.8620344913771556</v>
      </c>
      <c r="F61" s="19">
        <f t="shared" si="7"/>
        <v>2.023262926942246</v>
      </c>
      <c r="G61" s="19">
        <f t="shared" si="7"/>
        <v>2.1018160821873297</v>
      </c>
      <c r="H61" s="19">
        <f t="shared" si="7"/>
        <v>1.9526627218934909</v>
      </c>
      <c r="I61" s="19">
        <f t="shared" si="7"/>
        <v>1.0495826499031273</v>
      </c>
      <c r="J61" s="19">
        <f>J60/J$9*100</f>
        <v>1.3867503058094606</v>
      </c>
    </row>
    <row r="62" spans="1:10" s="4" customFormat="1" ht="12.75">
      <c r="A62" s="4" t="s">
        <v>78</v>
      </c>
      <c r="B62" s="4">
        <v>115</v>
      </c>
      <c r="C62" s="4">
        <v>23434</v>
      </c>
      <c r="D62" s="4">
        <v>363390.822</v>
      </c>
      <c r="E62" s="4">
        <v>87</v>
      </c>
      <c r="F62" s="4">
        <v>14071</v>
      </c>
      <c r="G62" s="4">
        <v>151476.979</v>
      </c>
      <c r="H62" s="4">
        <v>24</v>
      </c>
      <c r="I62" s="4">
        <v>9363</v>
      </c>
      <c r="J62" s="4">
        <v>158242.243</v>
      </c>
    </row>
    <row r="63" spans="1:10" s="4" customFormat="1" ht="12.75">
      <c r="A63" s="4" t="s">
        <v>79</v>
      </c>
      <c r="B63" s="4">
        <v>23</v>
      </c>
      <c r="C63" s="4">
        <v>2785</v>
      </c>
      <c r="D63" s="4">
        <v>37015.116</v>
      </c>
      <c r="E63" s="4">
        <v>22</v>
      </c>
      <c r="F63" s="4">
        <v>2765</v>
      </c>
      <c r="G63" s="4">
        <v>36869.239</v>
      </c>
      <c r="H63" s="4">
        <v>0</v>
      </c>
      <c r="I63" s="4">
        <v>0</v>
      </c>
      <c r="J63" s="4">
        <v>0</v>
      </c>
    </row>
    <row r="64" spans="1:10" s="4" customFormat="1" ht="12.75">
      <c r="A64" s="4" t="s">
        <v>80</v>
      </c>
      <c r="B64" s="4">
        <v>50</v>
      </c>
      <c r="C64" s="4">
        <v>8060</v>
      </c>
      <c r="D64" s="4">
        <v>122144.818</v>
      </c>
      <c r="E64" s="4">
        <v>40</v>
      </c>
      <c r="F64" s="4">
        <v>6052</v>
      </c>
      <c r="G64" s="4">
        <v>79692.895</v>
      </c>
      <c r="H64" s="4">
        <v>9</v>
      </c>
      <c r="I64" s="4">
        <v>2008</v>
      </c>
      <c r="J64" s="4">
        <v>24451.923</v>
      </c>
    </row>
    <row r="65" s="4" customFormat="1" ht="12.75"/>
    <row r="66" spans="1:10" s="4" customFormat="1" ht="12.75">
      <c r="A66" s="4" t="s">
        <v>81</v>
      </c>
      <c r="B66" s="4">
        <v>641</v>
      </c>
      <c r="C66" s="4">
        <v>117726</v>
      </c>
      <c r="D66" s="4">
        <v>1651536.085</v>
      </c>
      <c r="E66" s="4">
        <v>388</v>
      </c>
      <c r="F66" s="4">
        <v>50977</v>
      </c>
      <c r="G66" s="4">
        <v>551350.093</v>
      </c>
      <c r="H66" s="4">
        <v>170</v>
      </c>
      <c r="I66" s="4">
        <v>65878</v>
      </c>
      <c r="J66" s="4">
        <v>1007143.077</v>
      </c>
    </row>
    <row r="67" spans="1:10" s="4" customFormat="1" ht="12.75">
      <c r="A67" s="18" t="s">
        <v>131</v>
      </c>
      <c r="B67" s="19">
        <f>B66/B$9*100</f>
        <v>5.601677881674386</v>
      </c>
      <c r="C67" s="19">
        <f aca="true" t="shared" si="8" ref="C67:I67">C66/C$9*100</f>
        <v>5.264612445532015</v>
      </c>
      <c r="D67" s="19">
        <f t="shared" si="8"/>
        <v>5.973883977790617</v>
      </c>
      <c r="E67" s="19">
        <f t="shared" si="8"/>
        <v>4.8487878030492375</v>
      </c>
      <c r="F67" s="19">
        <f t="shared" si="8"/>
        <v>4.506286011304389</v>
      </c>
      <c r="G67" s="19">
        <f t="shared" si="8"/>
        <v>4.323385790277853</v>
      </c>
      <c r="H67" s="19">
        <f t="shared" si="8"/>
        <v>10.059171597633137</v>
      </c>
      <c r="I67" s="19">
        <f t="shared" si="8"/>
        <v>6.08076737404962</v>
      </c>
      <c r="J67" s="19">
        <f>J66/J$9*100</f>
        <v>7.644775969603929</v>
      </c>
    </row>
    <row r="68" spans="1:10" s="4" customFormat="1" ht="12.75">
      <c r="A68" s="4" t="s">
        <v>82</v>
      </c>
      <c r="B68" s="4">
        <v>70</v>
      </c>
      <c r="C68" s="4">
        <v>12891</v>
      </c>
      <c r="D68" s="4">
        <v>157648.099</v>
      </c>
      <c r="E68" s="4">
        <v>37</v>
      </c>
      <c r="F68" s="4">
        <v>6221</v>
      </c>
      <c r="G68" s="4">
        <v>79362.469</v>
      </c>
      <c r="H68" s="4">
        <v>29</v>
      </c>
      <c r="I68" s="4">
        <v>6670</v>
      </c>
      <c r="J68" s="4">
        <v>76504.936</v>
      </c>
    </row>
    <row r="69" spans="1:10" s="4" customFormat="1" ht="12.75">
      <c r="A69" s="4" t="s">
        <v>83</v>
      </c>
      <c r="B69" s="4">
        <v>37</v>
      </c>
      <c r="C69" s="4">
        <v>2819</v>
      </c>
      <c r="D69" s="4">
        <v>38952.149000000005</v>
      </c>
      <c r="E69" s="4">
        <v>14</v>
      </c>
      <c r="F69" s="4">
        <v>1417</v>
      </c>
      <c r="G69" s="4">
        <v>18774.545</v>
      </c>
      <c r="H69" s="4">
        <v>11</v>
      </c>
      <c r="I69" s="4">
        <v>1402</v>
      </c>
      <c r="J69" s="4">
        <v>19625.113</v>
      </c>
    </row>
    <row r="70" spans="1:10" s="4" customFormat="1" ht="12.75">
      <c r="A70" s="4" t="s">
        <v>84</v>
      </c>
      <c r="B70" s="4">
        <v>14</v>
      </c>
      <c r="C70" s="4">
        <v>4190</v>
      </c>
      <c r="D70" s="4">
        <v>62864.386</v>
      </c>
      <c r="E70" s="4">
        <v>12</v>
      </c>
      <c r="F70" s="4">
        <v>2655</v>
      </c>
      <c r="G70" s="4">
        <v>26548.314</v>
      </c>
      <c r="H70" s="4">
        <v>2</v>
      </c>
      <c r="I70" s="4">
        <v>1535</v>
      </c>
      <c r="J70" s="4">
        <v>36316.072</v>
      </c>
    </row>
    <row r="71" spans="1:10" s="4" customFormat="1" ht="12.75">
      <c r="A71" s="4" t="s">
        <v>85</v>
      </c>
      <c r="B71" s="4">
        <v>261</v>
      </c>
      <c r="C71" s="4">
        <v>36079</v>
      </c>
      <c r="D71" s="4">
        <v>353158.768</v>
      </c>
      <c r="E71" s="4">
        <v>159</v>
      </c>
      <c r="F71" s="4">
        <v>19107</v>
      </c>
      <c r="G71" s="4">
        <v>201326.658</v>
      </c>
      <c r="H71" s="4">
        <v>72</v>
      </c>
      <c r="I71" s="4">
        <v>16226</v>
      </c>
      <c r="J71" s="4">
        <v>142854.877</v>
      </c>
    </row>
    <row r="72" spans="1:10" s="4" customFormat="1" ht="12.75">
      <c r="A72" s="4" t="s">
        <v>86</v>
      </c>
      <c r="B72" s="4">
        <v>240</v>
      </c>
      <c r="C72" s="4">
        <v>58947</v>
      </c>
      <c r="D72" s="4">
        <v>1017801.317</v>
      </c>
      <c r="E72" s="4">
        <v>161</v>
      </c>
      <c r="F72" s="4">
        <v>21015</v>
      </c>
      <c r="G72" s="4">
        <v>221048.447</v>
      </c>
      <c r="H72" s="4">
        <v>46</v>
      </c>
      <c r="I72" s="4">
        <v>37932</v>
      </c>
      <c r="J72" s="4">
        <v>716313.061</v>
      </c>
    </row>
    <row r="73" spans="1:10" s="4" customFormat="1" ht="12.75">
      <c r="A73" s="4" t="s">
        <v>87</v>
      </c>
      <c r="B73" s="4">
        <v>19</v>
      </c>
      <c r="C73" s="4">
        <v>2800</v>
      </c>
      <c r="D73" s="4">
        <v>21111.365999999998</v>
      </c>
      <c r="E73" s="4">
        <v>5</v>
      </c>
      <c r="F73" s="4">
        <v>562</v>
      </c>
      <c r="G73" s="4">
        <v>4289.66</v>
      </c>
      <c r="H73" s="4">
        <v>10</v>
      </c>
      <c r="I73" s="4">
        <v>2113</v>
      </c>
      <c r="J73" s="4">
        <v>15529.018</v>
      </c>
    </row>
    <row r="74" s="4" customFormat="1" ht="12.75"/>
    <row r="75" spans="1:10" s="4" customFormat="1" ht="12.75">
      <c r="A75" s="4" t="s">
        <v>88</v>
      </c>
      <c r="B75" s="4">
        <v>1870</v>
      </c>
      <c r="C75" s="4">
        <v>227292</v>
      </c>
      <c r="D75" s="4">
        <v>2210608.981</v>
      </c>
      <c r="E75" s="4">
        <v>1277</v>
      </c>
      <c r="F75" s="4">
        <v>121983</v>
      </c>
      <c r="G75" s="4">
        <v>1185153.552</v>
      </c>
      <c r="H75" s="4">
        <v>235</v>
      </c>
      <c r="I75" s="4">
        <v>104541</v>
      </c>
      <c r="J75" s="4">
        <v>965023.449</v>
      </c>
    </row>
    <row r="76" spans="1:10" s="4" customFormat="1" ht="12.75">
      <c r="A76" s="18" t="s">
        <v>131</v>
      </c>
      <c r="B76" s="19">
        <f>B75/B$9*100</f>
        <v>16.341868391156165</v>
      </c>
      <c r="C76" s="19">
        <f aca="true" t="shared" si="9" ref="C76:I76">C75/C$9*100</f>
        <v>10.164316225556485</v>
      </c>
      <c r="D76" s="19">
        <f t="shared" si="9"/>
        <v>7.996144736223516</v>
      </c>
      <c r="E76" s="19">
        <f t="shared" si="9"/>
        <v>15.958510372406899</v>
      </c>
      <c r="F76" s="19">
        <f t="shared" si="9"/>
        <v>10.783103880513629</v>
      </c>
      <c r="G76" s="19">
        <f t="shared" si="9"/>
        <v>9.293325767180244</v>
      </c>
      <c r="H76" s="19">
        <f t="shared" si="9"/>
        <v>13.905325443786982</v>
      </c>
      <c r="I76" s="19">
        <f t="shared" si="9"/>
        <v>9.649496069257133</v>
      </c>
      <c r="J76" s="19">
        <f>J75/J$9*100</f>
        <v>7.3250645727464025</v>
      </c>
    </row>
    <row r="77" spans="1:10" s="4" customFormat="1" ht="12.75">
      <c r="A77" s="4" t="s">
        <v>89</v>
      </c>
      <c r="B77" s="4">
        <v>689</v>
      </c>
      <c r="C77" s="4">
        <v>55417</v>
      </c>
      <c r="D77" s="4">
        <v>543780.938</v>
      </c>
      <c r="E77" s="4">
        <v>404</v>
      </c>
      <c r="F77" s="4">
        <v>33749</v>
      </c>
      <c r="G77" s="4">
        <v>311187.343</v>
      </c>
      <c r="H77" s="4">
        <v>64</v>
      </c>
      <c r="I77" s="4">
        <v>21668</v>
      </c>
      <c r="J77" s="4">
        <v>209006.711</v>
      </c>
    </row>
    <row r="78" spans="1:10" s="4" customFormat="1" ht="12.75">
      <c r="A78" s="4" t="s">
        <v>90</v>
      </c>
      <c r="B78" s="4">
        <v>625</v>
      </c>
      <c r="C78" s="4">
        <v>130097</v>
      </c>
      <c r="D78" s="4">
        <v>1361947.08</v>
      </c>
      <c r="E78" s="4">
        <v>397</v>
      </c>
      <c r="F78" s="4">
        <v>58327</v>
      </c>
      <c r="G78" s="4">
        <v>654336.989</v>
      </c>
      <c r="H78" s="4">
        <v>102</v>
      </c>
      <c r="I78" s="4">
        <v>71054</v>
      </c>
      <c r="J78" s="4">
        <v>675671.802</v>
      </c>
    </row>
    <row r="79" spans="1:10" s="4" customFormat="1" ht="12.75">
      <c r="A79" s="4" t="s">
        <v>91</v>
      </c>
      <c r="B79" s="4">
        <v>526</v>
      </c>
      <c r="C79" s="4">
        <v>37057</v>
      </c>
      <c r="D79" s="4">
        <v>259302.339</v>
      </c>
      <c r="E79" s="4">
        <v>458</v>
      </c>
      <c r="F79" s="4">
        <v>27607</v>
      </c>
      <c r="G79" s="4">
        <v>201163.692</v>
      </c>
      <c r="H79" s="4">
        <v>57</v>
      </c>
      <c r="I79" s="4">
        <v>9398</v>
      </c>
      <c r="J79" s="4">
        <v>53231.84</v>
      </c>
    </row>
    <row r="80" spans="1:10" s="4" customFormat="1" ht="12.75">
      <c r="A80" s="4" t="s">
        <v>92</v>
      </c>
      <c r="B80" s="4">
        <v>30</v>
      </c>
      <c r="C80" s="4">
        <v>4721</v>
      </c>
      <c r="D80" s="4">
        <v>45578.624</v>
      </c>
      <c r="E80" s="4">
        <v>18</v>
      </c>
      <c r="F80" s="4">
        <v>2300</v>
      </c>
      <c r="G80" s="4">
        <v>18465.528</v>
      </c>
      <c r="H80" s="4">
        <v>12</v>
      </c>
      <c r="I80" s="4">
        <v>2421</v>
      </c>
      <c r="J80" s="4">
        <v>27113.096</v>
      </c>
    </row>
    <row r="81" s="4" customFormat="1" ht="12.75"/>
    <row r="82" spans="1:10" s="4" customFormat="1" ht="12.75">
      <c r="A82" s="4" t="s">
        <v>93</v>
      </c>
      <c r="B82" s="4">
        <v>307</v>
      </c>
      <c r="C82" s="4">
        <v>42366</v>
      </c>
      <c r="D82" s="4">
        <v>412301.731</v>
      </c>
      <c r="E82" s="4">
        <v>229</v>
      </c>
      <c r="F82" s="4">
        <v>22443</v>
      </c>
      <c r="G82" s="4">
        <v>195063.758</v>
      </c>
      <c r="H82" s="4">
        <v>53</v>
      </c>
      <c r="I82" s="4">
        <v>15767</v>
      </c>
      <c r="J82" s="4">
        <v>171202.812</v>
      </c>
    </row>
    <row r="83" spans="1:10" s="4" customFormat="1" ht="12.75">
      <c r="A83" s="18" t="s">
        <v>131</v>
      </c>
      <c r="B83" s="19">
        <f>B82/B$9*100</f>
        <v>2.682862885606921</v>
      </c>
      <c r="C83" s="19">
        <f aca="true" t="shared" si="10" ref="C83:I83">C82/C$9*100</f>
        <v>1.8945735934917465</v>
      </c>
      <c r="D83" s="19">
        <f t="shared" si="10"/>
        <v>1.491364752612255</v>
      </c>
      <c r="E83" s="19">
        <f t="shared" si="10"/>
        <v>2.8617845538615345</v>
      </c>
      <c r="F83" s="19">
        <f t="shared" si="10"/>
        <v>1.9839256321812664</v>
      </c>
      <c r="G83" s="19">
        <f t="shared" si="10"/>
        <v>1.5295832724841816</v>
      </c>
      <c r="H83" s="19">
        <f t="shared" si="10"/>
        <v>3.1360946745562135</v>
      </c>
      <c r="I83" s="19">
        <f t="shared" si="10"/>
        <v>1.455348662476705</v>
      </c>
      <c r="J83" s="19">
        <f>J82/J$9*100</f>
        <v>1.2995245392589032</v>
      </c>
    </row>
    <row r="84" spans="1:10" s="4" customFormat="1" ht="12.75">
      <c r="A84" s="4" t="s">
        <v>94</v>
      </c>
      <c r="B84" s="4">
        <v>35</v>
      </c>
      <c r="C84" s="4">
        <v>7613</v>
      </c>
      <c r="D84" s="4">
        <v>69661.788</v>
      </c>
      <c r="E84" s="4">
        <v>27</v>
      </c>
      <c r="F84" s="4">
        <v>3069</v>
      </c>
      <c r="G84" s="4">
        <v>35479.092</v>
      </c>
      <c r="H84" s="4">
        <v>5</v>
      </c>
      <c r="I84" s="4">
        <v>505</v>
      </c>
      <c r="J84" s="4">
        <v>5503.663</v>
      </c>
    </row>
    <row r="85" spans="1:10" s="4" customFormat="1" ht="12.75">
      <c r="A85" s="4" t="s">
        <v>95</v>
      </c>
      <c r="B85" s="4">
        <v>99</v>
      </c>
      <c r="C85" s="4">
        <v>16122</v>
      </c>
      <c r="D85" s="4">
        <v>126937.21900000001</v>
      </c>
      <c r="E85" s="4">
        <v>69</v>
      </c>
      <c r="F85" s="4">
        <v>8218</v>
      </c>
      <c r="G85" s="4">
        <v>64148.606</v>
      </c>
      <c r="H85" s="4">
        <v>19</v>
      </c>
      <c r="I85" s="4">
        <v>7832</v>
      </c>
      <c r="J85" s="4">
        <v>52858.005</v>
      </c>
    </row>
    <row r="86" spans="1:10" s="4" customFormat="1" ht="12.75">
      <c r="A86" s="4" t="s">
        <v>96</v>
      </c>
      <c r="B86" s="4">
        <v>91</v>
      </c>
      <c r="C86" s="4">
        <v>7594</v>
      </c>
      <c r="D86" s="4">
        <v>87861.5</v>
      </c>
      <c r="E86" s="4">
        <v>67</v>
      </c>
      <c r="F86" s="4">
        <v>3390</v>
      </c>
      <c r="G86" s="4">
        <v>31210.63</v>
      </c>
      <c r="H86" s="4">
        <v>14</v>
      </c>
      <c r="I86" s="4">
        <v>4204</v>
      </c>
      <c r="J86" s="4">
        <v>49283.35</v>
      </c>
    </row>
    <row r="87" spans="1:10" s="4" customFormat="1" ht="12.75">
      <c r="A87" s="4" t="s">
        <v>97</v>
      </c>
      <c r="B87" s="4">
        <v>18</v>
      </c>
      <c r="C87" s="4">
        <v>5484</v>
      </c>
      <c r="D87" s="4">
        <v>80667.981</v>
      </c>
      <c r="E87" s="4">
        <v>12</v>
      </c>
      <c r="F87" s="4">
        <v>2656</v>
      </c>
      <c r="G87" s="4">
        <v>20079.412</v>
      </c>
      <c r="H87" s="4">
        <v>6</v>
      </c>
      <c r="I87" s="4">
        <v>2828</v>
      </c>
      <c r="J87" s="4">
        <v>60588.569</v>
      </c>
    </row>
    <row r="88" spans="1:10" s="4" customFormat="1" ht="12.75">
      <c r="A88" s="4" t="s">
        <v>98</v>
      </c>
      <c r="B88" s="4">
        <v>43</v>
      </c>
      <c r="C88" s="4">
        <v>3250</v>
      </c>
      <c r="D88" s="4">
        <v>27632</v>
      </c>
      <c r="E88" s="4">
        <v>37</v>
      </c>
      <c r="F88" s="4">
        <v>3041</v>
      </c>
      <c r="G88" s="4">
        <v>26791</v>
      </c>
      <c r="H88" s="4">
        <v>5</v>
      </c>
      <c r="I88" s="4">
        <v>164</v>
      </c>
      <c r="J88" s="4">
        <v>783</v>
      </c>
    </row>
    <row r="89" spans="1:10" s="4" customFormat="1" ht="12.75">
      <c r="A89" s="4" t="s">
        <v>99</v>
      </c>
      <c r="B89" s="4">
        <v>21</v>
      </c>
      <c r="C89" s="4">
        <v>2303</v>
      </c>
      <c r="D89" s="4">
        <v>19541.243</v>
      </c>
      <c r="E89" s="4">
        <v>17</v>
      </c>
      <c r="F89" s="4">
        <v>2069</v>
      </c>
      <c r="G89" s="4">
        <v>17355.018</v>
      </c>
      <c r="H89" s="4">
        <v>4</v>
      </c>
      <c r="I89" s="4">
        <v>234</v>
      </c>
      <c r="J89" s="4">
        <v>2186.225</v>
      </c>
    </row>
    <row r="90" s="4" customFormat="1" ht="12.75"/>
    <row r="91" spans="1:10" s="4" customFormat="1" ht="12.75">
      <c r="A91" s="4" t="s">
        <v>100</v>
      </c>
      <c r="B91" s="4">
        <v>294</v>
      </c>
      <c r="C91" s="4">
        <v>32906</v>
      </c>
      <c r="D91" s="4">
        <v>436250.259</v>
      </c>
      <c r="E91" s="4">
        <v>155</v>
      </c>
      <c r="F91" s="4">
        <v>19226</v>
      </c>
      <c r="G91" s="4">
        <v>168435.315</v>
      </c>
      <c r="H91" s="4">
        <v>42</v>
      </c>
      <c r="I91" s="4">
        <v>13622</v>
      </c>
      <c r="J91" s="4">
        <v>239370.146</v>
      </c>
    </row>
    <row r="92" spans="1:10" s="4" customFormat="1" ht="12.75">
      <c r="A92" s="18" t="s">
        <v>131</v>
      </c>
      <c r="B92" s="19">
        <f>B91/B$9*100</f>
        <v>2.5692563139036966</v>
      </c>
      <c r="C92" s="19">
        <f aca="true" t="shared" si="11" ref="C92:I92">C91/C$9*100</f>
        <v>1.4715299690185388</v>
      </c>
      <c r="D92" s="19">
        <f t="shared" si="11"/>
        <v>1.5779906089954474</v>
      </c>
      <c r="E92" s="19">
        <f t="shared" si="11"/>
        <v>1.9370157460634843</v>
      </c>
      <c r="F92" s="19">
        <f t="shared" si="11"/>
        <v>1.6995479305047019</v>
      </c>
      <c r="G92" s="19">
        <f t="shared" si="11"/>
        <v>1.320777590676808</v>
      </c>
      <c r="H92" s="19">
        <f t="shared" si="11"/>
        <v>2.485207100591716</v>
      </c>
      <c r="I92" s="19">
        <f t="shared" si="11"/>
        <v>1.2573577395990152</v>
      </c>
      <c r="J92" s="19">
        <f>J91/J$9*100</f>
        <v>1.8169525083091882</v>
      </c>
    </row>
    <row r="93" spans="1:10" s="4" customFormat="1" ht="12.75">
      <c r="A93" s="4" t="s">
        <v>101</v>
      </c>
      <c r="B93" s="4">
        <v>128</v>
      </c>
      <c r="C93" s="4">
        <v>15682</v>
      </c>
      <c r="D93" s="4">
        <v>233454.437</v>
      </c>
      <c r="E93" s="4">
        <v>59</v>
      </c>
      <c r="F93" s="4">
        <v>5550</v>
      </c>
      <c r="G93" s="4">
        <v>40168.875</v>
      </c>
      <c r="H93" s="4">
        <v>16</v>
      </c>
      <c r="I93" s="4">
        <v>10074</v>
      </c>
      <c r="J93" s="4">
        <v>184189.766</v>
      </c>
    </row>
    <row r="94" spans="1:10" s="4" customFormat="1" ht="12.75">
      <c r="A94" s="4" t="s">
        <v>102</v>
      </c>
      <c r="B94" s="4">
        <v>157</v>
      </c>
      <c r="C94" s="4">
        <v>16254</v>
      </c>
      <c r="D94" s="4">
        <v>194815.138</v>
      </c>
      <c r="E94" s="4">
        <v>92</v>
      </c>
      <c r="F94" s="4">
        <v>13398</v>
      </c>
      <c r="G94" s="4">
        <v>125793.136</v>
      </c>
      <c r="H94" s="4">
        <v>21</v>
      </c>
      <c r="I94" s="4">
        <v>2856</v>
      </c>
      <c r="J94" s="4">
        <v>49673</v>
      </c>
    </row>
    <row r="95" spans="1:10" s="4" customFormat="1" ht="12.75">
      <c r="A95" s="4" t="s">
        <v>103</v>
      </c>
      <c r="B95" s="4">
        <v>6</v>
      </c>
      <c r="C95" s="4">
        <v>806</v>
      </c>
      <c r="D95" s="4">
        <v>5833.447</v>
      </c>
      <c r="E95" s="4">
        <v>4</v>
      </c>
      <c r="F95" s="4">
        <v>278</v>
      </c>
      <c r="G95" s="4">
        <v>2473.304</v>
      </c>
      <c r="H95" s="4">
        <v>2</v>
      </c>
      <c r="I95" s="4">
        <v>528</v>
      </c>
      <c r="J95" s="4">
        <v>3360.143</v>
      </c>
    </row>
    <row r="96" spans="1:10" s="4" customFormat="1" ht="12.75">
      <c r="A96" s="17" t="s">
        <v>104</v>
      </c>
      <c r="B96" s="4">
        <v>3</v>
      </c>
      <c r="C96" s="4">
        <v>164</v>
      </c>
      <c r="D96" s="4">
        <v>2147.237</v>
      </c>
      <c r="E96" s="4">
        <v>0</v>
      </c>
      <c r="F96" s="4">
        <v>0</v>
      </c>
      <c r="G96" s="4">
        <v>0</v>
      </c>
      <c r="H96" s="4">
        <v>3</v>
      </c>
      <c r="I96" s="4">
        <v>164</v>
      </c>
      <c r="J96" s="4">
        <v>2147.237</v>
      </c>
    </row>
    <row r="97" s="4" customFormat="1" ht="12.75">
      <c r="A97" s="17"/>
    </row>
    <row r="98" spans="1:10" s="4" customFormat="1" ht="12.75">
      <c r="A98" s="4" t="s">
        <v>130</v>
      </c>
      <c r="B98" s="4">
        <v>625</v>
      </c>
      <c r="C98" s="4">
        <v>50281</v>
      </c>
      <c r="D98" s="4">
        <v>464234.42299999995</v>
      </c>
      <c r="E98" s="4">
        <v>515</v>
      </c>
      <c r="F98" s="4">
        <v>31311</v>
      </c>
      <c r="G98" s="4">
        <v>224045.597</v>
      </c>
      <c r="H98" s="4">
        <v>70</v>
      </c>
      <c r="I98" s="4">
        <v>18775</v>
      </c>
      <c r="J98" s="4">
        <v>234115.188</v>
      </c>
    </row>
    <row r="99" spans="1:10" s="4" customFormat="1" ht="12.75">
      <c r="A99" s="18" t="s">
        <v>131</v>
      </c>
      <c r="B99" s="19">
        <f>B98/B$9*100</f>
        <v>5.461854408808879</v>
      </c>
      <c r="C99" s="19">
        <f aca="true" t="shared" si="12" ref="C99:I99">C98/C$9*100</f>
        <v>2.2485260551942243</v>
      </c>
      <c r="D99" s="19">
        <f t="shared" si="12"/>
        <v>1.6792140399999629</v>
      </c>
      <c r="E99" s="19">
        <f t="shared" si="12"/>
        <v>6.435891027243189</v>
      </c>
      <c r="F99" s="19">
        <f t="shared" si="12"/>
        <v>2.767842778114674</v>
      </c>
      <c r="G99" s="19">
        <f t="shared" si="12"/>
        <v>1.7568429982002711</v>
      </c>
      <c r="H99" s="19">
        <f t="shared" si="12"/>
        <v>4.142011834319527</v>
      </c>
      <c r="I99" s="19">
        <f t="shared" si="12"/>
        <v>1.7329974718082155</v>
      </c>
      <c r="J99" s="19">
        <f>J98/J$9*100</f>
        <v>1.7770644551049284</v>
      </c>
    </row>
    <row r="100" spans="1:10" s="4" customFormat="1" ht="12.75">
      <c r="A100" s="4" t="s">
        <v>105</v>
      </c>
      <c r="B100" s="4">
        <v>210</v>
      </c>
      <c r="C100" s="4">
        <v>19872</v>
      </c>
      <c r="D100" s="4">
        <v>216874.66</v>
      </c>
      <c r="E100" s="4">
        <v>179</v>
      </c>
      <c r="F100" s="4">
        <v>12000</v>
      </c>
      <c r="G100" s="4">
        <v>83091.008</v>
      </c>
      <c r="H100" s="4">
        <v>31</v>
      </c>
      <c r="I100" s="4">
        <v>7872</v>
      </c>
      <c r="J100" s="4">
        <v>133783.652</v>
      </c>
    </row>
    <row r="101" spans="1:10" s="4" customFormat="1" ht="12.75">
      <c r="A101" s="4" t="s">
        <v>106</v>
      </c>
      <c r="B101" s="4">
        <v>83</v>
      </c>
      <c r="C101" s="4">
        <v>7561</v>
      </c>
      <c r="D101" s="4">
        <v>35641.07</v>
      </c>
      <c r="E101" s="4">
        <v>71</v>
      </c>
      <c r="F101" s="4">
        <v>3290</v>
      </c>
      <c r="G101" s="4">
        <v>12934.81</v>
      </c>
      <c r="H101" s="4">
        <v>11</v>
      </c>
      <c r="I101" s="4">
        <v>4271</v>
      </c>
      <c r="J101" s="4">
        <v>22509.147</v>
      </c>
    </row>
    <row r="102" spans="1:10" s="4" customFormat="1" ht="12.75">
      <c r="A102" s="4" t="s">
        <v>107</v>
      </c>
      <c r="B102" s="4">
        <v>22</v>
      </c>
      <c r="C102" s="4">
        <v>1795</v>
      </c>
      <c r="D102" s="4">
        <v>15653.727</v>
      </c>
      <c r="E102" s="4">
        <v>22</v>
      </c>
      <c r="F102" s="4">
        <v>1795</v>
      </c>
      <c r="G102" s="4">
        <v>15653.727</v>
      </c>
      <c r="H102" s="4">
        <v>0</v>
      </c>
      <c r="I102" s="4">
        <v>0</v>
      </c>
      <c r="J102" s="4">
        <v>0</v>
      </c>
    </row>
    <row r="103" spans="1:10" s="4" customFormat="1" ht="12.75">
      <c r="A103" s="4" t="s">
        <v>108</v>
      </c>
      <c r="B103" s="4">
        <v>157</v>
      </c>
      <c r="C103" s="4">
        <v>13097</v>
      </c>
      <c r="D103" s="4">
        <v>139141.758</v>
      </c>
      <c r="E103" s="4">
        <v>130</v>
      </c>
      <c r="F103" s="4">
        <v>7648</v>
      </c>
      <c r="G103" s="4">
        <v>63733.661</v>
      </c>
      <c r="H103" s="4">
        <v>23</v>
      </c>
      <c r="I103" s="4">
        <v>5254</v>
      </c>
      <c r="J103" s="4">
        <v>70117.469</v>
      </c>
    </row>
    <row r="104" spans="1:10" s="4" customFormat="1" ht="12.75">
      <c r="A104" s="4" t="s">
        <v>109</v>
      </c>
      <c r="B104" s="4">
        <v>153</v>
      </c>
      <c r="C104" s="4">
        <v>7956</v>
      </c>
      <c r="D104" s="4">
        <v>56923.208</v>
      </c>
      <c r="E104" s="4">
        <v>113</v>
      </c>
      <c r="F104" s="4">
        <v>6578</v>
      </c>
      <c r="G104" s="4">
        <v>48632.391</v>
      </c>
      <c r="H104" s="4">
        <v>5</v>
      </c>
      <c r="I104" s="4">
        <v>1378</v>
      </c>
      <c r="J104" s="4">
        <v>7704.92</v>
      </c>
    </row>
    <row r="105" s="4" customFormat="1" ht="12.75"/>
    <row r="106" spans="1:10" s="4" customFormat="1" ht="12.75">
      <c r="A106" s="4" t="s">
        <v>110</v>
      </c>
      <c r="B106" s="4">
        <v>751</v>
      </c>
      <c r="C106" s="4">
        <v>76569</v>
      </c>
      <c r="D106" s="4">
        <v>731987.372</v>
      </c>
      <c r="E106" s="4">
        <v>493</v>
      </c>
      <c r="F106" s="4">
        <v>24182</v>
      </c>
      <c r="G106" s="4">
        <v>160053.998</v>
      </c>
      <c r="H106" s="4">
        <v>180</v>
      </c>
      <c r="I106" s="4">
        <v>50645</v>
      </c>
      <c r="J106" s="4">
        <v>563809.723</v>
      </c>
    </row>
    <row r="107" spans="1:10" s="4" customFormat="1" ht="12.75">
      <c r="A107" s="18" t="s">
        <v>131</v>
      </c>
      <c r="B107" s="19">
        <f>B106/B$9*100</f>
        <v>6.562964257624748</v>
      </c>
      <c r="C107" s="19">
        <f aca="true" t="shared" si="13" ref="C107:I107">C106/C$9*100</f>
        <v>3.4241043638783353</v>
      </c>
      <c r="D107" s="19">
        <f t="shared" si="13"/>
        <v>2.647721520136122</v>
      </c>
      <c r="E107" s="19">
        <f t="shared" si="13"/>
        <v>6.160959760059985</v>
      </c>
      <c r="F107" s="19">
        <f t="shared" si="13"/>
        <v>2.137650476202263</v>
      </c>
      <c r="G107" s="19">
        <f t="shared" si="13"/>
        <v>1.2550558881112945</v>
      </c>
      <c r="H107" s="19">
        <f t="shared" si="13"/>
        <v>10.650887573964498</v>
      </c>
      <c r="I107" s="19">
        <f t="shared" si="13"/>
        <v>4.674708759506103</v>
      </c>
      <c r="J107" s="19">
        <f>J106/J$9*100</f>
        <v>4.279629300196686</v>
      </c>
    </row>
    <row r="108" spans="1:10" s="4" customFormat="1" ht="12.75">
      <c r="A108" s="4" t="s">
        <v>111</v>
      </c>
      <c r="B108" s="4">
        <v>369</v>
      </c>
      <c r="C108" s="4">
        <v>45059</v>
      </c>
      <c r="D108" s="4">
        <v>475580.18399999995</v>
      </c>
      <c r="E108" s="4">
        <v>284</v>
      </c>
      <c r="F108" s="4">
        <v>14783</v>
      </c>
      <c r="G108" s="4">
        <v>94801.975</v>
      </c>
      <c r="H108" s="4">
        <v>84</v>
      </c>
      <c r="I108" s="4">
        <v>30276</v>
      </c>
      <c r="J108" s="4">
        <v>380703.109</v>
      </c>
    </row>
    <row r="109" spans="1:10" s="4" customFormat="1" ht="12.75">
      <c r="A109" s="4" t="s">
        <v>112</v>
      </c>
      <c r="B109" s="4">
        <v>64</v>
      </c>
      <c r="C109" s="4">
        <v>6056</v>
      </c>
      <c r="D109" s="4">
        <v>69484.969</v>
      </c>
      <c r="E109" s="4">
        <v>35</v>
      </c>
      <c r="F109" s="4">
        <v>2195</v>
      </c>
      <c r="G109" s="4">
        <v>23026.336</v>
      </c>
      <c r="H109" s="4">
        <v>25</v>
      </c>
      <c r="I109" s="4">
        <v>3535</v>
      </c>
      <c r="J109" s="4">
        <v>44771.074</v>
      </c>
    </row>
    <row r="110" spans="1:10" s="4" customFormat="1" ht="12.75">
      <c r="A110" s="4" t="s">
        <v>113</v>
      </c>
      <c r="B110" s="4">
        <v>306</v>
      </c>
      <c r="C110" s="4">
        <v>21463</v>
      </c>
      <c r="D110" s="4">
        <v>129816.568</v>
      </c>
      <c r="E110" s="4">
        <v>170</v>
      </c>
      <c r="F110" s="4">
        <v>7004</v>
      </c>
      <c r="G110" s="4">
        <v>40977.437</v>
      </c>
      <c r="H110" s="4">
        <v>64</v>
      </c>
      <c r="I110" s="4">
        <v>13043</v>
      </c>
      <c r="J110" s="4">
        <v>82985.589</v>
      </c>
    </row>
    <row r="111" spans="1:10" s="4" customFormat="1" ht="12.75">
      <c r="A111" s="4" t="s">
        <v>114</v>
      </c>
      <c r="B111" s="4">
        <v>12</v>
      </c>
      <c r="C111" s="4">
        <v>3991</v>
      </c>
      <c r="D111" s="4">
        <v>57105.651</v>
      </c>
      <c r="E111" s="4">
        <v>4</v>
      </c>
      <c r="F111" s="4">
        <v>200</v>
      </c>
      <c r="G111" s="4">
        <v>1248.25</v>
      </c>
      <c r="H111" s="4">
        <v>7</v>
      </c>
      <c r="I111" s="4">
        <v>3791</v>
      </c>
      <c r="J111" s="4">
        <v>55349.951</v>
      </c>
    </row>
    <row r="112" s="4" customFormat="1" ht="12.75"/>
    <row r="113" spans="1:10" s="4" customFormat="1" ht="12.75">
      <c r="A113" s="4" t="s">
        <v>115</v>
      </c>
      <c r="B113" s="4">
        <v>423</v>
      </c>
      <c r="C113" s="4">
        <v>117282</v>
      </c>
      <c r="D113" s="4">
        <v>1418258.5420000001</v>
      </c>
      <c r="E113" s="4">
        <v>210</v>
      </c>
      <c r="F113" s="4">
        <v>20929</v>
      </c>
      <c r="G113" s="4">
        <v>161524.124</v>
      </c>
      <c r="H113" s="4">
        <v>153</v>
      </c>
      <c r="I113" s="4">
        <v>94007</v>
      </c>
      <c r="J113" s="4">
        <v>753394.163</v>
      </c>
    </row>
    <row r="114" spans="1:10" s="4" customFormat="1" ht="12.75">
      <c r="A114" s="18" t="s">
        <v>131</v>
      </c>
      <c r="B114" s="19">
        <f>B113/B$9*100</f>
        <v>3.696583063881849</v>
      </c>
      <c r="C114" s="19">
        <f aca="true" t="shared" si="14" ref="C114:I114">C113/C$9*100</f>
        <v>5.244757121085281</v>
      </c>
      <c r="D114" s="19">
        <f t="shared" si="14"/>
        <v>5.130079843467956</v>
      </c>
      <c r="E114" s="19">
        <f t="shared" si="14"/>
        <v>2.6243439140214946</v>
      </c>
      <c r="F114" s="19">
        <f t="shared" si="14"/>
        <v>1.8500904315787425</v>
      </c>
      <c r="G114" s="19">
        <f t="shared" si="14"/>
        <v>1.2665838119096462</v>
      </c>
      <c r="H114" s="19">
        <f t="shared" si="14"/>
        <v>9.053254437869821</v>
      </c>
      <c r="I114" s="19">
        <f t="shared" si="14"/>
        <v>8.677171415833552</v>
      </c>
      <c r="J114" s="19">
        <f>J113/J$9*100</f>
        <v>5.7186806169569335</v>
      </c>
    </row>
    <row r="115" spans="1:10" s="4" customFormat="1" ht="12.75">
      <c r="A115" s="4" t="s">
        <v>116</v>
      </c>
      <c r="B115" s="4">
        <v>147</v>
      </c>
      <c r="C115" s="4">
        <v>16317</v>
      </c>
      <c r="D115" s="4">
        <v>238485.269</v>
      </c>
      <c r="E115" s="4">
        <v>62</v>
      </c>
      <c r="F115" s="4">
        <v>4195</v>
      </c>
      <c r="G115" s="4">
        <v>23848.914</v>
      </c>
      <c r="H115" s="4">
        <v>51</v>
      </c>
      <c r="I115" s="4">
        <v>12122</v>
      </c>
      <c r="J115" s="4">
        <v>194342.653</v>
      </c>
    </row>
    <row r="116" spans="1:10" s="4" customFormat="1" ht="12.75">
      <c r="A116" s="4" t="s">
        <v>117</v>
      </c>
      <c r="B116" s="4">
        <v>147</v>
      </c>
      <c r="C116" s="4">
        <v>68769</v>
      </c>
      <c r="D116" s="4">
        <v>917667.723</v>
      </c>
      <c r="E116" s="4">
        <v>65</v>
      </c>
      <c r="F116" s="4">
        <v>7506</v>
      </c>
      <c r="G116" s="4">
        <v>75512.801</v>
      </c>
      <c r="H116" s="4">
        <v>64</v>
      </c>
      <c r="I116" s="4">
        <v>58917</v>
      </c>
      <c r="J116" s="4">
        <v>362410.274</v>
      </c>
    </row>
    <row r="117" spans="1:10" s="4" customFormat="1" ht="12.75">
      <c r="A117" s="4" t="s">
        <v>118</v>
      </c>
      <c r="B117" s="4">
        <v>76</v>
      </c>
      <c r="C117" s="4">
        <v>9234</v>
      </c>
      <c r="D117" s="4">
        <v>70323.565</v>
      </c>
      <c r="E117" s="4">
        <v>59</v>
      </c>
      <c r="F117" s="4">
        <v>7718</v>
      </c>
      <c r="G117" s="4">
        <v>52378.437</v>
      </c>
      <c r="H117" s="4">
        <v>15</v>
      </c>
      <c r="I117" s="4">
        <v>1516</v>
      </c>
      <c r="J117" s="4">
        <v>15630.223</v>
      </c>
    </row>
    <row r="118" spans="1:10" s="4" customFormat="1" ht="12.75">
      <c r="A118" s="4" t="s">
        <v>119</v>
      </c>
      <c r="B118" s="4">
        <v>35</v>
      </c>
      <c r="C118" s="4">
        <v>21774</v>
      </c>
      <c r="D118" s="4">
        <v>183829.939</v>
      </c>
      <c r="E118" s="4">
        <v>13</v>
      </c>
      <c r="F118" s="4">
        <v>877</v>
      </c>
      <c r="G118" s="4">
        <v>6244.123</v>
      </c>
      <c r="H118" s="4">
        <v>16</v>
      </c>
      <c r="I118" s="4">
        <v>20897</v>
      </c>
      <c r="J118" s="4">
        <v>176598.816</v>
      </c>
    </row>
    <row r="119" spans="1:10" s="4" customFormat="1" ht="12.75">
      <c r="A119" s="17" t="s">
        <v>120</v>
      </c>
      <c r="B119" s="4">
        <v>18</v>
      </c>
      <c r="C119" s="4">
        <v>1188</v>
      </c>
      <c r="D119" s="4">
        <v>7952.046</v>
      </c>
      <c r="E119" s="4">
        <v>11</v>
      </c>
      <c r="F119" s="4">
        <v>633</v>
      </c>
      <c r="G119" s="4">
        <v>3539.849</v>
      </c>
      <c r="H119" s="4">
        <v>7</v>
      </c>
      <c r="I119" s="4">
        <v>555</v>
      </c>
      <c r="J119" s="4">
        <v>4412.197</v>
      </c>
    </row>
    <row r="120" s="4" customFormat="1" ht="12.75">
      <c r="A120" s="17"/>
    </row>
    <row r="121" spans="1:10" s="4" customFormat="1" ht="12.75">
      <c r="A121" s="4" t="s">
        <v>121</v>
      </c>
      <c r="B121" s="4">
        <v>262</v>
      </c>
      <c r="C121" s="4">
        <v>36935</v>
      </c>
      <c r="D121" s="4">
        <v>300078.963</v>
      </c>
      <c r="E121" s="4">
        <v>184</v>
      </c>
      <c r="F121" s="4">
        <v>17142</v>
      </c>
      <c r="G121" s="4">
        <v>123670.188</v>
      </c>
      <c r="H121" s="4">
        <v>58</v>
      </c>
      <c r="I121" s="4">
        <v>19619</v>
      </c>
      <c r="J121" s="4">
        <v>169219.292</v>
      </c>
    </row>
    <row r="122" spans="1:10" s="4" customFormat="1" ht="12.75">
      <c r="A122" s="18" t="s">
        <v>131</v>
      </c>
      <c r="B122" s="19">
        <f>B121/B$9*100</f>
        <v>2.289609368172682</v>
      </c>
      <c r="C122" s="19">
        <f aca="true" t="shared" si="15" ref="C122:I122">C121/C$9*100</f>
        <v>1.6517036226128892</v>
      </c>
      <c r="D122" s="19">
        <f t="shared" si="15"/>
        <v>1.085436113336708</v>
      </c>
      <c r="E122" s="19">
        <f t="shared" si="15"/>
        <v>2.2994251437140716</v>
      </c>
      <c r="F122" s="19">
        <f t="shared" si="15"/>
        <v>1.5153256332420473</v>
      </c>
      <c r="G122" s="19">
        <f t="shared" si="15"/>
        <v>0.9697539553696795</v>
      </c>
      <c r="H122" s="19">
        <f t="shared" si="15"/>
        <v>3.4319526627218933</v>
      </c>
      <c r="I122" s="19">
        <f t="shared" si="15"/>
        <v>1.810901592511605</v>
      </c>
      <c r="J122" s="19">
        <f>J121/J$9*100</f>
        <v>1.2844685195358694</v>
      </c>
    </row>
    <row r="123" spans="1:10" s="4" customFormat="1" ht="12.75">
      <c r="A123" s="4" t="s">
        <v>122</v>
      </c>
      <c r="B123" s="4">
        <v>147</v>
      </c>
      <c r="C123" s="4">
        <v>16790</v>
      </c>
      <c r="D123" s="4">
        <v>121126.59</v>
      </c>
      <c r="E123" s="4">
        <v>113</v>
      </c>
      <c r="F123" s="4">
        <v>10527</v>
      </c>
      <c r="G123" s="4">
        <v>76044.415</v>
      </c>
      <c r="H123" s="4">
        <v>26</v>
      </c>
      <c r="I123" s="4">
        <v>6143</v>
      </c>
      <c r="J123" s="4">
        <v>41910.516</v>
      </c>
    </row>
    <row r="124" spans="1:10" s="4" customFormat="1" ht="12.75">
      <c r="A124" s="4" t="s">
        <v>123</v>
      </c>
      <c r="B124" s="4">
        <v>13</v>
      </c>
      <c r="C124" s="4">
        <v>3004</v>
      </c>
      <c r="D124" s="4">
        <v>41495.466</v>
      </c>
      <c r="E124" s="4">
        <v>5</v>
      </c>
      <c r="F124" s="4">
        <v>390</v>
      </c>
      <c r="G124" s="4">
        <v>5955.168</v>
      </c>
      <c r="H124" s="4">
        <v>7</v>
      </c>
      <c r="I124" s="4">
        <v>2614</v>
      </c>
      <c r="J124" s="4">
        <v>34330.228</v>
      </c>
    </row>
    <row r="125" spans="1:10" s="4" customFormat="1" ht="12.75">
      <c r="A125" s="4" t="s">
        <v>124</v>
      </c>
      <c r="B125" s="4">
        <v>82</v>
      </c>
      <c r="C125" s="4">
        <v>14557</v>
      </c>
      <c r="D125" s="4">
        <v>104502.628</v>
      </c>
      <c r="E125" s="4">
        <v>52</v>
      </c>
      <c r="F125" s="4">
        <v>5140</v>
      </c>
      <c r="G125" s="4">
        <v>35203.86</v>
      </c>
      <c r="H125" s="4">
        <v>19</v>
      </c>
      <c r="I125" s="4">
        <v>9363</v>
      </c>
      <c r="J125" s="4">
        <v>66491.014</v>
      </c>
    </row>
    <row r="126" spans="1:10" s="4" customFormat="1" ht="12.75">
      <c r="A126" s="4" t="s">
        <v>125</v>
      </c>
      <c r="B126" s="4">
        <v>14</v>
      </c>
      <c r="C126" s="4">
        <v>2134</v>
      </c>
      <c r="D126" s="4">
        <v>29818.989</v>
      </c>
      <c r="E126" s="4">
        <v>12</v>
      </c>
      <c r="F126" s="4">
        <v>877</v>
      </c>
      <c r="G126" s="4">
        <v>5042.153</v>
      </c>
      <c r="H126" s="4">
        <v>2</v>
      </c>
      <c r="I126" s="4">
        <v>1257</v>
      </c>
      <c r="J126" s="4">
        <v>24776.836</v>
      </c>
    </row>
    <row r="127" spans="1:10" s="4" customFormat="1" ht="12.75">
      <c r="A127" s="4" t="s">
        <v>126</v>
      </c>
      <c r="B127" s="4">
        <v>6</v>
      </c>
      <c r="C127" s="4">
        <v>450</v>
      </c>
      <c r="D127" s="4">
        <v>3135.29</v>
      </c>
      <c r="E127" s="4">
        <v>2</v>
      </c>
      <c r="F127" s="4">
        <v>208</v>
      </c>
      <c r="G127" s="4">
        <v>1424.592</v>
      </c>
      <c r="H127" s="4">
        <v>4</v>
      </c>
      <c r="I127" s="4">
        <v>242</v>
      </c>
      <c r="J127" s="4">
        <v>1710.698</v>
      </c>
    </row>
    <row r="128" s="4" customFormat="1" ht="12.75"/>
    <row r="129" spans="1:10" s="4" customFormat="1" ht="12.75">
      <c r="A129" s="4" t="s">
        <v>127</v>
      </c>
      <c r="B129" s="4">
        <v>4</v>
      </c>
      <c r="C129" s="4">
        <v>321</v>
      </c>
      <c r="D129" s="4">
        <v>3165.9</v>
      </c>
      <c r="E129" s="4">
        <v>4</v>
      </c>
      <c r="F129" s="4">
        <v>321</v>
      </c>
      <c r="G129" s="4">
        <v>3165.9</v>
      </c>
      <c r="H129" s="4">
        <v>0</v>
      </c>
      <c r="I129" s="4">
        <v>0</v>
      </c>
      <c r="J129" s="4">
        <v>0</v>
      </c>
    </row>
    <row r="130" spans="1:10" s="4" customFormat="1" ht="12.75">
      <c r="A130" s="18" t="s">
        <v>131</v>
      </c>
      <c r="B130" s="19">
        <f>B129/B$9*100</f>
        <v>0.03495586821637683</v>
      </c>
      <c r="C130" s="19">
        <f aca="true" t="shared" si="16" ref="C130:I130">C129/C$9*100</f>
        <v>0.01435486294459828</v>
      </c>
      <c r="D130" s="19">
        <f t="shared" si="16"/>
        <v>0.01145159313021448</v>
      </c>
      <c r="E130" s="19">
        <f t="shared" si="16"/>
        <v>0.04998750312421895</v>
      </c>
      <c r="F130" s="19">
        <f t="shared" si="16"/>
        <v>0.028375891277021184</v>
      </c>
      <c r="G130" s="19">
        <f t="shared" si="16"/>
        <v>0.024825255762568003</v>
      </c>
      <c r="H130" s="19">
        <f t="shared" si="16"/>
        <v>0</v>
      </c>
      <c r="I130" s="19">
        <f t="shared" si="16"/>
        <v>0</v>
      </c>
      <c r="J130" s="19">
        <f>J129/J$9*100</f>
        <v>0</v>
      </c>
    </row>
    <row r="131" spans="1:10" s="4" customFormat="1" ht="12.75">
      <c r="A131" s="4" t="s">
        <v>128</v>
      </c>
      <c r="B131" s="4">
        <v>4</v>
      </c>
      <c r="C131" s="4">
        <v>321</v>
      </c>
      <c r="D131" s="4">
        <v>3165.9</v>
      </c>
      <c r="E131" s="4">
        <v>4</v>
      </c>
      <c r="F131" s="4">
        <v>321</v>
      </c>
      <c r="G131" s="4">
        <v>3165.9</v>
      </c>
      <c r="H131" s="4">
        <v>0</v>
      </c>
      <c r="I131" s="4">
        <v>0</v>
      </c>
      <c r="J131" s="4">
        <v>0</v>
      </c>
    </row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B89" sqref="B89:G89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6" t="s">
        <v>143</v>
      </c>
      <c r="B1" s="36"/>
      <c r="C1" s="36"/>
      <c r="D1" s="36"/>
      <c r="E1" s="36"/>
      <c r="F1" s="36"/>
      <c r="G1" s="36"/>
      <c r="H1" s="36"/>
      <c r="I1" s="36"/>
      <c r="J1" s="36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0"/>
      <c r="B4" s="43" t="s">
        <v>20</v>
      </c>
      <c r="C4" s="43"/>
      <c r="D4" s="43"/>
      <c r="E4" s="43" t="s">
        <v>21</v>
      </c>
      <c r="F4" s="43"/>
      <c r="G4" s="43"/>
      <c r="H4" s="43" t="s">
        <v>29</v>
      </c>
      <c r="I4" s="43"/>
      <c r="J4" s="44"/>
      <c r="K4" s="5"/>
    </row>
    <row r="5" spans="1:11" ht="13.5" customHeight="1">
      <c r="A5" s="11" t="s">
        <v>25</v>
      </c>
      <c r="B5" s="32" t="s">
        <v>0</v>
      </c>
      <c r="C5" s="10" t="s">
        <v>1</v>
      </c>
      <c r="D5" s="10" t="s">
        <v>2</v>
      </c>
      <c r="E5" s="32" t="s">
        <v>0</v>
      </c>
      <c r="F5" s="10" t="s">
        <v>1</v>
      </c>
      <c r="G5" s="10" t="s">
        <v>2</v>
      </c>
      <c r="H5" s="32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129</v>
      </c>
      <c r="B6" s="32"/>
      <c r="C6" s="13" t="s">
        <v>6</v>
      </c>
      <c r="D6" s="13" t="s">
        <v>40</v>
      </c>
      <c r="E6" s="32"/>
      <c r="F6" s="13" t="s">
        <v>6</v>
      </c>
      <c r="G6" s="13" t="s">
        <v>40</v>
      </c>
      <c r="H6" s="32"/>
      <c r="I6" s="13" t="s">
        <v>6</v>
      </c>
      <c r="J6" s="14" t="s">
        <v>40</v>
      </c>
      <c r="K6" s="5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5">
        <v>-17</v>
      </c>
      <c r="J7" s="16">
        <v>-18</v>
      </c>
      <c r="K7" s="6"/>
      <c r="L7" s="2"/>
    </row>
    <row r="8" s="4" customFormat="1" ht="12.75"/>
    <row r="9" spans="1:11" s="4" customFormat="1" ht="12.75">
      <c r="A9" s="9" t="s">
        <v>41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110</v>
      </c>
      <c r="I9" s="9">
        <v>111649</v>
      </c>
      <c r="J9" s="9">
        <v>1625346.943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12</v>
      </c>
      <c r="I11" s="4">
        <v>20800</v>
      </c>
      <c r="J11" s="4">
        <v>115308.937</v>
      </c>
    </row>
    <row r="12" spans="1:10" s="4" customFormat="1" ht="12.75">
      <c r="A12" s="18" t="s">
        <v>131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f aca="true" t="shared" si="0" ref="C12:I12">H11/H$9*100</f>
        <v>10.909090909090908</v>
      </c>
      <c r="I12" s="19">
        <f t="shared" si="0"/>
        <v>18.62981307490439</v>
      </c>
      <c r="J12" s="19">
        <f>J11/J$9*100</f>
        <v>7.094419901954435</v>
      </c>
    </row>
    <row r="13" spans="1:10" s="4" customFormat="1" ht="12.75">
      <c r="A13" s="4" t="s">
        <v>44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3645</v>
      </c>
      <c r="J13" s="4">
        <v>18254.005</v>
      </c>
    </row>
    <row r="14" spans="1:10" s="4" customFormat="1" ht="12.75">
      <c r="A14" s="4" t="s">
        <v>45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7</v>
      </c>
      <c r="I14" s="4">
        <v>13737</v>
      </c>
      <c r="J14" s="4">
        <v>72565.242</v>
      </c>
    </row>
    <row r="15" spans="1:10" s="4" customFormat="1" ht="12.75">
      <c r="A15" s="4" t="s">
        <v>46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4</v>
      </c>
      <c r="I15" s="4">
        <v>3418</v>
      </c>
      <c r="J15" s="4">
        <v>24489.69</v>
      </c>
    </row>
    <row r="16" s="4" customFormat="1" ht="12.75"/>
    <row r="17" spans="1:10" s="4" customFormat="1" ht="12.75">
      <c r="A17" s="4" t="s">
        <v>47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4" customFormat="1" ht="12.75">
      <c r="A18" s="18" t="s">
        <v>131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f aca="true" t="shared" si="1" ref="C18:I18">H17/H$9*100</f>
        <v>0</v>
      </c>
      <c r="I18" s="19">
        <f t="shared" si="1"/>
        <v>0</v>
      </c>
      <c r="J18" s="19">
        <f>J17/J$9*100</f>
        <v>0</v>
      </c>
    </row>
    <row r="19" spans="1:10" s="4" customFormat="1" ht="12.75">
      <c r="A19" s="4" t="s">
        <v>48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="4" customFormat="1" ht="12.75"/>
    <row r="21" spans="1:10" s="4" customFormat="1" ht="12.75">
      <c r="A21" s="4" t="s">
        <v>52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9</v>
      </c>
      <c r="I21" s="4">
        <v>6092</v>
      </c>
      <c r="J21" s="4">
        <v>49464.73</v>
      </c>
    </row>
    <row r="22" spans="1:10" s="4" customFormat="1" ht="12.75">
      <c r="A22" s="18" t="s">
        <v>131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f aca="true" t="shared" si="2" ref="C22:I22">H21/H$9*100</f>
        <v>8.181818181818182</v>
      </c>
      <c r="I22" s="19">
        <f t="shared" si="2"/>
        <v>5.4563856371306505</v>
      </c>
      <c r="J22" s="19">
        <f>J21/J$9*100</f>
        <v>3.0433336225864487</v>
      </c>
    </row>
    <row r="23" spans="1:10" s="4" customFormat="1" ht="12.75">
      <c r="A23" s="4" t="s">
        <v>53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4" customFormat="1" ht="12.75">
      <c r="A24" s="4" t="s">
        <v>55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9</v>
      </c>
      <c r="I24" s="4">
        <v>6092</v>
      </c>
      <c r="J24" s="4">
        <v>49464.73</v>
      </c>
    </row>
    <row r="25" s="4" customFormat="1" ht="12.75"/>
    <row r="26" spans="1:10" s="4" customFormat="1" ht="12.75">
      <c r="A26" s="4" t="s">
        <v>56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4</v>
      </c>
      <c r="I26" s="4">
        <v>22943</v>
      </c>
      <c r="J26" s="4">
        <v>1012428.303</v>
      </c>
    </row>
    <row r="27" spans="1:10" s="4" customFormat="1" ht="12.75">
      <c r="A27" s="18" t="s">
        <v>131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f aca="true" t="shared" si="3" ref="C27:I27">H26/H$9*100</f>
        <v>3.6363636363636362</v>
      </c>
      <c r="I27" s="19">
        <f t="shared" si="3"/>
        <v>20.549221220073623</v>
      </c>
      <c r="J27" s="19">
        <f>J26/J$9*100</f>
        <v>62.28998106283085</v>
      </c>
    </row>
    <row r="28" spans="1:10" s="4" customFormat="1" ht="12.75">
      <c r="A28" s="4" t="s">
        <v>57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s="4" customFormat="1" ht="12.75">
      <c r="A29" s="4" t="s">
        <v>58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4</v>
      </c>
      <c r="I29" s="4">
        <v>22943</v>
      </c>
      <c r="J29" s="4">
        <v>1012428.303</v>
      </c>
    </row>
    <row r="30" s="4" customFormat="1" ht="12.75"/>
    <row r="31" spans="1:10" s="4" customFormat="1" ht="12.75">
      <c r="A31" s="4" t="s">
        <v>60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34</v>
      </c>
      <c r="I31" s="4">
        <v>26771</v>
      </c>
      <c r="J31" s="4">
        <v>206343.726</v>
      </c>
    </row>
    <row r="32" spans="1:10" s="4" customFormat="1" ht="12.75">
      <c r="A32" s="18" t="s">
        <v>131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f aca="true" t="shared" si="4" ref="C32:I32">H31/H$9*100</f>
        <v>30.909090909090907</v>
      </c>
      <c r="I32" s="19">
        <f t="shared" si="4"/>
        <v>23.97782335712814</v>
      </c>
      <c r="J32" s="19">
        <f>J31/J$9*100</f>
        <v>12.695364942769638</v>
      </c>
    </row>
    <row r="33" spans="1:10" s="4" customFormat="1" ht="12.75">
      <c r="A33" s="4" t="s">
        <v>61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s="4" customFormat="1" ht="12.75">
      <c r="A34" s="4" t="s">
        <v>62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13</v>
      </c>
      <c r="I34" s="4">
        <v>6117</v>
      </c>
      <c r="J34" s="4">
        <v>32327.544</v>
      </c>
    </row>
    <row r="35" spans="1:10" s="4" customFormat="1" ht="12.75">
      <c r="A35" s="4" t="s">
        <v>63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4</v>
      </c>
      <c r="I35" s="4">
        <v>1880</v>
      </c>
      <c r="J35" s="4">
        <v>18082.3</v>
      </c>
    </row>
    <row r="36" spans="1:10" s="4" customFormat="1" ht="12.75">
      <c r="A36" s="4" t="s">
        <v>64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8</v>
      </c>
      <c r="I36" s="4">
        <v>14390</v>
      </c>
      <c r="J36" s="4">
        <v>108131.231</v>
      </c>
    </row>
    <row r="37" spans="1:10" s="4" customFormat="1" ht="12.75">
      <c r="A37" s="4" t="s">
        <v>65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5</v>
      </c>
      <c r="I37" s="4">
        <v>2234</v>
      </c>
      <c r="J37" s="4">
        <v>14810.584</v>
      </c>
    </row>
    <row r="38" spans="1:10" s="4" customFormat="1" ht="12.75">
      <c r="A38" s="4" t="s">
        <v>66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1</v>
      </c>
      <c r="I38" s="4">
        <v>46</v>
      </c>
      <c r="J38" s="4">
        <v>350</v>
      </c>
    </row>
    <row r="39" spans="1:10" s="4" customFormat="1" ht="12.75">
      <c r="A39" s="4" t="s">
        <v>67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3</v>
      </c>
      <c r="I39" s="4">
        <v>2104</v>
      </c>
      <c r="J39" s="4">
        <v>32642.067</v>
      </c>
    </row>
    <row r="40" s="4" customFormat="1" ht="12.75"/>
    <row r="41" spans="1:10" s="4" customFormat="1" ht="12.75">
      <c r="A41" s="4" t="s">
        <v>68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13</v>
      </c>
      <c r="I41" s="4">
        <v>11081</v>
      </c>
      <c r="J41" s="4">
        <v>96765.156</v>
      </c>
    </row>
    <row r="42" spans="1:10" s="4" customFormat="1" ht="12.75">
      <c r="A42" s="18" t="s">
        <v>131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f aca="true" t="shared" si="5" ref="C42:I42">H41/H$9*100</f>
        <v>11.818181818181818</v>
      </c>
      <c r="I42" s="19">
        <f t="shared" si="5"/>
        <v>9.924853782837284</v>
      </c>
      <c r="J42" s="19">
        <f>J41/J$9*100</f>
        <v>5.953507736717109</v>
      </c>
    </row>
    <row r="43" spans="1:10" s="4" customFormat="1" ht="12.75">
      <c r="A43" s="4" t="s">
        <v>69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2</v>
      </c>
      <c r="I43" s="4">
        <v>124</v>
      </c>
      <c r="J43" s="4">
        <v>2161.27</v>
      </c>
    </row>
    <row r="44" spans="1:10" s="4" customFormat="1" ht="12.75">
      <c r="A44" s="4" t="s">
        <v>70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5</v>
      </c>
      <c r="I44" s="4">
        <v>2196</v>
      </c>
      <c r="J44" s="4">
        <v>21651.255</v>
      </c>
    </row>
    <row r="45" spans="1:10" s="4" customFormat="1" ht="12.75">
      <c r="A45" s="4" t="s">
        <v>71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1</v>
      </c>
      <c r="I45" s="4">
        <v>104</v>
      </c>
      <c r="J45" s="4">
        <v>932</v>
      </c>
    </row>
    <row r="46" spans="1:10" s="4" customFormat="1" ht="12.75">
      <c r="A46" s="4" t="s">
        <v>72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5</v>
      </c>
      <c r="I46" s="4">
        <v>8657</v>
      </c>
      <c r="J46" s="4">
        <v>72020.631</v>
      </c>
    </row>
    <row r="47" s="4" customFormat="1" ht="12.75"/>
    <row r="48" spans="1:10" s="4" customFormat="1" ht="12.75">
      <c r="A48" s="4" t="s">
        <v>73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3</v>
      </c>
      <c r="I48" s="4">
        <v>822</v>
      </c>
      <c r="J48" s="4">
        <v>28685.091</v>
      </c>
    </row>
    <row r="49" spans="1:10" s="4" customFormat="1" ht="12.75">
      <c r="A49" s="18" t="s">
        <v>131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f aca="true" t="shared" si="6" ref="C49:I49">H48/H$9*100</f>
        <v>2.727272727272727</v>
      </c>
      <c r="I49" s="19">
        <f t="shared" si="6"/>
        <v>0.7362358820947792</v>
      </c>
      <c r="J49" s="19">
        <f>J48/J$9*100</f>
        <v>1.764859565740113</v>
      </c>
    </row>
    <row r="50" spans="1:10" s="4" customFormat="1" ht="12.75">
      <c r="A50" s="4" t="s">
        <v>74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2</v>
      </c>
      <c r="I50" s="4">
        <v>518</v>
      </c>
      <c r="J50" s="4">
        <v>27004.191</v>
      </c>
    </row>
    <row r="51" spans="1:10" s="4" customFormat="1" ht="12.75">
      <c r="A51" s="4" t="s">
        <v>75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1</v>
      </c>
      <c r="I51" s="4">
        <v>304</v>
      </c>
      <c r="J51" s="4">
        <v>1680.9</v>
      </c>
    </row>
    <row r="52" s="4" customFormat="1" ht="12.75"/>
    <row r="53" spans="1:10" s="4" customFormat="1" ht="12.75">
      <c r="A53" s="4" t="s">
        <v>81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10</v>
      </c>
      <c r="I53" s="4">
        <v>4336</v>
      </c>
      <c r="J53" s="4">
        <v>25449.222</v>
      </c>
    </row>
    <row r="54" spans="1:10" s="4" customFormat="1" ht="12.75">
      <c r="A54" s="18" t="s">
        <v>131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f aca="true" t="shared" si="7" ref="C54:I54">H53/H$9*100</f>
        <v>9.090909090909092</v>
      </c>
      <c r="I54" s="19">
        <f t="shared" si="7"/>
        <v>3.883599494845453</v>
      </c>
      <c r="J54" s="19">
        <f>J53/J$9*100</f>
        <v>1.565771671679331</v>
      </c>
    </row>
    <row r="55" spans="1:10" s="4" customFormat="1" ht="12.75">
      <c r="A55" s="4" t="s">
        <v>82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1</v>
      </c>
      <c r="I55" s="4">
        <v>300</v>
      </c>
      <c r="J55" s="4">
        <v>3753</v>
      </c>
    </row>
    <row r="56" spans="1:10" s="4" customFormat="1" ht="12.75">
      <c r="A56" s="4" t="s">
        <v>83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1</v>
      </c>
      <c r="I56" s="4">
        <v>260</v>
      </c>
      <c r="J56" s="4">
        <v>1054.493</v>
      </c>
    </row>
    <row r="57" spans="1:10" s="4" customFormat="1" ht="12.75">
      <c r="A57" s="4" t="s">
        <v>85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5</v>
      </c>
      <c r="I57" s="4">
        <v>2171</v>
      </c>
      <c r="J57" s="4">
        <v>12092.256</v>
      </c>
    </row>
    <row r="58" spans="1:10" s="4" customFormat="1" ht="12.75">
      <c r="A58" s="4" t="s">
        <v>86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3</v>
      </c>
      <c r="I58" s="4">
        <v>1605</v>
      </c>
      <c r="J58" s="4">
        <v>8549.473</v>
      </c>
    </row>
    <row r="59" s="4" customFormat="1" ht="12.75"/>
    <row r="60" spans="1:10" s="4" customFormat="1" ht="12.75">
      <c r="A60" s="4" t="s">
        <v>88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4</v>
      </c>
      <c r="I60" s="4">
        <v>5394</v>
      </c>
      <c r="J60" s="4">
        <v>23429.727</v>
      </c>
    </row>
    <row r="61" spans="1:10" s="4" customFormat="1" ht="12.75">
      <c r="A61" s="18" t="s">
        <v>131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f aca="true" t="shared" si="8" ref="C61:I61">H60/H$9*100</f>
        <v>3.6363636363636362</v>
      </c>
      <c r="I61" s="19">
        <f t="shared" si="8"/>
        <v>4.831212102213186</v>
      </c>
      <c r="J61" s="19">
        <f>J60/J$9*100</f>
        <v>1.4415215841089504</v>
      </c>
    </row>
    <row r="62" spans="1:10" s="4" customFormat="1" ht="12.75">
      <c r="A62" s="4" t="s">
        <v>90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3</v>
      </c>
      <c r="I62" s="4">
        <v>5383</v>
      </c>
      <c r="J62" s="4">
        <v>23409.727</v>
      </c>
    </row>
    <row r="63" spans="1:10" s="4" customFormat="1" ht="12.75">
      <c r="A63" s="4" t="s">
        <v>91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1</v>
      </c>
      <c r="I63" s="4">
        <v>11</v>
      </c>
      <c r="J63" s="4">
        <v>20</v>
      </c>
    </row>
    <row r="64" s="4" customFormat="1" ht="12.75"/>
    <row r="65" spans="1:10" s="4" customFormat="1" ht="12.75">
      <c r="A65" s="4" t="s">
        <v>93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s="4" customFormat="1" ht="12.75">
      <c r="A66" s="18" t="s">
        <v>131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f aca="true" t="shared" si="9" ref="C66:I66">H65/H$9*100</f>
        <v>0</v>
      </c>
      <c r="I66" s="19">
        <f t="shared" si="9"/>
        <v>0</v>
      </c>
      <c r="J66" s="19">
        <f>J65/J$9*100</f>
        <v>0</v>
      </c>
    </row>
    <row r="67" spans="1:10" s="4" customFormat="1" ht="12.75">
      <c r="A67" s="4" t="s">
        <v>95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</row>
    <row r="68" spans="1:10" s="4" customFormat="1" ht="12.75">
      <c r="A68" s="4" t="s">
        <v>97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</row>
    <row r="69" s="4" customFormat="1" ht="12.75"/>
    <row r="70" spans="1:10" s="4" customFormat="1" ht="12.75">
      <c r="A70" s="4" t="s">
        <v>130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4</v>
      </c>
      <c r="I70" s="4">
        <v>543</v>
      </c>
      <c r="J70" s="4">
        <v>2400.709</v>
      </c>
    </row>
    <row r="71" spans="1:10" s="4" customFormat="1" ht="12.75">
      <c r="A71" s="18" t="s">
        <v>131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f aca="true" t="shared" si="10" ref="C71:I71">H70/H$9*100</f>
        <v>3.6363636363636362</v>
      </c>
      <c r="I71" s="19">
        <f t="shared" si="10"/>
        <v>0.48634560094582124</v>
      </c>
      <c r="J71" s="19">
        <f>J70/J$9*100</f>
        <v>0.1477044030715601</v>
      </c>
    </row>
    <row r="72" spans="1:10" s="4" customFormat="1" ht="12.75">
      <c r="A72" s="4" t="s">
        <v>105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2</v>
      </c>
      <c r="I72" s="4">
        <v>265</v>
      </c>
      <c r="J72" s="4">
        <v>1619.35</v>
      </c>
    </row>
    <row r="73" spans="1:10" s="4" customFormat="1" ht="12.75">
      <c r="A73" s="4" t="s">
        <v>106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pans="1:10" s="4" customFormat="1" ht="12.75">
      <c r="A74" s="4" t="s">
        <v>108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2</v>
      </c>
      <c r="I74" s="4">
        <v>278</v>
      </c>
      <c r="J74" s="4">
        <v>781.359</v>
      </c>
    </row>
    <row r="75" s="4" customFormat="1" ht="12.75"/>
    <row r="76" spans="1:10" s="4" customFormat="1" ht="12.75">
      <c r="A76" s="4" t="s">
        <v>110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6</v>
      </c>
      <c r="I76" s="4">
        <v>1571</v>
      </c>
      <c r="J76" s="4">
        <v>11179.119</v>
      </c>
    </row>
    <row r="77" spans="1:10" s="4" customFormat="1" ht="12.75">
      <c r="A77" s="18" t="s">
        <v>131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f aca="true" t="shared" si="11" ref="C77:I77">H76/H$9*100</f>
        <v>5.454545454545454</v>
      </c>
      <c r="I77" s="19">
        <f t="shared" si="11"/>
        <v>1.4070882856093652</v>
      </c>
      <c r="J77" s="19">
        <f>J76/J$9*100</f>
        <v>0.6877989372143545</v>
      </c>
    </row>
    <row r="78" spans="1:10" s="4" customFormat="1" ht="12.75">
      <c r="A78" s="4" t="s">
        <v>111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5</v>
      </c>
      <c r="I78" s="4">
        <v>971</v>
      </c>
      <c r="J78" s="4">
        <v>2886.452</v>
      </c>
    </row>
    <row r="79" spans="1:10" s="4" customFormat="1" ht="12.75">
      <c r="A79" s="4" t="s">
        <v>113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1</v>
      </c>
      <c r="I79" s="4">
        <v>600</v>
      </c>
      <c r="J79" s="4">
        <v>8292.667</v>
      </c>
    </row>
    <row r="80" s="4" customFormat="1" ht="12.75"/>
    <row r="81" spans="1:10" s="4" customFormat="1" ht="12.75">
      <c r="A81" s="4" t="s">
        <v>115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4</v>
      </c>
      <c r="I81" s="4">
        <v>7236</v>
      </c>
      <c r="J81" s="4">
        <v>36312.203</v>
      </c>
    </row>
    <row r="82" spans="1:10" s="4" customFormat="1" ht="12.75">
      <c r="A82" s="18" t="s">
        <v>131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f aca="true" t="shared" si="12" ref="C82:I82">H81/H$9*100</f>
        <v>3.6363636363636362</v>
      </c>
      <c r="I82" s="19">
        <f t="shared" si="12"/>
        <v>6.481025356250392</v>
      </c>
      <c r="J82" s="19">
        <f>J81/J$9*100</f>
        <v>2.2341201154860144</v>
      </c>
    </row>
    <row r="83" spans="1:10" s="4" customFormat="1" ht="12.75">
      <c r="A83" s="4" t="s">
        <v>116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1</v>
      </c>
      <c r="I83" s="4">
        <v>300</v>
      </c>
      <c r="J83" s="4">
        <v>1853.545</v>
      </c>
    </row>
    <row r="84" spans="1:10" s="4" customFormat="1" ht="12.75">
      <c r="A84" s="4" t="s">
        <v>117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2</v>
      </c>
      <c r="I84" s="4">
        <v>6880</v>
      </c>
      <c r="J84" s="4">
        <v>33735.114</v>
      </c>
    </row>
    <row r="85" spans="1:10" s="4" customFormat="1" ht="12.75">
      <c r="A85" s="4" t="s">
        <v>118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1</v>
      </c>
      <c r="I85" s="4">
        <v>56</v>
      </c>
      <c r="J85" s="4">
        <v>723.544</v>
      </c>
    </row>
    <row r="86" spans="1:10" s="4" customFormat="1" ht="12.75">
      <c r="A86" s="4" t="s">
        <v>119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="4" customFormat="1" ht="12.75"/>
    <row r="88" spans="1:10" s="4" customFormat="1" ht="12.75">
      <c r="A88" s="4" t="s">
        <v>121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7</v>
      </c>
      <c r="I88" s="4">
        <v>4060</v>
      </c>
      <c r="J88" s="4">
        <v>17580.02</v>
      </c>
    </row>
    <row r="89" spans="1:10" s="4" customFormat="1" ht="12.75">
      <c r="A89" s="18" t="s">
        <v>131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f aca="true" t="shared" si="13" ref="C89:I89">H88/H$9*100</f>
        <v>6.363636363636363</v>
      </c>
      <c r="I89" s="19">
        <f t="shared" si="13"/>
        <v>3.6363962059669146</v>
      </c>
      <c r="J89" s="19">
        <f>J88/J$9*100</f>
        <v>1.0816164558412067</v>
      </c>
    </row>
    <row r="90" spans="1:10" s="4" customFormat="1" ht="12.75">
      <c r="A90" s="4" t="s">
        <v>122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2</v>
      </c>
      <c r="I90" s="4">
        <v>2235</v>
      </c>
      <c r="J90" s="4">
        <v>10368.848</v>
      </c>
    </row>
    <row r="91" spans="1:10" s="4" customFormat="1" ht="12.75">
      <c r="A91" s="4" t="s">
        <v>123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3</v>
      </c>
      <c r="I91" s="4">
        <v>1189</v>
      </c>
      <c r="J91" s="4">
        <v>5179.852</v>
      </c>
    </row>
    <row r="92" spans="1:10" s="4" customFormat="1" ht="12.75">
      <c r="A92" s="4" t="s">
        <v>124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4" customFormat="1" ht="12.75">
      <c r="A93" s="4" t="s">
        <v>125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1</v>
      </c>
      <c r="I93" s="4">
        <v>600</v>
      </c>
      <c r="J93" s="4">
        <v>1776.836</v>
      </c>
    </row>
    <row r="94" spans="1:10" s="4" customFormat="1" ht="12.75">
      <c r="A94" s="4" t="s">
        <v>126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1</v>
      </c>
      <c r="I94" s="4">
        <v>36</v>
      </c>
      <c r="J94" s="4">
        <v>254.484</v>
      </c>
    </row>
    <row r="95" spans="1:10" s="4" customFormat="1" ht="12.75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s="4" customFormat="1" ht="12.75">
      <c r="A96" s="21" t="s">
        <v>132</v>
      </c>
      <c r="B96" s="22"/>
      <c r="C96" s="23"/>
      <c r="D96" s="24"/>
      <c r="E96" s="24"/>
      <c r="F96" s="24"/>
      <c r="G96" s="24"/>
      <c r="H96" s="24"/>
      <c r="I96" s="25"/>
      <c r="J96" s="26"/>
    </row>
    <row r="97" spans="1:10" s="4" customFormat="1" ht="12.75">
      <c r="A97" s="27" t="s">
        <v>133</v>
      </c>
      <c r="B97" s="22"/>
      <c r="C97" s="21"/>
      <c r="D97" s="21"/>
      <c r="E97" s="21"/>
      <c r="F97" s="21"/>
      <c r="G97" s="21"/>
      <c r="H97" s="21"/>
      <c r="I97" s="25"/>
      <c r="J97" s="26"/>
    </row>
    <row r="98" spans="1:10" s="4" customFormat="1" ht="12.75">
      <c r="A98" s="28" t="s">
        <v>134</v>
      </c>
      <c r="B98" s="22"/>
      <c r="C98" s="21"/>
      <c r="D98" s="21"/>
      <c r="E98" s="21"/>
      <c r="F98" s="21"/>
      <c r="G98" s="21"/>
      <c r="H98" s="21"/>
      <c r="I98" s="25"/>
      <c r="J98" s="26"/>
    </row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42" t="s">
        <v>144</v>
      </c>
      <c r="B1" s="42"/>
      <c r="C1" s="42"/>
      <c r="D1" s="42"/>
      <c r="E1" s="42"/>
      <c r="F1" s="42"/>
      <c r="G1" s="42"/>
      <c r="H1" s="42"/>
      <c r="I1" s="42"/>
      <c r="J1" s="42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0"/>
      <c r="B4" s="43" t="s">
        <v>3</v>
      </c>
      <c r="C4" s="43"/>
      <c r="D4" s="43"/>
      <c r="E4" s="43" t="s">
        <v>18</v>
      </c>
      <c r="F4" s="43"/>
      <c r="G4" s="43"/>
      <c r="H4" s="43" t="s">
        <v>32</v>
      </c>
      <c r="I4" s="43"/>
      <c r="J4" s="44"/>
      <c r="K4" s="5"/>
    </row>
    <row r="5" spans="1:11" ht="13.5" customHeight="1">
      <c r="A5" s="11" t="s">
        <v>25</v>
      </c>
      <c r="B5" s="32" t="s">
        <v>0</v>
      </c>
      <c r="C5" s="10" t="s">
        <v>1</v>
      </c>
      <c r="D5" s="10" t="s">
        <v>2</v>
      </c>
      <c r="E5" s="32" t="s">
        <v>0</v>
      </c>
      <c r="F5" s="10" t="s">
        <v>1</v>
      </c>
      <c r="G5" s="10" t="s">
        <v>2</v>
      </c>
      <c r="H5" s="32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129</v>
      </c>
      <c r="B6" s="32"/>
      <c r="C6" s="13" t="s">
        <v>6</v>
      </c>
      <c r="D6" s="13" t="s">
        <v>40</v>
      </c>
      <c r="E6" s="32"/>
      <c r="F6" s="13" t="s">
        <v>6</v>
      </c>
      <c r="G6" s="13" t="s">
        <v>40</v>
      </c>
      <c r="H6" s="32"/>
      <c r="I6" s="13" t="s">
        <v>6</v>
      </c>
      <c r="J6" s="14" t="s">
        <v>40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9" t="s">
        <v>41</v>
      </c>
      <c r="B9" s="9">
        <v>330</v>
      </c>
      <c r="C9" s="9">
        <v>183615</v>
      </c>
      <c r="D9" s="9">
        <v>2858947.976</v>
      </c>
      <c r="E9" s="9">
        <v>118</v>
      </c>
      <c r="F9" s="9">
        <v>93325</v>
      </c>
      <c r="G9" s="9">
        <v>1668134.728</v>
      </c>
      <c r="H9" s="9">
        <v>41</v>
      </c>
      <c r="I9" s="9">
        <v>7268</v>
      </c>
      <c r="J9" s="9">
        <v>69971.692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42</v>
      </c>
      <c r="B11" s="4">
        <v>6</v>
      </c>
      <c r="C11" s="4">
        <v>11018</v>
      </c>
      <c r="D11" s="4">
        <v>181478.22400000002</v>
      </c>
      <c r="E11" s="4">
        <v>4</v>
      </c>
      <c r="F11" s="4">
        <v>10513</v>
      </c>
      <c r="G11" s="4">
        <v>176481.945</v>
      </c>
      <c r="H11" s="4">
        <v>0</v>
      </c>
      <c r="I11" s="4">
        <v>0</v>
      </c>
      <c r="J11" s="4">
        <v>0</v>
      </c>
    </row>
    <row r="12" spans="1:10" s="4" customFormat="1" ht="12.75">
      <c r="A12" s="18" t="s">
        <v>131</v>
      </c>
      <c r="B12" s="19">
        <f>B11/B$9*100</f>
        <v>1.8181818181818181</v>
      </c>
      <c r="C12" s="19">
        <f aca="true" t="shared" si="0" ref="C12:I12">C11/C$9*100</f>
        <v>6.000599079595894</v>
      </c>
      <c r="D12" s="19">
        <f t="shared" si="0"/>
        <v>6.347727399150129</v>
      </c>
      <c r="E12" s="19">
        <f t="shared" si="0"/>
        <v>3.389830508474576</v>
      </c>
      <c r="F12" s="19">
        <f t="shared" si="0"/>
        <v>11.264934369140102</v>
      </c>
      <c r="G12" s="19">
        <f t="shared" si="0"/>
        <v>10.579597800927745</v>
      </c>
      <c r="H12" s="19">
        <f t="shared" si="0"/>
        <v>0</v>
      </c>
      <c r="I12" s="19">
        <f t="shared" si="0"/>
        <v>0</v>
      </c>
      <c r="J12" s="19">
        <f>J11/J$9*100</f>
        <v>0</v>
      </c>
    </row>
    <row r="13" spans="1:10" s="4" customFormat="1" ht="12.75">
      <c r="A13" s="4" t="s">
        <v>43</v>
      </c>
      <c r="B13" s="4">
        <v>1</v>
      </c>
      <c r="C13" s="4">
        <v>210</v>
      </c>
      <c r="D13" s="4">
        <v>1996.279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44</v>
      </c>
      <c r="B14" s="4">
        <v>3</v>
      </c>
      <c r="C14" s="4">
        <v>8595</v>
      </c>
      <c r="D14" s="4">
        <v>163142.255</v>
      </c>
      <c r="E14" s="4">
        <v>3</v>
      </c>
      <c r="F14" s="4">
        <v>8595</v>
      </c>
      <c r="G14" s="4">
        <v>163142.255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45</v>
      </c>
      <c r="B15" s="4">
        <v>1</v>
      </c>
      <c r="C15" s="4">
        <v>1918</v>
      </c>
      <c r="D15" s="4">
        <v>13339.69</v>
      </c>
      <c r="E15" s="4">
        <v>1</v>
      </c>
      <c r="F15" s="4">
        <v>1918</v>
      </c>
      <c r="G15" s="4">
        <v>13339.69</v>
      </c>
      <c r="H15" s="4">
        <v>0</v>
      </c>
      <c r="I15" s="4">
        <v>0</v>
      </c>
      <c r="J15" s="4">
        <v>0</v>
      </c>
    </row>
    <row r="16" spans="1:10" s="4" customFormat="1" ht="12.75">
      <c r="A16" s="4" t="s">
        <v>46</v>
      </c>
      <c r="B16" s="4">
        <v>1</v>
      </c>
      <c r="C16" s="4">
        <v>295</v>
      </c>
      <c r="D16" s="4">
        <v>3000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="4" customFormat="1" ht="12.75"/>
    <row r="18" spans="1:10" s="4" customFormat="1" ht="12.75">
      <c r="A18" s="4" t="s">
        <v>47</v>
      </c>
      <c r="B18" s="4">
        <v>5</v>
      </c>
      <c r="C18" s="4">
        <v>9488</v>
      </c>
      <c r="D18" s="4">
        <v>185075.53</v>
      </c>
      <c r="E18" s="4">
        <v>2</v>
      </c>
      <c r="F18" s="4">
        <v>7683</v>
      </c>
      <c r="G18" s="4">
        <v>165505.097</v>
      </c>
      <c r="H18" s="4">
        <v>2</v>
      </c>
      <c r="I18" s="4">
        <v>1549</v>
      </c>
      <c r="J18" s="4">
        <v>17809.833</v>
      </c>
    </row>
    <row r="19" spans="1:10" s="4" customFormat="1" ht="12.75">
      <c r="A19" s="18" t="s">
        <v>131</v>
      </c>
      <c r="B19" s="19">
        <f>B18/B$9*100</f>
        <v>1.5151515151515151</v>
      </c>
      <c r="C19" s="19">
        <f aca="true" t="shared" si="1" ref="C19:I19">C18/C$9*100</f>
        <v>5.167333823489367</v>
      </c>
      <c r="D19" s="19">
        <f t="shared" si="1"/>
        <v>6.473553613205028</v>
      </c>
      <c r="E19" s="19">
        <f t="shared" si="1"/>
        <v>1.694915254237288</v>
      </c>
      <c r="F19" s="19">
        <f t="shared" si="1"/>
        <v>8.232520760782212</v>
      </c>
      <c r="G19" s="19">
        <f t="shared" si="1"/>
        <v>9.921566539078732</v>
      </c>
      <c r="H19" s="19">
        <f t="shared" si="1"/>
        <v>4.878048780487805</v>
      </c>
      <c r="I19" s="19">
        <f t="shared" si="1"/>
        <v>21.31260319207485</v>
      </c>
      <c r="J19" s="19">
        <f>J18/J$9*100</f>
        <v>25.45291172893175</v>
      </c>
    </row>
    <row r="20" spans="1:10" s="4" customFormat="1" ht="12.75">
      <c r="A20" s="4" t="s">
        <v>48</v>
      </c>
      <c r="B20" s="4">
        <v>1</v>
      </c>
      <c r="C20" s="4">
        <v>256</v>
      </c>
      <c r="D20" s="4">
        <v>1760.6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49</v>
      </c>
      <c r="B21" s="4">
        <v>3</v>
      </c>
      <c r="C21" s="4">
        <v>6973</v>
      </c>
      <c r="D21" s="4">
        <v>102447.042</v>
      </c>
      <c r="E21" s="4">
        <v>1</v>
      </c>
      <c r="F21" s="4">
        <v>5424</v>
      </c>
      <c r="G21" s="4">
        <v>84637.209</v>
      </c>
      <c r="H21" s="4">
        <v>2</v>
      </c>
      <c r="I21" s="4">
        <v>1549</v>
      </c>
      <c r="J21" s="4">
        <v>17809.833</v>
      </c>
    </row>
    <row r="22" spans="1:10" s="4" customFormat="1" ht="12.75">
      <c r="A22" s="4" t="s">
        <v>51</v>
      </c>
      <c r="B22" s="4">
        <v>1</v>
      </c>
      <c r="C22" s="4">
        <v>2259</v>
      </c>
      <c r="D22" s="4">
        <v>80867.888</v>
      </c>
      <c r="E22" s="4">
        <v>1</v>
      </c>
      <c r="F22" s="4">
        <v>2259</v>
      </c>
      <c r="G22" s="4">
        <v>80867.888</v>
      </c>
      <c r="H22" s="4">
        <v>0</v>
      </c>
      <c r="I22" s="4">
        <v>0</v>
      </c>
      <c r="J22" s="4">
        <v>0</v>
      </c>
    </row>
    <row r="23" s="4" customFormat="1" ht="12.75"/>
    <row r="24" spans="1:10" s="4" customFormat="1" ht="12.75">
      <c r="A24" s="4" t="s">
        <v>52</v>
      </c>
      <c r="B24" s="4">
        <v>39</v>
      </c>
      <c r="C24" s="4">
        <v>19120</v>
      </c>
      <c r="D24" s="4">
        <v>349337.953</v>
      </c>
      <c r="E24" s="4">
        <v>19</v>
      </c>
      <c r="F24" s="4">
        <v>12911</v>
      </c>
      <c r="G24" s="4">
        <v>230213.82</v>
      </c>
      <c r="H24" s="4">
        <v>4</v>
      </c>
      <c r="I24" s="4">
        <v>416</v>
      </c>
      <c r="J24" s="4">
        <v>3702.018</v>
      </c>
    </row>
    <row r="25" spans="1:10" s="4" customFormat="1" ht="12.75">
      <c r="A25" s="18" t="s">
        <v>131</v>
      </c>
      <c r="B25" s="19">
        <f>B24/B$9*100</f>
        <v>11.818181818181818</v>
      </c>
      <c r="C25" s="19">
        <f aca="true" t="shared" si="2" ref="C25:I25">C24/C$9*100</f>
        <v>10.413092612259348</v>
      </c>
      <c r="D25" s="19">
        <f t="shared" si="2"/>
        <v>12.219108424937636</v>
      </c>
      <c r="E25" s="19">
        <f t="shared" si="2"/>
        <v>16.101694915254235</v>
      </c>
      <c r="F25" s="19">
        <f t="shared" si="2"/>
        <v>13.834449504420038</v>
      </c>
      <c r="G25" s="19">
        <f t="shared" si="2"/>
        <v>13.800673059304597</v>
      </c>
      <c r="H25" s="19">
        <f t="shared" si="2"/>
        <v>9.75609756097561</v>
      </c>
      <c r="I25" s="19">
        <f t="shared" si="2"/>
        <v>5.723720418271877</v>
      </c>
      <c r="J25" s="19">
        <f>J24/J$9*100</f>
        <v>5.290736716785411</v>
      </c>
    </row>
    <row r="26" spans="1:10" s="4" customFormat="1" ht="12.75">
      <c r="A26" s="4" t="s">
        <v>53</v>
      </c>
      <c r="B26" s="4">
        <v>12</v>
      </c>
      <c r="C26" s="4">
        <v>4585</v>
      </c>
      <c r="D26" s="4">
        <v>98058.12100000001</v>
      </c>
      <c r="E26" s="4">
        <v>2</v>
      </c>
      <c r="F26" s="4">
        <v>2120</v>
      </c>
      <c r="G26" s="4">
        <v>48620.374</v>
      </c>
      <c r="H26" s="4">
        <v>1</v>
      </c>
      <c r="I26" s="4">
        <v>88</v>
      </c>
      <c r="J26" s="4">
        <v>516.623</v>
      </c>
    </row>
    <row r="27" spans="1:10" s="4" customFormat="1" ht="12.75">
      <c r="A27" s="4" t="s">
        <v>54</v>
      </c>
      <c r="B27" s="4">
        <v>4</v>
      </c>
      <c r="C27" s="4">
        <v>809</v>
      </c>
      <c r="D27" s="4">
        <v>11140.032</v>
      </c>
      <c r="E27" s="4">
        <v>1</v>
      </c>
      <c r="F27" s="4">
        <v>231</v>
      </c>
      <c r="G27" s="4">
        <v>3059.36</v>
      </c>
      <c r="H27" s="4">
        <v>0</v>
      </c>
      <c r="I27" s="4">
        <v>0</v>
      </c>
      <c r="J27" s="4">
        <v>0</v>
      </c>
    </row>
    <row r="28" spans="1:10" s="4" customFormat="1" ht="12.75">
      <c r="A28" s="4" t="s">
        <v>55</v>
      </c>
      <c r="B28" s="4">
        <v>23</v>
      </c>
      <c r="C28" s="4">
        <v>13726</v>
      </c>
      <c r="D28" s="4">
        <v>240139.80000000002</v>
      </c>
      <c r="E28" s="4">
        <v>16</v>
      </c>
      <c r="F28" s="4">
        <v>10560</v>
      </c>
      <c r="G28" s="4">
        <v>178534.086</v>
      </c>
      <c r="H28" s="4">
        <v>3</v>
      </c>
      <c r="I28" s="4">
        <v>328</v>
      </c>
      <c r="J28" s="4">
        <v>3185.395</v>
      </c>
    </row>
    <row r="29" s="4" customFormat="1" ht="12.75"/>
    <row r="30" spans="1:10" s="4" customFormat="1" ht="12.75">
      <c r="A30" s="4" t="s">
        <v>56</v>
      </c>
      <c r="B30" s="4">
        <v>5</v>
      </c>
      <c r="C30" s="4">
        <v>2159</v>
      </c>
      <c r="D30" s="4">
        <v>34452.096</v>
      </c>
      <c r="E30" s="4">
        <v>1</v>
      </c>
      <c r="F30" s="4">
        <v>1026</v>
      </c>
      <c r="G30" s="4">
        <v>20085.37</v>
      </c>
      <c r="H30" s="4">
        <v>3</v>
      </c>
      <c r="I30" s="4">
        <v>944</v>
      </c>
      <c r="J30" s="4">
        <v>10046.726</v>
      </c>
    </row>
    <row r="31" spans="1:10" s="4" customFormat="1" ht="12.75">
      <c r="A31" s="18" t="s">
        <v>131</v>
      </c>
      <c r="B31" s="19">
        <f>B30/B$9*100</f>
        <v>1.5151515151515151</v>
      </c>
      <c r="C31" s="19">
        <f aca="true" t="shared" si="3" ref="C31:I31">C30/C$9*100</f>
        <v>1.1758298613947662</v>
      </c>
      <c r="D31" s="19">
        <f t="shared" si="3"/>
        <v>1.205062011943375</v>
      </c>
      <c r="E31" s="19">
        <f t="shared" si="3"/>
        <v>0.847457627118644</v>
      </c>
      <c r="F31" s="19">
        <f t="shared" si="3"/>
        <v>1.0993838735601393</v>
      </c>
      <c r="G31" s="19">
        <f t="shared" si="3"/>
        <v>1.2040616182172068</v>
      </c>
      <c r="H31" s="19">
        <f t="shared" si="3"/>
        <v>7.317073170731707</v>
      </c>
      <c r="I31" s="19">
        <f t="shared" si="3"/>
        <v>12.98844248761695</v>
      </c>
      <c r="J31" s="19">
        <f>J30/J$9*100</f>
        <v>14.358272199563219</v>
      </c>
    </row>
    <row r="32" spans="1:10" s="4" customFormat="1" ht="12.75">
      <c r="A32" s="4" t="s">
        <v>58</v>
      </c>
      <c r="B32" s="4">
        <v>4</v>
      </c>
      <c r="C32" s="4">
        <v>1970</v>
      </c>
      <c r="D32" s="4">
        <v>30132.095999999998</v>
      </c>
      <c r="E32" s="4">
        <v>1</v>
      </c>
      <c r="F32" s="4">
        <v>1026</v>
      </c>
      <c r="G32" s="4">
        <v>20085.37</v>
      </c>
      <c r="H32" s="4">
        <v>3</v>
      </c>
      <c r="I32" s="4">
        <v>944</v>
      </c>
      <c r="J32" s="4">
        <v>10046.726</v>
      </c>
    </row>
    <row r="33" spans="1:10" s="4" customFormat="1" ht="12.75">
      <c r="A33" s="4" t="s">
        <v>59</v>
      </c>
      <c r="B33" s="4">
        <v>1</v>
      </c>
      <c r="C33" s="4">
        <v>189</v>
      </c>
      <c r="D33" s="4">
        <v>4320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="4" customFormat="1" ht="12.75"/>
    <row r="35" spans="1:10" s="4" customFormat="1" ht="12.75">
      <c r="A35" s="4" t="s">
        <v>60</v>
      </c>
      <c r="B35" s="4">
        <v>26</v>
      </c>
      <c r="C35" s="4">
        <v>14918</v>
      </c>
      <c r="D35" s="4">
        <v>182742.26299999998</v>
      </c>
      <c r="E35" s="4">
        <v>10</v>
      </c>
      <c r="F35" s="4">
        <v>11800</v>
      </c>
      <c r="G35" s="4">
        <v>141412.251</v>
      </c>
      <c r="H35" s="4">
        <v>8</v>
      </c>
      <c r="I35" s="4">
        <v>1027</v>
      </c>
      <c r="J35" s="4">
        <v>12759.37</v>
      </c>
    </row>
    <row r="36" spans="1:10" s="4" customFormat="1" ht="12.75">
      <c r="A36" s="18" t="s">
        <v>131</v>
      </c>
      <c r="B36" s="19">
        <f>B35/B$9*100</f>
        <v>7.878787878787878</v>
      </c>
      <c r="C36" s="19">
        <f aca="true" t="shared" si="4" ref="C36:I36">C35/C$9*100</f>
        <v>8.124608555945866</v>
      </c>
      <c r="D36" s="19">
        <f t="shared" si="4"/>
        <v>6.391940830475608</v>
      </c>
      <c r="E36" s="19">
        <f t="shared" si="4"/>
        <v>8.47457627118644</v>
      </c>
      <c r="F36" s="19">
        <f t="shared" si="4"/>
        <v>12.643986070184837</v>
      </c>
      <c r="G36" s="19">
        <f t="shared" si="4"/>
        <v>8.477267970408203</v>
      </c>
      <c r="H36" s="19">
        <f t="shared" si="4"/>
        <v>19.51219512195122</v>
      </c>
      <c r="I36" s="19">
        <f t="shared" si="4"/>
        <v>14.130434782608695</v>
      </c>
      <c r="J36" s="19">
        <f>J35/J$9*100</f>
        <v>18.235045681044845</v>
      </c>
    </row>
    <row r="37" spans="1:10" s="4" customFormat="1" ht="12.75">
      <c r="A37" s="4" t="s">
        <v>62</v>
      </c>
      <c r="B37" s="4">
        <v>5</v>
      </c>
      <c r="C37" s="4">
        <v>1275</v>
      </c>
      <c r="D37" s="4">
        <v>14529.77</v>
      </c>
      <c r="E37" s="4">
        <v>1</v>
      </c>
      <c r="F37" s="4">
        <v>342</v>
      </c>
      <c r="G37" s="4">
        <v>6353.099</v>
      </c>
      <c r="H37" s="4">
        <v>2</v>
      </c>
      <c r="I37" s="4">
        <v>361</v>
      </c>
      <c r="J37" s="4">
        <v>2798.92</v>
      </c>
    </row>
    <row r="38" spans="1:10" s="4" customFormat="1" ht="12.75">
      <c r="A38" s="4" t="s">
        <v>63</v>
      </c>
      <c r="B38" s="4">
        <v>2</v>
      </c>
      <c r="C38" s="4">
        <v>262</v>
      </c>
      <c r="D38" s="4">
        <v>9132.001</v>
      </c>
      <c r="E38" s="4">
        <v>1</v>
      </c>
      <c r="F38" s="4">
        <v>218</v>
      </c>
      <c r="G38" s="4">
        <v>8684.001</v>
      </c>
      <c r="H38" s="4">
        <v>1</v>
      </c>
      <c r="I38" s="4">
        <v>44</v>
      </c>
      <c r="J38" s="4">
        <v>448</v>
      </c>
    </row>
    <row r="39" spans="1:10" s="4" customFormat="1" ht="12.75">
      <c r="A39" s="4" t="s">
        <v>64</v>
      </c>
      <c r="B39" s="4">
        <v>10</v>
      </c>
      <c r="C39" s="4">
        <v>5324</v>
      </c>
      <c r="D39" s="4">
        <v>60631.984000000004</v>
      </c>
      <c r="E39" s="4">
        <v>5</v>
      </c>
      <c r="F39" s="4">
        <v>4327</v>
      </c>
      <c r="G39" s="4">
        <v>46694.332</v>
      </c>
      <c r="H39" s="4">
        <v>2</v>
      </c>
      <c r="I39" s="4">
        <v>395</v>
      </c>
      <c r="J39" s="4">
        <v>3762.45</v>
      </c>
    </row>
    <row r="40" spans="1:10" s="4" customFormat="1" ht="12.75">
      <c r="A40" s="4" t="s">
        <v>65</v>
      </c>
      <c r="B40" s="4">
        <v>7</v>
      </c>
      <c r="C40" s="4">
        <v>5970</v>
      </c>
      <c r="D40" s="4">
        <v>68665.294</v>
      </c>
      <c r="E40" s="4">
        <v>2</v>
      </c>
      <c r="F40" s="4">
        <v>5268</v>
      </c>
      <c r="G40" s="4">
        <v>58848.416</v>
      </c>
      <c r="H40" s="4">
        <v>3</v>
      </c>
      <c r="I40" s="4">
        <v>227</v>
      </c>
      <c r="J40" s="4">
        <v>5750</v>
      </c>
    </row>
    <row r="41" spans="1:10" s="4" customFormat="1" ht="12.75">
      <c r="A41" s="4" t="s">
        <v>66</v>
      </c>
      <c r="B41" s="4">
        <v>2</v>
      </c>
      <c r="C41" s="4">
        <v>2087</v>
      </c>
      <c r="D41" s="4">
        <v>29783.214</v>
      </c>
      <c r="E41" s="4">
        <v>1</v>
      </c>
      <c r="F41" s="4">
        <v>1645</v>
      </c>
      <c r="G41" s="4">
        <v>20832.403</v>
      </c>
      <c r="H41" s="4">
        <v>0</v>
      </c>
      <c r="I41" s="4">
        <v>0</v>
      </c>
      <c r="J41" s="4">
        <v>0</v>
      </c>
    </row>
    <row r="42" s="4" customFormat="1" ht="12.75"/>
    <row r="43" spans="1:10" s="4" customFormat="1" ht="12.75">
      <c r="A43" s="4" t="s">
        <v>68</v>
      </c>
      <c r="B43" s="4">
        <v>13</v>
      </c>
      <c r="C43" s="4">
        <v>13449</v>
      </c>
      <c r="D43" s="4">
        <v>131863.494</v>
      </c>
      <c r="E43" s="4">
        <v>2</v>
      </c>
      <c r="F43" s="4">
        <v>1962</v>
      </c>
      <c r="G43" s="4">
        <v>29099.062</v>
      </c>
      <c r="H43" s="4">
        <v>2</v>
      </c>
      <c r="I43" s="4">
        <v>430</v>
      </c>
      <c r="J43" s="4">
        <v>4501.441</v>
      </c>
    </row>
    <row r="44" spans="1:10" s="4" customFormat="1" ht="12.75">
      <c r="A44" s="18" t="s">
        <v>131</v>
      </c>
      <c r="B44" s="19">
        <f>B43/B$9*100</f>
        <v>3.939393939393939</v>
      </c>
      <c r="C44" s="19">
        <f aca="true" t="shared" si="5" ref="C44:I44">C43/C$9*100</f>
        <v>7.324564986520709</v>
      </c>
      <c r="D44" s="19">
        <f t="shared" si="5"/>
        <v>4.612308272376902</v>
      </c>
      <c r="E44" s="19">
        <f t="shared" si="5"/>
        <v>1.694915254237288</v>
      </c>
      <c r="F44" s="19">
        <f t="shared" si="5"/>
        <v>2.1023305652290385</v>
      </c>
      <c r="G44" s="19">
        <f t="shared" si="5"/>
        <v>1.7444071819599456</v>
      </c>
      <c r="H44" s="19">
        <f t="shared" si="5"/>
        <v>4.878048780487805</v>
      </c>
      <c r="I44" s="19">
        <f t="shared" si="5"/>
        <v>5.916345624656026</v>
      </c>
      <c r="J44" s="19">
        <f>J43/J$9*100</f>
        <v>6.433231598858578</v>
      </c>
    </row>
    <row r="45" spans="1:10" s="4" customFormat="1" ht="12.75">
      <c r="A45" s="4" t="s">
        <v>69</v>
      </c>
      <c r="B45" s="4">
        <v>4</v>
      </c>
      <c r="C45" s="4">
        <v>3294</v>
      </c>
      <c r="D45" s="4">
        <v>49904.795000000006</v>
      </c>
      <c r="E45" s="4">
        <v>1</v>
      </c>
      <c r="F45" s="4">
        <v>1584</v>
      </c>
      <c r="G45" s="4">
        <v>26598.292</v>
      </c>
      <c r="H45" s="4">
        <v>1</v>
      </c>
      <c r="I45" s="4">
        <v>80</v>
      </c>
      <c r="J45" s="4">
        <v>1009.088</v>
      </c>
    </row>
    <row r="46" spans="1:10" s="4" customFormat="1" ht="12.75">
      <c r="A46" s="4" t="s">
        <v>70</v>
      </c>
      <c r="B46" s="4">
        <v>3</v>
      </c>
      <c r="C46" s="4">
        <v>957</v>
      </c>
      <c r="D46" s="4">
        <v>9651.793</v>
      </c>
      <c r="E46" s="4">
        <v>0</v>
      </c>
      <c r="F46" s="4">
        <v>0</v>
      </c>
      <c r="G46" s="4">
        <v>0</v>
      </c>
      <c r="H46" s="4">
        <v>1</v>
      </c>
      <c r="I46" s="4">
        <v>350</v>
      </c>
      <c r="J46" s="4">
        <v>3492.353</v>
      </c>
    </row>
    <row r="47" spans="1:10" s="4" customFormat="1" ht="12.75">
      <c r="A47" s="4" t="s">
        <v>71</v>
      </c>
      <c r="B47" s="4">
        <v>3</v>
      </c>
      <c r="C47" s="4">
        <v>7413</v>
      </c>
      <c r="D47" s="4">
        <v>52163.46</v>
      </c>
      <c r="E47" s="4">
        <v>1</v>
      </c>
      <c r="F47" s="4">
        <v>378</v>
      </c>
      <c r="G47" s="4">
        <v>2500.77</v>
      </c>
      <c r="H47" s="4">
        <v>0</v>
      </c>
      <c r="I47" s="4">
        <v>0</v>
      </c>
      <c r="J47" s="4">
        <v>0</v>
      </c>
    </row>
    <row r="48" spans="1:10" s="4" customFormat="1" ht="12.75">
      <c r="A48" s="4" t="s">
        <v>72</v>
      </c>
      <c r="B48" s="4">
        <v>3</v>
      </c>
      <c r="C48" s="4">
        <v>1785</v>
      </c>
      <c r="D48" s="4">
        <v>20143.446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="4" customFormat="1" ht="12.75"/>
    <row r="50" spans="1:10" s="4" customFormat="1" ht="12.75">
      <c r="A50" s="4" t="s">
        <v>73</v>
      </c>
      <c r="B50" s="4">
        <v>8</v>
      </c>
      <c r="C50" s="4">
        <v>2430</v>
      </c>
      <c r="D50" s="4">
        <v>37551.221000000005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4" customFormat="1" ht="12.75">
      <c r="A51" s="18" t="s">
        <v>131</v>
      </c>
      <c r="B51" s="19">
        <f>B50/B$9*100</f>
        <v>2.4242424242424243</v>
      </c>
      <c r="C51" s="19">
        <f aca="true" t="shared" si="6" ref="C51:I51">C50/C$9*100</f>
        <v>1.323421289110367</v>
      </c>
      <c r="D51" s="19">
        <f t="shared" si="6"/>
        <v>1.3134629001727596</v>
      </c>
      <c r="E51" s="19">
        <f t="shared" si="6"/>
        <v>0</v>
      </c>
      <c r="F51" s="19">
        <f t="shared" si="6"/>
        <v>0</v>
      </c>
      <c r="G51" s="19">
        <f t="shared" si="6"/>
        <v>0</v>
      </c>
      <c r="H51" s="19">
        <f t="shared" si="6"/>
        <v>0</v>
      </c>
      <c r="I51" s="19">
        <f t="shared" si="6"/>
        <v>0</v>
      </c>
      <c r="J51" s="19">
        <f>J50/J$9*100</f>
        <v>0</v>
      </c>
    </row>
    <row r="52" spans="1:10" s="4" customFormat="1" ht="12.75">
      <c r="A52" s="4" t="s">
        <v>74</v>
      </c>
      <c r="B52" s="4">
        <v>3</v>
      </c>
      <c r="C52" s="4">
        <v>857</v>
      </c>
      <c r="D52" s="4">
        <v>14019.799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s="4" customFormat="1" ht="12.75">
      <c r="A53" s="4" t="s">
        <v>75</v>
      </c>
      <c r="B53" s="4">
        <v>2</v>
      </c>
      <c r="C53" s="4">
        <v>167</v>
      </c>
      <c r="D53" s="4">
        <v>2676.441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s="4" customFormat="1" ht="12.75">
      <c r="A54" s="4" t="s">
        <v>76</v>
      </c>
      <c r="B54" s="4">
        <v>3</v>
      </c>
      <c r="C54" s="4">
        <v>1406</v>
      </c>
      <c r="D54" s="4">
        <v>20854.981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="4" customFormat="1" ht="12.75"/>
    <row r="56" spans="1:10" s="4" customFormat="1" ht="12.75">
      <c r="A56" s="4" t="s">
        <v>77</v>
      </c>
      <c r="B56" s="4">
        <v>6</v>
      </c>
      <c r="C56" s="4">
        <v>3388</v>
      </c>
      <c r="D56" s="4">
        <v>92774.375</v>
      </c>
      <c r="E56" s="4">
        <v>4</v>
      </c>
      <c r="F56" s="4">
        <v>2894</v>
      </c>
      <c r="G56" s="4">
        <v>82574.375</v>
      </c>
      <c r="H56" s="4">
        <v>0</v>
      </c>
      <c r="I56" s="4">
        <v>0</v>
      </c>
      <c r="J56" s="4">
        <v>0</v>
      </c>
    </row>
    <row r="57" spans="1:10" s="4" customFormat="1" ht="12.75">
      <c r="A57" s="18" t="s">
        <v>131</v>
      </c>
      <c r="B57" s="19">
        <f>B56/B$9*100</f>
        <v>1.8181818181818181</v>
      </c>
      <c r="C57" s="19">
        <f aca="true" t="shared" si="7" ref="C57:I57">C56/C$9*100</f>
        <v>1.8451651553522315</v>
      </c>
      <c r="D57" s="19">
        <f t="shared" si="7"/>
        <v>3.2450529278186493</v>
      </c>
      <c r="E57" s="19">
        <f t="shared" si="7"/>
        <v>3.389830508474576</v>
      </c>
      <c r="F57" s="19">
        <f t="shared" si="7"/>
        <v>3.1009911599249933</v>
      </c>
      <c r="G57" s="19">
        <f t="shared" si="7"/>
        <v>4.950102267758795</v>
      </c>
      <c r="H57" s="19">
        <f t="shared" si="7"/>
        <v>0</v>
      </c>
      <c r="I57" s="19">
        <f t="shared" si="7"/>
        <v>0</v>
      </c>
      <c r="J57" s="19">
        <f>J56/J$9*100</f>
        <v>0</v>
      </c>
    </row>
    <row r="58" spans="1:10" s="4" customFormat="1" ht="12.75">
      <c r="A58" s="4" t="s">
        <v>78</v>
      </c>
      <c r="B58" s="4">
        <v>5</v>
      </c>
      <c r="C58" s="4">
        <v>3004</v>
      </c>
      <c r="D58" s="4">
        <v>85774.375</v>
      </c>
      <c r="E58" s="4">
        <v>4</v>
      </c>
      <c r="F58" s="4">
        <v>2894</v>
      </c>
      <c r="G58" s="4">
        <v>82574.375</v>
      </c>
      <c r="H58" s="4">
        <v>0</v>
      </c>
      <c r="I58" s="4">
        <v>0</v>
      </c>
      <c r="J58" s="4">
        <v>0</v>
      </c>
    </row>
    <row r="59" spans="1:10" s="4" customFormat="1" ht="12.75">
      <c r="A59" s="4" t="s">
        <v>80</v>
      </c>
      <c r="B59" s="4">
        <v>1</v>
      </c>
      <c r="C59" s="4">
        <v>384</v>
      </c>
      <c r="D59" s="4">
        <v>7000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="4" customFormat="1" ht="12.75"/>
    <row r="61" spans="1:10" s="4" customFormat="1" ht="12.75">
      <c r="A61" s="4" t="s">
        <v>81</v>
      </c>
      <c r="B61" s="4">
        <v>42</v>
      </c>
      <c r="C61" s="4">
        <v>22945</v>
      </c>
      <c r="D61" s="4">
        <v>293325.785</v>
      </c>
      <c r="E61" s="4">
        <v>16</v>
      </c>
      <c r="F61" s="4">
        <v>10995</v>
      </c>
      <c r="G61" s="4">
        <v>135028.938</v>
      </c>
      <c r="H61" s="4">
        <v>1</v>
      </c>
      <c r="I61" s="4">
        <v>169</v>
      </c>
      <c r="J61" s="4">
        <v>1943.998</v>
      </c>
    </row>
    <row r="62" spans="1:10" s="4" customFormat="1" ht="12.75">
      <c r="A62" s="18" t="s">
        <v>131</v>
      </c>
      <c r="B62" s="19">
        <f>B61/B$9*100</f>
        <v>12.727272727272727</v>
      </c>
      <c r="C62" s="19">
        <f aca="true" t="shared" si="8" ref="C62:I62">C61/C$9*100</f>
        <v>12.496255752525665</v>
      </c>
      <c r="D62" s="19">
        <f t="shared" si="8"/>
        <v>10.2599203435103</v>
      </c>
      <c r="E62" s="19">
        <f t="shared" si="8"/>
        <v>13.559322033898304</v>
      </c>
      <c r="F62" s="19">
        <f t="shared" si="8"/>
        <v>11.781409054379855</v>
      </c>
      <c r="G62" s="19">
        <f t="shared" si="8"/>
        <v>8.094606252930909</v>
      </c>
      <c r="H62" s="19">
        <f t="shared" si="8"/>
        <v>2.4390243902439024</v>
      </c>
      <c r="I62" s="19">
        <f t="shared" si="8"/>
        <v>2.32526141992295</v>
      </c>
      <c r="J62" s="19">
        <f>J61/J$9*100</f>
        <v>2.77826352977144</v>
      </c>
    </row>
    <row r="63" spans="1:10" s="4" customFormat="1" ht="12.75">
      <c r="A63" s="4" t="s">
        <v>82</v>
      </c>
      <c r="B63" s="4">
        <v>16</v>
      </c>
      <c r="C63" s="4">
        <v>4134</v>
      </c>
      <c r="D63" s="4">
        <v>51382.263000000006</v>
      </c>
      <c r="E63" s="4">
        <v>7</v>
      </c>
      <c r="F63" s="4">
        <v>1524</v>
      </c>
      <c r="G63" s="4">
        <v>21068.844</v>
      </c>
      <c r="H63" s="4">
        <v>0</v>
      </c>
      <c r="I63" s="4">
        <v>0</v>
      </c>
      <c r="J63" s="4">
        <v>0</v>
      </c>
    </row>
    <row r="64" spans="1:10" s="4" customFormat="1" ht="12.75">
      <c r="A64" s="4" t="s">
        <v>83</v>
      </c>
      <c r="B64" s="4">
        <v>4</v>
      </c>
      <c r="C64" s="4">
        <v>500</v>
      </c>
      <c r="D64" s="4">
        <v>13100.516</v>
      </c>
      <c r="E64" s="4">
        <v>1</v>
      </c>
      <c r="F64" s="4">
        <v>288</v>
      </c>
      <c r="G64" s="4">
        <v>6248.516</v>
      </c>
      <c r="H64" s="4">
        <v>0</v>
      </c>
      <c r="I64" s="4">
        <v>0</v>
      </c>
      <c r="J64" s="4">
        <v>0</v>
      </c>
    </row>
    <row r="65" spans="1:10" s="4" customFormat="1" ht="12.75">
      <c r="A65" s="4" t="s">
        <v>84</v>
      </c>
      <c r="B65" s="4">
        <v>2</v>
      </c>
      <c r="C65" s="4">
        <v>1535</v>
      </c>
      <c r="D65" s="4">
        <v>36316.072</v>
      </c>
      <c r="E65" s="4">
        <v>1</v>
      </c>
      <c r="F65" s="4">
        <v>1035</v>
      </c>
      <c r="G65" s="4">
        <v>31478.072</v>
      </c>
      <c r="H65" s="4">
        <v>0</v>
      </c>
      <c r="I65" s="4">
        <v>0</v>
      </c>
      <c r="J65" s="4">
        <v>0</v>
      </c>
    </row>
    <row r="66" spans="1:10" s="4" customFormat="1" ht="12.75">
      <c r="A66" s="4" t="s">
        <v>85</v>
      </c>
      <c r="B66" s="4">
        <v>6</v>
      </c>
      <c r="C66" s="4">
        <v>894</v>
      </c>
      <c r="D66" s="4">
        <v>20564.237</v>
      </c>
      <c r="E66" s="4">
        <v>2</v>
      </c>
      <c r="F66" s="4">
        <v>569</v>
      </c>
      <c r="G66" s="4">
        <v>15033.884</v>
      </c>
      <c r="H66" s="4">
        <v>1</v>
      </c>
      <c r="I66" s="4">
        <v>169</v>
      </c>
      <c r="J66" s="4">
        <v>1943.998</v>
      </c>
    </row>
    <row r="67" spans="1:10" s="4" customFormat="1" ht="12.75">
      <c r="A67" s="4" t="s">
        <v>86</v>
      </c>
      <c r="B67" s="4">
        <v>13</v>
      </c>
      <c r="C67" s="4">
        <v>15715</v>
      </c>
      <c r="D67" s="4">
        <v>170767.55</v>
      </c>
      <c r="E67" s="4">
        <v>5</v>
      </c>
      <c r="F67" s="4">
        <v>7579</v>
      </c>
      <c r="G67" s="4">
        <v>61199.622</v>
      </c>
      <c r="H67" s="4">
        <v>0</v>
      </c>
      <c r="I67" s="4">
        <v>0</v>
      </c>
      <c r="J67" s="4">
        <v>0</v>
      </c>
    </row>
    <row r="68" spans="1:10" s="4" customFormat="1" ht="12.75">
      <c r="A68" s="4" t="s">
        <v>87</v>
      </c>
      <c r="B68" s="4">
        <v>1</v>
      </c>
      <c r="C68" s="4">
        <v>167</v>
      </c>
      <c r="D68" s="4">
        <v>1195.147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</row>
    <row r="69" s="4" customFormat="1" ht="12.75"/>
    <row r="70" spans="1:10" s="4" customFormat="1" ht="12.75">
      <c r="A70" s="4" t="s">
        <v>88</v>
      </c>
      <c r="B70" s="4">
        <v>38</v>
      </c>
      <c r="C70" s="4">
        <v>17410</v>
      </c>
      <c r="D70" s="4">
        <v>170431.469</v>
      </c>
      <c r="E70" s="4">
        <v>13</v>
      </c>
      <c r="F70" s="4">
        <v>4862</v>
      </c>
      <c r="G70" s="4">
        <v>71516.584</v>
      </c>
      <c r="H70" s="4">
        <v>5</v>
      </c>
      <c r="I70" s="4">
        <v>1226</v>
      </c>
      <c r="J70" s="4">
        <v>5266.831</v>
      </c>
    </row>
    <row r="71" spans="1:10" s="4" customFormat="1" ht="12.75">
      <c r="A71" s="18" t="s">
        <v>131</v>
      </c>
      <c r="B71" s="19">
        <f>B70/B$9*100</f>
        <v>11.515151515151516</v>
      </c>
      <c r="C71" s="19">
        <f aca="true" t="shared" si="9" ref="C71:I71">C70/C$9*100</f>
        <v>9.481796149552052</v>
      </c>
      <c r="D71" s="19">
        <f t="shared" si="9"/>
        <v>5.961335093563102</v>
      </c>
      <c r="E71" s="19">
        <f t="shared" si="9"/>
        <v>11.016949152542372</v>
      </c>
      <c r="F71" s="19">
        <f t="shared" si="9"/>
        <v>5.209750870613448</v>
      </c>
      <c r="G71" s="19">
        <f t="shared" si="9"/>
        <v>4.287218699999393</v>
      </c>
      <c r="H71" s="19">
        <f t="shared" si="9"/>
        <v>12.195121951219512</v>
      </c>
      <c r="I71" s="19">
        <f t="shared" si="9"/>
        <v>16.868464501926255</v>
      </c>
      <c r="J71" s="19">
        <f>J70/J$9*100</f>
        <v>7.527088240198624</v>
      </c>
    </row>
    <row r="72" spans="1:10" s="4" customFormat="1" ht="12.75">
      <c r="A72" s="4" t="s">
        <v>89</v>
      </c>
      <c r="B72" s="4">
        <v>22</v>
      </c>
      <c r="C72" s="4">
        <v>14242</v>
      </c>
      <c r="D72" s="4">
        <v>134264.10700000002</v>
      </c>
      <c r="E72" s="4">
        <v>10</v>
      </c>
      <c r="F72" s="4">
        <v>4463</v>
      </c>
      <c r="G72" s="4">
        <v>66016.194</v>
      </c>
      <c r="H72" s="4">
        <v>1</v>
      </c>
      <c r="I72" s="4">
        <v>161</v>
      </c>
      <c r="J72" s="4">
        <v>1068.5</v>
      </c>
    </row>
    <row r="73" spans="1:10" s="4" customFormat="1" ht="12.75">
      <c r="A73" s="4" t="s">
        <v>90</v>
      </c>
      <c r="B73" s="4">
        <v>7</v>
      </c>
      <c r="C73" s="4">
        <v>1681</v>
      </c>
      <c r="D73" s="4">
        <v>13156.142</v>
      </c>
      <c r="E73" s="4">
        <v>1</v>
      </c>
      <c r="F73" s="4">
        <v>219</v>
      </c>
      <c r="G73" s="4">
        <v>437.992</v>
      </c>
      <c r="H73" s="4">
        <v>2</v>
      </c>
      <c r="I73" s="4">
        <v>974</v>
      </c>
      <c r="J73" s="4">
        <v>4029.331</v>
      </c>
    </row>
    <row r="74" spans="1:10" s="4" customFormat="1" ht="12.75">
      <c r="A74" s="4" t="s">
        <v>91</v>
      </c>
      <c r="B74" s="4">
        <v>8</v>
      </c>
      <c r="C74" s="4">
        <v>1188</v>
      </c>
      <c r="D74" s="4">
        <v>15939.220000000001</v>
      </c>
      <c r="E74" s="4">
        <v>2</v>
      </c>
      <c r="F74" s="4">
        <v>180</v>
      </c>
      <c r="G74" s="4">
        <v>5062.398</v>
      </c>
      <c r="H74" s="4">
        <v>2</v>
      </c>
      <c r="I74" s="4">
        <v>91</v>
      </c>
      <c r="J74" s="4">
        <v>169</v>
      </c>
    </row>
    <row r="75" spans="1:10" s="4" customFormat="1" ht="12.75">
      <c r="A75" s="4" t="s">
        <v>92</v>
      </c>
      <c r="B75" s="4">
        <v>1</v>
      </c>
      <c r="C75" s="4">
        <v>299</v>
      </c>
      <c r="D75" s="4">
        <v>7072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="4" customFormat="1" ht="12.75"/>
    <row r="77" spans="1:10" s="4" customFormat="1" ht="12.75">
      <c r="A77" s="4" t="s">
        <v>93</v>
      </c>
      <c r="B77" s="4">
        <v>9</v>
      </c>
      <c r="C77" s="4">
        <v>5616</v>
      </c>
      <c r="D77" s="4">
        <v>99404.654</v>
      </c>
      <c r="E77" s="4">
        <v>2</v>
      </c>
      <c r="F77" s="4">
        <v>2171</v>
      </c>
      <c r="G77" s="4">
        <v>55532.7</v>
      </c>
      <c r="H77" s="4">
        <v>2</v>
      </c>
      <c r="I77" s="4">
        <v>81</v>
      </c>
      <c r="J77" s="4">
        <v>567.174</v>
      </c>
    </row>
    <row r="78" spans="1:10" s="4" customFormat="1" ht="12.75">
      <c r="A78" s="18" t="s">
        <v>131</v>
      </c>
      <c r="B78" s="19">
        <f>B77/B$9*100</f>
        <v>2.727272727272727</v>
      </c>
      <c r="C78" s="19">
        <f aca="true" t="shared" si="10" ref="C78:I78">C77/C$9*100</f>
        <v>3.0585736459439588</v>
      </c>
      <c r="D78" s="19">
        <f t="shared" si="10"/>
        <v>3.4769661719790594</v>
      </c>
      <c r="E78" s="19">
        <f t="shared" si="10"/>
        <v>1.694915254237288</v>
      </c>
      <c r="F78" s="19">
        <f t="shared" si="10"/>
        <v>2.326279132065363</v>
      </c>
      <c r="G78" s="19">
        <f t="shared" si="10"/>
        <v>3.3290296681599925</v>
      </c>
      <c r="H78" s="19">
        <f t="shared" si="10"/>
        <v>4.878048780487805</v>
      </c>
      <c r="I78" s="19">
        <f t="shared" si="10"/>
        <v>1.1144744083654374</v>
      </c>
      <c r="J78" s="19">
        <f>J77/J$9*100</f>
        <v>0.8105763685119977</v>
      </c>
    </row>
    <row r="79" spans="1:10" s="4" customFormat="1" ht="12.75">
      <c r="A79" s="4" t="s">
        <v>94</v>
      </c>
      <c r="B79" s="4">
        <v>1</v>
      </c>
      <c r="C79" s="4">
        <v>189</v>
      </c>
      <c r="D79" s="4">
        <v>2400.78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s="4" customFormat="1" ht="12.75">
      <c r="A80" s="4" t="s">
        <v>95</v>
      </c>
      <c r="B80" s="4">
        <v>3</v>
      </c>
      <c r="C80" s="4">
        <v>1585</v>
      </c>
      <c r="D80" s="4">
        <v>13283.586</v>
      </c>
      <c r="E80" s="4">
        <v>1</v>
      </c>
      <c r="F80" s="4">
        <v>50</v>
      </c>
      <c r="G80" s="4">
        <v>322.7</v>
      </c>
      <c r="H80" s="4">
        <v>1</v>
      </c>
      <c r="I80" s="4">
        <v>35</v>
      </c>
      <c r="J80" s="4">
        <v>456.886</v>
      </c>
    </row>
    <row r="81" spans="1:10" s="4" customFormat="1" ht="12.75">
      <c r="A81" s="4" t="s">
        <v>96</v>
      </c>
      <c r="B81" s="4">
        <v>3</v>
      </c>
      <c r="C81" s="4">
        <v>1675</v>
      </c>
      <c r="D81" s="4">
        <v>28400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s="4" customFormat="1" ht="12.75">
      <c r="A82" s="4" t="s">
        <v>97</v>
      </c>
      <c r="B82" s="4">
        <v>1</v>
      </c>
      <c r="C82" s="4">
        <v>2121</v>
      </c>
      <c r="D82" s="4">
        <v>55210</v>
      </c>
      <c r="E82" s="4">
        <v>1</v>
      </c>
      <c r="F82" s="4">
        <v>2121</v>
      </c>
      <c r="G82" s="4">
        <v>55210</v>
      </c>
      <c r="H82" s="4">
        <v>0</v>
      </c>
      <c r="I82" s="4">
        <v>0</v>
      </c>
      <c r="J82" s="4">
        <v>0</v>
      </c>
    </row>
    <row r="83" spans="1:10" s="4" customFormat="1" ht="12.75">
      <c r="A83" s="4" t="s">
        <v>99</v>
      </c>
      <c r="B83" s="4">
        <v>1</v>
      </c>
      <c r="C83" s="4">
        <v>46</v>
      </c>
      <c r="D83" s="4">
        <v>110.288</v>
      </c>
      <c r="E83" s="4">
        <v>0</v>
      </c>
      <c r="F83" s="4">
        <v>0</v>
      </c>
      <c r="G83" s="4">
        <v>0</v>
      </c>
      <c r="H83" s="4">
        <v>1</v>
      </c>
      <c r="I83" s="4">
        <v>46</v>
      </c>
      <c r="J83" s="4">
        <v>110.288</v>
      </c>
    </row>
    <row r="84" s="4" customFormat="1" ht="12.75"/>
    <row r="85" spans="1:10" s="4" customFormat="1" ht="12.75">
      <c r="A85" s="4" t="s">
        <v>100</v>
      </c>
      <c r="B85" s="4">
        <v>7</v>
      </c>
      <c r="C85" s="4">
        <v>8865</v>
      </c>
      <c r="D85" s="4">
        <v>186707.11200000002</v>
      </c>
      <c r="E85" s="4">
        <v>3</v>
      </c>
      <c r="F85" s="4">
        <v>1985</v>
      </c>
      <c r="G85" s="4">
        <v>35571.314</v>
      </c>
      <c r="H85" s="4">
        <v>0</v>
      </c>
      <c r="I85" s="4">
        <v>0</v>
      </c>
      <c r="J85" s="4">
        <v>0</v>
      </c>
    </row>
    <row r="86" spans="1:10" s="4" customFormat="1" ht="12.75">
      <c r="A86" s="18" t="s">
        <v>131</v>
      </c>
      <c r="B86" s="19">
        <f>B85/B$9*100</f>
        <v>2.1212121212121215</v>
      </c>
      <c r="C86" s="19">
        <f aca="true" t="shared" si="11" ref="C86:I86">C85/C$9*100</f>
        <v>4.82803692508782</v>
      </c>
      <c r="D86" s="19">
        <f t="shared" si="11"/>
        <v>6.530622927291771</v>
      </c>
      <c r="E86" s="19">
        <f t="shared" si="11"/>
        <v>2.5423728813559325</v>
      </c>
      <c r="F86" s="19">
        <f t="shared" si="11"/>
        <v>2.1269756228234664</v>
      </c>
      <c r="G86" s="19">
        <f t="shared" si="11"/>
        <v>2.132400543129272</v>
      </c>
      <c r="H86" s="19">
        <f t="shared" si="11"/>
        <v>0</v>
      </c>
      <c r="I86" s="19">
        <f t="shared" si="11"/>
        <v>0</v>
      </c>
      <c r="J86" s="19">
        <f>J85/J$9*100</f>
        <v>0</v>
      </c>
    </row>
    <row r="87" spans="1:10" s="4" customFormat="1" ht="12.75">
      <c r="A87" s="4" t="s">
        <v>101</v>
      </c>
      <c r="B87" s="4">
        <v>3</v>
      </c>
      <c r="C87" s="4">
        <v>7903</v>
      </c>
      <c r="D87" s="4">
        <v>165187.11200000002</v>
      </c>
      <c r="E87" s="4">
        <v>1</v>
      </c>
      <c r="F87" s="4">
        <v>1703</v>
      </c>
      <c r="G87" s="4">
        <v>24776.314</v>
      </c>
      <c r="H87" s="4">
        <v>0</v>
      </c>
      <c r="I87" s="4">
        <v>0</v>
      </c>
      <c r="J87" s="4">
        <v>0</v>
      </c>
    </row>
    <row r="88" spans="1:10" s="4" customFormat="1" ht="12.75">
      <c r="A88" s="4" t="s">
        <v>102</v>
      </c>
      <c r="B88" s="4">
        <v>4</v>
      </c>
      <c r="C88" s="4">
        <v>962</v>
      </c>
      <c r="D88" s="4">
        <v>21520</v>
      </c>
      <c r="E88" s="4">
        <v>2</v>
      </c>
      <c r="F88" s="4">
        <v>282</v>
      </c>
      <c r="G88" s="4">
        <v>10795</v>
      </c>
      <c r="H88" s="4">
        <v>0</v>
      </c>
      <c r="I88" s="4">
        <v>0</v>
      </c>
      <c r="J88" s="4">
        <v>0</v>
      </c>
    </row>
    <row r="89" s="4" customFormat="1" ht="12.75"/>
    <row r="90" spans="1:10" s="4" customFormat="1" ht="12.75">
      <c r="A90" s="4" t="s">
        <v>130</v>
      </c>
      <c r="B90" s="4">
        <v>23</v>
      </c>
      <c r="C90" s="4">
        <v>8250</v>
      </c>
      <c r="D90" s="4">
        <v>162257.456</v>
      </c>
      <c r="E90" s="4">
        <v>14</v>
      </c>
      <c r="F90" s="4">
        <v>5717</v>
      </c>
      <c r="G90" s="4">
        <v>129176.602</v>
      </c>
      <c r="H90" s="4">
        <v>4</v>
      </c>
      <c r="I90" s="4">
        <v>791</v>
      </c>
      <c r="J90" s="4">
        <v>7511.892</v>
      </c>
    </row>
    <row r="91" spans="1:10" s="4" customFormat="1" ht="12.75">
      <c r="A91" s="18" t="s">
        <v>131</v>
      </c>
      <c r="B91" s="19">
        <f>B90/B$9*100</f>
        <v>6.969696969696971</v>
      </c>
      <c r="C91" s="19">
        <f aca="true" t="shared" si="12" ref="C91:I91">C90/C$9*100</f>
        <v>4.493096969201862</v>
      </c>
      <c r="D91" s="19">
        <f t="shared" si="12"/>
        <v>5.675425273985469</v>
      </c>
      <c r="E91" s="19">
        <f t="shared" si="12"/>
        <v>11.864406779661017</v>
      </c>
      <c r="F91" s="19">
        <f t="shared" si="12"/>
        <v>6.12590409858023</v>
      </c>
      <c r="G91" s="19">
        <f t="shared" si="12"/>
        <v>7.743775117905225</v>
      </c>
      <c r="H91" s="19">
        <f t="shared" si="12"/>
        <v>9.75609756097561</v>
      </c>
      <c r="I91" s="19">
        <f t="shared" si="12"/>
        <v>10.883324160704458</v>
      </c>
      <c r="J91" s="19">
        <f>J90/J$9*100</f>
        <v>10.73561576873116</v>
      </c>
    </row>
    <row r="92" spans="1:10" s="4" customFormat="1" ht="12.75">
      <c r="A92" s="4" t="s">
        <v>105</v>
      </c>
      <c r="B92" s="4">
        <v>14</v>
      </c>
      <c r="C92" s="4">
        <v>4866</v>
      </c>
      <c r="D92" s="4">
        <v>109541.86</v>
      </c>
      <c r="E92" s="4">
        <v>10</v>
      </c>
      <c r="F92" s="4">
        <v>3707</v>
      </c>
      <c r="G92" s="4">
        <v>99248.23</v>
      </c>
      <c r="H92" s="4">
        <v>2</v>
      </c>
      <c r="I92" s="4">
        <v>615</v>
      </c>
      <c r="J92" s="4">
        <v>5765.868</v>
      </c>
    </row>
    <row r="93" spans="1:10" s="4" customFormat="1" ht="12.75">
      <c r="A93" s="4" t="s">
        <v>106</v>
      </c>
      <c r="B93" s="4">
        <v>1</v>
      </c>
      <c r="C93" s="4">
        <v>602</v>
      </c>
      <c r="D93" s="4">
        <v>8264.76</v>
      </c>
      <c r="E93" s="4">
        <v>1</v>
      </c>
      <c r="F93" s="4">
        <v>602</v>
      </c>
      <c r="G93" s="4">
        <v>8264.76</v>
      </c>
      <c r="H93" s="4">
        <v>0</v>
      </c>
      <c r="I93" s="4">
        <v>0</v>
      </c>
      <c r="J93" s="4">
        <v>0</v>
      </c>
    </row>
    <row r="94" spans="1:10" s="4" customFormat="1" ht="12.75">
      <c r="A94" s="4" t="s">
        <v>108</v>
      </c>
      <c r="B94" s="4">
        <v>8</v>
      </c>
      <c r="C94" s="4">
        <v>2782</v>
      </c>
      <c r="D94" s="4">
        <v>44450.836</v>
      </c>
      <c r="E94" s="4">
        <v>3</v>
      </c>
      <c r="F94" s="4">
        <v>1408</v>
      </c>
      <c r="G94" s="4">
        <v>21663.612</v>
      </c>
      <c r="H94" s="4">
        <v>2</v>
      </c>
      <c r="I94" s="4">
        <v>176</v>
      </c>
      <c r="J94" s="4">
        <v>1746.024</v>
      </c>
    </row>
    <row r="95" s="4" customFormat="1" ht="12.75"/>
    <row r="96" spans="1:10" s="4" customFormat="1" ht="12.75">
      <c r="A96" s="4" t="s">
        <v>110</v>
      </c>
      <c r="B96" s="4">
        <v>55</v>
      </c>
      <c r="C96" s="4">
        <v>19771</v>
      </c>
      <c r="D96" s="4">
        <v>338749.61100000003</v>
      </c>
      <c r="E96" s="4">
        <v>15</v>
      </c>
      <c r="F96" s="4">
        <v>7573</v>
      </c>
      <c r="G96" s="4">
        <v>211249.766</v>
      </c>
      <c r="H96" s="4">
        <v>3</v>
      </c>
      <c r="I96" s="4">
        <v>126</v>
      </c>
      <c r="J96" s="4">
        <v>762.297</v>
      </c>
    </row>
    <row r="97" spans="1:10" s="4" customFormat="1" ht="12.75">
      <c r="A97" s="18" t="s">
        <v>131</v>
      </c>
      <c r="B97" s="19">
        <f>B96/B$9*100</f>
        <v>16.666666666666664</v>
      </c>
      <c r="C97" s="19">
        <f aca="true" t="shared" si="13" ref="C97:I97">C96/C$9*100</f>
        <v>10.767638809465458</v>
      </c>
      <c r="D97" s="19">
        <f t="shared" si="13"/>
        <v>11.848750443998988</v>
      </c>
      <c r="E97" s="19">
        <f t="shared" si="13"/>
        <v>12.711864406779661</v>
      </c>
      <c r="F97" s="19">
        <f t="shared" si="13"/>
        <v>8.114653094026252</v>
      </c>
      <c r="G97" s="19">
        <f t="shared" si="13"/>
        <v>12.663831191457579</v>
      </c>
      <c r="H97" s="19">
        <f t="shared" si="13"/>
        <v>7.317073170731707</v>
      </c>
      <c r="I97" s="19">
        <f t="shared" si="13"/>
        <v>1.7336268574573475</v>
      </c>
      <c r="J97" s="19">
        <f>J96/J$9*100</f>
        <v>1.089436282318284</v>
      </c>
    </row>
    <row r="98" spans="1:10" s="4" customFormat="1" ht="12.75">
      <c r="A98" s="4" t="s">
        <v>111</v>
      </c>
      <c r="B98" s="4">
        <v>18</v>
      </c>
      <c r="C98" s="4">
        <v>7556</v>
      </c>
      <c r="D98" s="4">
        <v>232657.88400000002</v>
      </c>
      <c r="E98" s="4">
        <v>9</v>
      </c>
      <c r="F98" s="4">
        <v>5014</v>
      </c>
      <c r="G98" s="4">
        <v>191008.836</v>
      </c>
      <c r="H98" s="4">
        <v>2</v>
      </c>
      <c r="I98" s="4">
        <v>65</v>
      </c>
      <c r="J98" s="4">
        <v>612.423</v>
      </c>
    </row>
    <row r="99" spans="1:10" s="4" customFormat="1" ht="12.75">
      <c r="A99" s="4" t="s">
        <v>113</v>
      </c>
      <c r="B99" s="4">
        <v>32</v>
      </c>
      <c r="C99" s="4">
        <v>8643</v>
      </c>
      <c r="D99" s="4">
        <v>52147.915</v>
      </c>
      <c r="E99" s="4">
        <v>5</v>
      </c>
      <c r="F99" s="4">
        <v>1071</v>
      </c>
      <c r="G99" s="4">
        <v>10742.953</v>
      </c>
      <c r="H99" s="4">
        <v>1</v>
      </c>
      <c r="I99" s="4">
        <v>61</v>
      </c>
      <c r="J99" s="4">
        <v>149.874</v>
      </c>
    </row>
    <row r="100" spans="1:10" s="4" customFormat="1" ht="12.75">
      <c r="A100" s="4" t="s">
        <v>114</v>
      </c>
      <c r="B100" s="4">
        <v>5</v>
      </c>
      <c r="C100" s="4">
        <v>3572</v>
      </c>
      <c r="D100" s="4">
        <v>53943.812</v>
      </c>
      <c r="E100" s="4">
        <v>1</v>
      </c>
      <c r="F100" s="4">
        <v>1488</v>
      </c>
      <c r="G100" s="4">
        <v>9497.977</v>
      </c>
      <c r="H100" s="4">
        <v>0</v>
      </c>
      <c r="I100" s="4">
        <v>0</v>
      </c>
      <c r="J100" s="4">
        <v>0</v>
      </c>
    </row>
    <row r="101" s="4" customFormat="1" ht="12.75"/>
    <row r="102" spans="1:10" s="4" customFormat="1" ht="12.75">
      <c r="A102" s="4" t="s">
        <v>115</v>
      </c>
      <c r="B102" s="4">
        <v>34</v>
      </c>
      <c r="C102" s="4">
        <v>20693</v>
      </c>
      <c r="D102" s="4">
        <v>344780.501</v>
      </c>
      <c r="E102" s="4">
        <v>9</v>
      </c>
      <c r="F102" s="4">
        <v>8386</v>
      </c>
      <c r="G102" s="4">
        <v>145633.012</v>
      </c>
      <c r="H102" s="4">
        <v>4</v>
      </c>
      <c r="I102" s="4">
        <v>384</v>
      </c>
      <c r="J102" s="4">
        <v>3733.691</v>
      </c>
    </row>
    <row r="103" spans="1:10" s="4" customFormat="1" ht="12.75">
      <c r="A103" s="18" t="s">
        <v>131</v>
      </c>
      <c r="B103" s="19">
        <f>B102/B$9*100</f>
        <v>10.303030303030303</v>
      </c>
      <c r="C103" s="19">
        <f aca="true" t="shared" si="14" ref="C103:I103">C102/C$9*100</f>
        <v>11.269776434387168</v>
      </c>
      <c r="D103" s="19">
        <f t="shared" si="14"/>
        <v>12.059698318903584</v>
      </c>
      <c r="E103" s="19">
        <f t="shared" si="14"/>
        <v>7.627118644067797</v>
      </c>
      <c r="F103" s="19">
        <f t="shared" si="14"/>
        <v>8.985802303777122</v>
      </c>
      <c r="G103" s="19">
        <f t="shared" si="14"/>
        <v>8.730290758625102</v>
      </c>
      <c r="H103" s="19">
        <f t="shared" si="14"/>
        <v>9.75609756097561</v>
      </c>
      <c r="I103" s="19">
        <f t="shared" si="14"/>
        <v>5.283434232250963</v>
      </c>
      <c r="J103" s="19">
        <f>J102/J$9*100</f>
        <v>5.336002164989807</v>
      </c>
    </row>
    <row r="104" spans="1:10" s="4" customFormat="1" ht="12.75">
      <c r="A104" s="4" t="s">
        <v>116</v>
      </c>
      <c r="B104" s="4">
        <v>19</v>
      </c>
      <c r="C104" s="4">
        <v>6374</v>
      </c>
      <c r="D104" s="4">
        <v>144696.679</v>
      </c>
      <c r="E104" s="4">
        <v>7</v>
      </c>
      <c r="F104" s="4">
        <v>3079</v>
      </c>
      <c r="G104" s="4">
        <v>69565.882</v>
      </c>
      <c r="H104" s="4">
        <v>1</v>
      </c>
      <c r="I104" s="4">
        <v>95</v>
      </c>
      <c r="J104" s="4">
        <v>950</v>
      </c>
    </row>
    <row r="105" spans="1:10" s="4" customFormat="1" ht="12.75">
      <c r="A105" s="4" t="s">
        <v>117</v>
      </c>
      <c r="B105" s="4">
        <v>4</v>
      </c>
      <c r="C105" s="4">
        <v>5249</v>
      </c>
      <c r="D105" s="4">
        <v>46007.13</v>
      </c>
      <c r="E105" s="4">
        <v>1</v>
      </c>
      <c r="F105" s="4">
        <v>63</v>
      </c>
      <c r="G105" s="4">
        <v>1467.13</v>
      </c>
      <c r="H105" s="4">
        <v>1</v>
      </c>
      <c r="I105" s="4">
        <v>45</v>
      </c>
      <c r="J105" s="4">
        <v>540</v>
      </c>
    </row>
    <row r="106" spans="1:10" s="4" customFormat="1" ht="12.75">
      <c r="A106" s="4" t="s">
        <v>118</v>
      </c>
      <c r="B106" s="4">
        <v>3</v>
      </c>
      <c r="C106" s="4">
        <v>295</v>
      </c>
      <c r="D106" s="4">
        <v>5253.9400000000005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pans="1:10" s="4" customFormat="1" ht="12.75">
      <c r="A107" s="4" t="s">
        <v>119</v>
      </c>
      <c r="B107" s="4">
        <v>8</v>
      </c>
      <c r="C107" s="4">
        <v>8775</v>
      </c>
      <c r="D107" s="4">
        <v>148822.752</v>
      </c>
      <c r="E107" s="4">
        <v>1</v>
      </c>
      <c r="F107" s="4">
        <v>5244</v>
      </c>
      <c r="G107" s="4">
        <v>74600</v>
      </c>
      <c r="H107" s="4">
        <v>2</v>
      </c>
      <c r="I107" s="4">
        <v>244</v>
      </c>
      <c r="J107" s="4">
        <v>2243.691</v>
      </c>
    </row>
    <row r="108" s="4" customFormat="1" ht="12.75"/>
    <row r="109" spans="1:10" s="4" customFormat="1" ht="12.75">
      <c r="A109" s="4" t="s">
        <v>121</v>
      </c>
      <c r="B109" s="4">
        <v>14</v>
      </c>
      <c r="C109" s="4">
        <v>4095</v>
      </c>
      <c r="D109" s="4">
        <v>68016.232</v>
      </c>
      <c r="E109" s="4">
        <v>4</v>
      </c>
      <c r="F109" s="4">
        <v>2847</v>
      </c>
      <c r="G109" s="4">
        <v>39053.892</v>
      </c>
      <c r="H109" s="4">
        <v>3</v>
      </c>
      <c r="I109" s="4">
        <v>125</v>
      </c>
      <c r="J109" s="4">
        <v>1366.421</v>
      </c>
    </row>
    <row r="110" spans="1:10" s="4" customFormat="1" ht="12.75">
      <c r="A110" s="18" t="s">
        <v>131</v>
      </c>
      <c r="B110" s="19">
        <f>B109/B$9*100</f>
        <v>4.242424242424243</v>
      </c>
      <c r="C110" s="19">
        <f aca="true" t="shared" si="15" ref="C110:I110">C109/C$9*100</f>
        <v>2.23020995016747</v>
      </c>
      <c r="D110" s="19">
        <f t="shared" si="15"/>
        <v>2.3790650466876495</v>
      </c>
      <c r="E110" s="19">
        <f t="shared" si="15"/>
        <v>3.389830508474576</v>
      </c>
      <c r="F110" s="19">
        <f t="shared" si="15"/>
        <v>3.050629520492901</v>
      </c>
      <c r="G110" s="19">
        <f t="shared" si="15"/>
        <v>2.3411713301373105</v>
      </c>
      <c r="H110" s="19">
        <f t="shared" si="15"/>
        <v>7.317073170731707</v>
      </c>
      <c r="I110" s="19">
        <f t="shared" si="15"/>
        <v>1.7198679141441935</v>
      </c>
      <c r="J110" s="19">
        <f>J109/J$9*100</f>
        <v>1.9528197202948874</v>
      </c>
    </row>
    <row r="111" spans="1:10" s="4" customFormat="1" ht="12.75">
      <c r="A111" s="4" t="s">
        <v>122</v>
      </c>
      <c r="B111" s="4">
        <v>6</v>
      </c>
      <c r="C111" s="4">
        <v>396</v>
      </c>
      <c r="D111" s="4">
        <v>4583.885</v>
      </c>
      <c r="E111" s="4">
        <v>0</v>
      </c>
      <c r="F111" s="4">
        <v>0</v>
      </c>
      <c r="G111" s="4">
        <v>0</v>
      </c>
      <c r="H111" s="4">
        <v>2</v>
      </c>
      <c r="I111" s="4">
        <v>70</v>
      </c>
      <c r="J111" s="4">
        <v>977.626</v>
      </c>
    </row>
    <row r="112" spans="1:10" s="4" customFormat="1" ht="12.75">
      <c r="A112" s="4" t="s">
        <v>123</v>
      </c>
      <c r="B112" s="4">
        <v>2</v>
      </c>
      <c r="C112" s="4">
        <v>1084</v>
      </c>
      <c r="D112" s="4">
        <v>26591.245</v>
      </c>
      <c r="E112" s="4">
        <v>2</v>
      </c>
      <c r="F112" s="4">
        <v>1084</v>
      </c>
      <c r="G112" s="4">
        <v>26591.245</v>
      </c>
      <c r="H112" s="4">
        <v>0</v>
      </c>
      <c r="I112" s="4">
        <v>0</v>
      </c>
      <c r="J112" s="4">
        <v>0</v>
      </c>
    </row>
    <row r="113" spans="1:10" s="4" customFormat="1" ht="12.75">
      <c r="A113" s="4" t="s">
        <v>124</v>
      </c>
      <c r="B113" s="4">
        <v>3</v>
      </c>
      <c r="C113" s="4">
        <v>1818</v>
      </c>
      <c r="D113" s="4">
        <v>12851.442000000001</v>
      </c>
      <c r="E113" s="4">
        <v>2</v>
      </c>
      <c r="F113" s="4">
        <v>1763</v>
      </c>
      <c r="G113" s="4">
        <v>12462.647</v>
      </c>
      <c r="H113" s="4">
        <v>1</v>
      </c>
      <c r="I113" s="4">
        <v>55</v>
      </c>
      <c r="J113" s="4">
        <v>388.795</v>
      </c>
    </row>
    <row r="114" spans="1:10" s="4" customFormat="1" ht="12.75">
      <c r="A114" s="4" t="s">
        <v>125</v>
      </c>
      <c r="B114" s="4">
        <v>1</v>
      </c>
      <c r="C114" s="4">
        <v>657</v>
      </c>
      <c r="D114" s="4">
        <v>23000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pans="1:10" s="4" customFormat="1" ht="12.75">
      <c r="A115" s="4" t="s">
        <v>126</v>
      </c>
      <c r="B115" s="4">
        <v>2</v>
      </c>
      <c r="C115" s="4">
        <v>140</v>
      </c>
      <c r="D115" s="4">
        <v>989.66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</row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6" t="s">
        <v>145</v>
      </c>
      <c r="B1" s="36"/>
      <c r="C1" s="36"/>
      <c r="D1" s="36"/>
      <c r="E1" s="36"/>
      <c r="F1" s="36"/>
      <c r="G1" s="36"/>
      <c r="H1" s="36"/>
      <c r="I1" s="36"/>
      <c r="J1" s="36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0"/>
      <c r="B4" s="43" t="s">
        <v>31</v>
      </c>
      <c r="C4" s="43"/>
      <c r="D4" s="43"/>
      <c r="E4" s="43" t="s">
        <v>135</v>
      </c>
      <c r="F4" s="43"/>
      <c r="G4" s="43"/>
      <c r="H4" s="43" t="s">
        <v>19</v>
      </c>
      <c r="I4" s="43"/>
      <c r="J4" s="44"/>
      <c r="K4" s="5"/>
    </row>
    <row r="5" spans="1:11" ht="13.5" customHeight="1">
      <c r="A5" s="11" t="s">
        <v>25</v>
      </c>
      <c r="B5" s="32" t="s">
        <v>0</v>
      </c>
      <c r="C5" s="10" t="s">
        <v>1</v>
      </c>
      <c r="D5" s="10" t="s">
        <v>2</v>
      </c>
      <c r="E5" s="32" t="s">
        <v>0</v>
      </c>
      <c r="F5" s="10" t="s">
        <v>1</v>
      </c>
      <c r="G5" s="10" t="s">
        <v>2</v>
      </c>
      <c r="H5" s="32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129</v>
      </c>
      <c r="B6" s="32"/>
      <c r="C6" s="13" t="s">
        <v>6</v>
      </c>
      <c r="D6" s="13" t="s">
        <v>40</v>
      </c>
      <c r="E6" s="32"/>
      <c r="F6" s="13" t="s">
        <v>6</v>
      </c>
      <c r="G6" s="13" t="s">
        <v>40</v>
      </c>
      <c r="H6" s="32"/>
      <c r="I6" s="13" t="s">
        <v>6</v>
      </c>
      <c r="J6" s="14" t="s">
        <v>40</v>
      </c>
      <c r="K6" s="5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5">
        <v>-17</v>
      </c>
      <c r="J7" s="16">
        <v>-18</v>
      </c>
      <c r="K7" s="6"/>
      <c r="L7" s="2"/>
    </row>
    <row r="8" s="4" customFormat="1" ht="12.75"/>
    <row r="9" spans="1:11" s="4" customFormat="1" ht="12.75">
      <c r="A9" s="9" t="s">
        <v>41</v>
      </c>
      <c r="B9" s="9">
        <v>30</v>
      </c>
      <c r="C9" s="9">
        <v>13317</v>
      </c>
      <c r="D9" s="9">
        <v>183178.892</v>
      </c>
      <c r="E9" s="9">
        <v>5</v>
      </c>
      <c r="F9" s="9">
        <v>1937</v>
      </c>
      <c r="G9" s="9">
        <v>23362.338</v>
      </c>
      <c r="H9" s="9">
        <v>136</v>
      </c>
      <c r="I9" s="9">
        <v>67768</v>
      </c>
      <c r="J9" s="9">
        <v>914300.326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42</v>
      </c>
      <c r="B11" s="4">
        <v>1</v>
      </c>
      <c r="C11" s="4">
        <v>295</v>
      </c>
      <c r="D11" s="4">
        <v>3000</v>
      </c>
      <c r="E11" s="4">
        <v>1</v>
      </c>
      <c r="F11" s="4">
        <v>210</v>
      </c>
      <c r="G11" s="4">
        <v>1996.279</v>
      </c>
      <c r="H11" s="4">
        <v>0</v>
      </c>
      <c r="I11" s="4">
        <v>0</v>
      </c>
      <c r="J11" s="4">
        <v>0</v>
      </c>
    </row>
    <row r="12" spans="1:10" s="4" customFormat="1" ht="12.75">
      <c r="A12" s="18" t="s">
        <v>131</v>
      </c>
      <c r="B12" s="19">
        <f>B11/B$9*100</f>
        <v>3.3333333333333335</v>
      </c>
      <c r="C12" s="19">
        <f aca="true" t="shared" si="0" ref="C12:I12">C11/C$9*100</f>
        <v>2.2152136367049637</v>
      </c>
      <c r="D12" s="19">
        <f t="shared" si="0"/>
        <v>1.637743283216278</v>
      </c>
      <c r="E12" s="19">
        <f t="shared" si="0"/>
        <v>20</v>
      </c>
      <c r="F12" s="19">
        <f t="shared" si="0"/>
        <v>10.841507485802788</v>
      </c>
      <c r="G12" s="19">
        <f t="shared" si="0"/>
        <v>8.544859679711852</v>
      </c>
      <c r="H12" s="19">
        <f t="shared" si="0"/>
        <v>0</v>
      </c>
      <c r="I12" s="19">
        <f t="shared" si="0"/>
        <v>0</v>
      </c>
      <c r="J12" s="19">
        <f>J11/J$9*100</f>
        <v>0</v>
      </c>
    </row>
    <row r="13" spans="1:10" s="4" customFormat="1" ht="12.75">
      <c r="A13" s="4" t="s">
        <v>43</v>
      </c>
      <c r="B13" s="4">
        <v>0</v>
      </c>
      <c r="C13" s="4">
        <v>0</v>
      </c>
      <c r="D13" s="4">
        <v>0</v>
      </c>
      <c r="E13" s="4">
        <v>1</v>
      </c>
      <c r="F13" s="4">
        <v>210</v>
      </c>
      <c r="G13" s="4">
        <v>1996.279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45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4" customFormat="1" ht="12.75">
      <c r="A16" s="4" t="s">
        <v>46</v>
      </c>
      <c r="B16" s="4">
        <v>1</v>
      </c>
      <c r="C16" s="4">
        <v>295</v>
      </c>
      <c r="D16" s="4">
        <v>3000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="4" customFormat="1" ht="12.75"/>
    <row r="18" spans="1:10" s="4" customFormat="1" ht="12.75">
      <c r="A18" s="4" t="s">
        <v>47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1</v>
      </c>
      <c r="I18" s="4">
        <v>256</v>
      </c>
      <c r="J18" s="4">
        <v>1760.6</v>
      </c>
    </row>
    <row r="19" spans="1:10" s="4" customFormat="1" ht="12.75">
      <c r="A19" s="18" t="s">
        <v>131</v>
      </c>
      <c r="B19" s="19">
        <f>B18/B$9*100</f>
        <v>0</v>
      </c>
      <c r="C19" s="19">
        <f aca="true" t="shared" si="1" ref="C19:I19">C18/C$9*100</f>
        <v>0</v>
      </c>
      <c r="D19" s="19">
        <f t="shared" si="1"/>
        <v>0</v>
      </c>
      <c r="E19" s="19">
        <f t="shared" si="1"/>
        <v>0</v>
      </c>
      <c r="F19" s="19">
        <f t="shared" si="1"/>
        <v>0</v>
      </c>
      <c r="G19" s="19">
        <f t="shared" si="1"/>
        <v>0</v>
      </c>
      <c r="H19" s="19">
        <f t="shared" si="1"/>
        <v>0.7352941176470588</v>
      </c>
      <c r="I19" s="19">
        <f t="shared" si="1"/>
        <v>0.37775941447290756</v>
      </c>
      <c r="J19" s="19">
        <f>J18/J$9*100</f>
        <v>0.19256254754961116</v>
      </c>
    </row>
    <row r="20" spans="1:10" s="4" customFormat="1" ht="12.75">
      <c r="A20" s="4" t="s">
        <v>48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</v>
      </c>
      <c r="I20" s="4">
        <v>256</v>
      </c>
      <c r="J20" s="4">
        <v>1760.6</v>
      </c>
    </row>
    <row r="21" spans="1:10" s="4" customFormat="1" ht="12.75">
      <c r="A21" s="4" t="s">
        <v>49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s="4" customFormat="1" ht="12.75">
      <c r="A22" s="4" t="s">
        <v>51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="4" customFormat="1" ht="12.75"/>
    <row r="24" spans="1:10" s="4" customFormat="1" ht="12.75">
      <c r="A24" s="4" t="s">
        <v>52</v>
      </c>
      <c r="B24" s="4">
        <v>1</v>
      </c>
      <c r="C24" s="4">
        <v>68</v>
      </c>
      <c r="D24" s="4">
        <v>510.96</v>
      </c>
      <c r="E24" s="4">
        <v>0</v>
      </c>
      <c r="F24" s="4">
        <v>0</v>
      </c>
      <c r="G24" s="4">
        <v>0</v>
      </c>
      <c r="H24" s="4">
        <v>15</v>
      </c>
      <c r="I24" s="4">
        <v>5725</v>
      </c>
      <c r="J24" s="4">
        <v>114911.155</v>
      </c>
    </row>
    <row r="25" spans="1:10" s="4" customFormat="1" ht="12.75">
      <c r="A25" s="18" t="s">
        <v>131</v>
      </c>
      <c r="B25" s="19">
        <f>B24/B$9*100</f>
        <v>3.3333333333333335</v>
      </c>
      <c r="C25" s="19">
        <f aca="true" t="shared" si="2" ref="C25:I25">C24/C$9*100</f>
        <v>0.5106255162574154</v>
      </c>
      <c r="D25" s="19">
        <f t="shared" si="2"/>
        <v>0.2789404359973965</v>
      </c>
      <c r="E25" s="19">
        <f t="shared" si="2"/>
        <v>0</v>
      </c>
      <c r="F25" s="19">
        <f t="shared" si="2"/>
        <v>0</v>
      </c>
      <c r="G25" s="19">
        <f t="shared" si="2"/>
        <v>0</v>
      </c>
      <c r="H25" s="19">
        <f t="shared" si="2"/>
        <v>11.029411764705882</v>
      </c>
      <c r="I25" s="19">
        <f t="shared" si="2"/>
        <v>8.447940030692951</v>
      </c>
      <c r="J25" s="19">
        <f>J24/J$9*100</f>
        <v>12.568206718543815</v>
      </c>
    </row>
    <row r="26" spans="1:10" s="4" customFormat="1" ht="12.75">
      <c r="A26" s="4" t="s">
        <v>53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9</v>
      </c>
      <c r="I26" s="4">
        <v>2377</v>
      </c>
      <c r="J26" s="4">
        <v>48921.124</v>
      </c>
    </row>
    <row r="27" spans="1:10" s="4" customFormat="1" ht="12.75">
      <c r="A27" s="4" t="s">
        <v>54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3</v>
      </c>
      <c r="I27" s="4">
        <v>578</v>
      </c>
      <c r="J27" s="4">
        <v>8080.672</v>
      </c>
    </row>
    <row r="28" spans="1:10" s="4" customFormat="1" ht="12.75">
      <c r="A28" s="4" t="s">
        <v>55</v>
      </c>
      <c r="B28" s="4">
        <v>1</v>
      </c>
      <c r="C28" s="4">
        <v>68</v>
      </c>
      <c r="D28" s="4">
        <v>510.96</v>
      </c>
      <c r="E28" s="4">
        <v>0</v>
      </c>
      <c r="F28" s="4">
        <v>0</v>
      </c>
      <c r="G28" s="4">
        <v>0</v>
      </c>
      <c r="H28" s="4">
        <v>3</v>
      </c>
      <c r="I28" s="4">
        <v>2770</v>
      </c>
      <c r="J28" s="4">
        <v>57909.359</v>
      </c>
    </row>
    <row r="29" s="4" customFormat="1" ht="12.75"/>
    <row r="30" spans="1:10" s="4" customFormat="1" ht="12.75">
      <c r="A30" s="4" t="s">
        <v>56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1</v>
      </c>
      <c r="I30" s="4">
        <v>189</v>
      </c>
      <c r="J30" s="4">
        <v>4320</v>
      </c>
    </row>
    <row r="31" spans="1:10" s="4" customFormat="1" ht="12.75">
      <c r="A31" s="18" t="s">
        <v>131</v>
      </c>
      <c r="B31" s="19">
        <f>B30/B$9*100</f>
        <v>0</v>
      </c>
      <c r="C31" s="19">
        <f aca="true" t="shared" si="3" ref="C31:I31">C30/C$9*100</f>
        <v>0</v>
      </c>
      <c r="D31" s="19">
        <f t="shared" si="3"/>
        <v>0</v>
      </c>
      <c r="E31" s="19">
        <f t="shared" si="3"/>
        <v>0</v>
      </c>
      <c r="F31" s="19">
        <f t="shared" si="3"/>
        <v>0</v>
      </c>
      <c r="G31" s="19">
        <f t="shared" si="3"/>
        <v>0</v>
      </c>
      <c r="H31" s="19">
        <f t="shared" si="3"/>
        <v>0.7352941176470588</v>
      </c>
      <c r="I31" s="19">
        <f t="shared" si="3"/>
        <v>0.2788926927163263</v>
      </c>
      <c r="J31" s="19">
        <f>J30/J$9*100</f>
        <v>0.4724924488323982</v>
      </c>
    </row>
    <row r="32" spans="1:10" s="4" customFormat="1" ht="12.75">
      <c r="A32" s="4" t="s">
        <v>58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 s="4" customFormat="1" ht="12.75">
      <c r="A33" s="4" t="s">
        <v>59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1</v>
      </c>
      <c r="I33" s="4">
        <v>189</v>
      </c>
      <c r="J33" s="4">
        <v>4320</v>
      </c>
    </row>
    <row r="34" s="4" customFormat="1" ht="12.75"/>
    <row r="35" spans="1:10" s="4" customFormat="1" ht="12.75">
      <c r="A35" s="4" t="s">
        <v>60</v>
      </c>
      <c r="B35" s="4">
        <v>4</v>
      </c>
      <c r="C35" s="4">
        <v>657</v>
      </c>
      <c r="D35" s="4">
        <v>6921.112</v>
      </c>
      <c r="E35" s="4">
        <v>0</v>
      </c>
      <c r="F35" s="4">
        <v>0</v>
      </c>
      <c r="G35" s="4">
        <v>0</v>
      </c>
      <c r="H35" s="4">
        <v>4</v>
      </c>
      <c r="I35" s="4">
        <v>1434</v>
      </c>
      <c r="J35" s="4">
        <v>21649.53</v>
      </c>
    </row>
    <row r="36" spans="1:10" s="4" customFormat="1" ht="12.75">
      <c r="A36" s="18" t="s">
        <v>131</v>
      </c>
      <c r="B36" s="19">
        <f>B35/B$9*100</f>
        <v>13.333333333333334</v>
      </c>
      <c r="C36" s="19">
        <f aca="true" t="shared" si="4" ref="C36:I36">C35/C$9*100</f>
        <v>4.933543590898851</v>
      </c>
      <c r="D36" s="19">
        <f t="shared" si="4"/>
        <v>3.7783348967958603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2.941176470588235</v>
      </c>
      <c r="I36" s="19">
        <f t="shared" si="4"/>
        <v>2.1160429701333965</v>
      </c>
      <c r="J36" s="19">
        <f>J35/J$9*100</f>
        <v>2.3678795013357568</v>
      </c>
    </row>
    <row r="37" spans="1:10" s="4" customFormat="1" ht="12.75">
      <c r="A37" s="4" t="s">
        <v>62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2</v>
      </c>
      <c r="I37" s="4">
        <v>572</v>
      </c>
      <c r="J37" s="4">
        <v>5377.751</v>
      </c>
    </row>
    <row r="38" spans="1:10" s="4" customFormat="1" ht="12.75">
      <c r="A38" s="4" t="s">
        <v>63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4" customFormat="1" ht="12.75">
      <c r="A39" s="4" t="s">
        <v>64</v>
      </c>
      <c r="B39" s="4">
        <v>2</v>
      </c>
      <c r="C39" s="4">
        <v>182</v>
      </c>
      <c r="D39" s="4">
        <v>2854.234</v>
      </c>
      <c r="E39" s="4">
        <v>0</v>
      </c>
      <c r="F39" s="4">
        <v>0</v>
      </c>
      <c r="G39" s="4">
        <v>0</v>
      </c>
      <c r="H39" s="4">
        <v>1</v>
      </c>
      <c r="I39" s="4">
        <v>420</v>
      </c>
      <c r="J39" s="4">
        <v>7320.968</v>
      </c>
    </row>
    <row r="40" spans="1:10" s="4" customFormat="1" ht="12.75">
      <c r="A40" s="4" t="s">
        <v>65</v>
      </c>
      <c r="B40" s="4">
        <v>2</v>
      </c>
      <c r="C40" s="4">
        <v>475</v>
      </c>
      <c r="D40" s="4">
        <v>4066.878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1:10" s="4" customFormat="1" ht="12.75">
      <c r="A41" s="4" t="s">
        <v>66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1</v>
      </c>
      <c r="I41" s="4">
        <v>442</v>
      </c>
      <c r="J41" s="4">
        <v>8950.811</v>
      </c>
    </row>
    <row r="42" s="4" customFormat="1" ht="12.75"/>
    <row r="43" spans="1:10" s="4" customFormat="1" ht="12.75">
      <c r="A43" s="4" t="s">
        <v>68</v>
      </c>
      <c r="B43" s="4">
        <v>4</v>
      </c>
      <c r="C43" s="4">
        <v>1342</v>
      </c>
      <c r="D43" s="4">
        <v>16498.226</v>
      </c>
      <c r="E43" s="4">
        <v>0</v>
      </c>
      <c r="F43" s="4">
        <v>0</v>
      </c>
      <c r="G43" s="4">
        <v>0</v>
      </c>
      <c r="H43" s="4">
        <v>5</v>
      </c>
      <c r="I43" s="4">
        <v>9715</v>
      </c>
      <c r="J43" s="4">
        <v>81764.765</v>
      </c>
    </row>
    <row r="44" spans="1:10" s="4" customFormat="1" ht="12.75">
      <c r="A44" s="18" t="s">
        <v>131</v>
      </c>
      <c r="B44" s="19">
        <f>B43/B$9*100</f>
        <v>13.333333333333334</v>
      </c>
      <c r="C44" s="19">
        <f aca="true" t="shared" si="5" ref="C44:I44">C43/C$9*100</f>
        <v>10.077344747315461</v>
      </c>
      <c r="D44" s="19">
        <f t="shared" si="5"/>
        <v>9.00661960549472</v>
      </c>
      <c r="E44" s="19">
        <f t="shared" si="5"/>
        <v>0</v>
      </c>
      <c r="F44" s="19">
        <f t="shared" si="5"/>
        <v>0</v>
      </c>
      <c r="G44" s="19">
        <f t="shared" si="5"/>
        <v>0</v>
      </c>
      <c r="H44" s="19">
        <f t="shared" si="5"/>
        <v>3.6764705882352944</v>
      </c>
      <c r="I44" s="19">
        <f t="shared" si="5"/>
        <v>14.335674654704286</v>
      </c>
      <c r="J44" s="19">
        <f>J43/J$9*100</f>
        <v>8.942878250707306</v>
      </c>
    </row>
    <row r="45" spans="1:10" s="4" customFormat="1" ht="12.75">
      <c r="A45" s="4" t="s">
        <v>69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2</v>
      </c>
      <c r="I45" s="4">
        <v>1630</v>
      </c>
      <c r="J45" s="4">
        <v>22297.415</v>
      </c>
    </row>
    <row r="46" spans="1:10" s="4" customFormat="1" ht="12.75">
      <c r="A46" s="4" t="s">
        <v>70</v>
      </c>
      <c r="B46" s="4">
        <v>2</v>
      </c>
      <c r="C46" s="4">
        <v>607</v>
      </c>
      <c r="D46" s="4">
        <v>6159.44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s="4" customFormat="1" ht="12.75">
      <c r="A47" s="4" t="s">
        <v>71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2</v>
      </c>
      <c r="I47" s="4">
        <v>7035</v>
      </c>
      <c r="J47" s="4">
        <v>49662.69</v>
      </c>
    </row>
    <row r="48" spans="1:10" s="4" customFormat="1" ht="12.75">
      <c r="A48" s="4" t="s">
        <v>72</v>
      </c>
      <c r="B48" s="4">
        <v>2</v>
      </c>
      <c r="C48" s="4">
        <v>735</v>
      </c>
      <c r="D48" s="4">
        <v>10338.786</v>
      </c>
      <c r="E48" s="4">
        <v>0</v>
      </c>
      <c r="F48" s="4">
        <v>0</v>
      </c>
      <c r="G48" s="4">
        <v>0</v>
      </c>
      <c r="H48" s="4">
        <v>1</v>
      </c>
      <c r="I48" s="4">
        <v>1050</v>
      </c>
      <c r="J48" s="4">
        <v>9804.66</v>
      </c>
    </row>
    <row r="49" s="4" customFormat="1" ht="12.75"/>
    <row r="50" spans="1:10" s="4" customFormat="1" ht="12.75">
      <c r="A50" s="4" t="s">
        <v>73</v>
      </c>
      <c r="B50" s="4">
        <v>2</v>
      </c>
      <c r="C50" s="4">
        <v>1161</v>
      </c>
      <c r="D50" s="4">
        <v>14950</v>
      </c>
      <c r="E50" s="4">
        <v>0</v>
      </c>
      <c r="F50" s="4">
        <v>0</v>
      </c>
      <c r="G50" s="4">
        <v>0</v>
      </c>
      <c r="H50" s="4">
        <v>6</v>
      </c>
      <c r="I50" s="4">
        <v>1269</v>
      </c>
      <c r="J50" s="4">
        <v>22601.221</v>
      </c>
    </row>
    <row r="51" spans="1:10" s="4" customFormat="1" ht="12.75">
      <c r="A51" s="18" t="s">
        <v>131</v>
      </c>
      <c r="B51" s="19">
        <f>B50/B$9*100</f>
        <v>6.666666666666667</v>
      </c>
      <c r="C51" s="19">
        <f aca="true" t="shared" si="6" ref="C51:I51">C50/C$9*100</f>
        <v>8.718179770218518</v>
      </c>
      <c r="D51" s="19">
        <f t="shared" si="6"/>
        <v>8.161420694694451</v>
      </c>
      <c r="E51" s="19">
        <f t="shared" si="6"/>
        <v>0</v>
      </c>
      <c r="F51" s="19">
        <f t="shared" si="6"/>
        <v>0</v>
      </c>
      <c r="G51" s="19">
        <f t="shared" si="6"/>
        <v>0</v>
      </c>
      <c r="H51" s="19">
        <f t="shared" si="6"/>
        <v>4.411764705882353</v>
      </c>
      <c r="I51" s="19">
        <f t="shared" si="6"/>
        <v>1.8725652225239051</v>
      </c>
      <c r="J51" s="19">
        <f>J50/J$9*100</f>
        <v>2.471969040947274</v>
      </c>
    </row>
    <row r="52" spans="1:10" s="4" customFormat="1" ht="12.75">
      <c r="A52" s="4" t="s">
        <v>74</v>
      </c>
      <c r="B52" s="4">
        <v>1</v>
      </c>
      <c r="C52" s="4">
        <v>288</v>
      </c>
      <c r="D52" s="4">
        <v>5000</v>
      </c>
      <c r="E52" s="4">
        <v>0</v>
      </c>
      <c r="F52" s="4">
        <v>0</v>
      </c>
      <c r="G52" s="4">
        <v>0</v>
      </c>
      <c r="H52" s="4">
        <v>2</v>
      </c>
      <c r="I52" s="4">
        <v>569</v>
      </c>
      <c r="J52" s="4">
        <v>9019.799</v>
      </c>
    </row>
    <row r="53" spans="1:10" s="4" customFormat="1" ht="12.75">
      <c r="A53" s="4" t="s">
        <v>75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2</v>
      </c>
      <c r="I53" s="4">
        <v>167</v>
      </c>
      <c r="J53" s="4">
        <v>2676.441</v>
      </c>
    </row>
    <row r="54" spans="1:10" s="4" customFormat="1" ht="12.75">
      <c r="A54" s="4" t="s">
        <v>76</v>
      </c>
      <c r="B54" s="4">
        <v>1</v>
      </c>
      <c r="C54" s="4">
        <v>873</v>
      </c>
      <c r="D54" s="4">
        <v>9950</v>
      </c>
      <c r="E54" s="4">
        <v>0</v>
      </c>
      <c r="F54" s="4">
        <v>0</v>
      </c>
      <c r="G54" s="4">
        <v>0</v>
      </c>
      <c r="H54" s="4">
        <v>2</v>
      </c>
      <c r="I54" s="4">
        <v>533</v>
      </c>
      <c r="J54" s="4">
        <v>10904.981</v>
      </c>
    </row>
    <row r="55" s="4" customFormat="1" ht="12.75"/>
    <row r="56" spans="1:10" s="4" customFormat="1" ht="12.75">
      <c r="A56" s="4" t="s">
        <v>77</v>
      </c>
      <c r="B56" s="4">
        <v>1</v>
      </c>
      <c r="C56" s="4">
        <v>110</v>
      </c>
      <c r="D56" s="4">
        <v>3200</v>
      </c>
      <c r="E56" s="4">
        <v>0</v>
      </c>
      <c r="F56" s="4">
        <v>0</v>
      </c>
      <c r="G56" s="4">
        <v>0</v>
      </c>
      <c r="H56" s="4">
        <v>1</v>
      </c>
      <c r="I56" s="4">
        <v>384</v>
      </c>
      <c r="J56" s="4">
        <v>7000</v>
      </c>
    </row>
    <row r="57" spans="1:10" s="4" customFormat="1" ht="12.75">
      <c r="A57" s="18" t="s">
        <v>131</v>
      </c>
      <c r="B57" s="19">
        <f>B56/B$9*100</f>
        <v>3.3333333333333335</v>
      </c>
      <c r="C57" s="19">
        <f aca="true" t="shared" si="7" ref="C57:I57">C56/C$9*100</f>
        <v>0.8260118645340542</v>
      </c>
      <c r="D57" s="19">
        <f t="shared" si="7"/>
        <v>1.7469261687640298</v>
      </c>
      <c r="E57" s="19">
        <f t="shared" si="7"/>
        <v>0</v>
      </c>
      <c r="F57" s="19">
        <f t="shared" si="7"/>
        <v>0</v>
      </c>
      <c r="G57" s="19">
        <f t="shared" si="7"/>
        <v>0</v>
      </c>
      <c r="H57" s="19">
        <f t="shared" si="7"/>
        <v>0.7352941176470588</v>
      </c>
      <c r="I57" s="19">
        <f t="shared" si="7"/>
        <v>0.5666391217093614</v>
      </c>
      <c r="J57" s="19">
        <f>J56/J$9*100</f>
        <v>0.7656127643117564</v>
      </c>
    </row>
    <row r="58" spans="1:10" s="4" customFormat="1" ht="12.75">
      <c r="A58" s="4" t="s">
        <v>78</v>
      </c>
      <c r="B58" s="4">
        <v>1</v>
      </c>
      <c r="C58" s="4">
        <v>110</v>
      </c>
      <c r="D58" s="4">
        <v>3200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s="4" customFormat="1" ht="12.75">
      <c r="A59" s="4" t="s">
        <v>80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1</v>
      </c>
      <c r="I59" s="4">
        <v>384</v>
      </c>
      <c r="J59" s="4">
        <v>7000</v>
      </c>
    </row>
    <row r="60" s="4" customFormat="1" ht="12.75"/>
    <row r="61" spans="1:10" s="4" customFormat="1" ht="12.75">
      <c r="A61" s="4" t="s">
        <v>81</v>
      </c>
      <c r="B61" s="4">
        <v>2</v>
      </c>
      <c r="C61" s="4">
        <v>154</v>
      </c>
      <c r="D61" s="4">
        <v>5970</v>
      </c>
      <c r="E61" s="4">
        <v>1</v>
      </c>
      <c r="F61" s="4">
        <v>1100</v>
      </c>
      <c r="G61" s="4">
        <v>11986.599</v>
      </c>
      <c r="H61" s="4">
        <v>22</v>
      </c>
      <c r="I61" s="4">
        <v>10527</v>
      </c>
      <c r="J61" s="4">
        <v>138396.25</v>
      </c>
    </row>
    <row r="62" spans="1:10" s="4" customFormat="1" ht="12.75">
      <c r="A62" s="18" t="s">
        <v>131</v>
      </c>
      <c r="B62" s="19">
        <f>B61/B$9*100</f>
        <v>6.666666666666667</v>
      </c>
      <c r="C62" s="19">
        <f aca="true" t="shared" si="8" ref="C62:I62">C61/C$9*100</f>
        <v>1.1564166103476758</v>
      </c>
      <c r="D62" s="19">
        <f t="shared" si="8"/>
        <v>3.2591091336003934</v>
      </c>
      <c r="E62" s="19">
        <f t="shared" si="8"/>
        <v>20</v>
      </c>
      <c r="F62" s="19">
        <f t="shared" si="8"/>
        <v>56.78884873515746</v>
      </c>
      <c r="G62" s="19">
        <f t="shared" si="8"/>
        <v>51.30736059036557</v>
      </c>
      <c r="H62" s="19">
        <f t="shared" si="8"/>
        <v>16.176470588235293</v>
      </c>
      <c r="I62" s="19">
        <f t="shared" si="8"/>
        <v>15.533880297485538</v>
      </c>
      <c r="J62" s="19">
        <f>J61/J$9*100</f>
        <v>15.136847933268701</v>
      </c>
    </row>
    <row r="63" spans="1:10" s="4" customFormat="1" ht="12.75">
      <c r="A63" s="4" t="s">
        <v>82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9</v>
      </c>
      <c r="I63" s="4">
        <v>2610</v>
      </c>
      <c r="J63" s="4">
        <v>30313.419</v>
      </c>
    </row>
    <row r="64" spans="1:10" s="4" customFormat="1" ht="12.75">
      <c r="A64" s="4" t="s">
        <v>83</v>
      </c>
      <c r="B64" s="4">
        <v>2</v>
      </c>
      <c r="C64" s="4">
        <v>154</v>
      </c>
      <c r="D64" s="4">
        <v>5970</v>
      </c>
      <c r="E64" s="4">
        <v>0</v>
      </c>
      <c r="F64" s="4">
        <v>0</v>
      </c>
      <c r="G64" s="4">
        <v>0</v>
      </c>
      <c r="H64" s="4">
        <v>1</v>
      </c>
      <c r="I64" s="4">
        <v>58</v>
      </c>
      <c r="J64" s="4">
        <v>882</v>
      </c>
    </row>
    <row r="65" spans="1:10" s="4" customFormat="1" ht="12.75">
      <c r="A65" s="4" t="s">
        <v>84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1</v>
      </c>
      <c r="I65" s="4">
        <v>500</v>
      </c>
      <c r="J65" s="4">
        <v>4838</v>
      </c>
    </row>
    <row r="66" spans="1:10" s="4" customFormat="1" ht="12.75">
      <c r="A66" s="4" t="s">
        <v>85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3</v>
      </c>
      <c r="I66" s="4">
        <v>156</v>
      </c>
      <c r="J66" s="4">
        <v>3586.355</v>
      </c>
    </row>
    <row r="67" spans="1:10" s="4" customFormat="1" ht="12.75">
      <c r="A67" s="4" t="s">
        <v>86</v>
      </c>
      <c r="B67" s="4">
        <v>0</v>
      </c>
      <c r="C67" s="4">
        <v>0</v>
      </c>
      <c r="D67" s="4">
        <v>0</v>
      </c>
      <c r="E67" s="4">
        <v>1</v>
      </c>
      <c r="F67" s="4">
        <v>1100</v>
      </c>
      <c r="G67" s="4">
        <v>11986.599</v>
      </c>
      <c r="H67" s="4">
        <v>7</v>
      </c>
      <c r="I67" s="4">
        <v>7036</v>
      </c>
      <c r="J67" s="4">
        <v>97581.329</v>
      </c>
    </row>
    <row r="68" spans="1:10" s="4" customFormat="1" ht="12.75">
      <c r="A68" s="4" t="s">
        <v>87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1</v>
      </c>
      <c r="I68" s="4">
        <v>167</v>
      </c>
      <c r="J68" s="4">
        <v>1195.147</v>
      </c>
    </row>
    <row r="69" s="4" customFormat="1" ht="12.75"/>
    <row r="70" spans="1:10" s="4" customFormat="1" ht="12.75">
      <c r="A70" s="4" t="s">
        <v>88</v>
      </c>
      <c r="B70" s="4">
        <v>1</v>
      </c>
      <c r="C70" s="4">
        <v>130</v>
      </c>
      <c r="D70" s="4">
        <v>1678.019</v>
      </c>
      <c r="E70" s="4">
        <v>3</v>
      </c>
      <c r="F70" s="4">
        <v>627</v>
      </c>
      <c r="G70" s="4">
        <v>9379.46</v>
      </c>
      <c r="H70" s="4">
        <v>16</v>
      </c>
      <c r="I70" s="4">
        <v>10565</v>
      </c>
      <c r="J70" s="4">
        <v>82590.575</v>
      </c>
    </row>
    <row r="71" spans="1:10" s="4" customFormat="1" ht="12.75">
      <c r="A71" s="18" t="s">
        <v>131</v>
      </c>
      <c r="B71" s="19">
        <f>B70/B$9*100</f>
        <v>3.3333333333333335</v>
      </c>
      <c r="C71" s="19">
        <f aca="true" t="shared" si="9" ref="C71:I71">C70/C$9*100</f>
        <v>0.9761958399038823</v>
      </c>
      <c r="D71" s="19">
        <f t="shared" si="9"/>
        <v>0.9160547821197653</v>
      </c>
      <c r="E71" s="19">
        <f t="shared" si="9"/>
        <v>60</v>
      </c>
      <c r="F71" s="19">
        <f t="shared" si="9"/>
        <v>32.369643779039755</v>
      </c>
      <c r="G71" s="19">
        <f t="shared" si="9"/>
        <v>40.147779729922576</v>
      </c>
      <c r="H71" s="19">
        <f t="shared" si="9"/>
        <v>11.76470588235294</v>
      </c>
      <c r="I71" s="19">
        <f t="shared" si="9"/>
        <v>15.589953960571362</v>
      </c>
      <c r="J71" s="19">
        <f>J70/J$9*100</f>
        <v>9.033199775978206</v>
      </c>
    </row>
    <row r="72" spans="1:10" s="4" customFormat="1" ht="12.75">
      <c r="A72" s="4" t="s">
        <v>89</v>
      </c>
      <c r="B72" s="4">
        <v>0</v>
      </c>
      <c r="C72" s="4">
        <v>0</v>
      </c>
      <c r="D72" s="4">
        <v>0</v>
      </c>
      <c r="E72" s="4">
        <v>1</v>
      </c>
      <c r="F72" s="4">
        <v>385</v>
      </c>
      <c r="G72" s="4">
        <v>2539.46</v>
      </c>
      <c r="H72" s="4">
        <v>10</v>
      </c>
      <c r="I72" s="4">
        <v>9233</v>
      </c>
      <c r="J72" s="4">
        <v>64639.953</v>
      </c>
    </row>
    <row r="73" spans="1:10" s="4" customFormat="1" ht="12.75">
      <c r="A73" s="4" t="s">
        <v>90</v>
      </c>
      <c r="B73" s="4">
        <v>1</v>
      </c>
      <c r="C73" s="4">
        <v>130</v>
      </c>
      <c r="D73" s="4">
        <v>1678.019</v>
      </c>
      <c r="E73" s="4">
        <v>2</v>
      </c>
      <c r="F73" s="4">
        <v>242</v>
      </c>
      <c r="G73" s="4">
        <v>6840</v>
      </c>
      <c r="H73" s="4">
        <v>1</v>
      </c>
      <c r="I73" s="4">
        <v>116</v>
      </c>
      <c r="J73" s="4">
        <v>170.8</v>
      </c>
    </row>
    <row r="74" spans="1:10" s="4" customFormat="1" ht="12.75">
      <c r="A74" s="4" t="s">
        <v>91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4</v>
      </c>
      <c r="I74" s="4">
        <v>917</v>
      </c>
      <c r="J74" s="4">
        <v>10707.822</v>
      </c>
    </row>
    <row r="75" spans="1:10" s="4" customFormat="1" ht="12.75">
      <c r="A75" s="4" t="s">
        <v>92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1</v>
      </c>
      <c r="I75" s="4">
        <v>299</v>
      </c>
      <c r="J75" s="4">
        <v>7072</v>
      </c>
    </row>
    <row r="76" s="4" customFormat="1" ht="12.75"/>
    <row r="77" spans="1:10" s="4" customFormat="1" ht="12.75">
      <c r="A77" s="4" t="s">
        <v>93</v>
      </c>
      <c r="B77" s="4">
        <v>1</v>
      </c>
      <c r="C77" s="4">
        <v>189</v>
      </c>
      <c r="D77" s="4">
        <v>2400.78</v>
      </c>
      <c r="E77" s="4">
        <v>0</v>
      </c>
      <c r="F77" s="4">
        <v>0</v>
      </c>
      <c r="G77" s="4">
        <v>0</v>
      </c>
      <c r="H77" s="4">
        <v>4</v>
      </c>
      <c r="I77" s="4">
        <v>3175</v>
      </c>
      <c r="J77" s="4">
        <v>40904</v>
      </c>
    </row>
    <row r="78" spans="1:10" s="4" customFormat="1" ht="12.75">
      <c r="A78" s="18" t="s">
        <v>131</v>
      </c>
      <c r="B78" s="19">
        <f>B77/B$9*100</f>
        <v>3.3333333333333335</v>
      </c>
      <c r="C78" s="19">
        <f aca="true" t="shared" si="10" ref="C78:I78">C77/C$9*100</f>
        <v>1.4192385672448748</v>
      </c>
      <c r="D78" s="19">
        <f t="shared" si="10"/>
        <v>1.3106204398266588</v>
      </c>
      <c r="E78" s="19">
        <f t="shared" si="10"/>
        <v>0</v>
      </c>
      <c r="F78" s="19">
        <f t="shared" si="10"/>
        <v>0</v>
      </c>
      <c r="G78" s="19">
        <f t="shared" si="10"/>
        <v>0</v>
      </c>
      <c r="H78" s="19">
        <f t="shared" si="10"/>
        <v>2.941176470588235</v>
      </c>
      <c r="I78" s="19">
        <f t="shared" si="10"/>
        <v>4.685102113091725</v>
      </c>
      <c r="J78" s="19">
        <f>J77/J$9*100</f>
        <v>4.4738035016297255</v>
      </c>
    </row>
    <row r="79" spans="1:10" s="4" customFormat="1" ht="12.75">
      <c r="A79" s="4" t="s">
        <v>94</v>
      </c>
      <c r="B79" s="4">
        <v>1</v>
      </c>
      <c r="C79" s="4">
        <v>189</v>
      </c>
      <c r="D79" s="4">
        <v>2400.78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s="4" customFormat="1" ht="12.75">
      <c r="A80" s="4" t="s">
        <v>95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1</v>
      </c>
      <c r="I80" s="4">
        <v>1500</v>
      </c>
      <c r="J80" s="4">
        <v>12504</v>
      </c>
    </row>
    <row r="81" spans="1:10" s="4" customFormat="1" ht="12.75">
      <c r="A81" s="4" t="s">
        <v>96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3</v>
      </c>
      <c r="I81" s="4">
        <v>1675</v>
      </c>
      <c r="J81" s="4">
        <v>28400</v>
      </c>
    </row>
    <row r="82" spans="1:10" s="4" customFormat="1" ht="12.75">
      <c r="A82" s="4" t="s">
        <v>97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s="4" customFormat="1" ht="12.75">
      <c r="A83" s="4" t="s">
        <v>99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="4" customFormat="1" ht="12.75"/>
    <row r="85" spans="1:10" s="4" customFormat="1" ht="12.75">
      <c r="A85" s="4" t="s">
        <v>100</v>
      </c>
      <c r="B85" s="4">
        <v>2</v>
      </c>
      <c r="C85" s="4">
        <v>680</v>
      </c>
      <c r="D85" s="4">
        <v>10725</v>
      </c>
      <c r="E85" s="4">
        <v>0</v>
      </c>
      <c r="F85" s="4">
        <v>0</v>
      </c>
      <c r="G85" s="4">
        <v>0</v>
      </c>
      <c r="H85" s="4">
        <v>2</v>
      </c>
      <c r="I85" s="4">
        <v>6200</v>
      </c>
      <c r="J85" s="4">
        <v>140410.798</v>
      </c>
    </row>
    <row r="86" spans="1:10" s="4" customFormat="1" ht="12.75">
      <c r="A86" s="18" t="s">
        <v>131</v>
      </c>
      <c r="B86" s="19">
        <f>B85/B$9*100</f>
        <v>6.666666666666667</v>
      </c>
      <c r="C86" s="19">
        <f aca="true" t="shared" si="11" ref="C86:I86">C85/C$9*100</f>
        <v>5.106255162574153</v>
      </c>
      <c r="D86" s="19">
        <f t="shared" si="11"/>
        <v>5.854932237498194</v>
      </c>
      <c r="E86" s="19">
        <f t="shared" si="11"/>
        <v>0</v>
      </c>
      <c r="F86" s="19">
        <f t="shared" si="11"/>
        <v>0</v>
      </c>
      <c r="G86" s="19">
        <f t="shared" si="11"/>
        <v>0</v>
      </c>
      <c r="H86" s="19">
        <f t="shared" si="11"/>
        <v>1.4705882352941175</v>
      </c>
      <c r="I86" s="19">
        <f t="shared" si="11"/>
        <v>9.14886081926573</v>
      </c>
      <c r="J86" s="19">
        <f>J85/J$9*100</f>
        <v>15.357185599428519</v>
      </c>
    </row>
    <row r="87" spans="1:10" s="4" customFormat="1" ht="12.75">
      <c r="A87" s="4" t="s">
        <v>101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2</v>
      </c>
      <c r="I87" s="4">
        <v>6200</v>
      </c>
      <c r="J87" s="4">
        <v>140410.798</v>
      </c>
    </row>
    <row r="88" spans="1:10" s="4" customFormat="1" ht="12.75">
      <c r="A88" s="4" t="s">
        <v>102</v>
      </c>
      <c r="B88" s="4">
        <v>2</v>
      </c>
      <c r="C88" s="4">
        <v>680</v>
      </c>
      <c r="D88" s="4">
        <v>10725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="4" customFormat="1" ht="12.75"/>
    <row r="90" spans="1:10" s="4" customFormat="1" ht="12.75">
      <c r="A90" s="4" t="s">
        <v>130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5</v>
      </c>
      <c r="I90" s="4">
        <v>1742</v>
      </c>
      <c r="J90" s="4">
        <v>25568.962</v>
      </c>
    </row>
    <row r="91" spans="1:10" s="4" customFormat="1" ht="12.75">
      <c r="A91" s="18" t="s">
        <v>131</v>
      </c>
      <c r="B91" s="19">
        <f>B90/B$9*100</f>
        <v>0</v>
      </c>
      <c r="C91" s="19">
        <f aca="true" t="shared" si="12" ref="C91:I91">C90/C$9*100</f>
        <v>0</v>
      </c>
      <c r="D91" s="19">
        <f t="shared" si="12"/>
        <v>0</v>
      </c>
      <c r="E91" s="19">
        <f t="shared" si="12"/>
        <v>0</v>
      </c>
      <c r="F91" s="19">
        <f t="shared" si="12"/>
        <v>0</v>
      </c>
      <c r="G91" s="19">
        <f t="shared" si="12"/>
        <v>0</v>
      </c>
      <c r="H91" s="19">
        <f t="shared" si="12"/>
        <v>3.6764705882352944</v>
      </c>
      <c r="I91" s="19">
        <f t="shared" si="12"/>
        <v>2.5705347656711135</v>
      </c>
      <c r="J91" s="19">
        <f>J90/J$9*100</f>
        <v>2.796560525343179</v>
      </c>
    </row>
    <row r="92" spans="1:10" s="4" customFormat="1" ht="12.75">
      <c r="A92" s="4" t="s">
        <v>105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2</v>
      </c>
      <c r="I92" s="4">
        <v>544</v>
      </c>
      <c r="J92" s="4">
        <v>4527.762</v>
      </c>
    </row>
    <row r="93" spans="1:10" s="4" customFormat="1" ht="12.75">
      <c r="A93" s="4" t="s">
        <v>106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0" s="4" customFormat="1" ht="12.75">
      <c r="A94" s="4" t="s">
        <v>108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3</v>
      </c>
      <c r="I94" s="4">
        <v>1198</v>
      </c>
      <c r="J94" s="4">
        <v>21041.2</v>
      </c>
    </row>
    <row r="95" s="4" customFormat="1" ht="12.75"/>
    <row r="96" spans="1:10" s="4" customFormat="1" ht="12.75">
      <c r="A96" s="4" t="s">
        <v>110</v>
      </c>
      <c r="B96" s="4">
        <v>5</v>
      </c>
      <c r="C96" s="4">
        <v>1914</v>
      </c>
      <c r="D96" s="4">
        <v>39698.679</v>
      </c>
      <c r="E96" s="4">
        <v>0</v>
      </c>
      <c r="F96" s="4">
        <v>0</v>
      </c>
      <c r="G96" s="4">
        <v>0</v>
      </c>
      <c r="H96" s="4">
        <v>32</v>
      </c>
      <c r="I96" s="4">
        <v>10158</v>
      </c>
      <c r="J96" s="4">
        <v>87038.869</v>
      </c>
    </row>
    <row r="97" spans="1:10" s="4" customFormat="1" ht="12.75">
      <c r="A97" s="18" t="s">
        <v>131</v>
      </c>
      <c r="B97" s="19">
        <f>B96/B$9*100</f>
        <v>16.666666666666664</v>
      </c>
      <c r="C97" s="19">
        <f aca="true" t="shared" si="13" ref="C97:I97">C96/C$9*100</f>
        <v>14.372606442892543</v>
      </c>
      <c r="D97" s="19">
        <f t="shared" si="13"/>
        <v>21.6720816282697</v>
      </c>
      <c r="E97" s="19">
        <f t="shared" si="13"/>
        <v>0</v>
      </c>
      <c r="F97" s="19">
        <f t="shared" si="13"/>
        <v>0</v>
      </c>
      <c r="G97" s="19">
        <f t="shared" si="13"/>
        <v>0</v>
      </c>
      <c r="H97" s="19">
        <f t="shared" si="13"/>
        <v>23.52941176470588</v>
      </c>
      <c r="I97" s="19">
        <f t="shared" si="13"/>
        <v>14.989375516467948</v>
      </c>
      <c r="J97" s="19">
        <f>J96/J$9*100</f>
        <v>9.519724156808405</v>
      </c>
    </row>
    <row r="98" spans="1:10" s="4" customFormat="1" ht="12.75">
      <c r="A98" s="4" t="s">
        <v>111</v>
      </c>
      <c r="B98" s="4">
        <v>1</v>
      </c>
      <c r="C98" s="4">
        <v>1100</v>
      </c>
      <c r="D98" s="4">
        <v>28016.294</v>
      </c>
      <c r="E98" s="4">
        <v>0</v>
      </c>
      <c r="F98" s="4">
        <v>0</v>
      </c>
      <c r="G98" s="4">
        <v>0</v>
      </c>
      <c r="H98" s="4">
        <v>6</v>
      </c>
      <c r="I98" s="4">
        <v>1377</v>
      </c>
      <c r="J98" s="4">
        <v>13020.331</v>
      </c>
    </row>
    <row r="99" spans="1:10" s="4" customFormat="1" ht="12.75">
      <c r="A99" s="4" t="s">
        <v>113</v>
      </c>
      <c r="B99" s="4">
        <v>1</v>
      </c>
      <c r="C99" s="4">
        <v>175</v>
      </c>
      <c r="D99" s="4">
        <v>1926.55</v>
      </c>
      <c r="E99" s="4">
        <v>0</v>
      </c>
      <c r="F99" s="4">
        <v>0</v>
      </c>
      <c r="G99" s="4">
        <v>0</v>
      </c>
      <c r="H99" s="4">
        <v>25</v>
      </c>
      <c r="I99" s="4">
        <v>7336</v>
      </c>
      <c r="J99" s="4">
        <v>39328.538</v>
      </c>
    </row>
    <row r="100" spans="1:10" s="4" customFormat="1" ht="12.75">
      <c r="A100" s="4" t="s">
        <v>114</v>
      </c>
      <c r="B100" s="4">
        <v>3</v>
      </c>
      <c r="C100" s="4">
        <v>639</v>
      </c>
      <c r="D100" s="4">
        <v>9755.835</v>
      </c>
      <c r="E100" s="4">
        <v>0</v>
      </c>
      <c r="F100" s="4">
        <v>0</v>
      </c>
      <c r="G100" s="4">
        <v>0</v>
      </c>
      <c r="H100" s="4">
        <v>1</v>
      </c>
      <c r="I100" s="4">
        <v>1445</v>
      </c>
      <c r="J100" s="4">
        <v>34690</v>
      </c>
    </row>
    <row r="101" s="4" customFormat="1" ht="12.75"/>
    <row r="102" spans="1:10" s="4" customFormat="1" ht="12.75">
      <c r="A102" s="4" t="s">
        <v>115</v>
      </c>
      <c r="B102" s="4">
        <v>4</v>
      </c>
      <c r="C102" s="4">
        <v>5727</v>
      </c>
      <c r="D102" s="4">
        <v>51626.116</v>
      </c>
      <c r="E102" s="4">
        <v>0</v>
      </c>
      <c r="F102" s="4">
        <v>0</v>
      </c>
      <c r="G102" s="4">
        <v>0</v>
      </c>
      <c r="H102" s="4">
        <v>17</v>
      </c>
      <c r="I102" s="4">
        <v>6196</v>
      </c>
      <c r="J102" s="4">
        <v>143787.682</v>
      </c>
    </row>
    <row r="103" spans="1:10" s="4" customFormat="1" ht="12.75">
      <c r="A103" s="18" t="s">
        <v>131</v>
      </c>
      <c r="B103" s="19">
        <f>B102/B$9*100</f>
        <v>13.333333333333334</v>
      </c>
      <c r="C103" s="19">
        <f aca="true" t="shared" si="14" ref="C103:I103">C102/C$9*100</f>
        <v>43.005181347150256</v>
      </c>
      <c r="D103" s="19">
        <f t="shared" si="14"/>
        <v>28.183441572514813</v>
      </c>
      <c r="E103" s="19">
        <f t="shared" si="14"/>
        <v>0</v>
      </c>
      <c r="F103" s="19">
        <f t="shared" si="14"/>
        <v>0</v>
      </c>
      <c r="G103" s="19">
        <f t="shared" si="14"/>
        <v>0</v>
      </c>
      <c r="H103" s="19">
        <f t="shared" si="14"/>
        <v>12.5</v>
      </c>
      <c r="I103" s="19">
        <f t="shared" si="14"/>
        <v>9.142958328414592</v>
      </c>
      <c r="J103" s="19">
        <f>J102/J$9*100</f>
        <v>15.726526384285682</v>
      </c>
    </row>
    <row r="104" spans="1:10" s="4" customFormat="1" ht="12.75">
      <c r="A104" s="4" t="s">
        <v>116</v>
      </c>
      <c r="B104" s="4">
        <v>1</v>
      </c>
      <c r="C104" s="4">
        <v>147</v>
      </c>
      <c r="D104" s="4">
        <v>3424.111</v>
      </c>
      <c r="E104" s="4">
        <v>0</v>
      </c>
      <c r="F104" s="4">
        <v>0</v>
      </c>
      <c r="G104" s="4">
        <v>0</v>
      </c>
      <c r="H104" s="4">
        <v>10</v>
      </c>
      <c r="I104" s="4">
        <v>3053</v>
      </c>
      <c r="J104" s="4">
        <v>70756.686</v>
      </c>
    </row>
    <row r="105" spans="1:10" s="4" customFormat="1" ht="12.75">
      <c r="A105" s="4" t="s">
        <v>117</v>
      </c>
      <c r="B105" s="4">
        <v>1</v>
      </c>
      <c r="C105" s="4">
        <v>5041</v>
      </c>
      <c r="D105" s="4">
        <v>43000</v>
      </c>
      <c r="E105" s="4">
        <v>0</v>
      </c>
      <c r="F105" s="4">
        <v>0</v>
      </c>
      <c r="G105" s="4">
        <v>0</v>
      </c>
      <c r="H105" s="4">
        <v>1</v>
      </c>
      <c r="I105" s="4">
        <v>100</v>
      </c>
      <c r="J105" s="4">
        <v>1000</v>
      </c>
    </row>
    <row r="106" spans="1:10" s="4" customFormat="1" ht="12.75">
      <c r="A106" s="4" t="s">
        <v>118</v>
      </c>
      <c r="B106" s="4">
        <v>1</v>
      </c>
      <c r="C106" s="4">
        <v>86</v>
      </c>
      <c r="D106" s="4">
        <v>1802.024</v>
      </c>
      <c r="E106" s="4">
        <v>0</v>
      </c>
      <c r="F106" s="4">
        <v>0</v>
      </c>
      <c r="G106" s="4">
        <v>0</v>
      </c>
      <c r="H106" s="4">
        <v>2</v>
      </c>
      <c r="I106" s="4">
        <v>209</v>
      </c>
      <c r="J106" s="4">
        <v>3451.916</v>
      </c>
    </row>
    <row r="107" spans="1:10" s="4" customFormat="1" ht="12.75">
      <c r="A107" s="4" t="s">
        <v>119</v>
      </c>
      <c r="B107" s="4">
        <v>1</v>
      </c>
      <c r="C107" s="4">
        <v>453</v>
      </c>
      <c r="D107" s="4">
        <v>3399.981</v>
      </c>
      <c r="E107" s="4">
        <v>0</v>
      </c>
      <c r="F107" s="4">
        <v>0</v>
      </c>
      <c r="G107" s="4">
        <v>0</v>
      </c>
      <c r="H107" s="4">
        <v>4</v>
      </c>
      <c r="I107" s="4">
        <v>2834</v>
      </c>
      <c r="J107" s="4">
        <v>68579.08</v>
      </c>
    </row>
    <row r="108" s="4" customFormat="1" ht="12.75"/>
    <row r="109" spans="1:10" s="4" customFormat="1" ht="12.75">
      <c r="A109" s="4" t="s">
        <v>121</v>
      </c>
      <c r="B109" s="4">
        <v>2</v>
      </c>
      <c r="C109" s="4">
        <v>890</v>
      </c>
      <c r="D109" s="4">
        <v>26000</v>
      </c>
      <c r="E109" s="4">
        <v>0</v>
      </c>
      <c r="F109" s="4">
        <v>0</v>
      </c>
      <c r="G109" s="4">
        <v>0</v>
      </c>
      <c r="H109" s="4">
        <v>5</v>
      </c>
      <c r="I109" s="4">
        <v>233</v>
      </c>
      <c r="J109" s="4">
        <v>1595.919</v>
      </c>
    </row>
    <row r="110" spans="1:10" s="4" customFormat="1" ht="12.75">
      <c r="A110" s="18" t="s">
        <v>131</v>
      </c>
      <c r="B110" s="19">
        <f>B109/B$9*100</f>
        <v>6.666666666666667</v>
      </c>
      <c r="C110" s="19">
        <f aca="true" t="shared" si="15" ref="C110:I110">C109/C$9*100</f>
        <v>6.683186903957347</v>
      </c>
      <c r="D110" s="19">
        <f t="shared" si="15"/>
        <v>14.193775121207745</v>
      </c>
      <c r="E110" s="19">
        <f t="shared" si="15"/>
        <v>0</v>
      </c>
      <c r="F110" s="19">
        <f t="shared" si="15"/>
        <v>0</v>
      </c>
      <c r="G110" s="19">
        <f t="shared" si="15"/>
        <v>0</v>
      </c>
      <c r="H110" s="19">
        <f t="shared" si="15"/>
        <v>3.6764705882352944</v>
      </c>
      <c r="I110" s="19">
        <f t="shared" si="15"/>
        <v>0.3438200920788573</v>
      </c>
      <c r="J110" s="19">
        <f>J109/J$9*100</f>
        <v>0.17455085102966483</v>
      </c>
    </row>
    <row r="111" spans="1:10" s="4" customFormat="1" ht="12.75">
      <c r="A111" s="4" t="s">
        <v>122</v>
      </c>
      <c r="B111" s="4">
        <v>1</v>
      </c>
      <c r="C111" s="4">
        <v>233</v>
      </c>
      <c r="D111" s="4">
        <v>3000</v>
      </c>
      <c r="E111" s="4">
        <v>0</v>
      </c>
      <c r="F111" s="4">
        <v>0</v>
      </c>
      <c r="G111" s="4">
        <v>0</v>
      </c>
      <c r="H111" s="4">
        <v>3</v>
      </c>
      <c r="I111" s="4">
        <v>93</v>
      </c>
      <c r="J111" s="4">
        <v>606.259</v>
      </c>
    </row>
    <row r="112" spans="1:10" s="4" customFormat="1" ht="12.75">
      <c r="A112" s="4" t="s">
        <v>123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s="4" customFormat="1" ht="12.75">
      <c r="A113" s="4" t="s">
        <v>124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s="4" customFormat="1" ht="12.75">
      <c r="A114" s="4" t="s">
        <v>125</v>
      </c>
      <c r="B114" s="4">
        <v>1</v>
      </c>
      <c r="C114" s="4">
        <v>657</v>
      </c>
      <c r="D114" s="4">
        <v>23000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pans="1:10" s="4" customFormat="1" ht="12.75">
      <c r="A115" s="4" t="s">
        <v>126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2</v>
      </c>
      <c r="I115" s="4">
        <v>140</v>
      </c>
      <c r="J115" s="4">
        <v>989.66</v>
      </c>
    </row>
    <row r="116" spans="1:10" s="4" customFormat="1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s="4" customFormat="1" ht="12.75">
      <c r="A117" s="21" t="s">
        <v>132</v>
      </c>
      <c r="B117" s="22"/>
      <c r="C117" s="23"/>
      <c r="D117" s="24"/>
      <c r="E117" s="24"/>
      <c r="F117" s="24"/>
      <c r="G117" s="24"/>
      <c r="H117" s="24"/>
      <c r="I117" s="25"/>
      <c r="J117" s="26"/>
    </row>
    <row r="118" spans="1:10" s="4" customFormat="1" ht="12.75">
      <c r="A118" s="27" t="s">
        <v>133</v>
      </c>
      <c r="B118" s="22"/>
      <c r="C118" s="21"/>
      <c r="D118" s="21"/>
      <c r="E118" s="21"/>
      <c r="F118" s="21"/>
      <c r="G118" s="21"/>
      <c r="H118" s="21"/>
      <c r="I118" s="25"/>
      <c r="J118" s="26"/>
    </row>
    <row r="119" spans="1:10" s="4" customFormat="1" ht="12.75">
      <c r="A119" s="28" t="s">
        <v>134</v>
      </c>
      <c r="B119" s="22"/>
      <c r="C119" s="21"/>
      <c r="D119" s="21"/>
      <c r="E119" s="21"/>
      <c r="F119" s="21"/>
      <c r="G119" s="21"/>
      <c r="H119" s="21"/>
      <c r="I119" s="25"/>
      <c r="J119" s="26"/>
    </row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2" t="s">
        <v>146</v>
      </c>
      <c r="B1" s="42"/>
      <c r="C1" s="42"/>
      <c r="D1" s="42"/>
      <c r="E1" s="42"/>
      <c r="F1" s="42"/>
      <c r="G1" s="42"/>
      <c r="H1" s="42"/>
      <c r="I1" s="42"/>
      <c r="J1" s="42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0"/>
      <c r="B4" s="43" t="s">
        <v>3</v>
      </c>
      <c r="C4" s="43"/>
      <c r="D4" s="43"/>
      <c r="E4" s="43" t="s">
        <v>37</v>
      </c>
      <c r="F4" s="43"/>
      <c r="G4" s="43"/>
      <c r="H4" s="43" t="s">
        <v>22</v>
      </c>
      <c r="I4" s="43"/>
      <c r="J4" s="44"/>
      <c r="K4" s="5"/>
    </row>
    <row r="5" spans="1:11" ht="13.5" customHeight="1">
      <c r="A5" s="11" t="s">
        <v>25</v>
      </c>
      <c r="B5" s="32" t="s">
        <v>0</v>
      </c>
      <c r="C5" s="10" t="s">
        <v>1</v>
      </c>
      <c r="D5" s="10" t="s">
        <v>2</v>
      </c>
      <c r="E5" s="32" t="s">
        <v>0</v>
      </c>
      <c r="F5" s="10" t="s">
        <v>1</v>
      </c>
      <c r="G5" s="10" t="s">
        <v>2</v>
      </c>
      <c r="H5" s="32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129</v>
      </c>
      <c r="B6" s="32"/>
      <c r="C6" s="13" t="s">
        <v>6</v>
      </c>
      <c r="D6" s="13" t="s">
        <v>40</v>
      </c>
      <c r="E6" s="32"/>
      <c r="F6" s="13" t="s">
        <v>6</v>
      </c>
      <c r="G6" s="13" t="s">
        <v>40</v>
      </c>
      <c r="H6" s="32"/>
      <c r="I6" s="13" t="s">
        <v>6</v>
      </c>
      <c r="J6" s="14" t="s">
        <v>40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9" t="s">
        <v>41</v>
      </c>
      <c r="B9" s="9">
        <v>51</v>
      </c>
      <c r="C9" s="9">
        <v>42884</v>
      </c>
      <c r="D9" s="9">
        <v>223323.325</v>
      </c>
      <c r="E9" s="9">
        <v>40</v>
      </c>
      <c r="F9" s="9">
        <v>41498</v>
      </c>
      <c r="G9" s="9">
        <v>212340.972</v>
      </c>
      <c r="H9" s="9">
        <v>5</v>
      </c>
      <c r="I9" s="9">
        <v>889</v>
      </c>
      <c r="J9" s="9">
        <v>4488.658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52</v>
      </c>
      <c r="B11" s="4">
        <v>3</v>
      </c>
      <c r="C11" s="4">
        <v>718</v>
      </c>
      <c r="D11" s="4">
        <v>4038.105</v>
      </c>
      <c r="E11" s="4">
        <v>3</v>
      </c>
      <c r="F11" s="4">
        <v>718</v>
      </c>
      <c r="G11" s="4">
        <v>4038.105</v>
      </c>
      <c r="H11" s="4">
        <v>0</v>
      </c>
      <c r="I11" s="4">
        <v>0</v>
      </c>
      <c r="J11" s="4">
        <v>0</v>
      </c>
    </row>
    <row r="12" spans="1:10" s="4" customFormat="1" ht="12.75">
      <c r="A12" s="18" t="s">
        <v>131</v>
      </c>
      <c r="B12" s="19">
        <f>B11/B$9*100</f>
        <v>5.88235294117647</v>
      </c>
      <c r="C12" s="19">
        <f aca="true" t="shared" si="0" ref="C12:I12">C11/C$9*100</f>
        <v>1.6742841152877532</v>
      </c>
      <c r="D12" s="19">
        <f t="shared" si="0"/>
        <v>1.8081877475180883</v>
      </c>
      <c r="E12" s="19">
        <f t="shared" si="0"/>
        <v>7.5</v>
      </c>
      <c r="F12" s="19">
        <f t="shared" si="0"/>
        <v>1.7302038652465177</v>
      </c>
      <c r="G12" s="19">
        <f t="shared" si="0"/>
        <v>1.9017078814163098</v>
      </c>
      <c r="H12" s="19">
        <f t="shared" si="0"/>
        <v>0</v>
      </c>
      <c r="I12" s="19">
        <f t="shared" si="0"/>
        <v>0</v>
      </c>
      <c r="J12" s="19">
        <f>J11/J$9*100</f>
        <v>0</v>
      </c>
    </row>
    <row r="13" spans="1:10" s="4" customFormat="1" ht="12.75">
      <c r="A13" s="4" t="s">
        <v>53</v>
      </c>
      <c r="B13" s="4">
        <v>1</v>
      </c>
      <c r="C13" s="4">
        <v>67</v>
      </c>
      <c r="D13" s="4">
        <v>187.262</v>
      </c>
      <c r="E13" s="4">
        <v>1</v>
      </c>
      <c r="F13" s="4">
        <v>67</v>
      </c>
      <c r="G13" s="4">
        <v>187.262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54</v>
      </c>
      <c r="B14" s="4">
        <v>1</v>
      </c>
      <c r="C14" s="4">
        <v>406</v>
      </c>
      <c r="D14" s="4">
        <v>2000</v>
      </c>
      <c r="E14" s="4">
        <v>1</v>
      </c>
      <c r="F14" s="4">
        <v>406</v>
      </c>
      <c r="G14" s="4">
        <v>2000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55</v>
      </c>
      <c r="B15" s="4">
        <v>1</v>
      </c>
      <c r="C15" s="4">
        <v>245</v>
      </c>
      <c r="D15" s="4">
        <v>1850.843</v>
      </c>
      <c r="E15" s="4">
        <v>1</v>
      </c>
      <c r="F15" s="4">
        <v>245</v>
      </c>
      <c r="G15" s="4">
        <v>1850.843</v>
      </c>
      <c r="H15" s="4">
        <v>0</v>
      </c>
      <c r="I15" s="4">
        <v>0</v>
      </c>
      <c r="J15" s="4">
        <v>0</v>
      </c>
    </row>
    <row r="16" s="4" customFormat="1" ht="12.75"/>
    <row r="17" spans="1:10" s="4" customFormat="1" ht="12.75">
      <c r="A17" s="4" t="s">
        <v>56</v>
      </c>
      <c r="B17" s="4">
        <v>1</v>
      </c>
      <c r="C17" s="4">
        <v>2423</v>
      </c>
      <c r="D17" s="4">
        <v>17077.854</v>
      </c>
      <c r="E17" s="4">
        <v>1</v>
      </c>
      <c r="F17" s="4">
        <v>2423</v>
      </c>
      <c r="G17" s="4">
        <v>17077.854</v>
      </c>
      <c r="H17" s="4">
        <v>0</v>
      </c>
      <c r="I17" s="4">
        <v>0</v>
      </c>
      <c r="J17" s="4">
        <v>0</v>
      </c>
    </row>
    <row r="18" spans="1:10" s="4" customFormat="1" ht="12.75">
      <c r="A18" s="18" t="s">
        <v>131</v>
      </c>
      <c r="B18" s="19">
        <f>B17/B$9*100</f>
        <v>1.9607843137254901</v>
      </c>
      <c r="C18" s="19">
        <f aca="true" t="shared" si="1" ref="C18:I18">C17/C$9*100</f>
        <v>5.650125921089451</v>
      </c>
      <c r="D18" s="19">
        <f t="shared" si="1"/>
        <v>7.647142993236375</v>
      </c>
      <c r="E18" s="19">
        <f t="shared" si="1"/>
        <v>2.5</v>
      </c>
      <c r="F18" s="19">
        <f t="shared" si="1"/>
        <v>5.8388356065352545</v>
      </c>
      <c r="G18" s="19">
        <f t="shared" si="1"/>
        <v>8.042656035312865</v>
      </c>
      <c r="H18" s="19">
        <f t="shared" si="1"/>
        <v>0</v>
      </c>
      <c r="I18" s="19">
        <f t="shared" si="1"/>
        <v>0</v>
      </c>
      <c r="J18" s="19">
        <f>J17/J$9*100</f>
        <v>0</v>
      </c>
    </row>
    <row r="19" spans="1:10" s="4" customFormat="1" ht="12.75">
      <c r="A19" s="4" t="s">
        <v>58</v>
      </c>
      <c r="B19" s="4">
        <v>1</v>
      </c>
      <c r="C19" s="4">
        <v>2423</v>
      </c>
      <c r="D19" s="4">
        <v>17077.854</v>
      </c>
      <c r="E19" s="4">
        <v>1</v>
      </c>
      <c r="F19" s="4">
        <v>2423</v>
      </c>
      <c r="G19" s="4">
        <v>17077.854</v>
      </c>
      <c r="H19" s="4">
        <v>0</v>
      </c>
      <c r="I19" s="4">
        <v>0</v>
      </c>
      <c r="J19" s="4">
        <v>0</v>
      </c>
    </row>
    <row r="20" s="4" customFormat="1" ht="12.75"/>
    <row r="21" spans="1:10" s="4" customFormat="1" ht="12.75">
      <c r="A21" s="4" t="s">
        <v>60</v>
      </c>
      <c r="B21" s="4">
        <v>7</v>
      </c>
      <c r="C21" s="4">
        <v>11892</v>
      </c>
      <c r="D21" s="4">
        <v>68734.888</v>
      </c>
      <c r="E21" s="4">
        <v>7</v>
      </c>
      <c r="F21" s="4">
        <v>11892</v>
      </c>
      <c r="G21" s="4">
        <v>68734.888</v>
      </c>
      <c r="H21" s="4">
        <v>0</v>
      </c>
      <c r="I21" s="4">
        <v>0</v>
      </c>
      <c r="J21" s="4">
        <v>0</v>
      </c>
    </row>
    <row r="22" spans="1:10" s="4" customFormat="1" ht="12.75">
      <c r="A22" s="18" t="s">
        <v>131</v>
      </c>
      <c r="B22" s="19">
        <f>B21/B$9*100</f>
        <v>13.725490196078432</v>
      </c>
      <c r="C22" s="19">
        <f aca="true" t="shared" si="2" ref="C22:I22">C21/C$9*100</f>
        <v>27.730622143456767</v>
      </c>
      <c r="D22" s="19">
        <f t="shared" si="2"/>
        <v>30.77819479895349</v>
      </c>
      <c r="E22" s="19">
        <f t="shared" si="2"/>
        <v>17.5</v>
      </c>
      <c r="F22" s="19">
        <f t="shared" si="2"/>
        <v>28.656802737481325</v>
      </c>
      <c r="G22" s="19">
        <f t="shared" si="2"/>
        <v>32.37005432941128</v>
      </c>
      <c r="H22" s="19">
        <f t="shared" si="2"/>
        <v>0</v>
      </c>
      <c r="I22" s="19">
        <f t="shared" si="2"/>
        <v>0</v>
      </c>
      <c r="J22" s="19">
        <f>J21/J$9*100</f>
        <v>0</v>
      </c>
    </row>
    <row r="23" spans="1:10" s="4" customFormat="1" ht="12.75">
      <c r="A23" s="4" t="s">
        <v>61</v>
      </c>
      <c r="B23" s="4">
        <v>1</v>
      </c>
      <c r="C23" s="4">
        <v>2274</v>
      </c>
      <c r="D23" s="4">
        <v>13424.192</v>
      </c>
      <c r="E23" s="4">
        <v>1</v>
      </c>
      <c r="F23" s="4">
        <v>2274</v>
      </c>
      <c r="G23" s="4">
        <v>13424.192</v>
      </c>
      <c r="H23" s="4">
        <v>0</v>
      </c>
      <c r="I23" s="4">
        <v>0</v>
      </c>
      <c r="J23" s="4">
        <v>0</v>
      </c>
    </row>
    <row r="24" spans="1:10" s="4" customFormat="1" ht="12.75">
      <c r="A24" s="4" t="s">
        <v>62</v>
      </c>
      <c r="B24" s="4">
        <v>1</v>
      </c>
      <c r="C24" s="4">
        <v>4992</v>
      </c>
      <c r="D24" s="4">
        <v>37649.045</v>
      </c>
      <c r="E24" s="4">
        <v>1</v>
      </c>
      <c r="F24" s="4">
        <v>4992</v>
      </c>
      <c r="G24" s="4">
        <v>37649.045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63</v>
      </c>
      <c r="B25" s="4">
        <v>2</v>
      </c>
      <c r="C25" s="4">
        <v>600</v>
      </c>
      <c r="D25" s="4">
        <v>3836.202</v>
      </c>
      <c r="E25" s="4">
        <v>2</v>
      </c>
      <c r="F25" s="4">
        <v>600</v>
      </c>
      <c r="G25" s="4">
        <v>3836.202</v>
      </c>
      <c r="H25" s="4">
        <v>0</v>
      </c>
      <c r="I25" s="4">
        <v>0</v>
      </c>
      <c r="J25" s="4">
        <v>0</v>
      </c>
    </row>
    <row r="26" spans="1:10" s="4" customFormat="1" ht="12.75">
      <c r="A26" s="4" t="s">
        <v>65</v>
      </c>
      <c r="B26" s="4">
        <v>2</v>
      </c>
      <c r="C26" s="4">
        <v>1941</v>
      </c>
      <c r="D26" s="4">
        <v>10530.345</v>
      </c>
      <c r="E26" s="4">
        <v>2</v>
      </c>
      <c r="F26" s="4">
        <v>1941</v>
      </c>
      <c r="G26" s="4">
        <v>10530.345</v>
      </c>
      <c r="H26" s="4">
        <v>0</v>
      </c>
      <c r="I26" s="4">
        <v>0</v>
      </c>
      <c r="J26" s="4">
        <v>0</v>
      </c>
    </row>
    <row r="27" spans="1:10" s="4" customFormat="1" ht="12.75">
      <c r="A27" s="4" t="s">
        <v>66</v>
      </c>
      <c r="B27" s="4">
        <v>1</v>
      </c>
      <c r="C27" s="4">
        <v>2085</v>
      </c>
      <c r="D27" s="4">
        <v>3295.104</v>
      </c>
      <c r="E27" s="4">
        <v>1</v>
      </c>
      <c r="F27" s="4">
        <v>2085</v>
      </c>
      <c r="G27" s="4">
        <v>3295.104</v>
      </c>
      <c r="H27" s="4">
        <v>0</v>
      </c>
      <c r="I27" s="4">
        <v>0</v>
      </c>
      <c r="J27" s="4">
        <v>0</v>
      </c>
    </row>
    <row r="28" s="4" customFormat="1" ht="12.75"/>
    <row r="29" spans="1:10" s="4" customFormat="1" ht="12.75">
      <c r="A29" s="4" t="s">
        <v>68</v>
      </c>
      <c r="B29" s="4">
        <v>3</v>
      </c>
      <c r="C29" s="4">
        <v>309</v>
      </c>
      <c r="D29" s="4">
        <v>2816.03</v>
      </c>
      <c r="E29" s="4">
        <v>3</v>
      </c>
      <c r="F29" s="4">
        <v>309</v>
      </c>
      <c r="G29" s="4">
        <v>2816.03</v>
      </c>
      <c r="H29" s="4">
        <v>0</v>
      </c>
      <c r="I29" s="4">
        <v>0</v>
      </c>
      <c r="J29" s="4">
        <v>0</v>
      </c>
    </row>
    <row r="30" spans="1:10" s="4" customFormat="1" ht="12.75">
      <c r="A30" s="18" t="s">
        <v>131</v>
      </c>
      <c r="B30" s="19">
        <f>B29/B$9*100</f>
        <v>5.88235294117647</v>
      </c>
      <c r="C30" s="19">
        <f aca="true" t="shared" si="3" ref="C30:I30">C29/C$9*100</f>
        <v>0.7205484563007183</v>
      </c>
      <c r="D30" s="19">
        <f t="shared" si="3"/>
        <v>1.2609654634149836</v>
      </c>
      <c r="E30" s="19">
        <f t="shared" si="3"/>
        <v>7.5</v>
      </c>
      <c r="F30" s="19">
        <f t="shared" si="3"/>
        <v>0.7446141982746156</v>
      </c>
      <c r="G30" s="19">
        <f t="shared" si="3"/>
        <v>1.3261830599513313</v>
      </c>
      <c r="H30" s="19">
        <f t="shared" si="3"/>
        <v>0</v>
      </c>
      <c r="I30" s="19">
        <f t="shared" si="3"/>
        <v>0</v>
      </c>
      <c r="J30" s="19">
        <f>J29/J$9*100</f>
        <v>0</v>
      </c>
    </row>
    <row r="31" spans="1:10" s="4" customFormat="1" ht="12.75">
      <c r="A31" s="4" t="s">
        <v>69</v>
      </c>
      <c r="B31" s="4">
        <v>2</v>
      </c>
      <c r="C31" s="4">
        <v>134</v>
      </c>
      <c r="D31" s="4">
        <v>1592.43</v>
      </c>
      <c r="E31" s="4">
        <v>2</v>
      </c>
      <c r="F31" s="4">
        <v>134</v>
      </c>
      <c r="G31" s="4">
        <v>1592.43</v>
      </c>
      <c r="H31" s="4">
        <v>0</v>
      </c>
      <c r="I31" s="4">
        <v>0</v>
      </c>
      <c r="J31" s="4">
        <v>0</v>
      </c>
    </row>
    <row r="32" spans="1:10" s="4" customFormat="1" ht="12.75">
      <c r="A32" s="4" t="s">
        <v>71</v>
      </c>
      <c r="B32" s="4">
        <v>1</v>
      </c>
      <c r="C32" s="4">
        <v>175</v>
      </c>
      <c r="D32" s="4">
        <v>1223.6</v>
      </c>
      <c r="E32" s="4">
        <v>1</v>
      </c>
      <c r="F32" s="4">
        <v>175</v>
      </c>
      <c r="G32" s="4">
        <v>1223.6</v>
      </c>
      <c r="H32" s="4">
        <v>0</v>
      </c>
      <c r="I32" s="4">
        <v>0</v>
      </c>
      <c r="J32" s="4">
        <v>0</v>
      </c>
    </row>
    <row r="33" spans="1:10" s="4" customFormat="1" ht="12.75">
      <c r="A33" s="4" t="s">
        <v>73</v>
      </c>
      <c r="B33" s="4">
        <v>1</v>
      </c>
      <c r="C33" s="4">
        <v>352</v>
      </c>
      <c r="D33" s="4">
        <v>566.128</v>
      </c>
      <c r="E33" s="4">
        <v>1</v>
      </c>
      <c r="F33" s="4">
        <v>352</v>
      </c>
      <c r="G33" s="4">
        <v>566.128</v>
      </c>
      <c r="H33" s="4">
        <v>0</v>
      </c>
      <c r="I33" s="4">
        <v>0</v>
      </c>
      <c r="J33" s="4">
        <v>0</v>
      </c>
    </row>
    <row r="34" spans="1:10" s="4" customFormat="1" ht="12.75">
      <c r="A34" s="4" t="s">
        <v>75</v>
      </c>
      <c r="B34" s="4">
        <v>1</v>
      </c>
      <c r="C34" s="4">
        <v>352</v>
      </c>
      <c r="D34" s="4">
        <v>566.128</v>
      </c>
      <c r="E34" s="4">
        <v>1</v>
      </c>
      <c r="F34" s="4">
        <v>352</v>
      </c>
      <c r="G34" s="4">
        <v>566.128</v>
      </c>
      <c r="H34" s="4">
        <v>0</v>
      </c>
      <c r="I34" s="4">
        <v>0</v>
      </c>
      <c r="J34" s="4">
        <v>0</v>
      </c>
    </row>
    <row r="35" s="4" customFormat="1" ht="12.75"/>
    <row r="36" spans="1:10" s="4" customFormat="1" ht="12.75">
      <c r="A36" s="4" t="s">
        <v>81</v>
      </c>
      <c r="B36" s="4">
        <v>3</v>
      </c>
      <c r="C36" s="4">
        <v>533</v>
      </c>
      <c r="D36" s="4">
        <v>3874.468</v>
      </c>
      <c r="E36" s="4">
        <v>2</v>
      </c>
      <c r="F36" s="4">
        <v>473</v>
      </c>
      <c r="G36" s="4">
        <v>3506.864</v>
      </c>
      <c r="H36" s="4">
        <v>1</v>
      </c>
      <c r="I36" s="4">
        <v>60</v>
      </c>
      <c r="J36" s="4">
        <v>367.604</v>
      </c>
    </row>
    <row r="37" spans="1:10" s="4" customFormat="1" ht="12.75">
      <c r="A37" s="18" t="s">
        <v>131</v>
      </c>
      <c r="B37" s="19">
        <f>B36/B$9*100</f>
        <v>5.88235294117647</v>
      </c>
      <c r="C37" s="19">
        <f aca="true" t="shared" si="4" ref="C37:I37">C36/C$9*100</f>
        <v>1.2428877903180675</v>
      </c>
      <c r="D37" s="19">
        <f t="shared" si="4"/>
        <v>1.7349141653698732</v>
      </c>
      <c r="E37" s="19">
        <f t="shared" si="4"/>
        <v>5</v>
      </c>
      <c r="F37" s="19">
        <f t="shared" si="4"/>
        <v>1.1398139669381657</v>
      </c>
      <c r="G37" s="19">
        <f t="shared" si="4"/>
        <v>1.6515248879994764</v>
      </c>
      <c r="H37" s="19">
        <f t="shared" si="4"/>
        <v>20</v>
      </c>
      <c r="I37" s="19">
        <f t="shared" si="4"/>
        <v>6.749156355455568</v>
      </c>
      <c r="J37" s="19">
        <f>J36/J$9*100</f>
        <v>8.18961925813907</v>
      </c>
    </row>
    <row r="38" spans="1:10" s="4" customFormat="1" ht="12.75">
      <c r="A38" s="4" t="s">
        <v>82</v>
      </c>
      <c r="B38" s="4">
        <v>1</v>
      </c>
      <c r="C38" s="4">
        <v>320</v>
      </c>
      <c r="D38" s="4">
        <v>2829.236</v>
      </c>
      <c r="E38" s="4">
        <v>1</v>
      </c>
      <c r="F38" s="4">
        <v>320</v>
      </c>
      <c r="G38" s="4">
        <v>2829.236</v>
      </c>
      <c r="H38" s="4">
        <v>0</v>
      </c>
      <c r="I38" s="4">
        <v>0</v>
      </c>
      <c r="J38" s="4">
        <v>0</v>
      </c>
    </row>
    <row r="39" spans="1:10" s="4" customFormat="1" ht="12.75">
      <c r="A39" s="4" t="s">
        <v>85</v>
      </c>
      <c r="B39" s="4">
        <v>1</v>
      </c>
      <c r="C39" s="4">
        <v>60</v>
      </c>
      <c r="D39" s="4">
        <v>367.604</v>
      </c>
      <c r="E39" s="4">
        <v>0</v>
      </c>
      <c r="F39" s="4">
        <v>0</v>
      </c>
      <c r="G39" s="4">
        <v>0</v>
      </c>
      <c r="H39" s="4">
        <v>1</v>
      </c>
      <c r="I39" s="4">
        <v>60</v>
      </c>
      <c r="J39" s="4">
        <v>367.604</v>
      </c>
    </row>
    <row r="40" spans="1:10" s="4" customFormat="1" ht="12.75">
      <c r="A40" s="4" t="s">
        <v>86</v>
      </c>
      <c r="B40" s="4">
        <v>1</v>
      </c>
      <c r="C40" s="4">
        <v>153</v>
      </c>
      <c r="D40" s="4">
        <v>677.628</v>
      </c>
      <c r="E40" s="4">
        <v>1</v>
      </c>
      <c r="F40" s="4">
        <v>153</v>
      </c>
      <c r="G40" s="4">
        <v>677.628</v>
      </c>
      <c r="H40" s="4">
        <v>0</v>
      </c>
      <c r="I40" s="4">
        <v>0</v>
      </c>
      <c r="J40" s="4">
        <v>0</v>
      </c>
    </row>
    <row r="41" s="4" customFormat="1" ht="12.75"/>
    <row r="42" spans="1:10" s="4" customFormat="1" ht="12.75">
      <c r="A42" s="4" t="s">
        <v>88</v>
      </c>
      <c r="B42" s="4">
        <v>9</v>
      </c>
      <c r="C42" s="4">
        <v>5373</v>
      </c>
      <c r="D42" s="4">
        <v>16632.931</v>
      </c>
      <c r="E42" s="4">
        <v>7</v>
      </c>
      <c r="F42" s="4">
        <v>5269</v>
      </c>
      <c r="G42" s="4">
        <v>15822.931</v>
      </c>
      <c r="H42" s="4">
        <v>2</v>
      </c>
      <c r="I42" s="4">
        <v>104</v>
      </c>
      <c r="J42" s="4">
        <v>810</v>
      </c>
    </row>
    <row r="43" spans="1:10" s="4" customFormat="1" ht="12.75">
      <c r="A43" s="18" t="s">
        <v>131</v>
      </c>
      <c r="B43" s="19">
        <f>B42/B$9*100</f>
        <v>17.647058823529413</v>
      </c>
      <c r="C43" s="19">
        <f aca="true" t="shared" si="5" ref="C43:I43">C42/C$9*100</f>
        <v>12.52914840033579</v>
      </c>
      <c r="D43" s="19">
        <f t="shared" si="5"/>
        <v>7.447914811406287</v>
      </c>
      <c r="E43" s="19">
        <f t="shared" si="5"/>
        <v>17.5</v>
      </c>
      <c r="F43" s="19">
        <f t="shared" si="5"/>
        <v>12.696997445660033</v>
      </c>
      <c r="G43" s="19">
        <f t="shared" si="5"/>
        <v>7.451661754661272</v>
      </c>
      <c r="H43" s="19">
        <f t="shared" si="5"/>
        <v>40</v>
      </c>
      <c r="I43" s="19">
        <f t="shared" si="5"/>
        <v>11.698537682789652</v>
      </c>
      <c r="J43" s="19">
        <f>J42/J$9*100</f>
        <v>18.04548263645838</v>
      </c>
    </row>
    <row r="44" spans="1:10" s="4" customFormat="1" ht="12.75">
      <c r="A44" s="4" t="s">
        <v>89</v>
      </c>
      <c r="B44" s="4">
        <v>2</v>
      </c>
      <c r="C44" s="4">
        <v>104</v>
      </c>
      <c r="D44" s="4">
        <v>810</v>
      </c>
      <c r="E44" s="4">
        <v>0</v>
      </c>
      <c r="F44" s="4">
        <v>0</v>
      </c>
      <c r="G44" s="4">
        <v>0</v>
      </c>
      <c r="H44" s="4">
        <v>2</v>
      </c>
      <c r="I44" s="4">
        <v>104</v>
      </c>
      <c r="J44" s="4">
        <v>810</v>
      </c>
    </row>
    <row r="45" spans="1:10" s="4" customFormat="1" ht="12.75">
      <c r="A45" s="4" t="s">
        <v>90</v>
      </c>
      <c r="B45" s="4">
        <v>5</v>
      </c>
      <c r="C45" s="4">
        <v>2560</v>
      </c>
      <c r="D45" s="4">
        <v>10938.031</v>
      </c>
      <c r="E45" s="4">
        <v>5</v>
      </c>
      <c r="F45" s="4">
        <v>2560</v>
      </c>
      <c r="G45" s="4">
        <v>10938.031</v>
      </c>
      <c r="H45" s="4">
        <v>0</v>
      </c>
      <c r="I45" s="4">
        <v>0</v>
      </c>
      <c r="J45" s="4">
        <v>0</v>
      </c>
    </row>
    <row r="46" spans="1:10" s="4" customFormat="1" ht="12.75">
      <c r="A46" s="4" t="s">
        <v>91</v>
      </c>
      <c r="B46" s="4">
        <v>2</v>
      </c>
      <c r="C46" s="4">
        <v>2709</v>
      </c>
      <c r="D46" s="4">
        <v>4884.9</v>
      </c>
      <c r="E46" s="4">
        <v>2</v>
      </c>
      <c r="F46" s="4">
        <v>2709</v>
      </c>
      <c r="G46" s="4">
        <v>4884.9</v>
      </c>
      <c r="H46" s="4">
        <v>0</v>
      </c>
      <c r="I46" s="4">
        <v>0</v>
      </c>
      <c r="J46" s="4">
        <v>0</v>
      </c>
    </row>
    <row r="47" s="4" customFormat="1" ht="12.75"/>
    <row r="48" spans="1:10" s="4" customFormat="1" ht="12.75">
      <c r="A48" s="4" t="s">
        <v>130</v>
      </c>
      <c r="B48" s="4">
        <v>7</v>
      </c>
      <c r="C48" s="4">
        <v>870</v>
      </c>
      <c r="D48" s="4">
        <v>7272.19</v>
      </c>
      <c r="E48" s="4">
        <v>5</v>
      </c>
      <c r="F48" s="4">
        <v>843</v>
      </c>
      <c r="G48" s="4">
        <v>7142.19</v>
      </c>
      <c r="H48" s="4">
        <v>0</v>
      </c>
      <c r="I48" s="4">
        <v>0</v>
      </c>
      <c r="J48" s="4">
        <v>0</v>
      </c>
    </row>
    <row r="49" spans="1:10" s="4" customFormat="1" ht="12.75">
      <c r="A49" s="18" t="s">
        <v>131</v>
      </c>
      <c r="B49" s="19">
        <f>B48/B$9*100</f>
        <v>13.725490196078432</v>
      </c>
      <c r="C49" s="19">
        <f aca="true" t="shared" si="6" ref="C49:I49">C48/C$9*100</f>
        <v>2.0287286633709543</v>
      </c>
      <c r="D49" s="19">
        <f t="shared" si="6"/>
        <v>3.2563504058521424</v>
      </c>
      <c r="E49" s="19">
        <f t="shared" si="6"/>
        <v>12.5</v>
      </c>
      <c r="F49" s="19">
        <f t="shared" si="6"/>
        <v>2.0314232011181264</v>
      </c>
      <c r="G49" s="19">
        <f t="shared" si="6"/>
        <v>3.363547756577096</v>
      </c>
      <c r="H49" s="19">
        <f t="shared" si="6"/>
        <v>0</v>
      </c>
      <c r="I49" s="19">
        <f t="shared" si="6"/>
        <v>0</v>
      </c>
      <c r="J49" s="19">
        <f>J48/J$9*100</f>
        <v>0</v>
      </c>
    </row>
    <row r="50" spans="1:10" s="4" customFormat="1" ht="12.75">
      <c r="A50" s="4" t="s">
        <v>105</v>
      </c>
      <c r="B50" s="4">
        <v>3</v>
      </c>
      <c r="C50" s="4">
        <v>727</v>
      </c>
      <c r="D50" s="4">
        <v>6602.19</v>
      </c>
      <c r="E50" s="4">
        <v>3</v>
      </c>
      <c r="F50" s="4">
        <v>727</v>
      </c>
      <c r="G50" s="4">
        <v>6602.19</v>
      </c>
      <c r="H50" s="4">
        <v>0</v>
      </c>
      <c r="I50" s="4">
        <v>0</v>
      </c>
      <c r="J50" s="4">
        <v>0</v>
      </c>
    </row>
    <row r="51" spans="1:10" s="4" customFormat="1" ht="12.75">
      <c r="A51" s="4" t="s">
        <v>108</v>
      </c>
      <c r="B51" s="4">
        <v>4</v>
      </c>
      <c r="C51" s="4">
        <v>143</v>
      </c>
      <c r="D51" s="4">
        <v>670</v>
      </c>
      <c r="E51" s="4">
        <v>2</v>
      </c>
      <c r="F51" s="4">
        <v>116</v>
      </c>
      <c r="G51" s="4">
        <v>540</v>
      </c>
      <c r="H51" s="4">
        <v>0</v>
      </c>
      <c r="I51" s="4">
        <v>0</v>
      </c>
      <c r="J51" s="4">
        <v>0</v>
      </c>
    </row>
    <row r="52" s="4" customFormat="1" ht="12.75"/>
    <row r="53" spans="1:10" s="4" customFormat="1" ht="12.75">
      <c r="A53" s="4" t="s">
        <v>110</v>
      </c>
      <c r="B53" s="4">
        <v>6</v>
      </c>
      <c r="C53" s="4">
        <v>1139</v>
      </c>
      <c r="D53" s="4">
        <v>7220.695</v>
      </c>
      <c r="E53" s="4">
        <v>2</v>
      </c>
      <c r="F53" s="4">
        <v>669</v>
      </c>
      <c r="G53" s="4">
        <v>857</v>
      </c>
      <c r="H53" s="4">
        <v>0</v>
      </c>
      <c r="I53" s="4">
        <v>0</v>
      </c>
      <c r="J53" s="4">
        <v>0</v>
      </c>
    </row>
    <row r="54" spans="1:10" s="4" customFormat="1" ht="12.75">
      <c r="A54" s="18" t="s">
        <v>131</v>
      </c>
      <c r="B54" s="19">
        <f>B53/B$9*100</f>
        <v>11.76470588235294</v>
      </c>
      <c r="C54" s="19">
        <f aca="true" t="shared" si="7" ref="C54:I54">C53/C$9*100</f>
        <v>2.656002238597146</v>
      </c>
      <c r="D54" s="19">
        <f t="shared" si="7"/>
        <v>3.233291909835213</v>
      </c>
      <c r="E54" s="19">
        <f t="shared" si="7"/>
        <v>5</v>
      </c>
      <c r="F54" s="19">
        <f t="shared" si="7"/>
        <v>1.6121258855848475</v>
      </c>
      <c r="G54" s="19">
        <f t="shared" si="7"/>
        <v>0.40359615571506374</v>
      </c>
      <c r="H54" s="19">
        <f t="shared" si="7"/>
        <v>0</v>
      </c>
      <c r="I54" s="19">
        <f t="shared" si="7"/>
        <v>0</v>
      </c>
      <c r="J54" s="19">
        <f>J53/J$9*100</f>
        <v>0</v>
      </c>
    </row>
    <row r="55" spans="1:10" s="4" customFormat="1" ht="12.75">
      <c r="A55" s="4" t="s">
        <v>112</v>
      </c>
      <c r="B55" s="4">
        <v>4</v>
      </c>
      <c r="C55" s="4">
        <v>470</v>
      </c>
      <c r="D55" s="4">
        <v>6363.695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1:10" s="4" customFormat="1" ht="12.75">
      <c r="A56" s="4" t="s">
        <v>113</v>
      </c>
      <c r="B56" s="4">
        <v>2</v>
      </c>
      <c r="C56" s="4">
        <v>669</v>
      </c>
      <c r="D56" s="4">
        <v>857</v>
      </c>
      <c r="E56" s="4">
        <v>2</v>
      </c>
      <c r="F56" s="4">
        <v>669</v>
      </c>
      <c r="G56" s="4">
        <v>857</v>
      </c>
      <c r="H56" s="4">
        <v>0</v>
      </c>
      <c r="I56" s="4">
        <v>0</v>
      </c>
      <c r="J56" s="4">
        <v>0</v>
      </c>
    </row>
    <row r="57" s="4" customFormat="1" ht="12.75"/>
    <row r="58" spans="1:10" s="4" customFormat="1" ht="12.75">
      <c r="A58" s="4" t="s">
        <v>115</v>
      </c>
      <c r="B58" s="4">
        <v>10</v>
      </c>
      <c r="C58" s="4">
        <v>18195</v>
      </c>
      <c r="D58" s="4">
        <v>90190.03600000001</v>
      </c>
      <c r="E58" s="4">
        <v>8</v>
      </c>
      <c r="F58" s="4">
        <v>17470</v>
      </c>
      <c r="G58" s="4">
        <v>86878.982</v>
      </c>
      <c r="H58" s="4">
        <v>2</v>
      </c>
      <c r="I58" s="4">
        <v>725</v>
      </c>
      <c r="J58" s="4">
        <v>3311.054</v>
      </c>
    </row>
    <row r="59" spans="1:10" s="4" customFormat="1" ht="12.75">
      <c r="A59" s="18" t="s">
        <v>131</v>
      </c>
      <c r="B59" s="19">
        <f>B58/B$9*100</f>
        <v>19.607843137254903</v>
      </c>
      <c r="C59" s="19">
        <f aca="true" t="shared" si="8" ref="C59:I59">C58/C$9*100</f>
        <v>42.4284115287753</v>
      </c>
      <c r="D59" s="19">
        <f t="shared" si="8"/>
        <v>40.38540801772497</v>
      </c>
      <c r="E59" s="19">
        <f t="shared" si="8"/>
        <v>20</v>
      </c>
      <c r="F59" s="19">
        <f t="shared" si="8"/>
        <v>42.09841438141597</v>
      </c>
      <c r="G59" s="19">
        <f t="shared" si="8"/>
        <v>40.914846146602365</v>
      </c>
      <c r="H59" s="19">
        <f t="shared" si="8"/>
        <v>40</v>
      </c>
      <c r="I59" s="19">
        <f t="shared" si="8"/>
        <v>81.55230596175478</v>
      </c>
      <c r="J59" s="19">
        <f>J58/J$9*100</f>
        <v>73.76489810540254</v>
      </c>
    </row>
    <row r="60" spans="1:10" s="4" customFormat="1" ht="12.75">
      <c r="A60" s="4" t="s">
        <v>116</v>
      </c>
      <c r="B60" s="4">
        <v>1</v>
      </c>
      <c r="C60" s="4">
        <v>531</v>
      </c>
      <c r="D60" s="4">
        <v>1960.85</v>
      </c>
      <c r="E60" s="4">
        <v>0</v>
      </c>
      <c r="F60" s="4">
        <v>0</v>
      </c>
      <c r="G60" s="4">
        <v>0</v>
      </c>
      <c r="H60" s="4">
        <v>1</v>
      </c>
      <c r="I60" s="4">
        <v>531</v>
      </c>
      <c r="J60" s="4">
        <v>1960.85</v>
      </c>
    </row>
    <row r="61" spans="1:10" s="4" customFormat="1" ht="12.75">
      <c r="A61" s="4" t="s">
        <v>117</v>
      </c>
      <c r="B61" s="4">
        <v>7</v>
      </c>
      <c r="C61" s="4">
        <v>8886</v>
      </c>
      <c r="D61" s="4">
        <v>76922.905</v>
      </c>
      <c r="E61" s="4">
        <v>6</v>
      </c>
      <c r="F61" s="4">
        <v>8692</v>
      </c>
      <c r="G61" s="4">
        <v>75572.701</v>
      </c>
      <c r="H61" s="4">
        <v>1</v>
      </c>
      <c r="I61" s="4">
        <v>194</v>
      </c>
      <c r="J61" s="4">
        <v>1350.204</v>
      </c>
    </row>
    <row r="62" spans="1:10" s="4" customFormat="1" ht="12.75">
      <c r="A62" s="4" t="s">
        <v>119</v>
      </c>
      <c r="B62" s="4">
        <v>2</v>
      </c>
      <c r="C62" s="4">
        <v>8778</v>
      </c>
      <c r="D62" s="4">
        <v>11306.281</v>
      </c>
      <c r="E62" s="4">
        <v>2</v>
      </c>
      <c r="F62" s="4">
        <v>8778</v>
      </c>
      <c r="G62" s="4">
        <v>11306.281</v>
      </c>
      <c r="H62" s="4">
        <v>0</v>
      </c>
      <c r="I62" s="4">
        <v>0</v>
      </c>
      <c r="J62" s="4">
        <v>0</v>
      </c>
    </row>
    <row r="63" s="4" customFormat="1" ht="12.75"/>
    <row r="64" spans="1:10" s="4" customFormat="1" ht="12.75">
      <c r="A64" s="4" t="s">
        <v>121</v>
      </c>
      <c r="B64" s="4">
        <v>1</v>
      </c>
      <c r="C64" s="4">
        <v>1080</v>
      </c>
      <c r="D64" s="4">
        <v>4900</v>
      </c>
      <c r="E64" s="4">
        <v>1</v>
      </c>
      <c r="F64" s="4">
        <v>1080</v>
      </c>
      <c r="G64" s="4">
        <v>4900</v>
      </c>
      <c r="H64" s="4">
        <v>0</v>
      </c>
      <c r="I64" s="4">
        <v>0</v>
      </c>
      <c r="J64" s="4">
        <v>0</v>
      </c>
    </row>
    <row r="65" spans="1:10" s="4" customFormat="1" ht="12.75">
      <c r="A65" s="18" t="s">
        <v>131</v>
      </c>
      <c r="B65" s="19">
        <f>B64/B$9*100</f>
        <v>1.9607843137254901</v>
      </c>
      <c r="C65" s="19">
        <f aca="true" t="shared" si="9" ref="C65:I65">C64/C$9*100</f>
        <v>2.518421789012219</v>
      </c>
      <c r="D65" s="19">
        <f t="shared" si="9"/>
        <v>2.1941281771619687</v>
      </c>
      <c r="E65" s="19">
        <f t="shared" si="9"/>
        <v>2.5</v>
      </c>
      <c r="F65" s="19">
        <f t="shared" si="9"/>
        <v>2.6025350619306957</v>
      </c>
      <c r="G65" s="19">
        <f t="shared" si="9"/>
        <v>2.3076092917197344</v>
      </c>
      <c r="H65" s="19">
        <f t="shared" si="9"/>
        <v>0</v>
      </c>
      <c r="I65" s="19">
        <f t="shared" si="9"/>
        <v>0</v>
      </c>
      <c r="J65" s="19">
        <f>J64/J$9*100</f>
        <v>0</v>
      </c>
    </row>
    <row r="66" spans="1:10" s="4" customFormat="1" ht="12.75">
      <c r="A66" s="4" t="s">
        <v>122</v>
      </c>
      <c r="B66" s="4">
        <v>1</v>
      </c>
      <c r="C66" s="4">
        <v>1080</v>
      </c>
      <c r="D66" s="4">
        <v>4900</v>
      </c>
      <c r="E66" s="4">
        <v>1</v>
      </c>
      <c r="F66" s="4">
        <v>1080</v>
      </c>
      <c r="G66" s="4">
        <v>4900</v>
      </c>
      <c r="H66" s="4">
        <v>0</v>
      </c>
      <c r="I66" s="4">
        <v>0</v>
      </c>
      <c r="J66" s="4">
        <v>0</v>
      </c>
    </row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7" ht="13.5" customHeight="1">
      <c r="A1" s="36" t="s">
        <v>147</v>
      </c>
      <c r="B1" s="36"/>
      <c r="C1" s="36"/>
      <c r="D1" s="36"/>
      <c r="E1" s="36"/>
      <c r="F1" s="36"/>
      <c r="G1" s="36"/>
    </row>
    <row r="2" ht="7.5" customHeight="1"/>
    <row r="3" spans="1:7" ht="13.5" customHeight="1">
      <c r="A3" s="33"/>
      <c r="B3" s="33"/>
      <c r="C3" s="33"/>
      <c r="D3" s="33"/>
      <c r="E3" s="33"/>
      <c r="F3" s="33"/>
      <c r="G3" s="33"/>
    </row>
    <row r="4" spans="1:7" ht="13.5" customHeight="1">
      <c r="A4" s="10"/>
      <c r="B4" s="43" t="s">
        <v>23</v>
      </c>
      <c r="C4" s="43"/>
      <c r="D4" s="43"/>
      <c r="E4" s="43" t="s">
        <v>24</v>
      </c>
      <c r="F4" s="43"/>
      <c r="G4" s="44"/>
    </row>
    <row r="5" spans="1:7" ht="13.5" customHeight="1">
      <c r="A5" s="11" t="s">
        <v>25</v>
      </c>
      <c r="B5" s="32" t="s">
        <v>0</v>
      </c>
      <c r="C5" s="10" t="s">
        <v>1</v>
      </c>
      <c r="D5" s="10" t="s">
        <v>2</v>
      </c>
      <c r="E5" s="32" t="s">
        <v>0</v>
      </c>
      <c r="F5" s="10" t="s">
        <v>1</v>
      </c>
      <c r="G5" s="12" t="s">
        <v>2</v>
      </c>
    </row>
    <row r="6" spans="1:7" ht="13.5" customHeight="1">
      <c r="A6" s="11" t="s">
        <v>129</v>
      </c>
      <c r="B6" s="32"/>
      <c r="C6" s="13" t="s">
        <v>6</v>
      </c>
      <c r="D6" s="13" t="s">
        <v>40</v>
      </c>
      <c r="E6" s="32"/>
      <c r="F6" s="13" t="s">
        <v>6</v>
      </c>
      <c r="G6" s="14" t="s">
        <v>40</v>
      </c>
    </row>
    <row r="7" spans="1:7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6">
        <v>-15</v>
      </c>
    </row>
    <row r="8" s="4" customFormat="1" ht="12.75"/>
    <row r="9" spans="1:8" s="4" customFormat="1" ht="12.75">
      <c r="A9" s="9" t="s">
        <v>41</v>
      </c>
      <c r="B9" s="9">
        <v>0</v>
      </c>
      <c r="C9" s="9">
        <v>0</v>
      </c>
      <c r="D9" s="9">
        <v>0</v>
      </c>
      <c r="E9" s="9">
        <v>6</v>
      </c>
      <c r="F9" s="9">
        <v>497</v>
      </c>
      <c r="G9" s="9">
        <v>6493.695</v>
      </c>
      <c r="H9" s="9"/>
    </row>
    <row r="10" spans="1:8" s="4" customFormat="1" ht="12.75">
      <c r="A10" s="9"/>
      <c r="B10" s="9"/>
      <c r="C10" s="9"/>
      <c r="D10" s="9"/>
      <c r="E10" s="9"/>
      <c r="F10" s="9"/>
      <c r="G10" s="9"/>
      <c r="H10" s="9"/>
    </row>
    <row r="11" spans="1:7" s="4" customFormat="1" ht="12.75">
      <c r="A11" s="4" t="s">
        <v>52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s="4" customFormat="1" ht="12.75">
      <c r="A12" s="18" t="s">
        <v>131</v>
      </c>
      <c r="B12" s="19" t="e">
        <f aca="true" t="shared" si="0" ref="B12:G12">B11/B$9*100</f>
        <v>#DIV/0!</v>
      </c>
      <c r="C12" s="19" t="e">
        <f t="shared" si="0"/>
        <v>#DIV/0!</v>
      </c>
      <c r="D12" s="19" t="e">
        <f t="shared" si="0"/>
        <v>#DIV/0!</v>
      </c>
      <c r="E12" s="19">
        <f t="shared" si="0"/>
        <v>0</v>
      </c>
      <c r="F12" s="19">
        <f t="shared" si="0"/>
        <v>0</v>
      </c>
      <c r="G12" s="19">
        <f t="shared" si="0"/>
        <v>0</v>
      </c>
    </row>
    <row r="13" spans="1:7" s="4" customFormat="1" ht="12.75">
      <c r="A13" s="4" t="s">
        <v>53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s="4" customFormat="1" ht="12.75">
      <c r="A14" s="4" t="s">
        <v>54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s="4" customFormat="1" ht="12.75">
      <c r="A15" s="4" t="s">
        <v>55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="4" customFormat="1" ht="12.75"/>
    <row r="17" spans="1:7" s="4" customFormat="1" ht="12.75">
      <c r="A17" s="4" t="s">
        <v>56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s="4" customFormat="1" ht="12.75">
      <c r="A18" s="18" t="s">
        <v>131</v>
      </c>
      <c r="B18" s="19" t="e">
        <f>B17/B$9*100</f>
        <v>#DIV/0!</v>
      </c>
      <c r="C18" s="19" t="e">
        <f>C17/C$9*100</f>
        <v>#DIV/0!</v>
      </c>
      <c r="D18" s="19" t="e">
        <f>D17/D$9*100</f>
        <v>#DIV/0!</v>
      </c>
      <c r="E18" s="19">
        <f aca="true" t="shared" si="1" ref="B18:G18">E17/E$9*100</f>
        <v>0</v>
      </c>
      <c r="F18" s="19">
        <f t="shared" si="1"/>
        <v>0</v>
      </c>
      <c r="G18" s="19">
        <f t="shared" si="1"/>
        <v>0</v>
      </c>
    </row>
    <row r="19" spans="1:7" s="4" customFormat="1" ht="12.75">
      <c r="A19" s="4" t="s">
        <v>58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="4" customFormat="1" ht="12.75"/>
    <row r="21" spans="1:7" s="4" customFormat="1" ht="12.75">
      <c r="A21" s="4" t="s">
        <v>60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s="4" customFormat="1" ht="12.75">
      <c r="A22" s="18" t="s">
        <v>131</v>
      </c>
      <c r="B22" s="19" t="e">
        <f>B21/B$9*100</f>
        <v>#DIV/0!</v>
      </c>
      <c r="C22" s="19" t="e">
        <f>C21/C$9*100</f>
        <v>#DIV/0!</v>
      </c>
      <c r="D22" s="19" t="e">
        <f>D21/D$9*100</f>
        <v>#DIV/0!</v>
      </c>
      <c r="E22" s="19">
        <f aca="true" t="shared" si="2" ref="B22:G22">E21/E$9*100</f>
        <v>0</v>
      </c>
      <c r="F22" s="19">
        <f t="shared" si="2"/>
        <v>0</v>
      </c>
      <c r="G22" s="19">
        <f t="shared" si="2"/>
        <v>0</v>
      </c>
    </row>
    <row r="23" spans="1:7" s="4" customFormat="1" ht="12.75">
      <c r="A23" s="4" t="s">
        <v>61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s="4" customFormat="1" ht="12.75">
      <c r="A24" s="4" t="s">
        <v>62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s="4" customFormat="1" ht="12.75">
      <c r="A25" s="4" t="s">
        <v>63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s="4" customFormat="1" ht="12.75">
      <c r="A26" s="4" t="s">
        <v>65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s="4" customFormat="1" ht="12.75">
      <c r="A27" s="4" t="s">
        <v>66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="4" customFormat="1" ht="12.75"/>
    <row r="29" spans="1:7" s="4" customFormat="1" ht="12.75">
      <c r="A29" s="4" t="s">
        <v>68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s="4" customFormat="1" ht="12.75">
      <c r="A30" s="18" t="s">
        <v>131</v>
      </c>
      <c r="B30" s="19" t="e">
        <f>B29/B$9*100</f>
        <v>#DIV/0!</v>
      </c>
      <c r="C30" s="19" t="e">
        <f>C29/C$9*100</f>
        <v>#DIV/0!</v>
      </c>
      <c r="D30" s="19" t="e">
        <f>D29/D$9*100</f>
        <v>#DIV/0!</v>
      </c>
      <c r="E30" s="19">
        <f aca="true" t="shared" si="3" ref="B30:G30">E29/E$9*100</f>
        <v>0</v>
      </c>
      <c r="F30" s="19">
        <f t="shared" si="3"/>
        <v>0</v>
      </c>
      <c r="G30" s="19">
        <f t="shared" si="3"/>
        <v>0</v>
      </c>
    </row>
    <row r="31" spans="1:7" s="4" customFormat="1" ht="12.75">
      <c r="A31" s="4" t="s">
        <v>69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s="4" customFormat="1" ht="12.75">
      <c r="A32" s="4" t="s">
        <v>71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s="4" customFormat="1" ht="12.75">
      <c r="A33" s="4" t="s">
        <v>73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s="4" customFormat="1" ht="12.75">
      <c r="A34" s="4" t="s">
        <v>75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="4" customFormat="1" ht="12.75"/>
    <row r="36" spans="1:7" s="4" customFormat="1" ht="12.75">
      <c r="A36" s="4" t="s">
        <v>81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s="4" customFormat="1" ht="12.75">
      <c r="A37" s="18" t="s">
        <v>131</v>
      </c>
      <c r="B37" s="19" t="e">
        <f>B36/B$9*100</f>
        <v>#DIV/0!</v>
      </c>
      <c r="C37" s="19" t="e">
        <f>C36/C$9*100</f>
        <v>#DIV/0!</v>
      </c>
      <c r="D37" s="19" t="e">
        <f>D36/D$9*100</f>
        <v>#DIV/0!</v>
      </c>
      <c r="E37" s="19">
        <f aca="true" t="shared" si="4" ref="B37:G37">E36/E$9*100</f>
        <v>0</v>
      </c>
      <c r="F37" s="19">
        <f t="shared" si="4"/>
        <v>0</v>
      </c>
      <c r="G37" s="19">
        <f t="shared" si="4"/>
        <v>0</v>
      </c>
    </row>
    <row r="38" spans="1:7" s="4" customFormat="1" ht="12.75">
      <c r="A38" s="4" t="s">
        <v>82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s="4" customFormat="1" ht="12.75">
      <c r="A39" s="4" t="s">
        <v>85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s="4" customFormat="1" ht="12.75">
      <c r="A40" s="4" t="s">
        <v>86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="4" customFormat="1" ht="12.75"/>
    <row r="42" spans="1:7" s="4" customFormat="1" ht="12.75">
      <c r="A42" s="4" t="s">
        <v>88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s="4" customFormat="1" ht="12.75">
      <c r="A43" s="18" t="s">
        <v>131</v>
      </c>
      <c r="B43" s="19" t="e">
        <f>B42/B$9*100</f>
        <v>#DIV/0!</v>
      </c>
      <c r="C43" s="19" t="e">
        <f>C42/C$9*100</f>
        <v>#DIV/0!</v>
      </c>
      <c r="D43" s="19" t="e">
        <f>D42/D$9*100</f>
        <v>#DIV/0!</v>
      </c>
      <c r="E43" s="19">
        <f aca="true" t="shared" si="5" ref="B43:G43">E42/E$9*100</f>
        <v>0</v>
      </c>
      <c r="F43" s="19">
        <f t="shared" si="5"/>
        <v>0</v>
      </c>
      <c r="G43" s="19">
        <f t="shared" si="5"/>
        <v>0</v>
      </c>
    </row>
    <row r="44" spans="1:7" s="4" customFormat="1" ht="12.75">
      <c r="A44" s="4" t="s">
        <v>89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s="4" customFormat="1" ht="12.75">
      <c r="A45" s="4" t="s">
        <v>90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s="4" customFormat="1" ht="12.75">
      <c r="A46" s="4" t="s">
        <v>91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="4" customFormat="1" ht="12.75"/>
    <row r="48" spans="1:7" s="4" customFormat="1" ht="12.75">
      <c r="A48" s="4" t="s">
        <v>130</v>
      </c>
      <c r="B48" s="4">
        <v>0</v>
      </c>
      <c r="C48" s="4">
        <v>0</v>
      </c>
      <c r="D48" s="4">
        <v>0</v>
      </c>
      <c r="E48" s="4">
        <v>2</v>
      </c>
      <c r="F48" s="4">
        <v>27</v>
      </c>
      <c r="G48" s="4">
        <v>130</v>
      </c>
    </row>
    <row r="49" spans="1:7" s="4" customFormat="1" ht="12.75">
      <c r="A49" s="18" t="s">
        <v>131</v>
      </c>
      <c r="B49" s="19" t="e">
        <f>B48/B$9*100</f>
        <v>#DIV/0!</v>
      </c>
      <c r="C49" s="19" t="e">
        <f>C48/C$9*100</f>
        <v>#DIV/0!</v>
      </c>
      <c r="D49" s="19" t="e">
        <f>D48/D$9*100</f>
        <v>#DIV/0!</v>
      </c>
      <c r="E49" s="19">
        <f aca="true" t="shared" si="6" ref="B49:G49">E48/E$9*100</f>
        <v>33.33333333333333</v>
      </c>
      <c r="F49" s="19">
        <f t="shared" si="6"/>
        <v>5.432595573440644</v>
      </c>
      <c r="G49" s="19">
        <f t="shared" si="6"/>
        <v>2.0019418836271186</v>
      </c>
    </row>
    <row r="50" spans="1:7" s="4" customFormat="1" ht="12.75">
      <c r="A50" s="4" t="s">
        <v>105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s="4" customFormat="1" ht="12.75">
      <c r="A51" s="4" t="s">
        <v>108</v>
      </c>
      <c r="B51" s="4">
        <v>0</v>
      </c>
      <c r="C51" s="4">
        <v>0</v>
      </c>
      <c r="D51" s="4">
        <v>0</v>
      </c>
      <c r="E51" s="4">
        <v>2</v>
      </c>
      <c r="F51" s="4">
        <v>27</v>
      </c>
      <c r="G51" s="4">
        <v>130</v>
      </c>
    </row>
    <row r="52" s="4" customFormat="1" ht="12.75"/>
    <row r="53" spans="1:7" s="4" customFormat="1" ht="12.75">
      <c r="A53" s="4" t="s">
        <v>110</v>
      </c>
      <c r="B53" s="4">
        <v>0</v>
      </c>
      <c r="C53" s="4">
        <v>0</v>
      </c>
      <c r="D53" s="4">
        <v>0</v>
      </c>
      <c r="E53" s="4">
        <v>4</v>
      </c>
      <c r="F53" s="4">
        <v>470</v>
      </c>
      <c r="G53" s="4">
        <v>6363.695</v>
      </c>
    </row>
    <row r="54" spans="1:7" s="4" customFormat="1" ht="12.75">
      <c r="A54" s="18" t="s">
        <v>131</v>
      </c>
      <c r="B54" s="19" t="e">
        <f>B53/B$9*100</f>
        <v>#DIV/0!</v>
      </c>
      <c r="C54" s="19" t="e">
        <f>C53/C$9*100</f>
        <v>#DIV/0!</v>
      </c>
      <c r="D54" s="19" t="e">
        <f>D53/D$9*100</f>
        <v>#DIV/0!</v>
      </c>
      <c r="E54" s="19">
        <f aca="true" t="shared" si="7" ref="B54:G54">E53/E$9*100</f>
        <v>66.66666666666666</v>
      </c>
      <c r="F54" s="19">
        <f t="shared" si="7"/>
        <v>94.56740442655935</v>
      </c>
      <c r="G54" s="19">
        <f t="shared" si="7"/>
        <v>97.99805811637287</v>
      </c>
    </row>
    <row r="55" spans="1:7" s="4" customFormat="1" ht="12.75">
      <c r="A55" s="4" t="s">
        <v>112</v>
      </c>
      <c r="B55" s="4">
        <v>0</v>
      </c>
      <c r="C55" s="4">
        <v>0</v>
      </c>
      <c r="D55" s="4">
        <v>0</v>
      </c>
      <c r="E55" s="4">
        <v>4</v>
      </c>
      <c r="F55" s="4">
        <v>470</v>
      </c>
      <c r="G55" s="4">
        <v>6363.695</v>
      </c>
    </row>
    <row r="56" spans="1:7" s="4" customFormat="1" ht="12.75">
      <c r="A56" s="4" t="s">
        <v>113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="4" customFormat="1" ht="12.75"/>
    <row r="58" spans="1:7" s="4" customFormat="1" ht="12.75">
      <c r="A58" s="4" t="s">
        <v>115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s="4" customFormat="1" ht="12.75">
      <c r="A59" s="18" t="s">
        <v>131</v>
      </c>
      <c r="B59" s="19" t="e">
        <f>B58/B$9*100</f>
        <v>#DIV/0!</v>
      </c>
      <c r="C59" s="19" t="e">
        <f>C58/C$9*100</f>
        <v>#DIV/0!</v>
      </c>
      <c r="D59" s="19" t="e">
        <f>D58/D$9*100</f>
        <v>#DIV/0!</v>
      </c>
      <c r="E59" s="19">
        <f aca="true" t="shared" si="8" ref="B59:G59">E58/E$9*100</f>
        <v>0</v>
      </c>
      <c r="F59" s="19">
        <f t="shared" si="8"/>
        <v>0</v>
      </c>
      <c r="G59" s="19">
        <f t="shared" si="8"/>
        <v>0</v>
      </c>
    </row>
    <row r="60" spans="1:7" s="4" customFormat="1" ht="12.75">
      <c r="A60" s="4" t="s">
        <v>116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s="4" customFormat="1" ht="12.75">
      <c r="A61" s="4" t="s">
        <v>117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s="4" customFormat="1" ht="12.75">
      <c r="A62" s="4" t="s">
        <v>119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="4" customFormat="1" ht="12.75"/>
    <row r="64" spans="1:7" s="4" customFormat="1" ht="12.75">
      <c r="A64" s="4" t="s">
        <v>121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s="4" customFormat="1" ht="12.75">
      <c r="A65" s="18" t="s">
        <v>131</v>
      </c>
      <c r="B65" s="19" t="e">
        <f>B64/B$9*100</f>
        <v>#DIV/0!</v>
      </c>
      <c r="C65" s="19" t="e">
        <f>C64/C$9*100</f>
        <v>#DIV/0!</v>
      </c>
      <c r="D65" s="19" t="e">
        <f>D64/D$9*100</f>
        <v>#DIV/0!</v>
      </c>
      <c r="E65" s="19">
        <f aca="true" t="shared" si="9" ref="B65:G65">E64/E$9*100</f>
        <v>0</v>
      </c>
      <c r="F65" s="19">
        <f t="shared" si="9"/>
        <v>0</v>
      </c>
      <c r="G65" s="19">
        <f t="shared" si="9"/>
        <v>0</v>
      </c>
    </row>
    <row r="66" spans="1:7" s="4" customFormat="1" ht="12.75">
      <c r="A66" s="4" t="s">
        <v>122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10" s="4" customFormat="1" ht="12.75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s="4" customFormat="1" ht="12.75">
      <c r="A68" s="21" t="s">
        <v>132</v>
      </c>
      <c r="B68" s="22"/>
      <c r="C68" s="23"/>
      <c r="D68" s="24"/>
      <c r="E68" s="24"/>
      <c r="F68" s="24"/>
      <c r="G68" s="24"/>
      <c r="H68" s="24"/>
      <c r="I68" s="25"/>
      <c r="J68" s="26"/>
    </row>
    <row r="69" spans="1:10" s="4" customFormat="1" ht="12.75">
      <c r="A69" s="27" t="s">
        <v>133</v>
      </c>
      <c r="B69" s="22"/>
      <c r="C69" s="21"/>
      <c r="D69" s="21"/>
      <c r="E69" s="21"/>
      <c r="F69" s="21"/>
      <c r="G69" s="21"/>
      <c r="H69" s="21"/>
      <c r="I69" s="25"/>
      <c r="J69" s="26"/>
    </row>
    <row r="70" spans="1:10" s="4" customFormat="1" ht="12.75">
      <c r="A70" s="28" t="s">
        <v>134</v>
      </c>
      <c r="B70" s="22"/>
      <c r="C70" s="21"/>
      <c r="D70" s="21"/>
      <c r="E70" s="21"/>
      <c r="F70" s="21"/>
      <c r="G70" s="21"/>
      <c r="H70" s="21"/>
      <c r="I70" s="25"/>
      <c r="J70" s="26"/>
    </row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6" t="s">
        <v>137</v>
      </c>
      <c r="B1" s="36"/>
      <c r="C1" s="36"/>
      <c r="D1" s="36"/>
      <c r="E1" s="36"/>
      <c r="F1" s="36"/>
      <c r="G1" s="36"/>
      <c r="H1" s="36"/>
      <c r="I1" s="36"/>
      <c r="J1" s="36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24.75" customHeight="1">
      <c r="A4" s="10"/>
      <c r="B4" s="37" t="s">
        <v>30</v>
      </c>
      <c r="C4" s="37"/>
      <c r="D4" s="37"/>
      <c r="E4" s="38" t="s">
        <v>38</v>
      </c>
      <c r="F4" s="41"/>
      <c r="G4" s="34" t="s">
        <v>39</v>
      </c>
      <c r="H4" s="35"/>
      <c r="I4" s="37" t="s">
        <v>34</v>
      </c>
      <c r="J4" s="38"/>
      <c r="K4" s="5"/>
    </row>
    <row r="5" spans="1:11" ht="13.5" customHeight="1">
      <c r="A5" s="11" t="s">
        <v>25</v>
      </c>
      <c r="B5" s="32" t="s">
        <v>0</v>
      </c>
      <c r="C5" s="10" t="s">
        <v>1</v>
      </c>
      <c r="D5" s="10" t="s">
        <v>2</v>
      </c>
      <c r="E5" s="32" t="s">
        <v>0</v>
      </c>
      <c r="F5" s="10" t="s">
        <v>2</v>
      </c>
      <c r="G5" s="39" t="s">
        <v>0</v>
      </c>
      <c r="H5" s="10" t="s">
        <v>2</v>
      </c>
      <c r="I5" s="39" t="s">
        <v>0</v>
      </c>
      <c r="J5" s="12" t="s">
        <v>2</v>
      </c>
      <c r="K5" s="5"/>
    </row>
    <row r="6" spans="1:11" ht="13.5" customHeight="1">
      <c r="A6" s="11" t="s">
        <v>129</v>
      </c>
      <c r="B6" s="32"/>
      <c r="C6" s="13" t="s">
        <v>6</v>
      </c>
      <c r="D6" s="13" t="s">
        <v>40</v>
      </c>
      <c r="E6" s="32"/>
      <c r="F6" s="13" t="s">
        <v>40</v>
      </c>
      <c r="G6" s="40"/>
      <c r="H6" s="13" t="s">
        <v>40</v>
      </c>
      <c r="I6" s="40"/>
      <c r="J6" s="14" t="s">
        <v>40</v>
      </c>
      <c r="K6" s="5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5">
        <v>-17</v>
      </c>
      <c r="J7" s="16">
        <v>-18</v>
      </c>
      <c r="K7" s="6"/>
      <c r="L7" s="2"/>
    </row>
    <row r="8" s="4" customFormat="1" ht="12.75"/>
    <row r="9" spans="1:11" s="4" customFormat="1" ht="12.75">
      <c r="A9" s="9" t="s">
        <v>41</v>
      </c>
      <c r="B9" s="9">
        <v>206</v>
      </c>
      <c r="C9" s="9">
        <v>21551</v>
      </c>
      <c r="D9" s="9">
        <v>189400.132</v>
      </c>
      <c r="E9" s="9">
        <v>1545</v>
      </c>
      <c r="F9" s="9">
        <v>1529530.803</v>
      </c>
      <c r="G9" s="9">
        <v>3</v>
      </c>
      <c r="H9" s="9">
        <v>105.74</v>
      </c>
      <c r="I9" s="9">
        <v>452</v>
      </c>
      <c r="J9" s="9">
        <v>487216.51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42</v>
      </c>
      <c r="B11" s="4">
        <v>8</v>
      </c>
      <c r="C11" s="4">
        <v>2958</v>
      </c>
      <c r="D11" s="4">
        <v>18313.997</v>
      </c>
      <c r="E11" s="4">
        <v>158</v>
      </c>
      <c r="F11" s="4">
        <v>395365.842</v>
      </c>
      <c r="G11" s="4">
        <v>0</v>
      </c>
      <c r="H11" s="4">
        <v>0</v>
      </c>
      <c r="I11" s="4">
        <v>25</v>
      </c>
      <c r="J11" s="4">
        <v>34506.212</v>
      </c>
    </row>
    <row r="12" spans="1:10" s="4" customFormat="1" ht="12.75">
      <c r="A12" s="18" t="s">
        <v>131</v>
      </c>
      <c r="B12" s="19">
        <f>B11/B$9*100</f>
        <v>3.8834951456310676</v>
      </c>
      <c r="C12" s="19">
        <f aca="true" t="shared" si="0" ref="C12:I12">C11/C$9*100</f>
        <v>13.725581179527632</v>
      </c>
      <c r="D12" s="19">
        <f t="shared" si="0"/>
        <v>9.669474253587108</v>
      </c>
      <c r="E12" s="19">
        <f t="shared" si="0"/>
        <v>10.22653721682848</v>
      </c>
      <c r="F12" s="19">
        <f t="shared" si="0"/>
        <v>25.84883163023164</v>
      </c>
      <c r="G12" s="19">
        <f t="shared" si="0"/>
        <v>0</v>
      </c>
      <c r="H12" s="19">
        <f t="shared" si="0"/>
        <v>0</v>
      </c>
      <c r="I12" s="19">
        <f t="shared" si="0"/>
        <v>5.530973451327434</v>
      </c>
      <c r="J12" s="19">
        <f>J11/J$9*100</f>
        <v>7.082315827105284</v>
      </c>
    </row>
    <row r="13" spans="1:10" s="4" customFormat="1" ht="12.75">
      <c r="A13" s="4" t="s">
        <v>43</v>
      </c>
      <c r="B13" s="4">
        <v>2</v>
      </c>
      <c r="C13" s="4">
        <v>493</v>
      </c>
      <c r="D13" s="4">
        <v>6412.91</v>
      </c>
      <c r="E13" s="4">
        <v>15</v>
      </c>
      <c r="F13" s="4">
        <v>19199.152</v>
      </c>
      <c r="G13" s="4">
        <v>0</v>
      </c>
      <c r="H13" s="4">
        <v>0</v>
      </c>
      <c r="I13" s="4">
        <v>8</v>
      </c>
      <c r="J13" s="4">
        <v>12137.516</v>
      </c>
    </row>
    <row r="14" spans="1:10" s="4" customFormat="1" ht="12.75">
      <c r="A14" s="4" t="s">
        <v>44</v>
      </c>
      <c r="B14" s="4">
        <v>3</v>
      </c>
      <c r="C14" s="4">
        <v>1210</v>
      </c>
      <c r="D14" s="4">
        <v>2677.9</v>
      </c>
      <c r="E14" s="4">
        <v>23</v>
      </c>
      <c r="F14" s="4">
        <v>103830.265</v>
      </c>
      <c r="G14" s="4">
        <v>0</v>
      </c>
      <c r="H14" s="4">
        <v>0</v>
      </c>
      <c r="I14" s="4">
        <v>4</v>
      </c>
      <c r="J14" s="4">
        <v>4080.189</v>
      </c>
    </row>
    <row r="15" spans="1:10" s="4" customFormat="1" ht="12.75">
      <c r="A15" s="4" t="s">
        <v>45</v>
      </c>
      <c r="B15" s="4">
        <v>3</v>
      </c>
      <c r="C15" s="4">
        <v>1255</v>
      </c>
      <c r="D15" s="4">
        <v>9223.187</v>
      </c>
      <c r="E15" s="4">
        <v>21</v>
      </c>
      <c r="F15" s="4">
        <v>51564.394</v>
      </c>
      <c r="G15" s="4">
        <v>0</v>
      </c>
      <c r="H15" s="4">
        <v>0</v>
      </c>
      <c r="I15" s="4">
        <v>2</v>
      </c>
      <c r="J15" s="4">
        <v>12048.65</v>
      </c>
    </row>
    <row r="16" spans="1:10" s="4" customFormat="1" ht="12.75">
      <c r="A16" s="4" t="s">
        <v>46</v>
      </c>
      <c r="B16" s="4">
        <v>0</v>
      </c>
      <c r="C16" s="4">
        <v>0</v>
      </c>
      <c r="D16" s="4">
        <v>0</v>
      </c>
      <c r="E16" s="4">
        <v>99</v>
      </c>
      <c r="F16" s="4">
        <v>220772.031</v>
      </c>
      <c r="G16" s="4">
        <v>0</v>
      </c>
      <c r="H16" s="4">
        <v>0</v>
      </c>
      <c r="I16" s="4">
        <v>11</v>
      </c>
      <c r="J16" s="4">
        <v>6239.857</v>
      </c>
    </row>
    <row r="17" s="4" customFormat="1" ht="12.75"/>
    <row r="18" spans="1:10" s="4" customFormat="1" ht="12.75">
      <c r="A18" s="4" t="s">
        <v>47</v>
      </c>
      <c r="B18" s="4">
        <v>1</v>
      </c>
      <c r="C18" s="4">
        <v>300</v>
      </c>
      <c r="D18" s="4">
        <v>905.117</v>
      </c>
      <c r="E18" s="4">
        <v>2</v>
      </c>
      <c r="F18" s="4">
        <v>8566</v>
      </c>
      <c r="G18" s="4">
        <v>0</v>
      </c>
      <c r="H18" s="4">
        <v>0</v>
      </c>
      <c r="I18" s="4">
        <v>4</v>
      </c>
      <c r="J18" s="4">
        <v>1804.625</v>
      </c>
    </row>
    <row r="19" spans="1:10" s="4" customFormat="1" ht="12.75">
      <c r="A19" s="18" t="s">
        <v>131</v>
      </c>
      <c r="B19" s="19">
        <f>B18/B$9*100</f>
        <v>0.48543689320388345</v>
      </c>
      <c r="C19" s="19">
        <f aca="true" t="shared" si="1" ref="C19:I19">C18/C$9*100</f>
        <v>1.392046772771565</v>
      </c>
      <c r="D19" s="19">
        <f t="shared" si="1"/>
        <v>0.47788615057565004</v>
      </c>
      <c r="E19" s="19">
        <f t="shared" si="1"/>
        <v>0.12944983818770225</v>
      </c>
      <c r="F19" s="19">
        <f t="shared" si="1"/>
        <v>0.5600410258622297</v>
      </c>
      <c r="G19" s="19">
        <f t="shared" si="1"/>
        <v>0</v>
      </c>
      <c r="H19" s="19">
        <f t="shared" si="1"/>
        <v>0</v>
      </c>
      <c r="I19" s="19">
        <f t="shared" si="1"/>
        <v>0.8849557522123894</v>
      </c>
      <c r="J19" s="19">
        <f>J18/J$9*100</f>
        <v>0.3703948784494187</v>
      </c>
    </row>
    <row r="20" spans="1:10" s="4" customFormat="1" ht="12.75">
      <c r="A20" s="4" t="s">
        <v>48</v>
      </c>
      <c r="B20" s="4">
        <v>0</v>
      </c>
      <c r="C20" s="4">
        <v>0</v>
      </c>
      <c r="D20" s="4">
        <v>0</v>
      </c>
      <c r="E20" s="4">
        <v>1</v>
      </c>
      <c r="F20" s="4">
        <v>1366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49</v>
      </c>
      <c r="B21" s="4">
        <v>1</v>
      </c>
      <c r="C21" s="4">
        <v>300</v>
      </c>
      <c r="D21" s="4">
        <v>905.117</v>
      </c>
      <c r="E21" s="4">
        <v>1</v>
      </c>
      <c r="F21" s="4">
        <v>7200</v>
      </c>
      <c r="G21" s="4">
        <v>0</v>
      </c>
      <c r="H21" s="4">
        <v>0</v>
      </c>
      <c r="I21" s="4">
        <v>4</v>
      </c>
      <c r="J21" s="4">
        <v>1804.625</v>
      </c>
    </row>
    <row r="22" spans="1:10" s="4" customFormat="1" ht="12.75">
      <c r="A22" s="4" t="s">
        <v>50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4" customFormat="1" ht="12.75">
      <c r="A23" s="4" t="s">
        <v>51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="4" customFormat="1" ht="12.75"/>
    <row r="25" spans="1:10" s="4" customFormat="1" ht="12.75">
      <c r="A25" s="4" t="s">
        <v>52</v>
      </c>
      <c r="B25" s="4">
        <v>18</v>
      </c>
      <c r="C25" s="4">
        <v>1980</v>
      </c>
      <c r="D25" s="4">
        <v>27219.004</v>
      </c>
      <c r="E25" s="4">
        <v>131</v>
      </c>
      <c r="F25" s="4">
        <v>31778.675</v>
      </c>
      <c r="G25" s="4">
        <v>0</v>
      </c>
      <c r="H25" s="4">
        <v>0</v>
      </c>
      <c r="I25" s="4">
        <v>70</v>
      </c>
      <c r="J25" s="4">
        <v>75274.25</v>
      </c>
    </row>
    <row r="26" spans="1:10" s="4" customFormat="1" ht="12.75">
      <c r="A26" s="18" t="s">
        <v>131</v>
      </c>
      <c r="B26" s="19">
        <f>B25/B$9*100</f>
        <v>8.737864077669903</v>
      </c>
      <c r="C26" s="19">
        <f aca="true" t="shared" si="2" ref="C26:I26">C25/C$9*100</f>
        <v>9.18750870029233</v>
      </c>
      <c r="D26" s="19">
        <f t="shared" si="2"/>
        <v>14.37116421861839</v>
      </c>
      <c r="E26" s="19">
        <f t="shared" si="2"/>
        <v>8.4789644012945</v>
      </c>
      <c r="F26" s="19">
        <f t="shared" si="2"/>
        <v>2.077674731209712</v>
      </c>
      <c r="G26" s="19">
        <f t="shared" si="2"/>
        <v>0</v>
      </c>
      <c r="H26" s="19">
        <f t="shared" si="2"/>
        <v>0</v>
      </c>
      <c r="I26" s="19">
        <f t="shared" si="2"/>
        <v>15.486725663716813</v>
      </c>
      <c r="J26" s="19">
        <f>J25/J$9*100</f>
        <v>15.449856163536001</v>
      </c>
    </row>
    <row r="27" spans="1:10" s="4" customFormat="1" ht="12.75">
      <c r="A27" s="4" t="s">
        <v>53</v>
      </c>
      <c r="B27" s="4">
        <v>12</v>
      </c>
      <c r="C27" s="4">
        <v>620</v>
      </c>
      <c r="D27" s="4">
        <v>4870.642</v>
      </c>
      <c r="E27" s="4">
        <v>46</v>
      </c>
      <c r="F27" s="4">
        <v>7991.437</v>
      </c>
      <c r="G27" s="4">
        <v>0</v>
      </c>
      <c r="H27" s="4">
        <v>0</v>
      </c>
      <c r="I27" s="4">
        <v>24</v>
      </c>
      <c r="J27" s="4">
        <v>12576.8</v>
      </c>
    </row>
    <row r="28" spans="1:10" s="4" customFormat="1" ht="12.75">
      <c r="A28" s="4" t="s">
        <v>54</v>
      </c>
      <c r="B28" s="4">
        <v>0</v>
      </c>
      <c r="C28" s="4">
        <v>0</v>
      </c>
      <c r="D28" s="4">
        <v>0</v>
      </c>
      <c r="E28" s="4">
        <v>68</v>
      </c>
      <c r="F28" s="4">
        <v>6633.638</v>
      </c>
      <c r="G28" s="4">
        <v>0</v>
      </c>
      <c r="H28" s="4">
        <v>0</v>
      </c>
      <c r="I28" s="4">
        <v>4</v>
      </c>
      <c r="J28" s="4">
        <v>5261.602</v>
      </c>
    </row>
    <row r="29" spans="1:10" s="4" customFormat="1" ht="12.75">
      <c r="A29" s="4" t="s">
        <v>55</v>
      </c>
      <c r="B29" s="4">
        <v>6</v>
      </c>
      <c r="C29" s="4">
        <v>1360</v>
      </c>
      <c r="D29" s="4">
        <v>22348.362</v>
      </c>
      <c r="E29" s="4">
        <v>17</v>
      </c>
      <c r="F29" s="4">
        <v>17153.6</v>
      </c>
      <c r="G29" s="4">
        <v>0</v>
      </c>
      <c r="H29" s="4">
        <v>0</v>
      </c>
      <c r="I29" s="4">
        <v>42</v>
      </c>
      <c r="J29" s="4">
        <v>57435.848</v>
      </c>
    </row>
    <row r="30" s="4" customFormat="1" ht="12.75"/>
    <row r="31" spans="1:10" s="4" customFormat="1" ht="12.75">
      <c r="A31" s="4" t="s">
        <v>56</v>
      </c>
      <c r="B31" s="4">
        <v>2</v>
      </c>
      <c r="C31" s="4">
        <v>297</v>
      </c>
      <c r="D31" s="4">
        <v>1868.796</v>
      </c>
      <c r="E31" s="4">
        <v>9</v>
      </c>
      <c r="F31" s="4">
        <v>27802.004</v>
      </c>
      <c r="G31" s="4">
        <v>1</v>
      </c>
      <c r="H31" s="4">
        <v>42.34</v>
      </c>
      <c r="I31" s="4">
        <v>13</v>
      </c>
      <c r="J31" s="4">
        <v>17604.289</v>
      </c>
    </row>
    <row r="32" spans="1:10" s="4" customFormat="1" ht="12.75">
      <c r="A32" s="18" t="s">
        <v>131</v>
      </c>
      <c r="B32" s="19">
        <f>B31/B$9*100</f>
        <v>0.9708737864077669</v>
      </c>
      <c r="C32" s="19">
        <f aca="true" t="shared" si="3" ref="C32:I32">C31/C$9*100</f>
        <v>1.3781263050438495</v>
      </c>
      <c r="D32" s="19">
        <f t="shared" si="3"/>
        <v>0.986692026170288</v>
      </c>
      <c r="E32" s="19">
        <f t="shared" si="3"/>
        <v>0.5825242718446602</v>
      </c>
      <c r="F32" s="19">
        <f t="shared" si="3"/>
        <v>1.8176818633184468</v>
      </c>
      <c r="G32" s="19">
        <f t="shared" si="3"/>
        <v>33.33333333333333</v>
      </c>
      <c r="H32" s="19">
        <f t="shared" si="3"/>
        <v>40.041611499905436</v>
      </c>
      <c r="I32" s="19">
        <f t="shared" si="3"/>
        <v>2.8761061946902653</v>
      </c>
      <c r="J32" s="19">
        <f>J31/J$9*100</f>
        <v>3.6132373675103904</v>
      </c>
    </row>
    <row r="33" spans="1:10" s="4" customFormat="1" ht="12.75">
      <c r="A33" s="4" t="s">
        <v>57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1</v>
      </c>
      <c r="H33" s="4">
        <v>42.34</v>
      </c>
      <c r="I33" s="4">
        <v>0</v>
      </c>
      <c r="J33" s="4">
        <v>0</v>
      </c>
    </row>
    <row r="34" spans="1:10" s="4" customFormat="1" ht="12.75">
      <c r="A34" s="4" t="s">
        <v>58</v>
      </c>
      <c r="B34" s="4">
        <v>2</v>
      </c>
      <c r="C34" s="4">
        <v>297</v>
      </c>
      <c r="D34" s="4">
        <v>1868.796</v>
      </c>
      <c r="E34" s="4">
        <v>8</v>
      </c>
      <c r="F34" s="4">
        <v>25735.769</v>
      </c>
      <c r="G34" s="4">
        <v>0</v>
      </c>
      <c r="H34" s="4">
        <v>0</v>
      </c>
      <c r="I34" s="4">
        <v>12</v>
      </c>
      <c r="J34" s="4">
        <v>16412.979</v>
      </c>
    </row>
    <row r="35" spans="1:10" s="4" customFormat="1" ht="12.75">
      <c r="A35" s="4" t="s">
        <v>59</v>
      </c>
      <c r="B35" s="4">
        <v>0</v>
      </c>
      <c r="C35" s="4">
        <v>0</v>
      </c>
      <c r="D35" s="4">
        <v>0</v>
      </c>
      <c r="E35" s="4">
        <v>1</v>
      </c>
      <c r="F35" s="4">
        <v>2066.235</v>
      </c>
      <c r="G35" s="4">
        <v>0</v>
      </c>
      <c r="H35" s="4">
        <v>0</v>
      </c>
      <c r="I35" s="4">
        <v>1</v>
      </c>
      <c r="J35" s="4">
        <v>1191.31</v>
      </c>
    </row>
    <row r="36" s="4" customFormat="1" ht="12.75"/>
    <row r="37" spans="1:10" s="4" customFormat="1" ht="12.75">
      <c r="A37" s="4" t="s">
        <v>60</v>
      </c>
      <c r="B37" s="4">
        <v>18</v>
      </c>
      <c r="C37" s="4">
        <v>1349</v>
      </c>
      <c r="D37" s="4">
        <v>9574.088</v>
      </c>
      <c r="E37" s="4">
        <v>70</v>
      </c>
      <c r="F37" s="4">
        <v>19938.401</v>
      </c>
      <c r="G37" s="4">
        <v>1</v>
      </c>
      <c r="H37" s="4">
        <v>1</v>
      </c>
      <c r="I37" s="4">
        <v>79</v>
      </c>
      <c r="J37" s="4">
        <v>107995.055</v>
      </c>
    </row>
    <row r="38" spans="1:10" s="4" customFormat="1" ht="12.75">
      <c r="A38" s="18" t="s">
        <v>131</v>
      </c>
      <c r="B38" s="19">
        <f>B37/B$9*100</f>
        <v>8.737864077669903</v>
      </c>
      <c r="C38" s="19">
        <f aca="true" t="shared" si="4" ref="C38:I38">C37/C$9*100</f>
        <v>6.259570321562805</v>
      </c>
      <c r="D38" s="19">
        <f t="shared" si="4"/>
        <v>5.054953182397993</v>
      </c>
      <c r="E38" s="19">
        <f t="shared" si="4"/>
        <v>4.53074433656958</v>
      </c>
      <c r="F38" s="19">
        <f t="shared" si="4"/>
        <v>1.303563220884019</v>
      </c>
      <c r="G38" s="19">
        <f t="shared" si="4"/>
        <v>33.33333333333333</v>
      </c>
      <c r="H38" s="19">
        <f t="shared" si="4"/>
        <v>0.9457159069415547</v>
      </c>
      <c r="I38" s="19">
        <f t="shared" si="4"/>
        <v>17.47787610619469</v>
      </c>
      <c r="J38" s="19">
        <f>J37/J$9*100</f>
        <v>22.165721559805103</v>
      </c>
    </row>
    <row r="39" spans="1:10" s="4" customFormat="1" ht="12.75">
      <c r="A39" s="4" t="s">
        <v>61</v>
      </c>
      <c r="B39" s="4">
        <v>0</v>
      </c>
      <c r="C39" s="4">
        <v>0</v>
      </c>
      <c r="D39" s="4">
        <v>0</v>
      </c>
      <c r="E39" s="4">
        <v>5</v>
      </c>
      <c r="F39" s="4">
        <v>873.906</v>
      </c>
      <c r="G39" s="4">
        <v>0</v>
      </c>
      <c r="H39" s="4">
        <v>0</v>
      </c>
      <c r="I39" s="4">
        <v>2</v>
      </c>
      <c r="J39" s="4">
        <v>3390.783</v>
      </c>
    </row>
    <row r="40" spans="1:10" s="4" customFormat="1" ht="12.75">
      <c r="A40" s="4" t="s">
        <v>62</v>
      </c>
      <c r="B40" s="4">
        <v>9</v>
      </c>
      <c r="C40" s="4">
        <v>445</v>
      </c>
      <c r="D40" s="4">
        <v>2763.304</v>
      </c>
      <c r="E40" s="4">
        <v>11</v>
      </c>
      <c r="F40" s="4">
        <v>2493.551</v>
      </c>
      <c r="G40" s="4">
        <v>1</v>
      </c>
      <c r="H40" s="4">
        <v>1</v>
      </c>
      <c r="I40" s="4">
        <v>20</v>
      </c>
      <c r="J40" s="4">
        <v>40704.407</v>
      </c>
    </row>
    <row r="41" spans="1:10" s="4" customFormat="1" ht="12.75">
      <c r="A41" s="4" t="s">
        <v>63</v>
      </c>
      <c r="B41" s="4">
        <v>1</v>
      </c>
      <c r="C41" s="4">
        <v>60</v>
      </c>
      <c r="D41" s="4">
        <v>299.5</v>
      </c>
      <c r="E41" s="4">
        <v>39</v>
      </c>
      <c r="F41" s="4">
        <v>9778.73</v>
      </c>
      <c r="G41" s="4">
        <v>0</v>
      </c>
      <c r="H41" s="4">
        <v>0</v>
      </c>
      <c r="I41" s="4">
        <v>24</v>
      </c>
      <c r="J41" s="4">
        <v>31296.386</v>
      </c>
    </row>
    <row r="42" spans="1:10" s="4" customFormat="1" ht="12.75">
      <c r="A42" s="4" t="s">
        <v>64</v>
      </c>
      <c r="B42" s="4">
        <v>6</v>
      </c>
      <c r="C42" s="4">
        <v>801</v>
      </c>
      <c r="D42" s="4">
        <v>5226.28</v>
      </c>
      <c r="E42" s="4">
        <v>9</v>
      </c>
      <c r="F42" s="4">
        <v>4941.875</v>
      </c>
      <c r="G42" s="4">
        <v>0</v>
      </c>
      <c r="H42" s="4">
        <v>0</v>
      </c>
      <c r="I42" s="4">
        <v>21</v>
      </c>
      <c r="J42" s="4">
        <v>21348.751</v>
      </c>
    </row>
    <row r="43" spans="1:10" s="4" customFormat="1" ht="12.75">
      <c r="A43" s="4" t="s">
        <v>65</v>
      </c>
      <c r="B43" s="4">
        <v>1</v>
      </c>
      <c r="C43" s="4">
        <v>7</v>
      </c>
      <c r="D43" s="4">
        <v>335.207</v>
      </c>
      <c r="E43" s="4">
        <v>5</v>
      </c>
      <c r="F43" s="4">
        <v>1810.077</v>
      </c>
      <c r="G43" s="4">
        <v>0</v>
      </c>
      <c r="H43" s="4">
        <v>0</v>
      </c>
      <c r="I43" s="4">
        <v>9</v>
      </c>
      <c r="J43" s="4">
        <v>9243.96</v>
      </c>
    </row>
    <row r="44" spans="1:10" s="4" customFormat="1" ht="12.75">
      <c r="A44" s="4" t="s">
        <v>66</v>
      </c>
      <c r="B44" s="4">
        <v>1</v>
      </c>
      <c r="C44" s="4">
        <v>36</v>
      </c>
      <c r="D44" s="4">
        <v>949.797</v>
      </c>
      <c r="E44" s="4">
        <v>1</v>
      </c>
      <c r="F44" s="4">
        <v>40.262</v>
      </c>
      <c r="G44" s="4">
        <v>0</v>
      </c>
      <c r="H44" s="4">
        <v>0</v>
      </c>
      <c r="I44" s="4">
        <v>3</v>
      </c>
      <c r="J44" s="4">
        <v>2010.768</v>
      </c>
    </row>
    <row r="45" spans="1:10" s="4" customFormat="1" ht="12.75">
      <c r="A45" s="4" t="s">
        <v>67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="4" customFormat="1" ht="12.75"/>
    <row r="47" spans="1:10" s="4" customFormat="1" ht="12.75">
      <c r="A47" s="4" t="s">
        <v>68</v>
      </c>
      <c r="B47" s="4">
        <v>50</v>
      </c>
      <c r="C47" s="4">
        <v>4337</v>
      </c>
      <c r="D47" s="4">
        <v>34104.143</v>
      </c>
      <c r="E47" s="4">
        <v>501</v>
      </c>
      <c r="F47" s="4">
        <v>308649.033</v>
      </c>
      <c r="G47" s="4">
        <v>0</v>
      </c>
      <c r="H47" s="4">
        <v>0</v>
      </c>
      <c r="I47" s="4">
        <v>38</v>
      </c>
      <c r="J47" s="4">
        <v>34028.451</v>
      </c>
    </row>
    <row r="48" spans="1:10" s="4" customFormat="1" ht="12.75">
      <c r="A48" s="18" t="s">
        <v>131</v>
      </c>
      <c r="B48" s="19">
        <f>B47/B$9*100</f>
        <v>24.271844660194176</v>
      </c>
      <c r="C48" s="19">
        <f aca="true" t="shared" si="5" ref="C48:I48">C47/C$9*100</f>
        <v>20.124356178367595</v>
      </c>
      <c r="D48" s="19">
        <f t="shared" si="5"/>
        <v>18.00639874950034</v>
      </c>
      <c r="E48" s="19">
        <f t="shared" si="5"/>
        <v>32.42718446601941</v>
      </c>
      <c r="F48" s="19">
        <f t="shared" si="5"/>
        <v>20.17932769935853</v>
      </c>
      <c r="G48" s="19">
        <f t="shared" si="5"/>
        <v>0</v>
      </c>
      <c r="H48" s="19">
        <f t="shared" si="5"/>
        <v>0</v>
      </c>
      <c r="I48" s="19">
        <f t="shared" si="5"/>
        <v>8.4070796460177</v>
      </c>
      <c r="J48" s="19">
        <f>J47/J$9*100</f>
        <v>6.984256547463878</v>
      </c>
    </row>
    <row r="49" spans="1:10" s="4" customFormat="1" ht="12.75">
      <c r="A49" s="4" t="s">
        <v>69</v>
      </c>
      <c r="B49" s="4">
        <v>10</v>
      </c>
      <c r="C49" s="4">
        <v>243</v>
      </c>
      <c r="D49" s="4">
        <v>2578.146</v>
      </c>
      <c r="E49" s="4">
        <v>181</v>
      </c>
      <c r="F49" s="4">
        <v>98227.235</v>
      </c>
      <c r="G49" s="4">
        <v>0</v>
      </c>
      <c r="H49" s="4">
        <v>0</v>
      </c>
      <c r="I49" s="4">
        <v>3</v>
      </c>
      <c r="J49" s="4">
        <v>2807.599</v>
      </c>
    </row>
    <row r="50" spans="1:10" s="4" customFormat="1" ht="12.75">
      <c r="A50" s="4" t="s">
        <v>70</v>
      </c>
      <c r="B50" s="4">
        <v>7</v>
      </c>
      <c r="C50" s="4">
        <v>439</v>
      </c>
      <c r="D50" s="4">
        <v>4421.168</v>
      </c>
      <c r="E50" s="4">
        <v>239</v>
      </c>
      <c r="F50" s="4">
        <v>128219.747</v>
      </c>
      <c r="G50" s="4">
        <v>0</v>
      </c>
      <c r="H50" s="4">
        <v>0</v>
      </c>
      <c r="I50" s="4">
        <v>18</v>
      </c>
      <c r="J50" s="4">
        <v>14008.753</v>
      </c>
    </row>
    <row r="51" spans="1:10" s="4" customFormat="1" ht="12.75">
      <c r="A51" s="4" t="s">
        <v>71</v>
      </c>
      <c r="B51" s="4">
        <v>9</v>
      </c>
      <c r="C51" s="4">
        <v>228</v>
      </c>
      <c r="D51" s="4">
        <v>2054.236</v>
      </c>
      <c r="E51" s="4">
        <v>26</v>
      </c>
      <c r="F51" s="4">
        <v>17120.575</v>
      </c>
      <c r="G51" s="4">
        <v>0</v>
      </c>
      <c r="H51" s="4">
        <v>0</v>
      </c>
      <c r="I51" s="4">
        <v>3</v>
      </c>
      <c r="J51" s="4">
        <v>4089.2</v>
      </c>
    </row>
    <row r="52" spans="1:10" s="4" customFormat="1" ht="12.75">
      <c r="A52" s="4" t="s">
        <v>72</v>
      </c>
      <c r="B52" s="4">
        <v>24</v>
      </c>
      <c r="C52" s="4">
        <v>3427</v>
      </c>
      <c r="D52" s="4">
        <v>25050.593</v>
      </c>
      <c r="E52" s="4">
        <v>55</v>
      </c>
      <c r="F52" s="4">
        <v>65081.476</v>
      </c>
      <c r="G52" s="4">
        <v>0</v>
      </c>
      <c r="H52" s="4">
        <v>0</v>
      </c>
      <c r="I52" s="4">
        <v>14</v>
      </c>
      <c r="J52" s="4">
        <v>13122.899</v>
      </c>
    </row>
    <row r="53" s="4" customFormat="1" ht="12.75"/>
    <row r="54" spans="1:10" s="4" customFormat="1" ht="12.75">
      <c r="A54" s="4" t="s">
        <v>73</v>
      </c>
      <c r="B54" s="4">
        <v>0</v>
      </c>
      <c r="C54" s="4">
        <v>0</v>
      </c>
      <c r="D54" s="4">
        <v>0</v>
      </c>
      <c r="E54" s="4">
        <v>16</v>
      </c>
      <c r="F54" s="4">
        <v>10346.477</v>
      </c>
      <c r="G54" s="4">
        <v>0</v>
      </c>
      <c r="H54" s="4">
        <v>0</v>
      </c>
      <c r="I54" s="4">
        <v>22</v>
      </c>
      <c r="J54" s="4">
        <v>17625.148</v>
      </c>
    </row>
    <row r="55" spans="1:10" s="4" customFormat="1" ht="12.75">
      <c r="A55" s="18" t="s">
        <v>131</v>
      </c>
      <c r="B55" s="19">
        <f>B54/B$9*100</f>
        <v>0</v>
      </c>
      <c r="C55" s="19">
        <f aca="true" t="shared" si="6" ref="C55:I55">C54/C$9*100</f>
        <v>0</v>
      </c>
      <c r="D55" s="19">
        <f t="shared" si="6"/>
        <v>0</v>
      </c>
      <c r="E55" s="19">
        <f t="shared" si="6"/>
        <v>1.035598705501618</v>
      </c>
      <c r="F55" s="19">
        <f t="shared" si="6"/>
        <v>0.6764477694536499</v>
      </c>
      <c r="G55" s="19">
        <f t="shared" si="6"/>
        <v>0</v>
      </c>
      <c r="H55" s="19">
        <f t="shared" si="6"/>
        <v>0</v>
      </c>
      <c r="I55" s="19">
        <f t="shared" si="6"/>
        <v>4.867256637168142</v>
      </c>
      <c r="J55" s="19">
        <f>J54/J$9*100</f>
        <v>3.61751862637003</v>
      </c>
    </row>
    <row r="56" spans="1:10" s="4" customFormat="1" ht="12.75">
      <c r="A56" s="4" t="s">
        <v>74</v>
      </c>
      <c r="B56" s="4">
        <v>0</v>
      </c>
      <c r="C56" s="4">
        <v>0</v>
      </c>
      <c r="D56" s="4">
        <v>0</v>
      </c>
      <c r="E56" s="4">
        <v>2</v>
      </c>
      <c r="F56" s="4">
        <v>1348.002</v>
      </c>
      <c r="G56" s="4">
        <v>0</v>
      </c>
      <c r="H56" s="4">
        <v>0</v>
      </c>
      <c r="I56" s="4">
        <v>0</v>
      </c>
      <c r="J56" s="4">
        <v>0</v>
      </c>
    </row>
    <row r="57" spans="1:10" s="4" customFormat="1" ht="12.75">
      <c r="A57" s="4" t="s">
        <v>75</v>
      </c>
      <c r="B57" s="4">
        <v>0</v>
      </c>
      <c r="C57" s="4">
        <v>0</v>
      </c>
      <c r="D57" s="4">
        <v>0</v>
      </c>
      <c r="E57" s="4">
        <v>10</v>
      </c>
      <c r="F57" s="4">
        <v>6936.921</v>
      </c>
      <c r="G57" s="4">
        <v>0</v>
      </c>
      <c r="H57" s="4">
        <v>0</v>
      </c>
      <c r="I57" s="4">
        <v>1</v>
      </c>
      <c r="J57" s="4">
        <v>756.279</v>
      </c>
    </row>
    <row r="58" spans="1:10" s="4" customFormat="1" ht="12.75">
      <c r="A58" s="4" t="s">
        <v>76</v>
      </c>
      <c r="B58" s="4">
        <v>0</v>
      </c>
      <c r="C58" s="4">
        <v>0</v>
      </c>
      <c r="D58" s="4">
        <v>0</v>
      </c>
      <c r="E58" s="4">
        <v>4</v>
      </c>
      <c r="F58" s="4">
        <v>2061.554</v>
      </c>
      <c r="G58" s="4">
        <v>0</v>
      </c>
      <c r="H58" s="4">
        <v>0</v>
      </c>
      <c r="I58" s="4">
        <v>21</v>
      </c>
      <c r="J58" s="4">
        <v>16868.869</v>
      </c>
    </row>
    <row r="59" s="4" customFormat="1" ht="12.75"/>
    <row r="60" spans="1:10" s="4" customFormat="1" ht="12.75">
      <c r="A60" s="4" t="s">
        <v>77</v>
      </c>
      <c r="B60" s="4">
        <v>1</v>
      </c>
      <c r="C60" s="4">
        <v>20</v>
      </c>
      <c r="D60" s="4">
        <v>145.877</v>
      </c>
      <c r="E60" s="4">
        <v>5</v>
      </c>
      <c r="F60" s="4">
        <v>71671.6</v>
      </c>
      <c r="G60" s="4">
        <v>0</v>
      </c>
      <c r="H60" s="4">
        <v>0</v>
      </c>
      <c r="I60" s="4">
        <v>11</v>
      </c>
      <c r="J60" s="4">
        <v>5485.468</v>
      </c>
    </row>
    <row r="61" spans="1:10" s="4" customFormat="1" ht="12.75">
      <c r="A61" s="18" t="s">
        <v>131</v>
      </c>
      <c r="B61" s="19">
        <f>B60/B$9*100</f>
        <v>0.48543689320388345</v>
      </c>
      <c r="C61" s="19">
        <f aca="true" t="shared" si="7" ref="C61:I61">C60/C$9*100</f>
        <v>0.09280311818477101</v>
      </c>
      <c r="D61" s="19">
        <f t="shared" si="7"/>
        <v>0.07702053766256087</v>
      </c>
      <c r="E61" s="19">
        <f t="shared" si="7"/>
        <v>0.3236245954692557</v>
      </c>
      <c r="F61" s="19">
        <f t="shared" si="7"/>
        <v>4.6858552870870165</v>
      </c>
      <c r="G61" s="19">
        <f t="shared" si="7"/>
        <v>0</v>
      </c>
      <c r="H61" s="19">
        <f t="shared" si="7"/>
        <v>0</v>
      </c>
      <c r="I61" s="19">
        <f t="shared" si="7"/>
        <v>2.433628318584071</v>
      </c>
      <c r="J61" s="19">
        <f>J60/J$9*100</f>
        <v>1.125878923930554</v>
      </c>
    </row>
    <row r="62" spans="1:10" s="4" customFormat="1" ht="12.75">
      <c r="A62" s="4" t="s">
        <v>78</v>
      </c>
      <c r="B62" s="4">
        <v>0</v>
      </c>
      <c r="C62" s="4">
        <v>0</v>
      </c>
      <c r="D62" s="4">
        <v>0</v>
      </c>
      <c r="E62" s="4">
        <v>4</v>
      </c>
      <c r="F62" s="4">
        <v>53671.6</v>
      </c>
      <c r="G62" s="4">
        <v>0</v>
      </c>
      <c r="H62" s="4">
        <v>0</v>
      </c>
      <c r="I62" s="4">
        <v>7</v>
      </c>
      <c r="J62" s="4">
        <v>3602.327</v>
      </c>
    </row>
    <row r="63" spans="1:10" s="4" customFormat="1" ht="12.75">
      <c r="A63" s="4" t="s">
        <v>79</v>
      </c>
      <c r="B63" s="4">
        <v>1</v>
      </c>
      <c r="C63" s="4">
        <v>20</v>
      </c>
      <c r="D63" s="4">
        <v>145.877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s="4" customFormat="1" ht="12.75">
      <c r="A64" s="4" t="s">
        <v>80</v>
      </c>
      <c r="B64" s="4">
        <v>0</v>
      </c>
      <c r="C64" s="4">
        <v>0</v>
      </c>
      <c r="D64" s="4">
        <v>0</v>
      </c>
      <c r="E64" s="4">
        <v>1</v>
      </c>
      <c r="F64" s="4">
        <v>18000</v>
      </c>
      <c r="G64" s="4">
        <v>0</v>
      </c>
      <c r="H64" s="4">
        <v>0</v>
      </c>
      <c r="I64" s="4">
        <v>4</v>
      </c>
      <c r="J64" s="4">
        <v>1883.141</v>
      </c>
    </row>
    <row r="65" s="4" customFormat="1" ht="12.75"/>
    <row r="66" spans="1:10" s="4" customFormat="1" ht="12.75">
      <c r="A66" s="4" t="s">
        <v>81</v>
      </c>
      <c r="B66" s="4">
        <v>24</v>
      </c>
      <c r="C66" s="4">
        <v>871</v>
      </c>
      <c r="D66" s="4">
        <v>6194.958</v>
      </c>
      <c r="E66" s="4">
        <v>59</v>
      </c>
      <c r="F66" s="4">
        <v>86847.957</v>
      </c>
      <c r="G66" s="4">
        <v>0</v>
      </c>
      <c r="H66" s="4">
        <v>0</v>
      </c>
      <c r="I66" s="4">
        <v>31</v>
      </c>
      <c r="J66" s="4">
        <v>35787.762</v>
      </c>
    </row>
    <row r="67" spans="1:10" s="4" customFormat="1" ht="12.75">
      <c r="A67" s="18" t="s">
        <v>131</v>
      </c>
      <c r="B67" s="19">
        <f>B66/B$9*100</f>
        <v>11.650485436893204</v>
      </c>
      <c r="C67" s="19">
        <f aca="true" t="shared" si="8" ref="C67:I67">C66/C$9*100</f>
        <v>4.041575796946777</v>
      </c>
      <c r="D67" s="19">
        <f t="shared" si="8"/>
        <v>3.270830877773622</v>
      </c>
      <c r="E67" s="19">
        <f t="shared" si="8"/>
        <v>3.8187702265372168</v>
      </c>
      <c r="F67" s="19">
        <f t="shared" si="8"/>
        <v>5.678078325043055</v>
      </c>
      <c r="G67" s="19">
        <f t="shared" si="8"/>
        <v>0</v>
      </c>
      <c r="H67" s="19">
        <f t="shared" si="8"/>
        <v>0</v>
      </c>
      <c r="I67" s="19">
        <f t="shared" si="8"/>
        <v>6.8584070796460175</v>
      </c>
      <c r="J67" s="19">
        <f>J66/J$9*100</f>
        <v>7.345350837967294</v>
      </c>
    </row>
    <row r="68" spans="1:10" s="4" customFormat="1" ht="12.75">
      <c r="A68" s="4" t="s">
        <v>82</v>
      </c>
      <c r="B68" s="4">
        <v>0</v>
      </c>
      <c r="C68" s="4">
        <v>0</v>
      </c>
      <c r="D68" s="4">
        <v>0</v>
      </c>
      <c r="E68" s="4">
        <v>4</v>
      </c>
      <c r="F68" s="4">
        <v>1780.694</v>
      </c>
      <c r="G68" s="4">
        <v>0</v>
      </c>
      <c r="H68" s="4">
        <v>0</v>
      </c>
      <c r="I68" s="4">
        <v>6</v>
      </c>
      <c r="J68" s="4">
        <v>10717.308</v>
      </c>
    </row>
    <row r="69" spans="1:10" s="4" customFormat="1" ht="12.75">
      <c r="A69" s="4" t="s">
        <v>83</v>
      </c>
      <c r="B69" s="4">
        <v>0</v>
      </c>
      <c r="C69" s="4">
        <v>0</v>
      </c>
      <c r="D69" s="4">
        <v>0</v>
      </c>
      <c r="E69" s="4">
        <v>12</v>
      </c>
      <c r="F69" s="4">
        <v>552.491</v>
      </c>
      <c r="G69" s="4">
        <v>0</v>
      </c>
      <c r="H69" s="4">
        <v>0</v>
      </c>
      <c r="I69" s="4">
        <v>0</v>
      </c>
      <c r="J69" s="4">
        <v>0</v>
      </c>
    </row>
    <row r="70" spans="1:10" s="4" customFormat="1" ht="12.75">
      <c r="A70" s="4" t="s">
        <v>84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1</v>
      </c>
      <c r="J70" s="4">
        <v>600</v>
      </c>
    </row>
    <row r="71" spans="1:10" s="4" customFormat="1" ht="12.75">
      <c r="A71" s="4" t="s">
        <v>85</v>
      </c>
      <c r="B71" s="4">
        <v>23</v>
      </c>
      <c r="C71" s="4">
        <v>746</v>
      </c>
      <c r="D71" s="4">
        <v>5344.958</v>
      </c>
      <c r="E71" s="4">
        <v>7</v>
      </c>
      <c r="F71" s="4">
        <v>3632.275</v>
      </c>
      <c r="G71" s="4">
        <v>0</v>
      </c>
      <c r="H71" s="4">
        <v>0</v>
      </c>
      <c r="I71" s="4">
        <v>5</v>
      </c>
      <c r="J71" s="4">
        <v>5588.471</v>
      </c>
    </row>
    <row r="72" spans="1:10" s="4" customFormat="1" ht="12.75">
      <c r="A72" s="4" t="s">
        <v>86</v>
      </c>
      <c r="B72" s="4">
        <v>0</v>
      </c>
      <c r="C72" s="4">
        <v>0</v>
      </c>
      <c r="D72" s="4">
        <v>0</v>
      </c>
      <c r="E72" s="4">
        <v>33</v>
      </c>
      <c r="F72" s="4">
        <v>80439.809</v>
      </c>
      <c r="G72" s="4">
        <v>0</v>
      </c>
      <c r="H72" s="4">
        <v>0</v>
      </c>
      <c r="I72" s="4">
        <v>18</v>
      </c>
      <c r="J72" s="4">
        <v>17548.652</v>
      </c>
    </row>
    <row r="73" spans="1:10" s="4" customFormat="1" ht="12.75">
      <c r="A73" s="4" t="s">
        <v>87</v>
      </c>
      <c r="B73" s="4">
        <v>1</v>
      </c>
      <c r="C73" s="4">
        <v>125</v>
      </c>
      <c r="D73" s="4">
        <v>850</v>
      </c>
      <c r="E73" s="4">
        <v>3</v>
      </c>
      <c r="F73" s="4">
        <v>442.688</v>
      </c>
      <c r="G73" s="4">
        <v>0</v>
      </c>
      <c r="H73" s="4">
        <v>0</v>
      </c>
      <c r="I73" s="4">
        <v>1</v>
      </c>
      <c r="J73" s="4">
        <v>1333.331</v>
      </c>
    </row>
    <row r="74" s="4" customFormat="1" ht="12.75"/>
    <row r="75" spans="1:10" s="4" customFormat="1" ht="12.75">
      <c r="A75" s="4" t="s">
        <v>88</v>
      </c>
      <c r="B75" s="4">
        <v>3</v>
      </c>
      <c r="C75" s="4">
        <v>768</v>
      </c>
      <c r="D75" s="4">
        <v>21345.912</v>
      </c>
      <c r="E75" s="4">
        <v>355</v>
      </c>
      <c r="F75" s="4">
        <v>39086.068</v>
      </c>
      <c r="G75" s="4">
        <v>0</v>
      </c>
      <c r="H75" s="4">
        <v>0</v>
      </c>
      <c r="I75" s="4">
        <v>80</v>
      </c>
      <c r="J75" s="4">
        <v>65805.369</v>
      </c>
    </row>
    <row r="76" spans="1:10" s="4" customFormat="1" ht="12.75">
      <c r="A76" s="18" t="s">
        <v>131</v>
      </c>
      <c r="B76" s="19">
        <f>B75/B$9*100</f>
        <v>1.4563106796116505</v>
      </c>
      <c r="C76" s="19">
        <f aca="true" t="shared" si="9" ref="C76:I76">C75/C$9*100</f>
        <v>3.5636397382952065</v>
      </c>
      <c r="D76" s="19">
        <f t="shared" si="9"/>
        <v>11.270273032333472</v>
      </c>
      <c r="E76" s="19">
        <f t="shared" si="9"/>
        <v>22.97734627831715</v>
      </c>
      <c r="F76" s="19">
        <f t="shared" si="9"/>
        <v>2.555428627088591</v>
      </c>
      <c r="G76" s="19">
        <f t="shared" si="9"/>
        <v>0</v>
      </c>
      <c r="H76" s="19">
        <f t="shared" si="9"/>
        <v>0</v>
      </c>
      <c r="I76" s="19">
        <f t="shared" si="9"/>
        <v>17.699115044247787</v>
      </c>
      <c r="J76" s="19">
        <f>J75/J$9*100</f>
        <v>13.506391439813894</v>
      </c>
    </row>
    <row r="77" spans="1:10" s="4" customFormat="1" ht="12.75">
      <c r="A77" s="4" t="s">
        <v>89</v>
      </c>
      <c r="B77" s="4">
        <v>0</v>
      </c>
      <c r="C77" s="4">
        <v>0</v>
      </c>
      <c r="D77" s="4">
        <v>0</v>
      </c>
      <c r="E77" s="4">
        <v>221</v>
      </c>
      <c r="F77" s="4">
        <v>23586.884</v>
      </c>
      <c r="G77" s="4">
        <v>0</v>
      </c>
      <c r="H77" s="4">
        <v>0</v>
      </c>
      <c r="I77" s="4">
        <v>11</v>
      </c>
      <c r="J77" s="4">
        <v>8238.033</v>
      </c>
    </row>
    <row r="78" spans="1:10" s="4" customFormat="1" ht="12.75">
      <c r="A78" s="4" t="s">
        <v>90</v>
      </c>
      <c r="B78" s="4">
        <v>1</v>
      </c>
      <c r="C78" s="4">
        <v>716</v>
      </c>
      <c r="D78" s="4">
        <v>21270.912</v>
      </c>
      <c r="E78" s="4">
        <v>125</v>
      </c>
      <c r="F78" s="4">
        <v>10667.377</v>
      </c>
      <c r="G78" s="4">
        <v>0</v>
      </c>
      <c r="H78" s="4">
        <v>0</v>
      </c>
      <c r="I78" s="4">
        <v>52</v>
      </c>
      <c r="J78" s="4">
        <v>51213.939</v>
      </c>
    </row>
    <row r="79" spans="1:10" s="4" customFormat="1" ht="12.75">
      <c r="A79" s="4" t="s">
        <v>91</v>
      </c>
      <c r="B79" s="4">
        <v>2</v>
      </c>
      <c r="C79" s="4">
        <v>52</v>
      </c>
      <c r="D79" s="4">
        <v>75</v>
      </c>
      <c r="E79" s="4">
        <v>9</v>
      </c>
      <c r="F79" s="4">
        <v>4831.807</v>
      </c>
      <c r="G79" s="4">
        <v>0</v>
      </c>
      <c r="H79" s="4">
        <v>0</v>
      </c>
      <c r="I79" s="4">
        <v>17</v>
      </c>
      <c r="J79" s="4">
        <v>6353.397</v>
      </c>
    </row>
    <row r="80" spans="1:10" s="4" customFormat="1" ht="12.75">
      <c r="A80" s="4" t="s">
        <v>92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="4" customFormat="1" ht="12.75"/>
    <row r="82" spans="1:10" s="4" customFormat="1" ht="12.75">
      <c r="A82" s="4" t="s">
        <v>93</v>
      </c>
      <c r="B82" s="4">
        <v>3</v>
      </c>
      <c r="C82" s="4">
        <v>4156</v>
      </c>
      <c r="D82" s="4">
        <v>25466.475</v>
      </c>
      <c r="E82" s="4">
        <v>22</v>
      </c>
      <c r="F82" s="4">
        <v>20568.686</v>
      </c>
      <c r="G82" s="4">
        <v>0</v>
      </c>
      <c r="H82" s="4">
        <v>0</v>
      </c>
      <c r="I82" s="4">
        <v>7</v>
      </c>
      <c r="J82" s="4">
        <v>10154.243</v>
      </c>
    </row>
    <row r="83" spans="1:10" s="4" customFormat="1" ht="12.75">
      <c r="A83" s="18" t="s">
        <v>131</v>
      </c>
      <c r="B83" s="19">
        <f>B82/B$9*100</f>
        <v>1.4563106796116505</v>
      </c>
      <c r="C83" s="19">
        <f aca="true" t="shared" si="10" ref="C83:I83">C82/C$9*100</f>
        <v>19.284487958795417</v>
      </c>
      <c r="D83" s="19">
        <f t="shared" si="10"/>
        <v>13.445859161280838</v>
      </c>
      <c r="E83" s="19">
        <f t="shared" si="10"/>
        <v>1.423948220064725</v>
      </c>
      <c r="F83" s="19">
        <f t="shared" si="10"/>
        <v>1.3447709558811678</v>
      </c>
      <c r="G83" s="19">
        <f t="shared" si="10"/>
        <v>0</v>
      </c>
      <c r="H83" s="19">
        <f t="shared" si="10"/>
        <v>0</v>
      </c>
      <c r="I83" s="19">
        <f t="shared" si="10"/>
        <v>1.5486725663716814</v>
      </c>
      <c r="J83" s="19">
        <f>J82/J$9*100</f>
        <v>2.084133602122802</v>
      </c>
    </row>
    <row r="84" spans="1:10" s="4" customFormat="1" ht="12.75">
      <c r="A84" s="4" t="s">
        <v>94</v>
      </c>
      <c r="B84" s="4">
        <v>1</v>
      </c>
      <c r="C84" s="4">
        <v>4039</v>
      </c>
      <c r="D84" s="4">
        <v>24808.475</v>
      </c>
      <c r="E84" s="4">
        <v>2</v>
      </c>
      <c r="F84" s="4">
        <v>3870.558</v>
      </c>
      <c r="G84" s="4">
        <v>0</v>
      </c>
      <c r="H84" s="4">
        <v>0</v>
      </c>
      <c r="I84" s="4">
        <v>2</v>
      </c>
      <c r="J84" s="4">
        <v>498.925</v>
      </c>
    </row>
    <row r="85" spans="1:10" s="4" customFormat="1" ht="12.75">
      <c r="A85" s="4" t="s">
        <v>95</v>
      </c>
      <c r="B85" s="4">
        <v>1</v>
      </c>
      <c r="C85" s="4">
        <v>72</v>
      </c>
      <c r="D85" s="4">
        <v>600</v>
      </c>
      <c r="E85" s="4">
        <v>10</v>
      </c>
      <c r="F85" s="4">
        <v>9330.608</v>
      </c>
      <c r="G85" s="4">
        <v>0</v>
      </c>
      <c r="H85" s="4">
        <v>0</v>
      </c>
      <c r="I85" s="4">
        <v>2</v>
      </c>
      <c r="J85" s="4">
        <v>2505.858</v>
      </c>
    </row>
    <row r="86" spans="1:10" s="4" customFormat="1" ht="12.75">
      <c r="A86" s="4" t="s">
        <v>96</v>
      </c>
      <c r="B86" s="4">
        <v>0</v>
      </c>
      <c r="C86" s="4">
        <v>0</v>
      </c>
      <c r="D86" s="4">
        <v>0</v>
      </c>
      <c r="E86" s="4">
        <v>10</v>
      </c>
      <c r="F86" s="4">
        <v>7367.52</v>
      </c>
      <c r="G86" s="4">
        <v>0</v>
      </c>
      <c r="H86" s="4">
        <v>0</v>
      </c>
      <c r="I86" s="4">
        <v>0</v>
      </c>
      <c r="J86" s="4">
        <v>0</v>
      </c>
    </row>
    <row r="87" spans="1:10" s="4" customFormat="1" ht="12.75">
      <c r="A87" s="4" t="s">
        <v>97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3</v>
      </c>
      <c r="J87" s="4">
        <v>7149.46</v>
      </c>
    </row>
    <row r="88" spans="1:10" s="4" customFormat="1" ht="12.75">
      <c r="A88" s="4" t="s">
        <v>98</v>
      </c>
      <c r="B88" s="4">
        <v>1</v>
      </c>
      <c r="C88" s="4">
        <v>45</v>
      </c>
      <c r="D88" s="4">
        <v>58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1:10" s="4" customFormat="1" ht="12.75">
      <c r="A89" s="4" t="s">
        <v>99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="4" customFormat="1" ht="12.75"/>
    <row r="91" spans="1:10" s="4" customFormat="1" ht="12.75">
      <c r="A91" s="4" t="s">
        <v>100</v>
      </c>
      <c r="B91" s="4">
        <v>2</v>
      </c>
      <c r="C91" s="4">
        <v>58</v>
      </c>
      <c r="D91" s="4">
        <v>243.823</v>
      </c>
      <c r="E91" s="4">
        <v>95</v>
      </c>
      <c r="F91" s="4">
        <v>28200.975</v>
      </c>
      <c r="G91" s="4">
        <v>0</v>
      </c>
      <c r="H91" s="4">
        <v>0</v>
      </c>
      <c r="I91" s="4">
        <v>3</v>
      </c>
      <c r="J91" s="4">
        <v>2615.757</v>
      </c>
    </row>
    <row r="92" spans="1:10" s="4" customFormat="1" ht="12.75">
      <c r="A92" s="18" t="s">
        <v>131</v>
      </c>
      <c r="B92" s="19">
        <f>B91/B$9*100</f>
        <v>0.9708737864077669</v>
      </c>
      <c r="C92" s="19">
        <f aca="true" t="shared" si="11" ref="C92:I92">C91/C$9*100</f>
        <v>0.2691290427358359</v>
      </c>
      <c r="D92" s="19">
        <f t="shared" si="11"/>
        <v>0.1287343347786051</v>
      </c>
      <c r="E92" s="19">
        <f t="shared" si="11"/>
        <v>6.148867313915858</v>
      </c>
      <c r="F92" s="19">
        <f t="shared" si="11"/>
        <v>1.84376639847246</v>
      </c>
      <c r="G92" s="19">
        <f t="shared" si="11"/>
        <v>0</v>
      </c>
      <c r="H92" s="19">
        <f t="shared" si="11"/>
        <v>0</v>
      </c>
      <c r="I92" s="19">
        <f t="shared" si="11"/>
        <v>0.6637168141592921</v>
      </c>
      <c r="J92" s="19">
        <f>J91/J$9*100</f>
        <v>0.5368777425050724</v>
      </c>
    </row>
    <row r="93" spans="1:10" s="4" customFormat="1" ht="12.75">
      <c r="A93" s="4" t="s">
        <v>101</v>
      </c>
      <c r="B93" s="4">
        <v>2</v>
      </c>
      <c r="C93" s="4">
        <v>58</v>
      </c>
      <c r="D93" s="4">
        <v>243.823</v>
      </c>
      <c r="E93" s="4">
        <v>51</v>
      </c>
      <c r="F93" s="4">
        <v>8851.973</v>
      </c>
      <c r="G93" s="4">
        <v>0</v>
      </c>
      <c r="H93" s="4">
        <v>0</v>
      </c>
      <c r="I93" s="4">
        <v>3</v>
      </c>
      <c r="J93" s="4">
        <v>2615.757</v>
      </c>
    </row>
    <row r="94" spans="1:10" s="4" customFormat="1" ht="12.75">
      <c r="A94" s="4" t="s">
        <v>102</v>
      </c>
      <c r="B94" s="4">
        <v>0</v>
      </c>
      <c r="C94" s="4">
        <v>0</v>
      </c>
      <c r="D94" s="4">
        <v>0</v>
      </c>
      <c r="E94" s="4">
        <v>44</v>
      </c>
      <c r="F94" s="4">
        <v>19349.002</v>
      </c>
      <c r="G94" s="4">
        <v>0</v>
      </c>
      <c r="H94" s="4">
        <v>0</v>
      </c>
      <c r="I94" s="4">
        <v>0</v>
      </c>
      <c r="J94" s="4">
        <v>0</v>
      </c>
    </row>
    <row r="95" spans="1:10" s="4" customFormat="1" ht="12.75">
      <c r="A95" s="4" t="s">
        <v>103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1:10" s="4" customFormat="1" ht="12.75">
      <c r="A96" s="17" t="s">
        <v>104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="4" customFormat="1" ht="12.75">
      <c r="A97" s="17"/>
    </row>
    <row r="98" spans="1:10" s="4" customFormat="1" ht="12.75">
      <c r="A98" s="4" t="s">
        <v>130</v>
      </c>
      <c r="B98" s="4">
        <v>3</v>
      </c>
      <c r="C98" s="4">
        <v>195</v>
      </c>
      <c r="D98" s="4">
        <v>3440.628</v>
      </c>
      <c r="E98" s="4">
        <v>37</v>
      </c>
      <c r="F98" s="4">
        <v>2633.01</v>
      </c>
      <c r="G98" s="4">
        <v>0</v>
      </c>
      <c r="H98" s="4">
        <v>0</v>
      </c>
      <c r="I98" s="4">
        <v>24</v>
      </c>
      <c r="J98" s="4">
        <v>30912.678</v>
      </c>
    </row>
    <row r="99" spans="1:10" s="4" customFormat="1" ht="12.75">
      <c r="A99" s="18" t="s">
        <v>131</v>
      </c>
      <c r="B99" s="19">
        <f>B98/B$9*100</f>
        <v>1.4563106796116505</v>
      </c>
      <c r="C99" s="19">
        <f aca="true" t="shared" si="12" ref="C99:I99">C98/C$9*100</f>
        <v>0.9048304023015173</v>
      </c>
      <c r="D99" s="19">
        <f t="shared" si="12"/>
        <v>1.8165921869579267</v>
      </c>
      <c r="E99" s="19">
        <f t="shared" si="12"/>
        <v>2.394822006472492</v>
      </c>
      <c r="F99" s="19">
        <f t="shared" si="12"/>
        <v>0.17214494764248303</v>
      </c>
      <c r="G99" s="19">
        <f t="shared" si="12"/>
        <v>0</v>
      </c>
      <c r="H99" s="19">
        <f t="shared" si="12"/>
        <v>0</v>
      </c>
      <c r="I99" s="19">
        <f t="shared" si="12"/>
        <v>5.3097345132743365</v>
      </c>
      <c r="J99" s="19">
        <f>J98/J$9*100</f>
        <v>6.344751740863626</v>
      </c>
    </row>
    <row r="100" spans="1:10" s="4" customFormat="1" ht="12.75">
      <c r="A100" s="4" t="s">
        <v>105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19</v>
      </c>
      <c r="J100" s="4">
        <v>25633.659</v>
      </c>
    </row>
    <row r="101" spans="1:10" s="4" customFormat="1" ht="12.75">
      <c r="A101" s="4" t="s">
        <v>106</v>
      </c>
      <c r="B101" s="4">
        <v>0</v>
      </c>
      <c r="C101" s="4">
        <v>0</v>
      </c>
      <c r="D101" s="4">
        <v>0</v>
      </c>
      <c r="E101" s="4">
        <v>1</v>
      </c>
      <c r="F101" s="4">
        <v>197.113</v>
      </c>
      <c r="G101" s="4">
        <v>0</v>
      </c>
      <c r="H101" s="4">
        <v>0</v>
      </c>
      <c r="I101" s="4">
        <v>0</v>
      </c>
      <c r="J101" s="4">
        <v>0</v>
      </c>
    </row>
    <row r="102" spans="1:10" s="4" customFormat="1" ht="12.75">
      <c r="A102" s="4" t="s">
        <v>107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1</v>
      </c>
      <c r="J102" s="4">
        <v>244.441</v>
      </c>
    </row>
    <row r="103" spans="1:10" s="4" customFormat="1" ht="12.75">
      <c r="A103" s="4" t="s">
        <v>108</v>
      </c>
      <c r="B103" s="4">
        <v>3</v>
      </c>
      <c r="C103" s="4">
        <v>195</v>
      </c>
      <c r="D103" s="4">
        <v>3440.628</v>
      </c>
      <c r="E103" s="4">
        <v>1</v>
      </c>
      <c r="F103" s="4">
        <v>1850</v>
      </c>
      <c r="G103" s="4">
        <v>0</v>
      </c>
      <c r="H103" s="4">
        <v>0</v>
      </c>
      <c r="I103" s="4">
        <v>0</v>
      </c>
      <c r="J103" s="4">
        <v>0</v>
      </c>
    </row>
    <row r="104" spans="1:10" s="4" customFormat="1" ht="12.75">
      <c r="A104" s="4" t="s">
        <v>109</v>
      </c>
      <c r="B104" s="4">
        <v>0</v>
      </c>
      <c r="C104" s="4">
        <v>0</v>
      </c>
      <c r="D104" s="4">
        <v>0</v>
      </c>
      <c r="E104" s="4">
        <v>35</v>
      </c>
      <c r="F104" s="4">
        <v>585.897</v>
      </c>
      <c r="G104" s="4">
        <v>0</v>
      </c>
      <c r="H104" s="4">
        <v>0</v>
      </c>
      <c r="I104" s="4">
        <v>4</v>
      </c>
      <c r="J104" s="4">
        <v>5034.578</v>
      </c>
    </row>
    <row r="105" s="4" customFormat="1" ht="12.75"/>
    <row r="106" spans="1:10" s="4" customFormat="1" ht="12.75">
      <c r="A106" s="4" t="s">
        <v>110</v>
      </c>
      <c r="B106" s="4">
        <v>64</v>
      </c>
      <c r="C106" s="4">
        <v>1742</v>
      </c>
      <c r="D106" s="4">
        <v>4561.836</v>
      </c>
      <c r="E106" s="4">
        <v>14</v>
      </c>
      <c r="F106" s="4">
        <v>3561.815</v>
      </c>
      <c r="G106" s="4">
        <v>1</v>
      </c>
      <c r="H106" s="4">
        <v>62.4</v>
      </c>
      <c r="I106" s="4">
        <v>19</v>
      </c>
      <c r="J106" s="4">
        <v>18682.32</v>
      </c>
    </row>
    <row r="107" spans="1:10" s="4" customFormat="1" ht="12.75">
      <c r="A107" s="18" t="s">
        <v>131</v>
      </c>
      <c r="B107" s="19">
        <f>B106/B$9*100</f>
        <v>31.06796116504854</v>
      </c>
      <c r="C107" s="19">
        <f aca="true" t="shared" si="13" ref="C107:I107">C106/C$9*100</f>
        <v>8.083151593893554</v>
      </c>
      <c r="D107" s="19">
        <f t="shared" si="13"/>
        <v>2.4085706550616344</v>
      </c>
      <c r="E107" s="19">
        <f t="shared" si="13"/>
        <v>0.9061488673139159</v>
      </c>
      <c r="F107" s="19">
        <f t="shared" si="13"/>
        <v>0.2328697789553441</v>
      </c>
      <c r="G107" s="19">
        <f t="shared" si="13"/>
        <v>33.33333333333333</v>
      </c>
      <c r="H107" s="19">
        <f t="shared" si="13"/>
        <v>59.01267259315301</v>
      </c>
      <c r="I107" s="19">
        <f t="shared" si="13"/>
        <v>4.20353982300885</v>
      </c>
      <c r="J107" s="19">
        <f>J106/J$9*100</f>
        <v>3.8345006001541284</v>
      </c>
    </row>
    <row r="108" spans="1:10" s="4" customFormat="1" ht="12.75">
      <c r="A108" s="4" t="s">
        <v>111</v>
      </c>
      <c r="B108" s="4">
        <v>0</v>
      </c>
      <c r="C108" s="4">
        <v>0</v>
      </c>
      <c r="D108" s="4">
        <v>0</v>
      </c>
      <c r="E108" s="4">
        <v>1</v>
      </c>
      <c r="F108" s="4">
        <v>75.1</v>
      </c>
      <c r="G108" s="4">
        <v>0</v>
      </c>
      <c r="H108" s="4">
        <v>0</v>
      </c>
      <c r="I108" s="4">
        <v>15</v>
      </c>
      <c r="J108" s="4">
        <v>13794.816</v>
      </c>
    </row>
    <row r="109" spans="1:10" s="4" customFormat="1" ht="12.75">
      <c r="A109" s="4" t="s">
        <v>112</v>
      </c>
      <c r="B109" s="4">
        <v>1</v>
      </c>
      <c r="C109" s="4">
        <v>326</v>
      </c>
      <c r="D109" s="4">
        <v>649.938</v>
      </c>
      <c r="E109" s="4">
        <v>3</v>
      </c>
      <c r="F109" s="4">
        <v>1037.621</v>
      </c>
      <c r="G109" s="4">
        <v>0</v>
      </c>
      <c r="H109" s="4">
        <v>0</v>
      </c>
      <c r="I109" s="4">
        <v>1</v>
      </c>
      <c r="J109" s="4">
        <v>1100</v>
      </c>
    </row>
    <row r="110" spans="1:10" s="4" customFormat="1" ht="12.75">
      <c r="A110" s="4" t="s">
        <v>113</v>
      </c>
      <c r="B110" s="4">
        <v>63</v>
      </c>
      <c r="C110" s="4">
        <v>1416</v>
      </c>
      <c r="D110" s="4">
        <v>3911.898</v>
      </c>
      <c r="E110" s="4">
        <v>9</v>
      </c>
      <c r="F110" s="4">
        <v>1941.644</v>
      </c>
      <c r="G110" s="4">
        <v>1</v>
      </c>
      <c r="H110" s="4">
        <v>62.4</v>
      </c>
      <c r="I110" s="4">
        <v>2</v>
      </c>
      <c r="J110" s="4">
        <v>2520</v>
      </c>
    </row>
    <row r="111" spans="1:10" s="4" customFormat="1" ht="12.75">
      <c r="A111" s="4" t="s">
        <v>114</v>
      </c>
      <c r="B111" s="4">
        <v>0</v>
      </c>
      <c r="C111" s="4">
        <v>0</v>
      </c>
      <c r="D111" s="4">
        <v>0</v>
      </c>
      <c r="E111" s="4">
        <v>1</v>
      </c>
      <c r="F111" s="4">
        <v>507.45</v>
      </c>
      <c r="G111" s="4">
        <v>0</v>
      </c>
      <c r="H111" s="4">
        <v>0</v>
      </c>
      <c r="I111" s="4">
        <v>1</v>
      </c>
      <c r="J111" s="4">
        <v>1267.504</v>
      </c>
    </row>
    <row r="112" s="4" customFormat="1" ht="12.75"/>
    <row r="113" spans="1:10" s="4" customFormat="1" ht="12.75">
      <c r="A113" s="4" t="s">
        <v>115</v>
      </c>
      <c r="B113" s="4">
        <v>5</v>
      </c>
      <c r="C113" s="4">
        <v>2346</v>
      </c>
      <c r="D113" s="4">
        <v>33974.821</v>
      </c>
      <c r="E113" s="4">
        <v>55</v>
      </c>
      <c r="F113" s="4">
        <v>469365.434</v>
      </c>
      <c r="G113" s="4">
        <v>0</v>
      </c>
      <c r="H113" s="4">
        <v>0</v>
      </c>
      <c r="I113" s="4">
        <v>14</v>
      </c>
      <c r="J113" s="4">
        <v>14492.584</v>
      </c>
    </row>
    <row r="114" spans="1:10" s="4" customFormat="1" ht="12.75">
      <c r="A114" s="18" t="s">
        <v>131</v>
      </c>
      <c r="B114" s="19">
        <f>B113/B$9*100</f>
        <v>2.4271844660194173</v>
      </c>
      <c r="C114" s="19">
        <f aca="true" t="shared" si="14" ref="C114:I114">C113/C$9*100</f>
        <v>10.88580576307364</v>
      </c>
      <c r="D114" s="19">
        <f t="shared" si="14"/>
        <v>17.938118966041692</v>
      </c>
      <c r="E114" s="19">
        <f t="shared" si="14"/>
        <v>3.559870550161812</v>
      </c>
      <c r="F114" s="19">
        <f t="shared" si="14"/>
        <v>30.686889932480817</v>
      </c>
      <c r="G114" s="19">
        <f t="shared" si="14"/>
        <v>0</v>
      </c>
      <c r="H114" s="19">
        <f t="shared" si="14"/>
        <v>0</v>
      </c>
      <c r="I114" s="19">
        <f t="shared" si="14"/>
        <v>3.0973451327433628</v>
      </c>
      <c r="J114" s="19">
        <f>J113/J$9*100</f>
        <v>2.97456750798531</v>
      </c>
    </row>
    <row r="115" spans="1:10" s="4" customFormat="1" ht="12.75">
      <c r="A115" s="4" t="s">
        <v>116</v>
      </c>
      <c r="B115" s="4">
        <v>0</v>
      </c>
      <c r="C115" s="4">
        <v>0</v>
      </c>
      <c r="D115" s="4">
        <v>0</v>
      </c>
      <c r="E115" s="4">
        <v>34</v>
      </c>
      <c r="F115" s="4">
        <v>20293.702</v>
      </c>
      <c r="G115" s="4">
        <v>0</v>
      </c>
      <c r="H115" s="4">
        <v>0</v>
      </c>
      <c r="I115" s="4">
        <v>10</v>
      </c>
      <c r="J115" s="4">
        <v>10758.621</v>
      </c>
    </row>
    <row r="116" spans="1:10" s="4" customFormat="1" ht="12.75">
      <c r="A116" s="4" t="s">
        <v>117</v>
      </c>
      <c r="B116" s="4">
        <v>5</v>
      </c>
      <c r="C116" s="4">
        <v>2346</v>
      </c>
      <c r="D116" s="4">
        <v>33974.821</v>
      </c>
      <c r="E116" s="4">
        <v>13</v>
      </c>
      <c r="F116" s="4">
        <v>445769.827</v>
      </c>
      <c r="G116" s="4">
        <v>0</v>
      </c>
      <c r="H116" s="4">
        <v>0</v>
      </c>
      <c r="I116" s="4">
        <v>1</v>
      </c>
      <c r="J116" s="4">
        <v>3384</v>
      </c>
    </row>
    <row r="117" spans="1:10" s="4" customFormat="1" ht="12.75">
      <c r="A117" s="4" t="s">
        <v>118</v>
      </c>
      <c r="B117" s="4">
        <v>0</v>
      </c>
      <c r="C117" s="4">
        <v>0</v>
      </c>
      <c r="D117" s="4">
        <v>0</v>
      </c>
      <c r="E117" s="4">
        <v>2</v>
      </c>
      <c r="F117" s="4">
        <v>2314.905</v>
      </c>
      <c r="G117" s="4">
        <v>0</v>
      </c>
      <c r="H117" s="4">
        <v>0</v>
      </c>
      <c r="I117" s="4">
        <v>0</v>
      </c>
      <c r="J117" s="4">
        <v>0</v>
      </c>
    </row>
    <row r="118" spans="1:10" s="4" customFormat="1" ht="12.75">
      <c r="A118" s="4" t="s">
        <v>119</v>
      </c>
      <c r="B118" s="4">
        <v>0</v>
      </c>
      <c r="C118" s="4">
        <v>0</v>
      </c>
      <c r="D118" s="4">
        <v>0</v>
      </c>
      <c r="E118" s="4">
        <v>6</v>
      </c>
      <c r="F118" s="4">
        <v>987</v>
      </c>
      <c r="G118" s="4">
        <v>0</v>
      </c>
      <c r="H118" s="4">
        <v>0</v>
      </c>
      <c r="I118" s="4">
        <v>3</v>
      </c>
      <c r="J118" s="4">
        <v>349.963</v>
      </c>
    </row>
    <row r="119" spans="1:10" s="4" customFormat="1" ht="12.75">
      <c r="A119" s="17" t="s">
        <v>120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="4" customFormat="1" ht="12.75">
      <c r="A120" s="17"/>
    </row>
    <row r="121" spans="1:10" s="4" customFormat="1" ht="12.75">
      <c r="A121" s="4" t="s">
        <v>121</v>
      </c>
      <c r="B121" s="4">
        <v>4</v>
      </c>
      <c r="C121" s="4">
        <v>174</v>
      </c>
      <c r="D121" s="4">
        <v>2040.657</v>
      </c>
      <c r="E121" s="4">
        <v>16</v>
      </c>
      <c r="F121" s="4">
        <v>5148.826</v>
      </c>
      <c r="G121" s="4">
        <v>0</v>
      </c>
      <c r="H121" s="4">
        <v>0</v>
      </c>
      <c r="I121" s="4">
        <v>12</v>
      </c>
      <c r="J121" s="4">
        <v>14442.299</v>
      </c>
    </row>
    <row r="122" spans="1:10" s="4" customFormat="1" ht="12.75">
      <c r="A122" s="18" t="s">
        <v>131</v>
      </c>
      <c r="B122" s="19">
        <f>B121/B$9*100</f>
        <v>1.9417475728155338</v>
      </c>
      <c r="C122" s="19">
        <f aca="true" t="shared" si="15" ref="C122:I122">C121/C$9*100</f>
        <v>0.8073871282075078</v>
      </c>
      <c r="D122" s="19">
        <f t="shared" si="15"/>
        <v>1.0774316672598727</v>
      </c>
      <c r="E122" s="19">
        <f t="shared" si="15"/>
        <v>1.035598705501618</v>
      </c>
      <c r="F122" s="19">
        <f t="shared" si="15"/>
        <v>0.3366278070308336</v>
      </c>
      <c r="G122" s="19">
        <f t="shared" si="15"/>
        <v>0</v>
      </c>
      <c r="H122" s="19">
        <f t="shared" si="15"/>
        <v>0</v>
      </c>
      <c r="I122" s="19">
        <f t="shared" si="15"/>
        <v>2.6548672566371683</v>
      </c>
      <c r="J122" s="19">
        <f>J121/J$9*100</f>
        <v>2.9642466344172123</v>
      </c>
    </row>
    <row r="123" spans="1:10" s="4" customFormat="1" ht="12.75">
      <c r="A123" s="4" t="s">
        <v>122</v>
      </c>
      <c r="B123" s="4">
        <v>3</v>
      </c>
      <c r="C123" s="4">
        <v>120</v>
      </c>
      <c r="D123" s="4">
        <v>1670.811</v>
      </c>
      <c r="E123" s="4">
        <v>5</v>
      </c>
      <c r="F123" s="4">
        <v>1500.848</v>
      </c>
      <c r="G123" s="4">
        <v>0</v>
      </c>
      <c r="H123" s="4">
        <v>0</v>
      </c>
      <c r="I123" s="4">
        <v>9</v>
      </c>
      <c r="J123" s="4">
        <v>11327.653</v>
      </c>
    </row>
    <row r="124" spans="1:10" s="4" customFormat="1" ht="12.75">
      <c r="A124" s="4" t="s">
        <v>123</v>
      </c>
      <c r="B124" s="4">
        <v>0</v>
      </c>
      <c r="C124" s="4">
        <v>0</v>
      </c>
      <c r="D124" s="4">
        <v>0</v>
      </c>
      <c r="E124" s="4">
        <v>1</v>
      </c>
      <c r="F124" s="4">
        <v>1210.07</v>
      </c>
      <c r="G124" s="4">
        <v>0</v>
      </c>
      <c r="H124" s="4">
        <v>0</v>
      </c>
      <c r="I124" s="4">
        <v>1</v>
      </c>
      <c r="J124" s="4">
        <v>1919.985</v>
      </c>
    </row>
    <row r="125" spans="1:10" s="4" customFormat="1" ht="12.75">
      <c r="A125" s="4" t="s">
        <v>124</v>
      </c>
      <c r="B125" s="4">
        <v>1</v>
      </c>
      <c r="C125" s="4">
        <v>54</v>
      </c>
      <c r="D125" s="4">
        <v>369.846</v>
      </c>
      <c r="E125" s="4">
        <v>10</v>
      </c>
      <c r="F125" s="4">
        <v>2437.908</v>
      </c>
      <c r="G125" s="4">
        <v>0</v>
      </c>
      <c r="H125" s="4">
        <v>0</v>
      </c>
      <c r="I125" s="4">
        <v>2</v>
      </c>
      <c r="J125" s="4">
        <v>1194.661</v>
      </c>
    </row>
    <row r="126" spans="1:10" s="4" customFormat="1" ht="12.75">
      <c r="A126" s="4" t="s">
        <v>125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</row>
    <row r="127" spans="1:10" s="4" customFormat="1" ht="12.75">
      <c r="A127" s="4" t="s">
        <v>126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</row>
    <row r="128" s="4" customFormat="1" ht="12.75"/>
    <row r="129" spans="1:10" s="4" customFormat="1" ht="12.75">
      <c r="A129" s="4" t="s">
        <v>127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4" customFormat="1" ht="12.75">
      <c r="A130" s="18" t="s">
        <v>131</v>
      </c>
      <c r="B130" s="19">
        <f>B129/B$9*100</f>
        <v>0</v>
      </c>
      <c r="C130" s="19">
        <f aca="true" t="shared" si="16" ref="C130:I130">C129/C$9*100</f>
        <v>0</v>
      </c>
      <c r="D130" s="19">
        <f t="shared" si="16"/>
        <v>0</v>
      </c>
      <c r="E130" s="19">
        <f t="shared" si="16"/>
        <v>0</v>
      </c>
      <c r="F130" s="19">
        <f t="shared" si="16"/>
        <v>0</v>
      </c>
      <c r="G130" s="19">
        <f t="shared" si="16"/>
        <v>0</v>
      </c>
      <c r="H130" s="19">
        <f t="shared" si="16"/>
        <v>0</v>
      </c>
      <c r="I130" s="19">
        <f t="shared" si="16"/>
        <v>0</v>
      </c>
      <c r="J130" s="19">
        <f>J129/J$9*100</f>
        <v>0</v>
      </c>
    </row>
    <row r="131" spans="1:10" s="4" customFormat="1" ht="12.75">
      <c r="A131" s="4" t="s">
        <v>128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4" customFormat="1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s="4" customFormat="1" ht="12.75">
      <c r="A133" s="21" t="s">
        <v>132</v>
      </c>
      <c r="B133" s="22"/>
      <c r="C133" s="23"/>
      <c r="D133" s="24"/>
      <c r="E133" s="24"/>
      <c r="F133" s="24"/>
      <c r="G133" s="24"/>
      <c r="H133" s="24"/>
      <c r="I133" s="25"/>
      <c r="J133" s="26"/>
    </row>
    <row r="134" spans="1:10" s="4" customFormat="1" ht="12.75">
      <c r="A134" s="27" t="s">
        <v>133</v>
      </c>
      <c r="B134" s="22"/>
      <c r="C134" s="21"/>
      <c r="D134" s="21"/>
      <c r="E134" s="21"/>
      <c r="F134" s="21"/>
      <c r="G134" s="21"/>
      <c r="H134" s="21"/>
      <c r="I134" s="25"/>
      <c r="J134" s="26"/>
    </row>
    <row r="135" spans="1:10" s="4" customFormat="1" ht="12.75">
      <c r="A135" s="28" t="s">
        <v>134</v>
      </c>
      <c r="B135" s="22"/>
      <c r="C135" s="21"/>
      <c r="D135" s="21"/>
      <c r="E135" s="21"/>
      <c r="F135" s="21"/>
      <c r="G135" s="21"/>
      <c r="H135" s="21"/>
      <c r="I135" s="25"/>
      <c r="J135" s="26"/>
    </row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2" t="s">
        <v>138</v>
      </c>
      <c r="B1" s="42"/>
      <c r="C1" s="42"/>
      <c r="D1" s="42"/>
      <c r="E1" s="42"/>
      <c r="F1" s="42"/>
      <c r="G1" s="42"/>
      <c r="H1" s="42"/>
      <c r="I1" s="42"/>
      <c r="J1" s="42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0"/>
      <c r="B4" s="43" t="s">
        <v>3</v>
      </c>
      <c r="C4" s="43"/>
      <c r="D4" s="43"/>
      <c r="E4" s="43" t="s">
        <v>7</v>
      </c>
      <c r="F4" s="43"/>
      <c r="G4" s="43"/>
      <c r="H4" s="43" t="s">
        <v>8</v>
      </c>
      <c r="I4" s="43"/>
      <c r="J4" s="44"/>
      <c r="K4" s="5"/>
    </row>
    <row r="5" spans="1:11" ht="13.5" customHeight="1">
      <c r="A5" s="11" t="s">
        <v>25</v>
      </c>
      <c r="B5" s="32" t="s">
        <v>0</v>
      </c>
      <c r="C5" s="10" t="s">
        <v>1</v>
      </c>
      <c r="D5" s="10" t="s">
        <v>2</v>
      </c>
      <c r="E5" s="32" t="s">
        <v>0</v>
      </c>
      <c r="F5" s="10" t="s">
        <v>1</v>
      </c>
      <c r="G5" s="10" t="s">
        <v>2</v>
      </c>
      <c r="H5" s="32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129</v>
      </c>
      <c r="B6" s="32"/>
      <c r="C6" s="13" t="s">
        <v>6</v>
      </c>
      <c r="D6" s="13" t="s">
        <v>40</v>
      </c>
      <c r="E6" s="32"/>
      <c r="F6" s="13" t="s">
        <v>6</v>
      </c>
      <c r="G6" s="13" t="s">
        <v>40</v>
      </c>
      <c r="H6" s="32"/>
      <c r="I6" s="13" t="s">
        <v>6</v>
      </c>
      <c r="J6" s="14" t="s">
        <v>40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9" t="s">
        <v>41</v>
      </c>
      <c r="B9" s="9">
        <v>8002</v>
      </c>
      <c r="C9" s="9">
        <v>1131242</v>
      </c>
      <c r="D9" s="9">
        <v>12752738.704</v>
      </c>
      <c r="E9" s="9">
        <v>7142</v>
      </c>
      <c r="F9" s="9">
        <v>792171</v>
      </c>
      <c r="G9" s="9">
        <v>7742921.804</v>
      </c>
      <c r="H9" s="9">
        <v>245</v>
      </c>
      <c r="I9" s="9">
        <v>38685</v>
      </c>
      <c r="J9" s="9">
        <v>442781.391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42</v>
      </c>
      <c r="B11" s="4">
        <v>348</v>
      </c>
      <c r="C11" s="4">
        <v>220739</v>
      </c>
      <c r="D11" s="4">
        <v>3961973.903</v>
      </c>
      <c r="E11" s="4">
        <v>234</v>
      </c>
      <c r="F11" s="4">
        <v>58480</v>
      </c>
      <c r="G11" s="4">
        <v>641052.19</v>
      </c>
      <c r="H11" s="4">
        <v>12</v>
      </c>
      <c r="I11" s="4">
        <v>2872</v>
      </c>
      <c r="J11" s="4">
        <v>40082.048</v>
      </c>
    </row>
    <row r="12" spans="1:10" s="4" customFormat="1" ht="12.75">
      <c r="A12" s="18" t="s">
        <v>131</v>
      </c>
      <c r="B12" s="19">
        <f>B11/B$9*100</f>
        <v>4.348912771807048</v>
      </c>
      <c r="C12" s="19">
        <f aca="true" t="shared" si="0" ref="C12:I12">C11/C$9*100</f>
        <v>19.512977771334516</v>
      </c>
      <c r="D12" s="19">
        <f t="shared" si="0"/>
        <v>31.067631784514603</v>
      </c>
      <c r="E12" s="19">
        <f t="shared" si="0"/>
        <v>3.276393167180062</v>
      </c>
      <c r="F12" s="19">
        <f t="shared" si="0"/>
        <v>7.382244490141648</v>
      </c>
      <c r="G12" s="19">
        <f t="shared" si="0"/>
        <v>8.27920268636617</v>
      </c>
      <c r="H12" s="19">
        <f t="shared" si="0"/>
        <v>4.8979591836734695</v>
      </c>
      <c r="I12" s="19">
        <f t="shared" si="0"/>
        <v>7.4240661755202275</v>
      </c>
      <c r="J12" s="19">
        <f>J11/J$9*100</f>
        <v>9.05233345725679</v>
      </c>
    </row>
    <row r="13" spans="1:10" s="4" customFormat="1" ht="12.75">
      <c r="A13" s="4" t="s">
        <v>43</v>
      </c>
      <c r="B13" s="4">
        <v>24</v>
      </c>
      <c r="C13" s="4">
        <v>7572</v>
      </c>
      <c r="D13" s="4">
        <v>91342.968</v>
      </c>
      <c r="E13" s="4">
        <v>9</v>
      </c>
      <c r="F13" s="4">
        <v>1348</v>
      </c>
      <c r="G13" s="4">
        <v>16940.081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44</v>
      </c>
      <c r="B14" s="4">
        <v>61</v>
      </c>
      <c r="C14" s="4">
        <v>112695</v>
      </c>
      <c r="D14" s="4">
        <v>2889999.7909999997</v>
      </c>
      <c r="E14" s="4">
        <v>36</v>
      </c>
      <c r="F14" s="4">
        <v>9938</v>
      </c>
      <c r="G14" s="4">
        <v>106301.025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45</v>
      </c>
      <c r="B15" s="4">
        <v>132</v>
      </c>
      <c r="C15" s="4">
        <v>30609</v>
      </c>
      <c r="D15" s="4">
        <v>247793.032</v>
      </c>
      <c r="E15" s="4">
        <v>101</v>
      </c>
      <c r="F15" s="4">
        <v>20555</v>
      </c>
      <c r="G15" s="4">
        <v>153404.932</v>
      </c>
      <c r="H15" s="4">
        <v>0</v>
      </c>
      <c r="I15" s="4">
        <v>0</v>
      </c>
      <c r="J15" s="4">
        <v>0</v>
      </c>
    </row>
    <row r="16" spans="1:10" s="4" customFormat="1" ht="12.75">
      <c r="A16" s="4" t="s">
        <v>46</v>
      </c>
      <c r="B16" s="4">
        <v>131</v>
      </c>
      <c r="C16" s="4">
        <v>69863</v>
      </c>
      <c r="D16" s="4">
        <v>732838.112</v>
      </c>
      <c r="E16" s="4">
        <v>88</v>
      </c>
      <c r="F16" s="4">
        <v>26639</v>
      </c>
      <c r="G16" s="4">
        <v>364406.152</v>
      </c>
      <c r="H16" s="4">
        <v>12</v>
      </c>
      <c r="I16" s="4">
        <v>2872</v>
      </c>
      <c r="J16" s="4">
        <v>40082.048</v>
      </c>
    </row>
    <row r="17" s="4" customFormat="1" ht="12.75"/>
    <row r="18" spans="1:10" s="4" customFormat="1" ht="12.75">
      <c r="A18" s="4" t="s">
        <v>47</v>
      </c>
      <c r="B18" s="4">
        <v>71</v>
      </c>
      <c r="C18" s="4">
        <v>19351</v>
      </c>
      <c r="D18" s="4">
        <v>225065.138</v>
      </c>
      <c r="E18" s="4">
        <v>64</v>
      </c>
      <c r="F18" s="4">
        <v>16596</v>
      </c>
      <c r="G18" s="4">
        <v>200993.168</v>
      </c>
      <c r="H18" s="4">
        <v>0</v>
      </c>
      <c r="I18" s="4">
        <v>0</v>
      </c>
      <c r="J18" s="4">
        <v>0</v>
      </c>
    </row>
    <row r="19" spans="1:10" s="4" customFormat="1" ht="12.75">
      <c r="A19" s="18" t="s">
        <v>131</v>
      </c>
      <c r="B19" s="19">
        <f>B18/B$9*100</f>
        <v>0.8872781804548863</v>
      </c>
      <c r="C19" s="19">
        <f aca="true" t="shared" si="1" ref="C19:I19">C18/C$9*100</f>
        <v>1.7105977324038533</v>
      </c>
      <c r="D19" s="19">
        <f t="shared" si="1"/>
        <v>1.7648376809399107</v>
      </c>
      <c r="E19" s="19">
        <f t="shared" si="1"/>
        <v>0.8961075329039485</v>
      </c>
      <c r="F19" s="19">
        <f t="shared" si="1"/>
        <v>2.0950022154307595</v>
      </c>
      <c r="G19" s="19">
        <f t="shared" si="1"/>
        <v>2.5958310452801783</v>
      </c>
      <c r="H19" s="19">
        <f t="shared" si="1"/>
        <v>0</v>
      </c>
      <c r="I19" s="19">
        <f t="shared" si="1"/>
        <v>0</v>
      </c>
      <c r="J19" s="19">
        <f>J18/J$9*100</f>
        <v>0</v>
      </c>
    </row>
    <row r="20" spans="1:10" s="4" customFormat="1" ht="12.75">
      <c r="A20" s="4" t="s">
        <v>48</v>
      </c>
      <c r="B20" s="4">
        <v>6</v>
      </c>
      <c r="C20" s="4">
        <v>976</v>
      </c>
      <c r="D20" s="4">
        <v>8236.472</v>
      </c>
      <c r="E20" s="4">
        <v>6</v>
      </c>
      <c r="F20" s="4">
        <v>976</v>
      </c>
      <c r="G20" s="4">
        <v>8236.472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49</v>
      </c>
      <c r="B21" s="4">
        <v>63</v>
      </c>
      <c r="C21" s="4">
        <v>18096</v>
      </c>
      <c r="D21" s="4">
        <v>213179.258</v>
      </c>
      <c r="E21" s="4">
        <v>56</v>
      </c>
      <c r="F21" s="4">
        <v>15341</v>
      </c>
      <c r="G21" s="4">
        <v>189107.288</v>
      </c>
      <c r="H21" s="4">
        <v>0</v>
      </c>
      <c r="I21" s="4">
        <v>0</v>
      </c>
      <c r="J21" s="4">
        <v>0</v>
      </c>
    </row>
    <row r="22" spans="1:10" s="4" customFormat="1" ht="12.75">
      <c r="A22" s="4" t="s">
        <v>51</v>
      </c>
      <c r="B22" s="4">
        <v>2</v>
      </c>
      <c r="C22" s="4">
        <v>279</v>
      </c>
      <c r="D22" s="4">
        <v>3649.408</v>
      </c>
      <c r="E22" s="4">
        <v>2</v>
      </c>
      <c r="F22" s="4">
        <v>279</v>
      </c>
      <c r="G22" s="4">
        <v>3649.408</v>
      </c>
      <c r="H22" s="4">
        <v>0</v>
      </c>
      <c r="I22" s="4">
        <v>0</v>
      </c>
      <c r="J22" s="4">
        <v>0</v>
      </c>
    </row>
    <row r="23" s="4" customFormat="1" ht="12.75"/>
    <row r="24" spans="1:10" s="4" customFormat="1" ht="12.75">
      <c r="A24" s="4" t="s">
        <v>52</v>
      </c>
      <c r="B24" s="4">
        <v>1124</v>
      </c>
      <c r="C24" s="4">
        <v>140188</v>
      </c>
      <c r="D24" s="4">
        <v>1338435.3560000001</v>
      </c>
      <c r="E24" s="4">
        <v>1089</v>
      </c>
      <c r="F24" s="4">
        <v>124014</v>
      </c>
      <c r="G24" s="4">
        <v>1191253.425</v>
      </c>
      <c r="H24" s="4">
        <v>0</v>
      </c>
      <c r="I24" s="4">
        <v>0</v>
      </c>
      <c r="J24" s="4">
        <v>0</v>
      </c>
    </row>
    <row r="25" spans="1:10" s="4" customFormat="1" ht="12.75">
      <c r="A25" s="18" t="s">
        <v>131</v>
      </c>
      <c r="B25" s="19">
        <f>B24/B$9*100</f>
        <v>14.046488377905526</v>
      </c>
      <c r="C25" s="19">
        <f aca="true" t="shared" si="2" ref="C25:I25">C24/C$9*100</f>
        <v>12.392397029106062</v>
      </c>
      <c r="D25" s="19">
        <f t="shared" si="2"/>
        <v>10.495277814954282</v>
      </c>
      <c r="E25" s="19">
        <f t="shared" si="2"/>
        <v>15.247829739568749</v>
      </c>
      <c r="F25" s="19">
        <f t="shared" si="2"/>
        <v>15.654953286600998</v>
      </c>
      <c r="G25" s="19">
        <f t="shared" si="2"/>
        <v>15.385063354050633</v>
      </c>
      <c r="H25" s="19">
        <f t="shared" si="2"/>
        <v>0</v>
      </c>
      <c r="I25" s="19">
        <f t="shared" si="2"/>
        <v>0</v>
      </c>
      <c r="J25" s="19">
        <f>J24/J$9*100</f>
        <v>0</v>
      </c>
    </row>
    <row r="26" spans="1:10" s="4" customFormat="1" ht="12.75">
      <c r="A26" s="4" t="s">
        <v>53</v>
      </c>
      <c r="B26" s="4">
        <v>381</v>
      </c>
      <c r="C26" s="4">
        <v>34154</v>
      </c>
      <c r="D26" s="4">
        <v>330740.36100000003</v>
      </c>
      <c r="E26" s="4">
        <v>380</v>
      </c>
      <c r="F26" s="4">
        <v>33809</v>
      </c>
      <c r="G26" s="4">
        <v>327549.244</v>
      </c>
      <c r="H26" s="4">
        <v>0</v>
      </c>
      <c r="I26" s="4">
        <v>0</v>
      </c>
      <c r="J26" s="4">
        <v>0</v>
      </c>
    </row>
    <row r="27" spans="1:10" s="4" customFormat="1" ht="12.75">
      <c r="A27" s="4" t="s">
        <v>54</v>
      </c>
      <c r="B27" s="4">
        <v>238</v>
      </c>
      <c r="C27" s="4">
        <v>27502</v>
      </c>
      <c r="D27" s="4">
        <v>280441.895</v>
      </c>
      <c r="E27" s="4">
        <v>238</v>
      </c>
      <c r="F27" s="4">
        <v>27502</v>
      </c>
      <c r="G27" s="4">
        <v>280441.895</v>
      </c>
      <c r="H27" s="4">
        <v>0</v>
      </c>
      <c r="I27" s="4">
        <v>0</v>
      </c>
      <c r="J27" s="4">
        <v>0</v>
      </c>
    </row>
    <row r="28" spans="1:10" s="4" customFormat="1" ht="12.75">
      <c r="A28" s="4" t="s">
        <v>55</v>
      </c>
      <c r="B28" s="4">
        <v>505</v>
      </c>
      <c r="C28" s="4">
        <v>78532</v>
      </c>
      <c r="D28" s="4">
        <v>727253.1</v>
      </c>
      <c r="E28" s="4">
        <v>471</v>
      </c>
      <c r="F28" s="4">
        <v>62703</v>
      </c>
      <c r="G28" s="4">
        <v>583262.286</v>
      </c>
      <c r="H28" s="4">
        <v>0</v>
      </c>
      <c r="I28" s="4">
        <v>0</v>
      </c>
      <c r="J28" s="4">
        <v>0</v>
      </c>
    </row>
    <row r="29" s="4" customFormat="1" ht="12.75"/>
    <row r="30" spans="1:10" s="4" customFormat="1" ht="12.75">
      <c r="A30" s="4" t="s">
        <v>56</v>
      </c>
      <c r="B30" s="4">
        <v>85</v>
      </c>
      <c r="C30" s="4">
        <v>11844</v>
      </c>
      <c r="D30" s="4">
        <v>140361.911</v>
      </c>
      <c r="E30" s="4">
        <v>83</v>
      </c>
      <c r="F30" s="4">
        <v>11109</v>
      </c>
      <c r="G30" s="4">
        <v>132121.818</v>
      </c>
      <c r="H30" s="4">
        <v>0</v>
      </c>
      <c r="I30" s="4">
        <v>0</v>
      </c>
      <c r="J30" s="4">
        <v>0</v>
      </c>
    </row>
    <row r="31" spans="1:10" s="4" customFormat="1" ht="12.75">
      <c r="A31" s="18" t="s">
        <v>131</v>
      </c>
      <c r="B31" s="19">
        <f>B30/B$9*100</f>
        <v>1.0622344413896525</v>
      </c>
      <c r="C31" s="19">
        <f aca="true" t="shared" si="3" ref="C31:I31">C30/C$9*100</f>
        <v>1.0469908295484078</v>
      </c>
      <c r="D31" s="19">
        <f t="shared" si="3"/>
        <v>1.100641315233522</v>
      </c>
      <c r="E31" s="19">
        <f t="shared" si="3"/>
        <v>1.1621394567348082</v>
      </c>
      <c r="F31" s="19">
        <f t="shared" si="3"/>
        <v>1.4023487353109365</v>
      </c>
      <c r="G31" s="19">
        <f t="shared" si="3"/>
        <v>1.706356093274063</v>
      </c>
      <c r="H31" s="19">
        <f t="shared" si="3"/>
        <v>0</v>
      </c>
      <c r="I31" s="19">
        <f t="shared" si="3"/>
        <v>0</v>
      </c>
      <c r="J31" s="19">
        <f>J30/J$9*100</f>
        <v>0</v>
      </c>
    </row>
    <row r="32" spans="1:10" s="4" customFormat="1" ht="12.75">
      <c r="A32" s="4" t="s">
        <v>57</v>
      </c>
      <c r="B32" s="4">
        <v>9</v>
      </c>
      <c r="C32" s="4">
        <v>1083</v>
      </c>
      <c r="D32" s="4">
        <v>16453.856</v>
      </c>
      <c r="E32" s="4">
        <v>9</v>
      </c>
      <c r="F32" s="4">
        <v>1083</v>
      </c>
      <c r="G32" s="4">
        <v>16453.856</v>
      </c>
      <c r="H32" s="4">
        <v>0</v>
      </c>
      <c r="I32" s="4">
        <v>0</v>
      </c>
      <c r="J32" s="4">
        <v>0</v>
      </c>
    </row>
    <row r="33" spans="1:10" s="4" customFormat="1" ht="12.75">
      <c r="A33" s="4" t="s">
        <v>58</v>
      </c>
      <c r="B33" s="4">
        <v>68</v>
      </c>
      <c r="C33" s="4">
        <v>9507</v>
      </c>
      <c r="D33" s="4">
        <v>109414.00200000001</v>
      </c>
      <c r="E33" s="4">
        <v>66</v>
      </c>
      <c r="F33" s="4">
        <v>8772</v>
      </c>
      <c r="G33" s="4">
        <v>101173.909</v>
      </c>
      <c r="H33" s="4">
        <v>0</v>
      </c>
      <c r="I33" s="4">
        <v>0</v>
      </c>
      <c r="J33" s="4">
        <v>0</v>
      </c>
    </row>
    <row r="34" spans="1:10" s="4" customFormat="1" ht="12.75">
      <c r="A34" s="4" t="s">
        <v>59</v>
      </c>
      <c r="B34" s="4">
        <v>8</v>
      </c>
      <c r="C34" s="4">
        <v>1254</v>
      </c>
      <c r="D34" s="4">
        <v>14494.053</v>
      </c>
      <c r="E34" s="4">
        <v>8</v>
      </c>
      <c r="F34" s="4">
        <v>1254</v>
      </c>
      <c r="G34" s="4">
        <v>14494.053</v>
      </c>
      <c r="H34" s="4">
        <v>0</v>
      </c>
      <c r="I34" s="4">
        <v>0</v>
      </c>
      <c r="J34" s="4">
        <v>0</v>
      </c>
    </row>
    <row r="35" s="4" customFormat="1" ht="12.75"/>
    <row r="36" spans="1:10" s="4" customFormat="1" ht="12.75">
      <c r="A36" s="4" t="s">
        <v>60</v>
      </c>
      <c r="B36" s="4">
        <v>1073</v>
      </c>
      <c r="C36" s="4">
        <v>158083</v>
      </c>
      <c r="D36" s="4">
        <v>1546389.681</v>
      </c>
      <c r="E36" s="4">
        <v>844</v>
      </c>
      <c r="F36" s="4">
        <v>108560</v>
      </c>
      <c r="G36" s="4">
        <v>1175595.125</v>
      </c>
      <c r="H36" s="4">
        <v>8</v>
      </c>
      <c r="I36" s="4">
        <v>1461</v>
      </c>
      <c r="J36" s="4">
        <v>18448.96</v>
      </c>
    </row>
    <row r="37" spans="1:10" s="4" customFormat="1" ht="12.75">
      <c r="A37" s="18" t="s">
        <v>131</v>
      </c>
      <c r="B37" s="19">
        <f>B36/B$9*100</f>
        <v>13.40914771307173</v>
      </c>
      <c r="C37" s="19">
        <f aca="true" t="shared" si="4" ref="C37:I37">C36/C$9*100</f>
        <v>13.974286668988597</v>
      </c>
      <c r="D37" s="19">
        <f t="shared" si="4"/>
        <v>12.125941861530984</v>
      </c>
      <c r="E37" s="19">
        <f t="shared" si="4"/>
        <v>11.817418090170822</v>
      </c>
      <c r="F37" s="19">
        <f t="shared" si="4"/>
        <v>13.704111864736277</v>
      </c>
      <c r="G37" s="19">
        <f t="shared" si="4"/>
        <v>15.18283607607514</v>
      </c>
      <c r="H37" s="19">
        <f t="shared" si="4"/>
        <v>3.2653061224489797</v>
      </c>
      <c r="I37" s="19">
        <f t="shared" si="4"/>
        <v>3.7766576192322607</v>
      </c>
      <c r="J37" s="19">
        <f>J36/J$9*100</f>
        <v>4.166606902411578</v>
      </c>
    </row>
    <row r="38" spans="1:10" s="4" customFormat="1" ht="12.75">
      <c r="A38" s="4" t="s">
        <v>61</v>
      </c>
      <c r="B38" s="4">
        <v>152</v>
      </c>
      <c r="C38" s="4">
        <v>14939</v>
      </c>
      <c r="D38" s="4">
        <v>185231.119</v>
      </c>
      <c r="E38" s="4">
        <v>147</v>
      </c>
      <c r="F38" s="4">
        <v>14399</v>
      </c>
      <c r="G38" s="4">
        <v>176951.68</v>
      </c>
      <c r="H38" s="4">
        <v>1</v>
      </c>
      <c r="I38" s="4">
        <v>44</v>
      </c>
      <c r="J38" s="4">
        <v>133.87</v>
      </c>
    </row>
    <row r="39" spans="1:10" s="4" customFormat="1" ht="12.75">
      <c r="A39" s="4" t="s">
        <v>62</v>
      </c>
      <c r="B39" s="4">
        <v>363</v>
      </c>
      <c r="C39" s="4">
        <v>60753</v>
      </c>
      <c r="D39" s="4">
        <v>511557.139</v>
      </c>
      <c r="E39" s="4">
        <v>194</v>
      </c>
      <c r="F39" s="4">
        <v>26317</v>
      </c>
      <c r="G39" s="4">
        <v>277781.889</v>
      </c>
      <c r="H39" s="4">
        <v>3</v>
      </c>
      <c r="I39" s="4">
        <v>780</v>
      </c>
      <c r="J39" s="4">
        <v>7840.211</v>
      </c>
    </row>
    <row r="40" spans="1:10" s="4" customFormat="1" ht="12.75">
      <c r="A40" s="4" t="s">
        <v>63</v>
      </c>
      <c r="B40" s="4">
        <v>129</v>
      </c>
      <c r="C40" s="4">
        <v>13559</v>
      </c>
      <c r="D40" s="4">
        <v>134249.81100000002</v>
      </c>
      <c r="E40" s="4">
        <v>118</v>
      </c>
      <c r="F40" s="4">
        <v>11070</v>
      </c>
      <c r="G40" s="4">
        <v>114276.744</v>
      </c>
      <c r="H40" s="4">
        <v>1</v>
      </c>
      <c r="I40" s="4">
        <v>144</v>
      </c>
      <c r="J40" s="4">
        <v>1100</v>
      </c>
    </row>
    <row r="41" spans="1:10" s="4" customFormat="1" ht="12.75">
      <c r="A41" s="4" t="s">
        <v>64</v>
      </c>
      <c r="B41" s="4">
        <v>269</v>
      </c>
      <c r="C41" s="4">
        <v>48114</v>
      </c>
      <c r="D41" s="4">
        <v>496608.239</v>
      </c>
      <c r="E41" s="4">
        <v>236</v>
      </c>
      <c r="F41" s="4">
        <v>39096</v>
      </c>
      <c r="G41" s="4">
        <v>418754.731</v>
      </c>
      <c r="H41" s="4">
        <v>2</v>
      </c>
      <c r="I41" s="4">
        <v>353</v>
      </c>
      <c r="J41" s="4">
        <v>7387.311</v>
      </c>
    </row>
    <row r="42" spans="1:10" s="4" customFormat="1" ht="12.75">
      <c r="A42" s="4" t="s">
        <v>65</v>
      </c>
      <c r="B42" s="4">
        <v>87</v>
      </c>
      <c r="C42" s="4">
        <v>13776</v>
      </c>
      <c r="D42" s="4">
        <v>153432.653</v>
      </c>
      <c r="E42" s="4">
        <v>76</v>
      </c>
      <c r="F42" s="4">
        <v>10736</v>
      </c>
      <c r="G42" s="4">
        <v>122519.361</v>
      </c>
      <c r="H42" s="4">
        <v>1</v>
      </c>
      <c r="I42" s="4">
        <v>140</v>
      </c>
      <c r="J42" s="4">
        <v>1987.568</v>
      </c>
    </row>
    <row r="43" spans="1:10" s="4" customFormat="1" ht="12.75">
      <c r="A43" s="4" t="s">
        <v>66</v>
      </c>
      <c r="B43" s="4">
        <v>36</v>
      </c>
      <c r="C43" s="4">
        <v>4868</v>
      </c>
      <c r="D43" s="4">
        <v>46259.073</v>
      </c>
      <c r="E43" s="4">
        <v>36</v>
      </c>
      <c r="F43" s="4">
        <v>4868</v>
      </c>
      <c r="G43" s="4">
        <v>46259.073</v>
      </c>
      <c r="H43" s="4">
        <v>0</v>
      </c>
      <c r="I43" s="4">
        <v>0</v>
      </c>
      <c r="J43" s="4">
        <v>0</v>
      </c>
    </row>
    <row r="44" spans="1:10" s="4" customFormat="1" ht="12.75">
      <c r="A44" s="4" t="s">
        <v>67</v>
      </c>
      <c r="B44" s="4">
        <v>37</v>
      </c>
      <c r="C44" s="4">
        <v>2074</v>
      </c>
      <c r="D44" s="4">
        <v>19051.647</v>
      </c>
      <c r="E44" s="4">
        <v>37</v>
      </c>
      <c r="F44" s="4">
        <v>2074</v>
      </c>
      <c r="G44" s="4">
        <v>19051.647</v>
      </c>
      <c r="H44" s="4">
        <v>0</v>
      </c>
      <c r="I44" s="4">
        <v>0</v>
      </c>
      <c r="J44" s="4">
        <v>0</v>
      </c>
    </row>
    <row r="45" s="4" customFormat="1" ht="12.75"/>
    <row r="46" spans="1:10" s="4" customFormat="1" ht="12.75">
      <c r="A46" s="4" t="s">
        <v>68</v>
      </c>
      <c r="B46" s="4">
        <v>1571</v>
      </c>
      <c r="C46" s="4">
        <v>236996</v>
      </c>
      <c r="D46" s="4">
        <v>2384745.169</v>
      </c>
      <c r="E46" s="4">
        <v>1219</v>
      </c>
      <c r="F46" s="4">
        <v>158744</v>
      </c>
      <c r="G46" s="4">
        <v>1589840.226</v>
      </c>
      <c r="H46" s="4">
        <v>215</v>
      </c>
      <c r="I46" s="4">
        <v>32808</v>
      </c>
      <c r="J46" s="4">
        <v>366792.875</v>
      </c>
    </row>
    <row r="47" spans="1:10" s="4" customFormat="1" ht="12.75">
      <c r="A47" s="18" t="s">
        <v>131</v>
      </c>
      <c r="B47" s="19">
        <f>B46/B$9*100</f>
        <v>19.63259185203699</v>
      </c>
      <c r="C47" s="19">
        <f aca="true" t="shared" si="5" ref="C47:I47">C46/C$9*100</f>
        <v>20.95007080713057</v>
      </c>
      <c r="D47" s="19">
        <f t="shared" si="5"/>
        <v>18.69986694114579</v>
      </c>
      <c r="E47" s="19">
        <f t="shared" si="5"/>
        <v>17.068048165779896</v>
      </c>
      <c r="F47" s="19">
        <f t="shared" si="5"/>
        <v>20.039107717904344</v>
      </c>
      <c r="G47" s="19">
        <f t="shared" si="5"/>
        <v>20.532820377685944</v>
      </c>
      <c r="H47" s="19">
        <f t="shared" si="5"/>
        <v>87.75510204081633</v>
      </c>
      <c r="I47" s="19">
        <f t="shared" si="5"/>
        <v>84.80806514152772</v>
      </c>
      <c r="J47" s="19">
        <f>J46/J$9*100</f>
        <v>82.83836729714777</v>
      </c>
    </row>
    <row r="48" spans="1:10" s="4" customFormat="1" ht="12.75">
      <c r="A48" s="4" t="s">
        <v>69</v>
      </c>
      <c r="B48" s="4">
        <v>552</v>
      </c>
      <c r="C48" s="4">
        <v>75969</v>
      </c>
      <c r="D48" s="4">
        <v>749235.1</v>
      </c>
      <c r="E48" s="4">
        <v>362</v>
      </c>
      <c r="F48" s="4">
        <v>46398</v>
      </c>
      <c r="G48" s="4">
        <v>421877.626</v>
      </c>
      <c r="H48" s="4">
        <v>190</v>
      </c>
      <c r="I48" s="4">
        <v>29571</v>
      </c>
      <c r="J48" s="4">
        <v>327357.474</v>
      </c>
    </row>
    <row r="49" spans="1:10" s="4" customFormat="1" ht="12.75">
      <c r="A49" s="4" t="s">
        <v>70</v>
      </c>
      <c r="B49" s="4">
        <v>596</v>
      </c>
      <c r="C49" s="4">
        <v>102282</v>
      </c>
      <c r="D49" s="4">
        <v>915757.31</v>
      </c>
      <c r="E49" s="4">
        <v>488</v>
      </c>
      <c r="F49" s="4">
        <v>65943</v>
      </c>
      <c r="G49" s="4">
        <v>603165.339</v>
      </c>
      <c r="H49" s="4">
        <v>1</v>
      </c>
      <c r="I49" s="4">
        <v>82</v>
      </c>
      <c r="J49" s="4">
        <v>672.75</v>
      </c>
    </row>
    <row r="50" spans="1:10" s="4" customFormat="1" ht="12.75">
      <c r="A50" s="4" t="s">
        <v>71</v>
      </c>
      <c r="B50" s="4">
        <v>126</v>
      </c>
      <c r="C50" s="4">
        <v>14325</v>
      </c>
      <c r="D50" s="4">
        <v>166405.21</v>
      </c>
      <c r="E50" s="4">
        <v>113</v>
      </c>
      <c r="F50" s="4">
        <v>12488</v>
      </c>
      <c r="G50" s="4">
        <v>145830.036</v>
      </c>
      <c r="H50" s="4">
        <v>10</v>
      </c>
      <c r="I50" s="4">
        <v>1153</v>
      </c>
      <c r="J50" s="4">
        <v>14439.902</v>
      </c>
    </row>
    <row r="51" spans="1:10" s="4" customFormat="1" ht="12.75">
      <c r="A51" s="4" t="s">
        <v>72</v>
      </c>
      <c r="B51" s="4">
        <v>297</v>
      </c>
      <c r="C51" s="4">
        <v>44420</v>
      </c>
      <c r="D51" s="4">
        <v>553347.549</v>
      </c>
      <c r="E51" s="4">
        <v>256</v>
      </c>
      <c r="F51" s="4">
        <v>33915</v>
      </c>
      <c r="G51" s="4">
        <v>418967.225</v>
      </c>
      <c r="H51" s="4">
        <v>14</v>
      </c>
      <c r="I51" s="4">
        <v>2002</v>
      </c>
      <c r="J51" s="4">
        <v>24322.749</v>
      </c>
    </row>
    <row r="52" s="4" customFormat="1" ht="12.75"/>
    <row r="53" spans="1:10" s="4" customFormat="1" ht="12.75">
      <c r="A53" s="4" t="s">
        <v>73</v>
      </c>
      <c r="B53" s="4">
        <v>126</v>
      </c>
      <c r="C53" s="4">
        <v>12639</v>
      </c>
      <c r="D53" s="4">
        <v>115265.908</v>
      </c>
      <c r="E53" s="4">
        <v>125</v>
      </c>
      <c r="F53" s="4">
        <v>12524</v>
      </c>
      <c r="G53" s="4">
        <v>114210.735</v>
      </c>
      <c r="H53" s="4">
        <v>0</v>
      </c>
      <c r="I53" s="4">
        <v>0</v>
      </c>
      <c r="J53" s="4">
        <v>0</v>
      </c>
    </row>
    <row r="54" spans="1:10" s="4" customFormat="1" ht="12.75">
      <c r="A54" s="18" t="s">
        <v>131</v>
      </c>
      <c r="B54" s="19">
        <f>B53/B$9*100</f>
        <v>1.5746063484128967</v>
      </c>
      <c r="C54" s="19">
        <f aca="true" t="shared" si="6" ref="C54:I54">C53/C$9*100</f>
        <v>1.1172675696270118</v>
      </c>
      <c r="D54" s="19">
        <f t="shared" si="6"/>
        <v>0.9038521895210313</v>
      </c>
      <c r="E54" s="19">
        <f t="shared" si="6"/>
        <v>1.7502100252030244</v>
      </c>
      <c r="F54" s="19">
        <f t="shared" si="6"/>
        <v>1.5809717851322507</v>
      </c>
      <c r="G54" s="19">
        <f t="shared" si="6"/>
        <v>1.475034074875955</v>
      </c>
      <c r="H54" s="19">
        <f t="shared" si="6"/>
        <v>0</v>
      </c>
      <c r="I54" s="19">
        <f t="shared" si="6"/>
        <v>0</v>
      </c>
      <c r="J54" s="19">
        <f>J53/J$9*100</f>
        <v>0</v>
      </c>
    </row>
    <row r="55" spans="1:10" s="4" customFormat="1" ht="12.75">
      <c r="A55" s="4" t="s">
        <v>74</v>
      </c>
      <c r="B55" s="4">
        <v>54</v>
      </c>
      <c r="C55" s="4">
        <v>3293</v>
      </c>
      <c r="D55" s="4">
        <v>30788.705</v>
      </c>
      <c r="E55" s="4">
        <v>54</v>
      </c>
      <c r="F55" s="4">
        <v>3293</v>
      </c>
      <c r="G55" s="4">
        <v>30788.705</v>
      </c>
      <c r="H55" s="4">
        <v>0</v>
      </c>
      <c r="I55" s="4">
        <v>0</v>
      </c>
      <c r="J55" s="4">
        <v>0</v>
      </c>
    </row>
    <row r="56" spans="1:10" s="4" customFormat="1" ht="12.75">
      <c r="A56" s="4" t="s">
        <v>75</v>
      </c>
      <c r="B56" s="4">
        <v>27</v>
      </c>
      <c r="C56" s="4">
        <v>4976</v>
      </c>
      <c r="D56" s="4">
        <v>36945.578</v>
      </c>
      <c r="E56" s="4">
        <v>26</v>
      </c>
      <c r="F56" s="4">
        <v>4861</v>
      </c>
      <c r="G56" s="4">
        <v>35890.405</v>
      </c>
      <c r="H56" s="4">
        <v>0</v>
      </c>
      <c r="I56" s="4">
        <v>0</v>
      </c>
      <c r="J56" s="4">
        <v>0</v>
      </c>
    </row>
    <row r="57" spans="1:10" s="4" customFormat="1" ht="12.75">
      <c r="A57" s="4" t="s">
        <v>76</v>
      </c>
      <c r="B57" s="4">
        <v>45</v>
      </c>
      <c r="C57" s="4">
        <v>4370</v>
      </c>
      <c r="D57" s="4">
        <v>47531.625</v>
      </c>
      <c r="E57" s="4">
        <v>45</v>
      </c>
      <c r="F57" s="4">
        <v>4370</v>
      </c>
      <c r="G57" s="4">
        <v>47531.625</v>
      </c>
      <c r="H57" s="4">
        <v>0</v>
      </c>
      <c r="I57" s="4">
        <v>0</v>
      </c>
      <c r="J57" s="4">
        <v>0</v>
      </c>
    </row>
    <row r="58" s="4" customFormat="1" ht="12.75"/>
    <row r="59" spans="1:10" s="4" customFormat="1" ht="12.75">
      <c r="A59" s="4" t="s">
        <v>77</v>
      </c>
      <c r="B59" s="4">
        <v>149</v>
      </c>
      <c r="C59" s="4">
        <v>22888</v>
      </c>
      <c r="D59" s="4">
        <v>268039.113</v>
      </c>
      <c r="E59" s="4">
        <v>148</v>
      </c>
      <c r="F59" s="4">
        <v>20296</v>
      </c>
      <c r="G59" s="4">
        <v>251023.337</v>
      </c>
      <c r="H59" s="4">
        <v>0</v>
      </c>
      <c r="I59" s="4">
        <v>0</v>
      </c>
      <c r="J59" s="4">
        <v>0</v>
      </c>
    </row>
    <row r="60" spans="1:10" s="4" customFormat="1" ht="12.75">
      <c r="A60" s="18" t="s">
        <v>131</v>
      </c>
      <c r="B60" s="19">
        <f>B59/B$9*100</f>
        <v>1.8620344913771556</v>
      </c>
      <c r="C60" s="19">
        <f aca="true" t="shared" si="7" ref="C60:I60">C59/C$9*100</f>
        <v>2.023262926942246</v>
      </c>
      <c r="D60" s="19">
        <f t="shared" si="7"/>
        <v>2.1018160821873297</v>
      </c>
      <c r="E60" s="19">
        <f t="shared" si="7"/>
        <v>2.072248669840381</v>
      </c>
      <c r="F60" s="19">
        <f t="shared" si="7"/>
        <v>2.562073087755043</v>
      </c>
      <c r="G60" s="19">
        <f t="shared" si="7"/>
        <v>3.2419717434098474</v>
      </c>
      <c r="H60" s="19">
        <f t="shared" si="7"/>
        <v>0</v>
      </c>
      <c r="I60" s="19">
        <f t="shared" si="7"/>
        <v>0</v>
      </c>
      <c r="J60" s="19">
        <f>J59/J$9*100</f>
        <v>0</v>
      </c>
    </row>
    <row r="61" spans="1:10" s="4" customFormat="1" ht="12.75">
      <c r="A61" s="4" t="s">
        <v>78</v>
      </c>
      <c r="B61" s="4">
        <v>87</v>
      </c>
      <c r="C61" s="4">
        <v>14071</v>
      </c>
      <c r="D61" s="4">
        <v>151476.97900000002</v>
      </c>
      <c r="E61" s="4">
        <v>86</v>
      </c>
      <c r="F61" s="4">
        <v>11479</v>
      </c>
      <c r="G61" s="4">
        <v>134461.203</v>
      </c>
      <c r="H61" s="4">
        <v>0</v>
      </c>
      <c r="I61" s="4">
        <v>0</v>
      </c>
      <c r="J61" s="4">
        <v>0</v>
      </c>
    </row>
    <row r="62" spans="1:10" s="4" customFormat="1" ht="12.75">
      <c r="A62" s="4" t="s">
        <v>79</v>
      </c>
      <c r="B62" s="4">
        <v>22</v>
      </c>
      <c r="C62" s="4">
        <v>2765</v>
      </c>
      <c r="D62" s="4">
        <v>36869.239</v>
      </c>
      <c r="E62" s="4">
        <v>22</v>
      </c>
      <c r="F62" s="4">
        <v>2765</v>
      </c>
      <c r="G62" s="4">
        <v>36869.239</v>
      </c>
      <c r="H62" s="4">
        <v>0</v>
      </c>
      <c r="I62" s="4">
        <v>0</v>
      </c>
      <c r="J62" s="4">
        <v>0</v>
      </c>
    </row>
    <row r="63" spans="1:10" s="4" customFormat="1" ht="12.75">
      <c r="A63" s="4" t="s">
        <v>80</v>
      </c>
      <c r="B63" s="4">
        <v>40</v>
      </c>
      <c r="C63" s="4">
        <v>6052</v>
      </c>
      <c r="D63" s="4">
        <v>79692.895</v>
      </c>
      <c r="E63" s="4">
        <v>40</v>
      </c>
      <c r="F63" s="4">
        <v>6052</v>
      </c>
      <c r="G63" s="4">
        <v>79692.895</v>
      </c>
      <c r="H63" s="4">
        <v>0</v>
      </c>
      <c r="I63" s="4">
        <v>0</v>
      </c>
      <c r="J63" s="4">
        <v>0</v>
      </c>
    </row>
    <row r="64" s="4" customFormat="1" ht="12.75"/>
    <row r="65" spans="1:10" s="4" customFormat="1" ht="12.75">
      <c r="A65" s="4" t="s">
        <v>81</v>
      </c>
      <c r="B65" s="4">
        <v>388</v>
      </c>
      <c r="C65" s="4">
        <v>50977</v>
      </c>
      <c r="D65" s="4">
        <v>551350.093</v>
      </c>
      <c r="E65" s="4">
        <v>378</v>
      </c>
      <c r="F65" s="4">
        <v>47863</v>
      </c>
      <c r="G65" s="4">
        <v>522513.97</v>
      </c>
      <c r="H65" s="4">
        <v>1</v>
      </c>
      <c r="I65" s="4">
        <v>551</v>
      </c>
      <c r="J65" s="4">
        <v>6497.1</v>
      </c>
    </row>
    <row r="66" spans="1:10" s="4" customFormat="1" ht="12.75">
      <c r="A66" s="18" t="s">
        <v>131</v>
      </c>
      <c r="B66" s="19">
        <f>B65/B$9*100</f>
        <v>4.8487878030492375</v>
      </c>
      <c r="C66" s="19">
        <f aca="true" t="shared" si="8" ref="C66:I66">C65/C$9*100</f>
        <v>4.506286011304389</v>
      </c>
      <c r="D66" s="19">
        <f t="shared" si="8"/>
        <v>4.323385790277853</v>
      </c>
      <c r="E66" s="19">
        <f t="shared" si="8"/>
        <v>5.292635116213946</v>
      </c>
      <c r="F66" s="19">
        <f t="shared" si="8"/>
        <v>6.042003557312752</v>
      </c>
      <c r="G66" s="19">
        <f t="shared" si="8"/>
        <v>6.748279050552582</v>
      </c>
      <c r="H66" s="19">
        <f t="shared" si="8"/>
        <v>0.40816326530612246</v>
      </c>
      <c r="I66" s="19">
        <f t="shared" si="8"/>
        <v>1.4243246736461161</v>
      </c>
      <c r="J66" s="19">
        <f>J65/J$9*100</f>
        <v>1.4673380887409517</v>
      </c>
    </row>
    <row r="67" spans="1:10" s="4" customFormat="1" ht="12.75">
      <c r="A67" s="4" t="s">
        <v>82</v>
      </c>
      <c r="B67" s="4">
        <v>37</v>
      </c>
      <c r="C67" s="4">
        <v>6221</v>
      </c>
      <c r="D67" s="4">
        <v>79362.469</v>
      </c>
      <c r="E67" s="4">
        <v>34</v>
      </c>
      <c r="F67" s="4">
        <v>5621</v>
      </c>
      <c r="G67" s="4">
        <v>71671.108</v>
      </c>
      <c r="H67" s="4">
        <v>0</v>
      </c>
      <c r="I67" s="4">
        <v>0</v>
      </c>
      <c r="J67" s="4">
        <v>0</v>
      </c>
    </row>
    <row r="68" spans="1:10" s="4" customFormat="1" ht="12.75">
      <c r="A68" s="4" t="s">
        <v>83</v>
      </c>
      <c r="B68" s="4">
        <v>14</v>
      </c>
      <c r="C68" s="4">
        <v>1417</v>
      </c>
      <c r="D68" s="4">
        <v>18774.545000000002</v>
      </c>
      <c r="E68" s="4">
        <v>13</v>
      </c>
      <c r="F68" s="4">
        <v>1147</v>
      </c>
      <c r="G68" s="4">
        <v>16801.201</v>
      </c>
      <c r="H68" s="4">
        <v>0</v>
      </c>
      <c r="I68" s="4">
        <v>0</v>
      </c>
      <c r="J68" s="4">
        <v>0</v>
      </c>
    </row>
    <row r="69" spans="1:10" s="4" customFormat="1" ht="12.75">
      <c r="A69" s="4" t="s">
        <v>84</v>
      </c>
      <c r="B69" s="4">
        <v>12</v>
      </c>
      <c r="C69" s="4">
        <v>2655</v>
      </c>
      <c r="D69" s="4">
        <v>26548.314</v>
      </c>
      <c r="E69" s="4">
        <v>12</v>
      </c>
      <c r="F69" s="4">
        <v>2655</v>
      </c>
      <c r="G69" s="4">
        <v>26548.314</v>
      </c>
      <c r="H69" s="4">
        <v>0</v>
      </c>
      <c r="I69" s="4">
        <v>0</v>
      </c>
      <c r="J69" s="4">
        <v>0</v>
      </c>
    </row>
    <row r="70" spans="1:10" s="4" customFormat="1" ht="12.75">
      <c r="A70" s="4" t="s">
        <v>85</v>
      </c>
      <c r="B70" s="4">
        <v>159</v>
      </c>
      <c r="C70" s="4">
        <v>19107</v>
      </c>
      <c r="D70" s="4">
        <v>201326.658</v>
      </c>
      <c r="E70" s="4">
        <v>154</v>
      </c>
      <c r="F70" s="4">
        <v>16880</v>
      </c>
      <c r="G70" s="4">
        <v>182250.374</v>
      </c>
      <c r="H70" s="4">
        <v>1</v>
      </c>
      <c r="I70" s="4">
        <v>551</v>
      </c>
      <c r="J70" s="4">
        <v>6497.1</v>
      </c>
    </row>
    <row r="71" spans="1:10" s="4" customFormat="1" ht="12.75">
      <c r="A71" s="4" t="s">
        <v>86</v>
      </c>
      <c r="B71" s="4">
        <v>161</v>
      </c>
      <c r="C71" s="4">
        <v>21015</v>
      </c>
      <c r="D71" s="4">
        <v>221048.447</v>
      </c>
      <c r="E71" s="4">
        <v>161</v>
      </c>
      <c r="F71" s="4">
        <v>21015</v>
      </c>
      <c r="G71" s="4">
        <v>221048.447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87</v>
      </c>
      <c r="B72" s="4">
        <v>5</v>
      </c>
      <c r="C72" s="4">
        <v>562</v>
      </c>
      <c r="D72" s="4">
        <v>4289.66</v>
      </c>
      <c r="E72" s="4">
        <v>4</v>
      </c>
      <c r="F72" s="4">
        <v>545</v>
      </c>
      <c r="G72" s="4">
        <v>4194.526</v>
      </c>
      <c r="H72" s="4">
        <v>0</v>
      </c>
      <c r="I72" s="4">
        <v>0</v>
      </c>
      <c r="J72" s="4">
        <v>0</v>
      </c>
    </row>
    <row r="73" s="4" customFormat="1" ht="12.75"/>
    <row r="74" spans="1:10" s="4" customFormat="1" ht="12.75">
      <c r="A74" s="4" t="s">
        <v>88</v>
      </c>
      <c r="B74" s="4">
        <v>1277</v>
      </c>
      <c r="C74" s="4">
        <v>121983</v>
      </c>
      <c r="D74" s="4">
        <v>1185153.552</v>
      </c>
      <c r="E74" s="4">
        <v>1195</v>
      </c>
      <c r="F74" s="4">
        <v>102404</v>
      </c>
      <c r="G74" s="4">
        <v>925665.446</v>
      </c>
      <c r="H74" s="4">
        <v>6</v>
      </c>
      <c r="I74" s="4">
        <v>848</v>
      </c>
      <c r="J74" s="4">
        <v>8481.913</v>
      </c>
    </row>
    <row r="75" spans="1:10" s="4" customFormat="1" ht="12.75">
      <c r="A75" s="18" t="s">
        <v>131</v>
      </c>
      <c r="B75" s="19">
        <f>B74/B$9*100</f>
        <v>15.958510372406899</v>
      </c>
      <c r="C75" s="19">
        <f aca="true" t="shared" si="9" ref="C75:I75">C74/C$9*100</f>
        <v>10.783103880513629</v>
      </c>
      <c r="D75" s="19">
        <f t="shared" si="9"/>
        <v>9.293325767180244</v>
      </c>
      <c r="E75" s="19">
        <f t="shared" si="9"/>
        <v>16.732007840940913</v>
      </c>
      <c r="F75" s="19">
        <f t="shared" si="9"/>
        <v>12.927006921485388</v>
      </c>
      <c r="G75" s="19">
        <f t="shared" si="9"/>
        <v>11.954988949026975</v>
      </c>
      <c r="H75" s="19">
        <f t="shared" si="9"/>
        <v>2.4489795918367347</v>
      </c>
      <c r="I75" s="19">
        <f t="shared" si="9"/>
        <v>2.1920641075352205</v>
      </c>
      <c r="J75" s="19">
        <f>J74/J$9*100</f>
        <v>1.9155983454598253</v>
      </c>
    </row>
    <row r="76" spans="1:10" s="4" customFormat="1" ht="12.75">
      <c r="A76" s="4" t="s">
        <v>89</v>
      </c>
      <c r="B76" s="4">
        <v>404</v>
      </c>
      <c r="C76" s="4">
        <v>33749</v>
      </c>
      <c r="D76" s="4">
        <v>311187.343</v>
      </c>
      <c r="E76" s="4">
        <v>401</v>
      </c>
      <c r="F76" s="4">
        <v>33085</v>
      </c>
      <c r="G76" s="4">
        <v>300917.545</v>
      </c>
      <c r="H76" s="4">
        <v>0</v>
      </c>
      <c r="I76" s="4">
        <v>0</v>
      </c>
      <c r="J76" s="4">
        <v>0</v>
      </c>
    </row>
    <row r="77" spans="1:10" s="4" customFormat="1" ht="12.75">
      <c r="A77" s="4" t="s">
        <v>90</v>
      </c>
      <c r="B77" s="4">
        <v>397</v>
      </c>
      <c r="C77" s="4">
        <v>58327</v>
      </c>
      <c r="D77" s="4">
        <v>654336.9890000001</v>
      </c>
      <c r="E77" s="4">
        <v>341</v>
      </c>
      <c r="F77" s="4">
        <v>42838</v>
      </c>
      <c r="G77" s="4">
        <v>443064.482</v>
      </c>
      <c r="H77" s="4">
        <v>2</v>
      </c>
      <c r="I77" s="4">
        <v>496</v>
      </c>
      <c r="J77" s="4">
        <v>4981.12</v>
      </c>
    </row>
    <row r="78" spans="1:10" s="4" customFormat="1" ht="12.75">
      <c r="A78" s="4" t="s">
        <v>91</v>
      </c>
      <c r="B78" s="4">
        <v>458</v>
      </c>
      <c r="C78" s="4">
        <v>27607</v>
      </c>
      <c r="D78" s="4">
        <v>201163.692</v>
      </c>
      <c r="E78" s="4">
        <v>435</v>
      </c>
      <c r="F78" s="4">
        <v>24181</v>
      </c>
      <c r="G78" s="4">
        <v>163217.891</v>
      </c>
      <c r="H78" s="4">
        <v>4</v>
      </c>
      <c r="I78" s="4">
        <v>352</v>
      </c>
      <c r="J78" s="4">
        <v>3500.793</v>
      </c>
    </row>
    <row r="79" spans="1:10" s="4" customFormat="1" ht="12.75">
      <c r="A79" s="4" t="s">
        <v>92</v>
      </c>
      <c r="B79" s="4">
        <v>18</v>
      </c>
      <c r="C79" s="4">
        <v>2300</v>
      </c>
      <c r="D79" s="4">
        <v>18465.528</v>
      </c>
      <c r="E79" s="4">
        <v>18</v>
      </c>
      <c r="F79" s="4">
        <v>2300</v>
      </c>
      <c r="G79" s="4">
        <v>18465.528</v>
      </c>
      <c r="H79" s="4">
        <v>0</v>
      </c>
      <c r="I79" s="4">
        <v>0</v>
      </c>
      <c r="J79" s="4">
        <v>0</v>
      </c>
    </row>
    <row r="80" s="4" customFormat="1" ht="12.75"/>
    <row r="81" spans="1:10" s="4" customFormat="1" ht="12.75">
      <c r="A81" s="4" t="s">
        <v>93</v>
      </c>
      <c r="B81" s="4">
        <v>229</v>
      </c>
      <c r="C81" s="4">
        <v>22443</v>
      </c>
      <c r="D81" s="4">
        <v>195063.758</v>
      </c>
      <c r="E81" s="4">
        <v>227</v>
      </c>
      <c r="F81" s="4">
        <v>22379</v>
      </c>
      <c r="G81" s="4">
        <v>193700.263</v>
      </c>
      <c r="H81" s="4">
        <v>2</v>
      </c>
      <c r="I81" s="4">
        <v>64</v>
      </c>
      <c r="J81" s="4">
        <v>1363.495</v>
      </c>
    </row>
    <row r="82" spans="1:10" s="4" customFormat="1" ht="12.75">
      <c r="A82" s="18" t="s">
        <v>131</v>
      </c>
      <c r="B82" s="19">
        <f>B81/B$9*100</f>
        <v>2.8617845538615345</v>
      </c>
      <c r="C82" s="19">
        <f aca="true" t="shared" si="10" ref="C82:I82">C81/C$9*100</f>
        <v>1.9839256321812664</v>
      </c>
      <c r="D82" s="19">
        <f t="shared" si="10"/>
        <v>1.5295832724841816</v>
      </c>
      <c r="E82" s="19">
        <f t="shared" si="10"/>
        <v>3.1783814057686923</v>
      </c>
      <c r="F82" s="19">
        <f t="shared" si="10"/>
        <v>2.8250213653365246</v>
      </c>
      <c r="G82" s="19">
        <f t="shared" si="10"/>
        <v>2.5016430218878654</v>
      </c>
      <c r="H82" s="19">
        <f t="shared" si="10"/>
        <v>0.8163265306122449</v>
      </c>
      <c r="I82" s="19">
        <f t="shared" si="10"/>
        <v>0.1654388005686959</v>
      </c>
      <c r="J82" s="19">
        <f>J81/J$9*100</f>
        <v>0.30793864144123434</v>
      </c>
    </row>
    <row r="83" spans="1:10" s="4" customFormat="1" ht="12.75">
      <c r="A83" s="4" t="s">
        <v>94</v>
      </c>
      <c r="B83" s="4">
        <v>27</v>
      </c>
      <c r="C83" s="4">
        <v>3069</v>
      </c>
      <c r="D83" s="4">
        <v>35479.092</v>
      </c>
      <c r="E83" s="4">
        <v>27</v>
      </c>
      <c r="F83" s="4">
        <v>3069</v>
      </c>
      <c r="G83" s="4">
        <v>35479.092</v>
      </c>
      <c r="H83" s="4">
        <v>0</v>
      </c>
      <c r="I83" s="4">
        <v>0</v>
      </c>
      <c r="J83" s="4">
        <v>0</v>
      </c>
    </row>
    <row r="84" spans="1:10" s="4" customFormat="1" ht="12.75">
      <c r="A84" s="4" t="s">
        <v>95</v>
      </c>
      <c r="B84" s="4">
        <v>69</v>
      </c>
      <c r="C84" s="4">
        <v>8218</v>
      </c>
      <c r="D84" s="4">
        <v>64148.606</v>
      </c>
      <c r="E84" s="4">
        <v>67</v>
      </c>
      <c r="F84" s="4">
        <v>8154</v>
      </c>
      <c r="G84" s="4">
        <v>62785.111</v>
      </c>
      <c r="H84" s="4">
        <v>2</v>
      </c>
      <c r="I84" s="4">
        <v>64</v>
      </c>
      <c r="J84" s="4">
        <v>1363.495</v>
      </c>
    </row>
    <row r="85" spans="1:10" s="4" customFormat="1" ht="12.75">
      <c r="A85" s="4" t="s">
        <v>96</v>
      </c>
      <c r="B85" s="4">
        <v>67</v>
      </c>
      <c r="C85" s="4">
        <v>3390</v>
      </c>
      <c r="D85" s="4">
        <v>31210.63</v>
      </c>
      <c r="E85" s="4">
        <v>67</v>
      </c>
      <c r="F85" s="4">
        <v>3390</v>
      </c>
      <c r="G85" s="4">
        <v>31210.63</v>
      </c>
      <c r="H85" s="4">
        <v>0</v>
      </c>
      <c r="I85" s="4">
        <v>0</v>
      </c>
      <c r="J85" s="4">
        <v>0</v>
      </c>
    </row>
    <row r="86" spans="1:10" s="4" customFormat="1" ht="12.75">
      <c r="A86" s="4" t="s">
        <v>97</v>
      </c>
      <c r="B86" s="4">
        <v>12</v>
      </c>
      <c r="C86" s="4">
        <v>2656</v>
      </c>
      <c r="D86" s="4">
        <v>20079.412</v>
      </c>
      <c r="E86" s="4">
        <v>12</v>
      </c>
      <c r="F86" s="4">
        <v>2656</v>
      </c>
      <c r="G86" s="4">
        <v>20079.412</v>
      </c>
      <c r="H86" s="4">
        <v>0</v>
      </c>
      <c r="I86" s="4">
        <v>0</v>
      </c>
      <c r="J86" s="4">
        <v>0</v>
      </c>
    </row>
    <row r="87" spans="1:10" s="4" customFormat="1" ht="12.75">
      <c r="A87" s="4" t="s">
        <v>98</v>
      </c>
      <c r="B87" s="4">
        <v>37</v>
      </c>
      <c r="C87" s="4">
        <v>3041</v>
      </c>
      <c r="D87" s="4">
        <v>26791</v>
      </c>
      <c r="E87" s="4">
        <v>37</v>
      </c>
      <c r="F87" s="4">
        <v>3041</v>
      </c>
      <c r="G87" s="4">
        <v>26791</v>
      </c>
      <c r="H87" s="4">
        <v>0</v>
      </c>
      <c r="I87" s="4">
        <v>0</v>
      </c>
      <c r="J87" s="4">
        <v>0</v>
      </c>
    </row>
    <row r="88" spans="1:10" s="4" customFormat="1" ht="12.75">
      <c r="A88" s="4" t="s">
        <v>99</v>
      </c>
      <c r="B88" s="4">
        <v>17</v>
      </c>
      <c r="C88" s="4">
        <v>2069</v>
      </c>
      <c r="D88" s="4">
        <v>17355.018</v>
      </c>
      <c r="E88" s="4">
        <v>17</v>
      </c>
      <c r="F88" s="4">
        <v>2069</v>
      </c>
      <c r="G88" s="4">
        <v>17355.018</v>
      </c>
      <c r="H88" s="4">
        <v>0</v>
      </c>
      <c r="I88" s="4">
        <v>0</v>
      </c>
      <c r="J88" s="4">
        <v>0</v>
      </c>
    </row>
    <row r="89" s="4" customFormat="1" ht="12.75"/>
    <row r="90" spans="1:10" s="4" customFormat="1" ht="12.75">
      <c r="A90" s="4" t="s">
        <v>100</v>
      </c>
      <c r="B90" s="4">
        <v>155</v>
      </c>
      <c r="C90" s="4">
        <v>19226</v>
      </c>
      <c r="D90" s="4">
        <v>168435.315</v>
      </c>
      <c r="E90" s="4">
        <v>150</v>
      </c>
      <c r="F90" s="4">
        <v>18793</v>
      </c>
      <c r="G90" s="4">
        <v>165203.513</v>
      </c>
      <c r="H90" s="4">
        <v>1</v>
      </c>
      <c r="I90" s="4">
        <v>81</v>
      </c>
      <c r="J90" s="4">
        <v>1115</v>
      </c>
    </row>
    <row r="91" spans="1:10" s="4" customFormat="1" ht="12.75">
      <c r="A91" s="18" t="s">
        <v>131</v>
      </c>
      <c r="B91" s="19">
        <f>B90/B$9*100</f>
        <v>1.9370157460634843</v>
      </c>
      <c r="C91" s="19">
        <f aca="true" t="shared" si="11" ref="C91:I91">C90/C$9*100</f>
        <v>1.6995479305047019</v>
      </c>
      <c r="D91" s="19">
        <f t="shared" si="11"/>
        <v>1.320777590676808</v>
      </c>
      <c r="E91" s="19">
        <f t="shared" si="11"/>
        <v>2.100252030243629</v>
      </c>
      <c r="F91" s="19">
        <f t="shared" si="11"/>
        <v>2.372341325294665</v>
      </c>
      <c r="G91" s="19">
        <f t="shared" si="11"/>
        <v>2.13360688874135</v>
      </c>
      <c r="H91" s="19">
        <f t="shared" si="11"/>
        <v>0.40816326530612246</v>
      </c>
      <c r="I91" s="19">
        <f t="shared" si="11"/>
        <v>0.20938348196975573</v>
      </c>
      <c r="J91" s="19">
        <f>J90/J$9*100</f>
        <v>0.25181726754185113</v>
      </c>
    </row>
    <row r="92" spans="1:10" s="4" customFormat="1" ht="12.75">
      <c r="A92" s="4" t="s">
        <v>101</v>
      </c>
      <c r="B92" s="4">
        <v>59</v>
      </c>
      <c r="C92" s="4">
        <v>5550</v>
      </c>
      <c r="D92" s="4">
        <v>40168.875</v>
      </c>
      <c r="E92" s="4">
        <v>55</v>
      </c>
      <c r="F92" s="4">
        <v>5177</v>
      </c>
      <c r="G92" s="4">
        <v>37287.073</v>
      </c>
      <c r="H92" s="4">
        <v>1</v>
      </c>
      <c r="I92" s="4">
        <v>81</v>
      </c>
      <c r="J92" s="4">
        <v>1115</v>
      </c>
    </row>
    <row r="93" spans="1:10" s="4" customFormat="1" ht="12.75">
      <c r="A93" s="4" t="s">
        <v>102</v>
      </c>
      <c r="B93" s="4">
        <v>92</v>
      </c>
      <c r="C93" s="4">
        <v>13398</v>
      </c>
      <c r="D93" s="4">
        <v>125793.136</v>
      </c>
      <c r="E93" s="4">
        <v>91</v>
      </c>
      <c r="F93" s="4">
        <v>13338</v>
      </c>
      <c r="G93" s="4">
        <v>125443.136</v>
      </c>
      <c r="H93" s="4">
        <v>0</v>
      </c>
      <c r="I93" s="4">
        <v>0</v>
      </c>
      <c r="J93" s="4">
        <v>0</v>
      </c>
    </row>
    <row r="94" spans="1:10" s="4" customFormat="1" ht="12.75">
      <c r="A94" s="4" t="s">
        <v>103</v>
      </c>
      <c r="B94" s="4">
        <v>4</v>
      </c>
      <c r="C94" s="4">
        <v>278</v>
      </c>
      <c r="D94" s="4">
        <v>2473.304</v>
      </c>
      <c r="E94" s="4">
        <v>4</v>
      </c>
      <c r="F94" s="4">
        <v>278</v>
      </c>
      <c r="G94" s="4">
        <v>2473.304</v>
      </c>
      <c r="H94" s="4">
        <v>0</v>
      </c>
      <c r="I94" s="4">
        <v>0</v>
      </c>
      <c r="J94" s="4">
        <v>0</v>
      </c>
    </row>
    <row r="95" s="4" customFormat="1" ht="12.75"/>
    <row r="96" spans="1:10" s="4" customFormat="1" ht="12.75">
      <c r="A96" s="4" t="s">
        <v>130</v>
      </c>
      <c r="B96" s="4">
        <v>515</v>
      </c>
      <c r="C96" s="4">
        <v>31311</v>
      </c>
      <c r="D96" s="4">
        <v>224045.597</v>
      </c>
      <c r="E96" s="4">
        <v>513</v>
      </c>
      <c r="F96" s="4">
        <v>30324</v>
      </c>
      <c r="G96" s="4">
        <v>211045.597</v>
      </c>
      <c r="H96" s="4">
        <v>0</v>
      </c>
      <c r="I96" s="4">
        <v>0</v>
      </c>
      <c r="J96" s="4">
        <v>0</v>
      </c>
    </row>
    <row r="97" spans="1:10" s="4" customFormat="1" ht="12.75">
      <c r="A97" s="18" t="s">
        <v>131</v>
      </c>
      <c r="B97" s="19">
        <f>B96/B$9*100</f>
        <v>6.435891027243189</v>
      </c>
      <c r="C97" s="19">
        <f aca="true" t="shared" si="12" ref="C97:I97">C96/C$9*100</f>
        <v>2.767842778114674</v>
      </c>
      <c r="D97" s="19">
        <f t="shared" si="12"/>
        <v>1.7568429982002711</v>
      </c>
      <c r="E97" s="19">
        <f t="shared" si="12"/>
        <v>7.182861943433212</v>
      </c>
      <c r="F97" s="19">
        <f t="shared" si="12"/>
        <v>3.8279613871247493</v>
      </c>
      <c r="G97" s="19">
        <f t="shared" si="12"/>
        <v>2.7256583799021925</v>
      </c>
      <c r="H97" s="19">
        <f t="shared" si="12"/>
        <v>0</v>
      </c>
      <c r="I97" s="19">
        <f t="shared" si="12"/>
        <v>0</v>
      </c>
      <c r="J97" s="19">
        <f>J96/J$9*100</f>
        <v>0</v>
      </c>
    </row>
    <row r="98" spans="1:10" s="4" customFormat="1" ht="12.75">
      <c r="A98" s="4" t="s">
        <v>105</v>
      </c>
      <c r="B98" s="4">
        <v>179</v>
      </c>
      <c r="C98" s="4">
        <v>12000</v>
      </c>
      <c r="D98" s="4">
        <v>83091.008</v>
      </c>
      <c r="E98" s="4">
        <v>179</v>
      </c>
      <c r="F98" s="4">
        <v>12000</v>
      </c>
      <c r="G98" s="4">
        <v>83091.008</v>
      </c>
      <c r="H98" s="4">
        <v>0</v>
      </c>
      <c r="I98" s="4">
        <v>0</v>
      </c>
      <c r="J98" s="4">
        <v>0</v>
      </c>
    </row>
    <row r="99" spans="1:10" s="4" customFormat="1" ht="12.75">
      <c r="A99" s="4" t="s">
        <v>106</v>
      </c>
      <c r="B99" s="4">
        <v>71</v>
      </c>
      <c r="C99" s="4">
        <v>3290</v>
      </c>
      <c r="D99" s="4">
        <v>12934.81</v>
      </c>
      <c r="E99" s="4">
        <v>71</v>
      </c>
      <c r="F99" s="4">
        <v>3290</v>
      </c>
      <c r="G99" s="4">
        <v>12934.81</v>
      </c>
      <c r="H99" s="4">
        <v>0</v>
      </c>
      <c r="I99" s="4">
        <v>0</v>
      </c>
      <c r="J99" s="4">
        <v>0</v>
      </c>
    </row>
    <row r="100" spans="1:10" s="4" customFormat="1" ht="12.75">
      <c r="A100" s="4" t="s">
        <v>107</v>
      </c>
      <c r="B100" s="4">
        <v>22</v>
      </c>
      <c r="C100" s="4">
        <v>1795</v>
      </c>
      <c r="D100" s="4">
        <v>15653.727</v>
      </c>
      <c r="E100" s="4">
        <v>22</v>
      </c>
      <c r="F100" s="4">
        <v>1795</v>
      </c>
      <c r="G100" s="4">
        <v>15653.727</v>
      </c>
      <c r="H100" s="4">
        <v>0</v>
      </c>
      <c r="I100" s="4">
        <v>0</v>
      </c>
      <c r="J100" s="4">
        <v>0</v>
      </c>
    </row>
    <row r="101" spans="1:10" s="4" customFormat="1" ht="12.75">
      <c r="A101" s="4" t="s">
        <v>108</v>
      </c>
      <c r="B101" s="4">
        <v>130</v>
      </c>
      <c r="C101" s="4">
        <v>7648</v>
      </c>
      <c r="D101" s="4">
        <v>63733.661</v>
      </c>
      <c r="E101" s="4">
        <v>128</v>
      </c>
      <c r="F101" s="4">
        <v>6661</v>
      </c>
      <c r="G101" s="4">
        <v>50733.661</v>
      </c>
      <c r="H101" s="4">
        <v>0</v>
      </c>
      <c r="I101" s="4">
        <v>0</v>
      </c>
      <c r="J101" s="4">
        <v>0</v>
      </c>
    </row>
    <row r="102" spans="1:10" s="4" customFormat="1" ht="12.75">
      <c r="A102" s="4" t="s">
        <v>109</v>
      </c>
      <c r="B102" s="4">
        <v>113</v>
      </c>
      <c r="C102" s="4">
        <v>6578</v>
      </c>
      <c r="D102" s="4">
        <v>48632.391</v>
      </c>
      <c r="E102" s="4">
        <v>113</v>
      </c>
      <c r="F102" s="4">
        <v>6578</v>
      </c>
      <c r="G102" s="4">
        <v>48632.391</v>
      </c>
      <c r="H102" s="4">
        <v>0</v>
      </c>
      <c r="I102" s="4">
        <v>0</v>
      </c>
      <c r="J102" s="4">
        <v>0</v>
      </c>
    </row>
    <row r="103" s="4" customFormat="1" ht="12.75"/>
    <row r="104" spans="1:10" s="4" customFormat="1" ht="12.75">
      <c r="A104" s="4" t="s">
        <v>110</v>
      </c>
      <c r="B104" s="4">
        <v>493</v>
      </c>
      <c r="C104" s="4">
        <v>24182</v>
      </c>
      <c r="D104" s="4">
        <v>160053.998</v>
      </c>
      <c r="E104" s="4">
        <v>489</v>
      </c>
      <c r="F104" s="4">
        <v>23841</v>
      </c>
      <c r="G104" s="4">
        <v>155141.601</v>
      </c>
      <c r="H104" s="4">
        <v>0</v>
      </c>
      <c r="I104" s="4">
        <v>0</v>
      </c>
      <c r="J104" s="4">
        <v>0</v>
      </c>
    </row>
    <row r="105" spans="1:10" s="4" customFormat="1" ht="12.75">
      <c r="A105" s="18" t="s">
        <v>131</v>
      </c>
      <c r="B105" s="19">
        <f>B104/B$9*100</f>
        <v>6.160959760059985</v>
      </c>
      <c r="C105" s="19">
        <f aca="true" t="shared" si="13" ref="C105:I105">C104/C$9*100</f>
        <v>2.137650476202263</v>
      </c>
      <c r="D105" s="19">
        <f t="shared" si="13"/>
        <v>1.2550558881112945</v>
      </c>
      <c r="E105" s="19">
        <f t="shared" si="13"/>
        <v>6.846821618594231</v>
      </c>
      <c r="F105" s="19">
        <f t="shared" si="13"/>
        <v>3.009577477590066</v>
      </c>
      <c r="G105" s="19">
        <f t="shared" si="13"/>
        <v>2.0036570809723755</v>
      </c>
      <c r="H105" s="19">
        <f t="shared" si="13"/>
        <v>0</v>
      </c>
      <c r="I105" s="19">
        <f t="shared" si="13"/>
        <v>0</v>
      </c>
      <c r="J105" s="19">
        <f>J104/J$9*100</f>
        <v>0</v>
      </c>
    </row>
    <row r="106" spans="1:10" s="4" customFormat="1" ht="12.75">
      <c r="A106" s="4" t="s">
        <v>111</v>
      </c>
      <c r="B106" s="4">
        <v>284</v>
      </c>
      <c r="C106" s="4">
        <v>14783</v>
      </c>
      <c r="D106" s="4">
        <v>94801.975</v>
      </c>
      <c r="E106" s="4">
        <v>283</v>
      </c>
      <c r="F106" s="4">
        <v>14656</v>
      </c>
      <c r="G106" s="4">
        <v>93746.33</v>
      </c>
      <c r="H106" s="4">
        <v>0</v>
      </c>
      <c r="I106" s="4">
        <v>0</v>
      </c>
      <c r="J106" s="4">
        <v>0</v>
      </c>
    </row>
    <row r="107" spans="1:10" s="4" customFormat="1" ht="12.75">
      <c r="A107" s="4" t="s">
        <v>112</v>
      </c>
      <c r="B107" s="4">
        <v>35</v>
      </c>
      <c r="C107" s="4">
        <v>2195</v>
      </c>
      <c r="D107" s="4">
        <v>23026.336</v>
      </c>
      <c r="E107" s="4">
        <v>32</v>
      </c>
      <c r="F107" s="4">
        <v>1981</v>
      </c>
      <c r="G107" s="4">
        <v>19169.584</v>
      </c>
      <c r="H107" s="4">
        <v>0</v>
      </c>
      <c r="I107" s="4">
        <v>0</v>
      </c>
      <c r="J107" s="4">
        <v>0</v>
      </c>
    </row>
    <row r="108" spans="1:10" s="4" customFormat="1" ht="12.75">
      <c r="A108" s="4" t="s">
        <v>113</v>
      </c>
      <c r="B108" s="4">
        <v>170</v>
      </c>
      <c r="C108" s="4">
        <v>7004</v>
      </c>
      <c r="D108" s="4">
        <v>40977.437</v>
      </c>
      <c r="E108" s="4">
        <v>170</v>
      </c>
      <c r="F108" s="4">
        <v>7004</v>
      </c>
      <c r="G108" s="4">
        <v>40977.437</v>
      </c>
      <c r="H108" s="4">
        <v>0</v>
      </c>
      <c r="I108" s="4">
        <v>0</v>
      </c>
      <c r="J108" s="4">
        <v>0</v>
      </c>
    </row>
    <row r="109" spans="1:10" s="4" customFormat="1" ht="12.75">
      <c r="A109" s="4" t="s">
        <v>114</v>
      </c>
      <c r="B109" s="4">
        <v>4</v>
      </c>
      <c r="C109" s="4">
        <v>200</v>
      </c>
      <c r="D109" s="4">
        <v>1248.25</v>
      </c>
      <c r="E109" s="4">
        <v>4</v>
      </c>
      <c r="F109" s="4">
        <v>200</v>
      </c>
      <c r="G109" s="4">
        <v>1248.25</v>
      </c>
      <c r="H109" s="4">
        <v>0</v>
      </c>
      <c r="I109" s="4">
        <v>0</v>
      </c>
      <c r="J109" s="4">
        <v>0</v>
      </c>
    </row>
    <row r="110" s="4" customFormat="1" ht="12.75"/>
    <row r="111" spans="1:10" s="4" customFormat="1" ht="12.75">
      <c r="A111" s="4" t="s">
        <v>115</v>
      </c>
      <c r="B111" s="4">
        <v>210</v>
      </c>
      <c r="C111" s="4">
        <v>20929</v>
      </c>
      <c r="D111" s="4">
        <v>161524.124</v>
      </c>
      <c r="E111" s="4">
        <v>204</v>
      </c>
      <c r="F111" s="4">
        <v>20267</v>
      </c>
      <c r="G111" s="4">
        <v>155275.35</v>
      </c>
      <c r="H111" s="4">
        <v>0</v>
      </c>
      <c r="I111" s="4">
        <v>0</v>
      </c>
      <c r="J111" s="4">
        <v>0</v>
      </c>
    </row>
    <row r="112" spans="1:10" s="4" customFormat="1" ht="12.75">
      <c r="A112" s="18" t="s">
        <v>131</v>
      </c>
      <c r="B112" s="19">
        <f>B111/B$9*100</f>
        <v>2.6243439140214946</v>
      </c>
      <c r="C112" s="19">
        <f aca="true" t="shared" si="14" ref="C112:I112">C111/C$9*100</f>
        <v>1.8500904315787425</v>
      </c>
      <c r="D112" s="19">
        <f t="shared" si="14"/>
        <v>1.2665838119096462</v>
      </c>
      <c r="E112" s="19">
        <f t="shared" si="14"/>
        <v>2.8563427611313355</v>
      </c>
      <c r="F112" s="19">
        <f t="shared" si="14"/>
        <v>2.5584122619989875</v>
      </c>
      <c r="G112" s="19">
        <f t="shared" si="14"/>
        <v>2.005384452155834</v>
      </c>
      <c r="H112" s="19">
        <f t="shared" si="14"/>
        <v>0</v>
      </c>
      <c r="I112" s="19">
        <f t="shared" si="14"/>
        <v>0</v>
      </c>
      <c r="J112" s="19">
        <f>J111/J$9*100</f>
        <v>0</v>
      </c>
    </row>
    <row r="113" spans="1:10" s="4" customFormat="1" ht="12.75">
      <c r="A113" s="4" t="s">
        <v>116</v>
      </c>
      <c r="B113" s="4">
        <v>62</v>
      </c>
      <c r="C113" s="4">
        <v>4195</v>
      </c>
      <c r="D113" s="4">
        <v>23848.913999999997</v>
      </c>
      <c r="E113" s="4">
        <v>61</v>
      </c>
      <c r="F113" s="4">
        <v>4075</v>
      </c>
      <c r="G113" s="4">
        <v>23299.69</v>
      </c>
      <c r="H113" s="4">
        <v>0</v>
      </c>
      <c r="I113" s="4">
        <v>0</v>
      </c>
      <c r="J113" s="4">
        <v>0</v>
      </c>
    </row>
    <row r="114" spans="1:10" s="4" customFormat="1" ht="12.75">
      <c r="A114" s="4" t="s">
        <v>117</v>
      </c>
      <c r="B114" s="4">
        <v>65</v>
      </c>
      <c r="C114" s="4">
        <v>7506</v>
      </c>
      <c r="D114" s="4">
        <v>75512.801</v>
      </c>
      <c r="E114" s="4">
        <v>61</v>
      </c>
      <c r="F114" s="4">
        <v>7076</v>
      </c>
      <c r="G114" s="4">
        <v>71213.251</v>
      </c>
      <c r="H114" s="4">
        <v>0</v>
      </c>
      <c r="I114" s="4">
        <v>0</v>
      </c>
      <c r="J114" s="4">
        <v>0</v>
      </c>
    </row>
    <row r="115" spans="1:10" s="4" customFormat="1" ht="12.75">
      <c r="A115" s="4" t="s">
        <v>118</v>
      </c>
      <c r="B115" s="4">
        <v>59</v>
      </c>
      <c r="C115" s="4">
        <v>7718</v>
      </c>
      <c r="D115" s="4">
        <v>52378.437</v>
      </c>
      <c r="E115" s="4">
        <v>58</v>
      </c>
      <c r="F115" s="4">
        <v>7606</v>
      </c>
      <c r="G115" s="4">
        <v>50978.437</v>
      </c>
      <c r="H115" s="4">
        <v>0</v>
      </c>
      <c r="I115" s="4">
        <v>0</v>
      </c>
      <c r="J115" s="4">
        <v>0</v>
      </c>
    </row>
    <row r="116" spans="1:10" s="4" customFormat="1" ht="12.75">
      <c r="A116" s="4" t="s">
        <v>119</v>
      </c>
      <c r="B116" s="4">
        <v>13</v>
      </c>
      <c r="C116" s="4">
        <v>877</v>
      </c>
      <c r="D116" s="4">
        <v>6244.123</v>
      </c>
      <c r="E116" s="4">
        <v>13</v>
      </c>
      <c r="F116" s="4">
        <v>877</v>
      </c>
      <c r="G116" s="4">
        <v>6244.123</v>
      </c>
      <c r="H116" s="4">
        <v>0</v>
      </c>
      <c r="I116" s="4">
        <v>0</v>
      </c>
      <c r="J116" s="4">
        <v>0</v>
      </c>
    </row>
    <row r="117" spans="1:10" s="4" customFormat="1" ht="12.75">
      <c r="A117" s="17" t="s">
        <v>120</v>
      </c>
      <c r="B117" s="4">
        <v>11</v>
      </c>
      <c r="C117" s="4">
        <v>633</v>
      </c>
      <c r="D117" s="4">
        <v>3539.849</v>
      </c>
      <c r="E117" s="4">
        <v>11</v>
      </c>
      <c r="F117" s="4">
        <v>633</v>
      </c>
      <c r="G117" s="4">
        <v>3539.849</v>
      </c>
      <c r="H117" s="4">
        <v>0</v>
      </c>
      <c r="I117" s="4">
        <v>0</v>
      </c>
      <c r="J117" s="4">
        <v>0</v>
      </c>
    </row>
    <row r="118" s="4" customFormat="1" ht="12.75">
      <c r="A118" s="17"/>
    </row>
    <row r="119" spans="1:10" s="4" customFormat="1" ht="12.75">
      <c r="A119" s="4" t="s">
        <v>121</v>
      </c>
      <c r="B119" s="4">
        <v>184</v>
      </c>
      <c r="C119" s="4">
        <v>17142</v>
      </c>
      <c r="D119" s="4">
        <v>123670.188</v>
      </c>
      <c r="E119" s="4">
        <v>176</v>
      </c>
      <c r="F119" s="4">
        <v>15656</v>
      </c>
      <c r="G119" s="4">
        <v>115120.14</v>
      </c>
      <c r="H119" s="4">
        <v>0</v>
      </c>
      <c r="I119" s="4">
        <v>0</v>
      </c>
      <c r="J119" s="4">
        <v>0</v>
      </c>
    </row>
    <row r="120" spans="1:10" s="4" customFormat="1" ht="12.75">
      <c r="A120" s="18" t="s">
        <v>131</v>
      </c>
      <c r="B120" s="19">
        <f>B119/B$9*100</f>
        <v>2.2994251437140716</v>
      </c>
      <c r="C120" s="19">
        <f aca="true" t="shared" si="15" ref="C120:I120">C119/C$9*100</f>
        <v>1.5153256332420473</v>
      </c>
      <c r="D120" s="19">
        <f t="shared" si="15"/>
        <v>0.9697539553696795</v>
      </c>
      <c r="E120" s="19">
        <f t="shared" si="15"/>
        <v>2.4642957154858585</v>
      </c>
      <c r="F120" s="19">
        <f t="shared" si="15"/>
        <v>1.9763409667862115</v>
      </c>
      <c r="G120" s="19">
        <f t="shared" si="15"/>
        <v>1.4867790598185926</v>
      </c>
      <c r="H120" s="19">
        <f t="shared" si="15"/>
        <v>0</v>
      </c>
      <c r="I120" s="19">
        <f t="shared" si="15"/>
        <v>0</v>
      </c>
      <c r="J120" s="19">
        <f>J119/J$9*100</f>
        <v>0</v>
      </c>
    </row>
    <row r="121" spans="1:10" s="4" customFormat="1" ht="12.75">
      <c r="A121" s="4" t="s">
        <v>122</v>
      </c>
      <c r="B121" s="4">
        <v>113</v>
      </c>
      <c r="C121" s="4">
        <v>10527</v>
      </c>
      <c r="D121" s="4">
        <v>76044.415</v>
      </c>
      <c r="E121" s="4">
        <v>105</v>
      </c>
      <c r="F121" s="4">
        <v>9041</v>
      </c>
      <c r="G121" s="4">
        <v>67494.367</v>
      </c>
      <c r="H121" s="4">
        <v>0</v>
      </c>
      <c r="I121" s="4">
        <v>0</v>
      </c>
      <c r="J121" s="4">
        <v>0</v>
      </c>
    </row>
    <row r="122" spans="1:10" s="4" customFormat="1" ht="12.75">
      <c r="A122" s="4" t="s">
        <v>123</v>
      </c>
      <c r="B122" s="4">
        <v>5</v>
      </c>
      <c r="C122" s="4">
        <v>390</v>
      </c>
      <c r="D122" s="4">
        <v>5955.168</v>
      </c>
      <c r="E122" s="4">
        <v>5</v>
      </c>
      <c r="F122" s="4">
        <v>390</v>
      </c>
      <c r="G122" s="4">
        <v>5955.168</v>
      </c>
      <c r="H122" s="4">
        <v>0</v>
      </c>
      <c r="I122" s="4">
        <v>0</v>
      </c>
      <c r="J122" s="4">
        <v>0</v>
      </c>
    </row>
    <row r="123" spans="1:10" s="4" customFormat="1" ht="12.75">
      <c r="A123" s="4" t="s">
        <v>124</v>
      </c>
      <c r="B123" s="4">
        <v>52</v>
      </c>
      <c r="C123" s="4">
        <v>5140</v>
      </c>
      <c r="D123" s="4">
        <v>35203.86</v>
      </c>
      <c r="E123" s="4">
        <v>52</v>
      </c>
      <c r="F123" s="4">
        <v>5140</v>
      </c>
      <c r="G123" s="4">
        <v>35203.86</v>
      </c>
      <c r="H123" s="4">
        <v>0</v>
      </c>
      <c r="I123" s="4">
        <v>0</v>
      </c>
      <c r="J123" s="4">
        <v>0</v>
      </c>
    </row>
    <row r="124" spans="1:10" s="4" customFormat="1" ht="12.75">
      <c r="A124" s="4" t="s">
        <v>125</v>
      </c>
      <c r="B124" s="4">
        <v>12</v>
      </c>
      <c r="C124" s="4">
        <v>877</v>
      </c>
      <c r="D124" s="4">
        <v>5042.153</v>
      </c>
      <c r="E124" s="4">
        <v>12</v>
      </c>
      <c r="F124" s="4">
        <v>877</v>
      </c>
      <c r="G124" s="4">
        <v>5042.153</v>
      </c>
      <c r="H124" s="4">
        <v>0</v>
      </c>
      <c r="I124" s="4">
        <v>0</v>
      </c>
      <c r="J124" s="4">
        <v>0</v>
      </c>
    </row>
    <row r="125" spans="1:10" s="4" customFormat="1" ht="12.75">
      <c r="A125" s="4" t="s">
        <v>126</v>
      </c>
      <c r="B125" s="4">
        <v>2</v>
      </c>
      <c r="C125" s="4">
        <v>208</v>
      </c>
      <c r="D125" s="4">
        <v>1424.592</v>
      </c>
      <c r="E125" s="4">
        <v>2</v>
      </c>
      <c r="F125" s="4">
        <v>208</v>
      </c>
      <c r="G125" s="4">
        <v>1424.592</v>
      </c>
      <c r="H125" s="4">
        <v>0</v>
      </c>
      <c r="I125" s="4">
        <v>0</v>
      </c>
      <c r="J125" s="4">
        <v>0</v>
      </c>
    </row>
    <row r="126" s="4" customFormat="1" ht="12.75"/>
    <row r="127" spans="1:10" s="4" customFormat="1" ht="12.75">
      <c r="A127" s="4" t="s">
        <v>127</v>
      </c>
      <c r="B127" s="4">
        <v>4</v>
      </c>
      <c r="C127" s="4">
        <v>321</v>
      </c>
      <c r="D127" s="4">
        <v>3165.9</v>
      </c>
      <c r="E127" s="4">
        <v>4</v>
      </c>
      <c r="F127" s="4">
        <v>321</v>
      </c>
      <c r="G127" s="4">
        <v>3165.9</v>
      </c>
      <c r="H127" s="4">
        <v>0</v>
      </c>
      <c r="I127" s="4">
        <v>0</v>
      </c>
      <c r="J127" s="4">
        <v>0</v>
      </c>
    </row>
    <row r="128" spans="1:10" s="4" customFormat="1" ht="12.75">
      <c r="A128" s="18" t="s">
        <v>131</v>
      </c>
      <c r="B128" s="19">
        <f>B127/B$9*100</f>
        <v>0.04998750312421895</v>
      </c>
      <c r="C128" s="19">
        <f aca="true" t="shared" si="16" ref="C128:I128">C127/C$9*100</f>
        <v>0.028375891277021184</v>
      </c>
      <c r="D128" s="19">
        <f t="shared" si="16"/>
        <v>0.024825255762568003</v>
      </c>
      <c r="E128" s="19">
        <f t="shared" si="16"/>
        <v>0.05600672080649678</v>
      </c>
      <c r="F128" s="19">
        <f t="shared" si="16"/>
        <v>0.04052155405840406</v>
      </c>
      <c r="G128" s="19">
        <f t="shared" si="16"/>
        <v>0.04088766592430901</v>
      </c>
      <c r="H128" s="19">
        <f t="shared" si="16"/>
        <v>0</v>
      </c>
      <c r="I128" s="19">
        <f t="shared" si="16"/>
        <v>0</v>
      </c>
      <c r="J128" s="19">
        <f>J127/J$9*100</f>
        <v>0</v>
      </c>
    </row>
    <row r="129" spans="1:10" s="4" customFormat="1" ht="12.75">
      <c r="A129" s="4" t="s">
        <v>128</v>
      </c>
      <c r="B129" s="4">
        <v>4</v>
      </c>
      <c r="C129" s="4">
        <v>321</v>
      </c>
      <c r="D129" s="4">
        <v>3165.9</v>
      </c>
      <c r="E129" s="4">
        <v>4</v>
      </c>
      <c r="F129" s="4">
        <v>321</v>
      </c>
      <c r="G129" s="4">
        <v>3165.9</v>
      </c>
      <c r="H129" s="4">
        <v>0</v>
      </c>
      <c r="I129" s="4">
        <v>0</v>
      </c>
      <c r="J129" s="4">
        <v>0</v>
      </c>
    </row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6" t="s">
        <v>139</v>
      </c>
      <c r="B1" s="36"/>
      <c r="C1" s="36"/>
      <c r="D1" s="36"/>
      <c r="E1" s="36"/>
      <c r="F1" s="36"/>
      <c r="G1" s="36"/>
      <c r="H1" s="36"/>
      <c r="I1" s="36"/>
      <c r="J1" s="36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0"/>
      <c r="B4" s="43" t="s">
        <v>9</v>
      </c>
      <c r="C4" s="43"/>
      <c r="D4" s="43"/>
      <c r="E4" s="43" t="s">
        <v>10</v>
      </c>
      <c r="F4" s="43"/>
      <c r="G4" s="43"/>
      <c r="H4" s="43" t="s">
        <v>28</v>
      </c>
      <c r="I4" s="43"/>
      <c r="J4" s="44"/>
      <c r="K4" s="5"/>
    </row>
    <row r="5" spans="1:11" ht="13.5" customHeight="1">
      <c r="A5" s="11" t="s">
        <v>25</v>
      </c>
      <c r="B5" s="32" t="s">
        <v>0</v>
      </c>
      <c r="C5" s="10" t="s">
        <v>1</v>
      </c>
      <c r="D5" s="10" t="s">
        <v>2</v>
      </c>
      <c r="E5" s="32" t="s">
        <v>0</v>
      </c>
      <c r="F5" s="10" t="s">
        <v>1</v>
      </c>
      <c r="G5" s="10" t="s">
        <v>2</v>
      </c>
      <c r="H5" s="32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129</v>
      </c>
      <c r="B6" s="32"/>
      <c r="C6" s="13" t="s">
        <v>6</v>
      </c>
      <c r="D6" s="13" t="s">
        <v>40</v>
      </c>
      <c r="E6" s="32"/>
      <c r="F6" s="13" t="s">
        <v>6</v>
      </c>
      <c r="G6" s="13" t="s">
        <v>40</v>
      </c>
      <c r="H6" s="32"/>
      <c r="I6" s="13" t="s">
        <v>6</v>
      </c>
      <c r="J6" s="14" t="s">
        <v>40</v>
      </c>
      <c r="K6" s="5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5">
        <v>-17</v>
      </c>
      <c r="J7" s="16">
        <v>-18</v>
      </c>
      <c r="K7" s="6"/>
      <c r="L7" s="2"/>
    </row>
    <row r="8" s="4" customFormat="1" ht="12.75">
      <c r="K8" s="7"/>
    </row>
    <row r="9" spans="1:11" s="4" customFormat="1" ht="12.75">
      <c r="A9" s="9" t="s">
        <v>41</v>
      </c>
      <c r="B9" s="9">
        <v>600</v>
      </c>
      <c r="C9" s="9">
        <v>180114</v>
      </c>
      <c r="D9" s="9">
        <v>1747448.414</v>
      </c>
      <c r="E9" s="9">
        <v>3</v>
      </c>
      <c r="F9" s="9">
        <v>118549</v>
      </c>
      <c r="G9" s="9">
        <v>2797171.966</v>
      </c>
      <c r="H9" s="9">
        <v>12</v>
      </c>
      <c r="I9" s="9">
        <v>1723</v>
      </c>
      <c r="J9" s="9">
        <v>22415.129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42</v>
      </c>
      <c r="B11" s="4">
        <v>99</v>
      </c>
      <c r="C11" s="4">
        <v>43335</v>
      </c>
      <c r="D11" s="4">
        <v>500083.163</v>
      </c>
      <c r="E11" s="4">
        <v>2</v>
      </c>
      <c r="F11" s="4">
        <v>115957</v>
      </c>
      <c r="G11" s="4">
        <v>2780156.19</v>
      </c>
      <c r="H11" s="4">
        <v>1</v>
      </c>
      <c r="I11" s="4">
        <v>95</v>
      </c>
      <c r="J11" s="4">
        <v>600.312</v>
      </c>
    </row>
    <row r="12" spans="1:10" s="4" customFormat="1" ht="12.75">
      <c r="A12" s="18" t="s">
        <v>131</v>
      </c>
      <c r="B12" s="19">
        <f>B11/B$9*100</f>
        <v>16.5</v>
      </c>
      <c r="C12" s="19">
        <f aca="true" t="shared" si="0" ref="C12:I12">C11/C$9*100</f>
        <v>24.05976215063793</v>
      </c>
      <c r="D12" s="19">
        <f t="shared" si="0"/>
        <v>28.617907057713005</v>
      </c>
      <c r="E12" s="19">
        <f t="shared" si="0"/>
        <v>66.66666666666666</v>
      </c>
      <c r="F12" s="19">
        <f t="shared" si="0"/>
        <v>97.81356232443969</v>
      </c>
      <c r="G12" s="19">
        <f t="shared" si="0"/>
        <v>99.39167930299499</v>
      </c>
      <c r="H12" s="19">
        <f t="shared" si="0"/>
        <v>8.333333333333332</v>
      </c>
      <c r="I12" s="19">
        <f t="shared" si="0"/>
        <v>5.513639001741149</v>
      </c>
      <c r="J12" s="19">
        <f>J11/J$9*100</f>
        <v>2.6781554547377353</v>
      </c>
    </row>
    <row r="13" spans="1:10" s="4" customFormat="1" ht="12.75">
      <c r="A13" s="4" t="s">
        <v>43</v>
      </c>
      <c r="B13" s="4">
        <v>15</v>
      </c>
      <c r="C13" s="4">
        <v>6224</v>
      </c>
      <c r="D13" s="4">
        <v>74402.887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44</v>
      </c>
      <c r="B14" s="4">
        <v>24</v>
      </c>
      <c r="C14" s="4">
        <v>11072</v>
      </c>
      <c r="D14" s="4">
        <v>119785.306</v>
      </c>
      <c r="E14" s="4">
        <v>1</v>
      </c>
      <c r="F14" s="4">
        <v>91685</v>
      </c>
      <c r="G14" s="4">
        <v>2663913.46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45</v>
      </c>
      <c r="B15" s="4">
        <v>31</v>
      </c>
      <c r="C15" s="4">
        <v>10054</v>
      </c>
      <c r="D15" s="4">
        <v>94388.1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4" customFormat="1" ht="12.75">
      <c r="A16" s="4" t="s">
        <v>46</v>
      </c>
      <c r="B16" s="4">
        <v>29</v>
      </c>
      <c r="C16" s="4">
        <v>15985</v>
      </c>
      <c r="D16" s="4">
        <v>211506.87</v>
      </c>
      <c r="E16" s="4">
        <v>1</v>
      </c>
      <c r="F16" s="4">
        <v>24272</v>
      </c>
      <c r="G16" s="4">
        <v>116242.73</v>
      </c>
      <c r="H16" s="4">
        <v>1</v>
      </c>
      <c r="I16" s="4">
        <v>95</v>
      </c>
      <c r="J16" s="4">
        <v>600.312</v>
      </c>
    </row>
    <row r="17" s="4" customFormat="1" ht="12.75"/>
    <row r="18" spans="1:10" s="4" customFormat="1" ht="12.75">
      <c r="A18" s="4" t="s">
        <v>47</v>
      </c>
      <c r="B18" s="4">
        <v>7</v>
      </c>
      <c r="C18" s="4">
        <v>2755</v>
      </c>
      <c r="D18" s="4">
        <v>24071.97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s="4" customFormat="1" ht="12.75">
      <c r="A19" s="18" t="s">
        <v>131</v>
      </c>
      <c r="B19" s="19">
        <f>B18/B$9*100</f>
        <v>1.1666666666666667</v>
      </c>
      <c r="C19" s="19">
        <f aca="true" t="shared" si="1" ref="C19:I19">C18/C$9*100</f>
        <v>1.5295868172379716</v>
      </c>
      <c r="D19" s="19">
        <f t="shared" si="1"/>
        <v>1.377549677984371</v>
      </c>
      <c r="E19" s="19">
        <f t="shared" si="1"/>
        <v>0</v>
      </c>
      <c r="F19" s="19">
        <f t="shared" si="1"/>
        <v>0</v>
      </c>
      <c r="G19" s="19">
        <f t="shared" si="1"/>
        <v>0</v>
      </c>
      <c r="H19" s="19">
        <f t="shared" si="1"/>
        <v>0</v>
      </c>
      <c r="I19" s="19">
        <f t="shared" si="1"/>
        <v>0</v>
      </c>
      <c r="J19" s="19">
        <f>J18/J$9*100</f>
        <v>0</v>
      </c>
    </row>
    <row r="20" spans="1:10" s="4" customFormat="1" ht="12.75">
      <c r="A20" s="4" t="s">
        <v>48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49</v>
      </c>
      <c r="B21" s="4">
        <v>7</v>
      </c>
      <c r="C21" s="4">
        <v>2755</v>
      </c>
      <c r="D21" s="4">
        <v>24071.97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s="4" customFormat="1" ht="12.75">
      <c r="A22" s="4" t="s">
        <v>51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="4" customFormat="1" ht="12.75"/>
    <row r="24" spans="1:10" s="4" customFormat="1" ht="12.75">
      <c r="A24" s="4" t="s">
        <v>52</v>
      </c>
      <c r="B24" s="4">
        <v>34</v>
      </c>
      <c r="C24" s="4">
        <v>15174</v>
      </c>
      <c r="D24" s="4">
        <v>132948.182</v>
      </c>
      <c r="E24" s="4">
        <v>0</v>
      </c>
      <c r="F24" s="4">
        <v>0</v>
      </c>
      <c r="G24" s="4">
        <v>0</v>
      </c>
      <c r="H24" s="4">
        <v>1</v>
      </c>
      <c r="I24" s="4">
        <v>1000</v>
      </c>
      <c r="J24" s="4">
        <v>14233.749</v>
      </c>
    </row>
    <row r="25" spans="1:10" s="4" customFormat="1" ht="12.75">
      <c r="A25" s="18" t="s">
        <v>131</v>
      </c>
      <c r="B25" s="19">
        <f>B24/B$9*100</f>
        <v>5.666666666666666</v>
      </c>
      <c r="C25" s="19">
        <f aca="true" t="shared" si="2" ref="C25:I25">C24/C$9*100</f>
        <v>8.42466437922649</v>
      </c>
      <c r="D25" s="19">
        <f t="shared" si="2"/>
        <v>7.6081320017725</v>
      </c>
      <c r="E25" s="19">
        <f t="shared" si="2"/>
        <v>0</v>
      </c>
      <c r="F25" s="19">
        <f t="shared" si="2"/>
        <v>0</v>
      </c>
      <c r="G25" s="19">
        <f t="shared" si="2"/>
        <v>0</v>
      </c>
      <c r="H25" s="19">
        <f t="shared" si="2"/>
        <v>8.333333333333332</v>
      </c>
      <c r="I25" s="19">
        <f t="shared" si="2"/>
        <v>58.03830528148578</v>
      </c>
      <c r="J25" s="19">
        <f>J24/J$9*100</f>
        <v>63.50063387991208</v>
      </c>
    </row>
    <row r="26" spans="1:10" s="4" customFormat="1" ht="12.75">
      <c r="A26" s="4" t="s">
        <v>53</v>
      </c>
      <c r="B26" s="4">
        <v>1</v>
      </c>
      <c r="C26" s="4">
        <v>345</v>
      </c>
      <c r="D26" s="4">
        <v>3191.117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4" customFormat="1" ht="12.75">
      <c r="A27" s="4" t="s">
        <v>54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s="4" customFormat="1" ht="12.75">
      <c r="A28" s="4" t="s">
        <v>55</v>
      </c>
      <c r="B28" s="4">
        <v>33</v>
      </c>
      <c r="C28" s="4">
        <v>14829</v>
      </c>
      <c r="D28" s="4">
        <v>129757.065</v>
      </c>
      <c r="E28" s="4">
        <v>0</v>
      </c>
      <c r="F28" s="4">
        <v>0</v>
      </c>
      <c r="G28" s="4">
        <v>0</v>
      </c>
      <c r="H28" s="4">
        <v>1</v>
      </c>
      <c r="I28" s="4">
        <v>1000</v>
      </c>
      <c r="J28" s="4">
        <v>14233.749</v>
      </c>
    </row>
    <row r="29" s="4" customFormat="1" ht="12.75"/>
    <row r="30" spans="1:10" s="4" customFormat="1" ht="12.75">
      <c r="A30" s="4" t="s">
        <v>56</v>
      </c>
      <c r="B30" s="4">
        <v>2</v>
      </c>
      <c r="C30" s="4">
        <v>735</v>
      </c>
      <c r="D30" s="4">
        <v>8240.093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s="4" customFormat="1" ht="12.75">
      <c r="A31" s="18" t="s">
        <v>131</v>
      </c>
      <c r="B31" s="19">
        <f>B30/B$9*100</f>
        <v>0.33333333333333337</v>
      </c>
      <c r="C31" s="19">
        <f aca="true" t="shared" si="3" ref="C31:I31">C30/C$9*100</f>
        <v>0.4080748859055931</v>
      </c>
      <c r="D31" s="19">
        <f t="shared" si="3"/>
        <v>0.4715500002164871</v>
      </c>
      <c r="E31" s="19">
        <f t="shared" si="3"/>
        <v>0</v>
      </c>
      <c r="F31" s="19">
        <f t="shared" si="3"/>
        <v>0</v>
      </c>
      <c r="G31" s="19">
        <f t="shared" si="3"/>
        <v>0</v>
      </c>
      <c r="H31" s="19">
        <f t="shared" si="3"/>
        <v>0</v>
      </c>
      <c r="I31" s="19">
        <f t="shared" si="3"/>
        <v>0</v>
      </c>
      <c r="J31" s="19">
        <f>J30/J$9*100</f>
        <v>0</v>
      </c>
    </row>
    <row r="32" spans="1:10" s="4" customFormat="1" ht="12.75">
      <c r="A32" s="4" t="s">
        <v>57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 s="4" customFormat="1" ht="12.75">
      <c r="A33" s="4" t="s">
        <v>58</v>
      </c>
      <c r="B33" s="4">
        <v>2</v>
      </c>
      <c r="C33" s="4">
        <v>735</v>
      </c>
      <c r="D33" s="4">
        <v>8240.093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s="4" customFormat="1" ht="12.75">
      <c r="A34" s="4" t="s">
        <v>59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="4" customFormat="1" ht="12.75"/>
    <row r="36" spans="1:10" s="4" customFormat="1" ht="12.75">
      <c r="A36" s="4" t="s">
        <v>60</v>
      </c>
      <c r="B36" s="4">
        <v>220</v>
      </c>
      <c r="C36" s="4">
        <v>47977</v>
      </c>
      <c r="D36" s="4">
        <v>351299.278</v>
      </c>
      <c r="E36" s="4">
        <v>0</v>
      </c>
      <c r="F36" s="4">
        <v>0</v>
      </c>
      <c r="G36" s="4">
        <v>0</v>
      </c>
      <c r="H36" s="4">
        <v>1</v>
      </c>
      <c r="I36" s="4">
        <v>85</v>
      </c>
      <c r="J36" s="4">
        <v>1046.318</v>
      </c>
    </row>
    <row r="37" spans="1:10" s="4" customFormat="1" ht="12.75">
      <c r="A37" s="18" t="s">
        <v>131</v>
      </c>
      <c r="B37" s="19">
        <f>B36/B$9*100</f>
        <v>36.666666666666664</v>
      </c>
      <c r="C37" s="19">
        <f aca="true" t="shared" si="4" ref="C37:I37">C36/C$9*100</f>
        <v>26.63701877699679</v>
      </c>
      <c r="D37" s="19">
        <f t="shared" si="4"/>
        <v>20.103556430364527</v>
      </c>
      <c r="E37" s="19">
        <f t="shared" si="4"/>
        <v>0</v>
      </c>
      <c r="F37" s="19">
        <f t="shared" si="4"/>
        <v>0</v>
      </c>
      <c r="G37" s="19">
        <f t="shared" si="4"/>
        <v>0</v>
      </c>
      <c r="H37" s="19">
        <f t="shared" si="4"/>
        <v>8.333333333333332</v>
      </c>
      <c r="I37" s="19">
        <f t="shared" si="4"/>
        <v>4.933255948926291</v>
      </c>
      <c r="J37" s="19">
        <f>J36/J$9*100</f>
        <v>4.66790978539539</v>
      </c>
    </row>
    <row r="38" spans="1:10" s="4" customFormat="1" ht="12.75">
      <c r="A38" s="4" t="s">
        <v>61</v>
      </c>
      <c r="B38" s="4">
        <v>4</v>
      </c>
      <c r="C38" s="4">
        <v>496</v>
      </c>
      <c r="D38" s="4">
        <v>8145.569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4" customFormat="1" ht="12.75">
      <c r="A39" s="4" t="s">
        <v>62</v>
      </c>
      <c r="B39" s="4">
        <v>165</v>
      </c>
      <c r="C39" s="4">
        <v>33571</v>
      </c>
      <c r="D39" s="4">
        <v>224888.721</v>
      </c>
      <c r="E39" s="4">
        <v>0</v>
      </c>
      <c r="F39" s="4">
        <v>0</v>
      </c>
      <c r="G39" s="4">
        <v>0</v>
      </c>
      <c r="H39" s="4">
        <v>1</v>
      </c>
      <c r="I39" s="4">
        <v>85</v>
      </c>
      <c r="J39" s="4">
        <v>1046.318</v>
      </c>
    </row>
    <row r="40" spans="1:10" s="4" customFormat="1" ht="12.75">
      <c r="A40" s="4" t="s">
        <v>63</v>
      </c>
      <c r="B40" s="4">
        <v>10</v>
      </c>
      <c r="C40" s="4">
        <v>2345</v>
      </c>
      <c r="D40" s="4">
        <v>18873.067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1:10" s="4" customFormat="1" ht="12.75">
      <c r="A41" s="4" t="s">
        <v>64</v>
      </c>
      <c r="B41" s="4">
        <v>31</v>
      </c>
      <c r="C41" s="4">
        <v>8665</v>
      </c>
      <c r="D41" s="4">
        <v>70466.197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pans="1:10" s="4" customFormat="1" ht="12.75">
      <c r="A42" s="4" t="s">
        <v>65</v>
      </c>
      <c r="B42" s="4">
        <v>10</v>
      </c>
      <c r="C42" s="4">
        <v>2900</v>
      </c>
      <c r="D42" s="4">
        <v>28925.724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s="4" customFormat="1" ht="12.75">
      <c r="A43" s="4" t="s">
        <v>66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s="4" customFormat="1" ht="12.75">
      <c r="A44" s="4" t="s">
        <v>67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="4" customFormat="1" ht="12.75"/>
    <row r="46" spans="1:10" s="4" customFormat="1" ht="12.75">
      <c r="A46" s="4" t="s">
        <v>68</v>
      </c>
      <c r="B46" s="4">
        <v>135</v>
      </c>
      <c r="C46" s="4">
        <v>45409</v>
      </c>
      <c r="D46" s="4">
        <v>427816.62</v>
      </c>
      <c r="E46" s="4">
        <v>0</v>
      </c>
      <c r="F46" s="4">
        <v>0</v>
      </c>
      <c r="G46" s="4">
        <v>0</v>
      </c>
      <c r="H46" s="4">
        <v>2</v>
      </c>
      <c r="I46" s="4">
        <v>35</v>
      </c>
      <c r="J46" s="4">
        <v>295.448</v>
      </c>
    </row>
    <row r="47" spans="1:10" s="4" customFormat="1" ht="12.75">
      <c r="A47" s="18" t="s">
        <v>131</v>
      </c>
      <c r="B47" s="19">
        <f>B46/B$9*100</f>
        <v>22.5</v>
      </c>
      <c r="C47" s="19">
        <f aca="true" t="shared" si="5" ref="C47:I47">C46/C$9*100</f>
        <v>25.211255093996026</v>
      </c>
      <c r="D47" s="19">
        <f t="shared" si="5"/>
        <v>24.482360484719866</v>
      </c>
      <c r="E47" s="19">
        <f t="shared" si="5"/>
        <v>0</v>
      </c>
      <c r="F47" s="19">
        <f t="shared" si="5"/>
        <v>0</v>
      </c>
      <c r="G47" s="19">
        <f t="shared" si="5"/>
        <v>0</v>
      </c>
      <c r="H47" s="19">
        <f t="shared" si="5"/>
        <v>16.666666666666664</v>
      </c>
      <c r="I47" s="19">
        <f t="shared" si="5"/>
        <v>2.0313406848520024</v>
      </c>
      <c r="J47" s="19">
        <f>J46/J$9*100</f>
        <v>1.3180740561430628</v>
      </c>
    </row>
    <row r="48" spans="1:10" s="4" customFormat="1" ht="12.75">
      <c r="A48" s="4" t="s">
        <v>69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s="4" customFormat="1" ht="12.75">
      <c r="A49" s="4" t="s">
        <v>70</v>
      </c>
      <c r="B49" s="4">
        <v>105</v>
      </c>
      <c r="C49" s="4">
        <v>36222</v>
      </c>
      <c r="D49" s="4">
        <v>311623.773</v>
      </c>
      <c r="E49" s="4">
        <v>0</v>
      </c>
      <c r="F49" s="4">
        <v>0</v>
      </c>
      <c r="G49" s="4">
        <v>0</v>
      </c>
      <c r="H49" s="4">
        <v>2</v>
      </c>
      <c r="I49" s="4">
        <v>35</v>
      </c>
      <c r="J49" s="4">
        <v>295.448</v>
      </c>
    </row>
    <row r="50" spans="1:10" s="4" customFormat="1" ht="12.75">
      <c r="A50" s="4" t="s">
        <v>71</v>
      </c>
      <c r="B50" s="4">
        <v>3</v>
      </c>
      <c r="C50" s="4">
        <v>684</v>
      </c>
      <c r="D50" s="4">
        <v>6135.272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4" customFormat="1" ht="12.75">
      <c r="A51" s="4" t="s">
        <v>72</v>
      </c>
      <c r="B51" s="4">
        <v>27</v>
      </c>
      <c r="C51" s="4">
        <v>8503</v>
      </c>
      <c r="D51" s="4">
        <v>110057.575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="4" customFormat="1" ht="12.75"/>
    <row r="53" spans="1:10" s="4" customFormat="1" ht="12.75">
      <c r="A53" s="4" t="s">
        <v>73</v>
      </c>
      <c r="B53" s="4">
        <v>1</v>
      </c>
      <c r="C53" s="4">
        <v>115</v>
      </c>
      <c r="D53" s="4">
        <v>1055.173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s="4" customFormat="1" ht="12.75">
      <c r="A54" s="18" t="s">
        <v>131</v>
      </c>
      <c r="B54" s="19">
        <f>B53/B$9*100</f>
        <v>0.16666666666666669</v>
      </c>
      <c r="C54" s="19">
        <f aca="true" t="shared" si="6" ref="C54:I54">C53/C$9*100</f>
        <v>0.06384845153624927</v>
      </c>
      <c r="D54" s="19">
        <f t="shared" si="6"/>
        <v>0.06038364231792424</v>
      </c>
      <c r="E54" s="19">
        <f t="shared" si="6"/>
        <v>0</v>
      </c>
      <c r="F54" s="19">
        <f t="shared" si="6"/>
        <v>0</v>
      </c>
      <c r="G54" s="19">
        <f t="shared" si="6"/>
        <v>0</v>
      </c>
      <c r="H54" s="19">
        <f t="shared" si="6"/>
        <v>0</v>
      </c>
      <c r="I54" s="19">
        <f t="shared" si="6"/>
        <v>0</v>
      </c>
      <c r="J54" s="19">
        <f>J53/J$9*100</f>
        <v>0</v>
      </c>
    </row>
    <row r="55" spans="1:10" s="4" customFormat="1" ht="12.75">
      <c r="A55" s="4" t="s">
        <v>74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1:10" s="4" customFormat="1" ht="12.75">
      <c r="A56" s="4" t="s">
        <v>75</v>
      </c>
      <c r="B56" s="4">
        <v>1</v>
      </c>
      <c r="C56" s="4">
        <v>115</v>
      </c>
      <c r="D56" s="4">
        <v>1055.173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</row>
    <row r="57" spans="1:10" s="4" customFormat="1" ht="12.75">
      <c r="A57" s="4" t="s">
        <v>76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</row>
    <row r="58" s="4" customFormat="1" ht="12.75"/>
    <row r="59" spans="1:10" s="4" customFormat="1" ht="12.75">
      <c r="A59" s="4" t="s">
        <v>77</v>
      </c>
      <c r="B59" s="4">
        <v>0</v>
      </c>
      <c r="C59" s="4">
        <v>0</v>
      </c>
      <c r="D59" s="4">
        <v>0</v>
      </c>
      <c r="E59" s="4">
        <v>1</v>
      </c>
      <c r="F59" s="4">
        <v>2592</v>
      </c>
      <c r="G59" s="4">
        <v>17015.776</v>
      </c>
      <c r="H59" s="4">
        <v>0</v>
      </c>
      <c r="I59" s="4">
        <v>0</v>
      </c>
      <c r="J59" s="4">
        <v>0</v>
      </c>
    </row>
    <row r="60" spans="1:10" s="4" customFormat="1" ht="12.75">
      <c r="A60" s="18" t="s">
        <v>131</v>
      </c>
      <c r="B60" s="19">
        <f>B59/B$9*100</f>
        <v>0</v>
      </c>
      <c r="C60" s="19">
        <f aca="true" t="shared" si="7" ref="C60:I60">C59/C$9*100</f>
        <v>0</v>
      </c>
      <c r="D60" s="19">
        <f t="shared" si="7"/>
        <v>0</v>
      </c>
      <c r="E60" s="19">
        <f t="shared" si="7"/>
        <v>33.33333333333333</v>
      </c>
      <c r="F60" s="19">
        <f t="shared" si="7"/>
        <v>2.1864376755603168</v>
      </c>
      <c r="G60" s="19">
        <f t="shared" si="7"/>
        <v>0.6083206970050121</v>
      </c>
      <c r="H60" s="19">
        <f t="shared" si="7"/>
        <v>0</v>
      </c>
      <c r="I60" s="19">
        <f t="shared" si="7"/>
        <v>0</v>
      </c>
      <c r="J60" s="19">
        <f>J59/J$9*100</f>
        <v>0</v>
      </c>
    </row>
    <row r="61" spans="1:10" s="4" customFormat="1" ht="12.75">
      <c r="A61" s="4" t="s">
        <v>78</v>
      </c>
      <c r="B61" s="4">
        <v>0</v>
      </c>
      <c r="C61" s="4">
        <v>0</v>
      </c>
      <c r="D61" s="4">
        <v>0</v>
      </c>
      <c r="E61" s="4">
        <v>1</v>
      </c>
      <c r="F61" s="4">
        <v>2592</v>
      </c>
      <c r="G61" s="4">
        <v>17015.776</v>
      </c>
      <c r="H61" s="4">
        <v>0</v>
      </c>
      <c r="I61" s="4">
        <v>0</v>
      </c>
      <c r="J61" s="4">
        <v>0</v>
      </c>
    </row>
    <row r="62" spans="1:10" s="4" customFormat="1" ht="12.75">
      <c r="A62" s="4" t="s">
        <v>79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s="4" customFormat="1" ht="12.75">
      <c r="A63" s="4" t="s">
        <v>80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="4" customFormat="1" ht="12.75"/>
    <row r="65" spans="1:10" s="4" customFormat="1" ht="12.75">
      <c r="A65" s="4" t="s">
        <v>81</v>
      </c>
      <c r="B65" s="4">
        <v>8</v>
      </c>
      <c r="C65" s="4">
        <v>2546</v>
      </c>
      <c r="D65" s="4">
        <v>22243.889</v>
      </c>
      <c r="E65" s="4">
        <v>0</v>
      </c>
      <c r="F65" s="4">
        <v>0</v>
      </c>
      <c r="G65" s="4">
        <v>0</v>
      </c>
      <c r="H65" s="4">
        <v>1</v>
      </c>
      <c r="I65" s="4">
        <v>17</v>
      </c>
      <c r="J65" s="4">
        <v>95.134</v>
      </c>
    </row>
    <row r="66" spans="1:10" s="4" customFormat="1" ht="12.75">
      <c r="A66" s="18" t="s">
        <v>131</v>
      </c>
      <c r="B66" s="19">
        <f>B65/B$9*100</f>
        <v>1.3333333333333335</v>
      </c>
      <c r="C66" s="19">
        <f aca="true" t="shared" si="8" ref="C66:I66">C65/C$9*100</f>
        <v>1.4135491966199185</v>
      </c>
      <c r="D66" s="19">
        <f t="shared" si="8"/>
        <v>1.2729353737591935</v>
      </c>
      <c r="E66" s="19">
        <f t="shared" si="8"/>
        <v>0</v>
      </c>
      <c r="F66" s="19">
        <f t="shared" si="8"/>
        <v>0</v>
      </c>
      <c r="G66" s="19">
        <f t="shared" si="8"/>
        <v>0</v>
      </c>
      <c r="H66" s="19">
        <f t="shared" si="8"/>
        <v>8.333333333333332</v>
      </c>
      <c r="I66" s="19">
        <f t="shared" si="8"/>
        <v>0.9866511897852582</v>
      </c>
      <c r="J66" s="19">
        <f>J65/J$9*100</f>
        <v>0.4244187039922902</v>
      </c>
    </row>
    <row r="67" spans="1:10" s="4" customFormat="1" ht="12.75">
      <c r="A67" s="4" t="s">
        <v>82</v>
      </c>
      <c r="B67" s="4">
        <v>3</v>
      </c>
      <c r="C67" s="4">
        <v>600</v>
      </c>
      <c r="D67" s="4">
        <v>7691.361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</row>
    <row r="68" spans="1:10" s="4" customFormat="1" ht="12.75">
      <c r="A68" s="4" t="s">
        <v>83</v>
      </c>
      <c r="B68" s="4">
        <v>1</v>
      </c>
      <c r="C68" s="4">
        <v>270</v>
      </c>
      <c r="D68" s="4">
        <v>1973.344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</row>
    <row r="69" spans="1:10" s="4" customFormat="1" ht="12.75">
      <c r="A69" s="4" t="s">
        <v>84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 s="4" customFormat="1" ht="12.75">
      <c r="A70" s="4" t="s">
        <v>85</v>
      </c>
      <c r="B70" s="4">
        <v>4</v>
      </c>
      <c r="C70" s="4">
        <v>1676</v>
      </c>
      <c r="D70" s="4">
        <v>12579.184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86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87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1</v>
      </c>
      <c r="I72" s="4">
        <v>17</v>
      </c>
      <c r="J72" s="4">
        <v>95.134</v>
      </c>
    </row>
    <row r="73" s="4" customFormat="1" ht="12.75"/>
    <row r="74" spans="1:10" s="4" customFormat="1" ht="12.75">
      <c r="A74" s="4" t="s">
        <v>88</v>
      </c>
      <c r="B74" s="4">
        <v>75</v>
      </c>
      <c r="C74" s="4">
        <v>18715</v>
      </c>
      <c r="D74" s="4">
        <v>250971.193</v>
      </c>
      <c r="E74" s="4">
        <v>0</v>
      </c>
      <c r="F74" s="4">
        <v>0</v>
      </c>
      <c r="G74" s="4">
        <v>0</v>
      </c>
      <c r="H74" s="4">
        <v>1</v>
      </c>
      <c r="I74" s="4">
        <v>16</v>
      </c>
      <c r="J74" s="4">
        <v>35</v>
      </c>
    </row>
    <row r="75" spans="1:10" s="4" customFormat="1" ht="12.75">
      <c r="A75" s="18" t="s">
        <v>131</v>
      </c>
      <c r="B75" s="19">
        <f>B74/B$9*100</f>
        <v>12.5</v>
      </c>
      <c r="C75" s="19">
        <f aca="true" t="shared" si="9" ref="C75:I75">C74/C$9*100</f>
        <v>10.390641482616566</v>
      </c>
      <c r="D75" s="19">
        <f t="shared" si="9"/>
        <v>14.362151751622465</v>
      </c>
      <c r="E75" s="19">
        <f t="shared" si="9"/>
        <v>0</v>
      </c>
      <c r="F75" s="19">
        <f t="shared" si="9"/>
        <v>0</v>
      </c>
      <c r="G75" s="19">
        <f t="shared" si="9"/>
        <v>0</v>
      </c>
      <c r="H75" s="19">
        <f t="shared" si="9"/>
        <v>8.333333333333332</v>
      </c>
      <c r="I75" s="19">
        <f t="shared" si="9"/>
        <v>0.9286128845037724</v>
      </c>
      <c r="J75" s="19">
        <f>J74/J$9*100</f>
        <v>0.15614453969905773</v>
      </c>
    </row>
    <row r="76" spans="1:10" s="4" customFormat="1" ht="12.75">
      <c r="A76" s="4" t="s">
        <v>89</v>
      </c>
      <c r="B76" s="4">
        <v>3</v>
      </c>
      <c r="C76" s="4">
        <v>664</v>
      </c>
      <c r="D76" s="4">
        <v>10269.798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</row>
    <row r="77" spans="1:10" s="4" customFormat="1" ht="12.75">
      <c r="A77" s="4" t="s">
        <v>90</v>
      </c>
      <c r="B77" s="4">
        <v>54</v>
      </c>
      <c r="C77" s="4">
        <v>14993</v>
      </c>
      <c r="D77" s="4">
        <v>206291.387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pans="1:10" s="4" customFormat="1" ht="12.75">
      <c r="A78" s="4" t="s">
        <v>91</v>
      </c>
      <c r="B78" s="4">
        <v>18</v>
      </c>
      <c r="C78" s="4">
        <v>3058</v>
      </c>
      <c r="D78" s="4">
        <v>34410.008</v>
      </c>
      <c r="E78" s="4">
        <v>0</v>
      </c>
      <c r="F78" s="4">
        <v>0</v>
      </c>
      <c r="G78" s="4">
        <v>0</v>
      </c>
      <c r="H78" s="4">
        <v>1</v>
      </c>
      <c r="I78" s="4">
        <v>16</v>
      </c>
      <c r="J78" s="4">
        <v>35</v>
      </c>
    </row>
    <row r="79" spans="1:10" s="4" customFormat="1" ht="12.75">
      <c r="A79" s="4" t="s">
        <v>92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="4" customFormat="1" ht="12.75"/>
    <row r="81" spans="1:10" s="4" customFormat="1" ht="12.75">
      <c r="A81" s="4" t="s">
        <v>93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s="4" customFormat="1" ht="12.75">
      <c r="A82" s="18" t="s">
        <v>131</v>
      </c>
      <c r="B82" s="19">
        <f>B81/B$9*100</f>
        <v>0</v>
      </c>
      <c r="C82" s="19">
        <f aca="true" t="shared" si="10" ref="C82:I82">C81/C$9*100</f>
        <v>0</v>
      </c>
      <c r="D82" s="19">
        <f t="shared" si="10"/>
        <v>0</v>
      </c>
      <c r="E82" s="19">
        <f t="shared" si="10"/>
        <v>0</v>
      </c>
      <c r="F82" s="19">
        <f t="shared" si="10"/>
        <v>0</v>
      </c>
      <c r="G82" s="19">
        <f t="shared" si="10"/>
        <v>0</v>
      </c>
      <c r="H82" s="19">
        <f t="shared" si="10"/>
        <v>0</v>
      </c>
      <c r="I82" s="19">
        <f t="shared" si="10"/>
        <v>0</v>
      </c>
      <c r="J82" s="19">
        <f>J81/J$9*100</f>
        <v>0</v>
      </c>
    </row>
    <row r="83" spans="1:10" s="4" customFormat="1" ht="12.75">
      <c r="A83" s="4" t="s">
        <v>94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s="4" customFormat="1" ht="12.75">
      <c r="A84" s="4" t="s">
        <v>95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1:10" s="4" customFormat="1" ht="12.75">
      <c r="A85" s="4" t="s">
        <v>96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1:10" s="4" customFormat="1" ht="12.75">
      <c r="A86" s="4" t="s">
        <v>97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1:10" s="4" customFormat="1" ht="12.75">
      <c r="A87" s="4" t="s">
        <v>98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pans="1:10" s="4" customFormat="1" ht="12.75">
      <c r="A88" s="4" t="s">
        <v>99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="4" customFormat="1" ht="12.75"/>
    <row r="90" spans="1:10" s="4" customFormat="1" ht="12.75">
      <c r="A90" s="4" t="s">
        <v>100</v>
      </c>
      <c r="B90" s="4">
        <v>4</v>
      </c>
      <c r="C90" s="4">
        <v>352</v>
      </c>
      <c r="D90" s="4">
        <v>2116.802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s="4" customFormat="1" ht="12.75">
      <c r="A91" s="18" t="s">
        <v>131</v>
      </c>
      <c r="B91" s="19">
        <f>B90/B$9*100</f>
        <v>0.6666666666666667</v>
      </c>
      <c r="C91" s="19">
        <f aca="true" t="shared" si="11" ref="C91:I91">C90/C$9*100</f>
        <v>0.19543178209356296</v>
      </c>
      <c r="D91" s="19">
        <f t="shared" si="11"/>
        <v>0.12113673760214361</v>
      </c>
      <c r="E91" s="19">
        <f t="shared" si="11"/>
        <v>0</v>
      </c>
      <c r="F91" s="19">
        <f t="shared" si="11"/>
        <v>0</v>
      </c>
      <c r="G91" s="19">
        <f t="shared" si="11"/>
        <v>0</v>
      </c>
      <c r="H91" s="19">
        <f t="shared" si="11"/>
        <v>0</v>
      </c>
      <c r="I91" s="19">
        <f t="shared" si="11"/>
        <v>0</v>
      </c>
      <c r="J91" s="19">
        <f>J90/J$9*100</f>
        <v>0</v>
      </c>
    </row>
    <row r="92" spans="1:10" s="4" customFormat="1" ht="12.75">
      <c r="A92" s="4" t="s">
        <v>101</v>
      </c>
      <c r="B92" s="4">
        <v>3</v>
      </c>
      <c r="C92" s="4">
        <v>292</v>
      </c>
      <c r="D92" s="4">
        <v>1766.802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4" customFormat="1" ht="12.75">
      <c r="A93" s="4" t="s">
        <v>102</v>
      </c>
      <c r="B93" s="4">
        <v>1</v>
      </c>
      <c r="C93" s="4">
        <v>60</v>
      </c>
      <c r="D93" s="4">
        <v>350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0" s="4" customFormat="1" ht="12.75">
      <c r="A94" s="4" t="s">
        <v>103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</row>
    <row r="95" s="4" customFormat="1" ht="12.75"/>
    <row r="96" spans="1:10" s="4" customFormat="1" ht="12.75">
      <c r="A96" s="4" t="s">
        <v>130</v>
      </c>
      <c r="B96" s="4">
        <v>2</v>
      </c>
      <c r="C96" s="4">
        <v>987</v>
      </c>
      <c r="D96" s="4">
        <v>13000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pans="1:10" s="4" customFormat="1" ht="12.75">
      <c r="A97" s="18" t="s">
        <v>131</v>
      </c>
      <c r="B97" s="19">
        <f>B96/B$9*100</f>
        <v>0.33333333333333337</v>
      </c>
      <c r="C97" s="19">
        <f aca="true" t="shared" si="12" ref="C97:I97">C96/C$9*100</f>
        <v>0.5479862753589393</v>
      </c>
      <c r="D97" s="19">
        <f t="shared" si="12"/>
        <v>0.7439418466289557</v>
      </c>
      <c r="E97" s="19">
        <f t="shared" si="12"/>
        <v>0</v>
      </c>
      <c r="F97" s="19">
        <f t="shared" si="12"/>
        <v>0</v>
      </c>
      <c r="G97" s="19">
        <f t="shared" si="12"/>
        <v>0</v>
      </c>
      <c r="H97" s="19">
        <f t="shared" si="12"/>
        <v>0</v>
      </c>
      <c r="I97" s="19">
        <f t="shared" si="12"/>
        <v>0</v>
      </c>
      <c r="J97" s="19">
        <f>J96/J$9*100</f>
        <v>0</v>
      </c>
    </row>
    <row r="98" spans="1:10" s="4" customFormat="1" ht="12.75">
      <c r="A98" s="4" t="s">
        <v>105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pans="1:10" s="4" customFormat="1" ht="12.75">
      <c r="A99" s="4" t="s">
        <v>106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pans="1:10" s="4" customFormat="1" ht="12.75">
      <c r="A100" s="4" t="s">
        <v>107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pans="1:10" s="4" customFormat="1" ht="12.75">
      <c r="A101" s="4" t="s">
        <v>108</v>
      </c>
      <c r="B101" s="4">
        <v>2</v>
      </c>
      <c r="C101" s="4">
        <v>987</v>
      </c>
      <c r="D101" s="4">
        <v>13000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</row>
    <row r="102" spans="1:10" s="4" customFormat="1" ht="12.75">
      <c r="A102" s="4" t="s">
        <v>109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="4" customFormat="1" ht="12.75"/>
    <row r="104" spans="1:10" s="4" customFormat="1" ht="12.75">
      <c r="A104" s="4" t="s">
        <v>110</v>
      </c>
      <c r="B104" s="4">
        <v>2</v>
      </c>
      <c r="C104" s="4">
        <v>160</v>
      </c>
      <c r="D104" s="4">
        <v>1359.214</v>
      </c>
      <c r="E104" s="4">
        <v>0</v>
      </c>
      <c r="F104" s="4">
        <v>0</v>
      </c>
      <c r="G104" s="4">
        <v>0</v>
      </c>
      <c r="H104" s="4">
        <v>2</v>
      </c>
      <c r="I104" s="4">
        <v>181</v>
      </c>
      <c r="J104" s="4">
        <v>3553.183</v>
      </c>
    </row>
    <row r="105" spans="1:10" s="4" customFormat="1" ht="12.75">
      <c r="A105" s="18" t="s">
        <v>131</v>
      </c>
      <c r="B105" s="19">
        <f>B104/B$9*100</f>
        <v>0.33333333333333337</v>
      </c>
      <c r="C105" s="19">
        <f aca="true" t="shared" si="13" ref="C105:I105">C104/C$9*100</f>
        <v>0.0888326282243468</v>
      </c>
      <c r="D105" s="19">
        <f t="shared" si="13"/>
        <v>0.07778278254799458</v>
      </c>
      <c r="E105" s="19">
        <f t="shared" si="13"/>
        <v>0</v>
      </c>
      <c r="F105" s="19">
        <f t="shared" si="13"/>
        <v>0</v>
      </c>
      <c r="G105" s="19">
        <f t="shared" si="13"/>
        <v>0</v>
      </c>
      <c r="H105" s="19">
        <f t="shared" si="13"/>
        <v>16.666666666666664</v>
      </c>
      <c r="I105" s="19">
        <f t="shared" si="13"/>
        <v>10.504933255948927</v>
      </c>
      <c r="J105" s="19">
        <f>J104/J$9*100</f>
        <v>15.851717828614772</v>
      </c>
    </row>
    <row r="106" spans="1:10" s="4" customFormat="1" ht="12.75">
      <c r="A106" s="4" t="s">
        <v>111</v>
      </c>
      <c r="B106" s="4">
        <v>1</v>
      </c>
      <c r="C106" s="4">
        <v>127</v>
      </c>
      <c r="D106" s="4">
        <v>1055.645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pans="1:10" s="4" customFormat="1" ht="12.75">
      <c r="A107" s="4" t="s">
        <v>112</v>
      </c>
      <c r="B107" s="4">
        <v>1</v>
      </c>
      <c r="C107" s="4">
        <v>33</v>
      </c>
      <c r="D107" s="4">
        <v>303.569</v>
      </c>
      <c r="E107" s="4">
        <v>0</v>
      </c>
      <c r="F107" s="4">
        <v>0</v>
      </c>
      <c r="G107" s="4">
        <v>0</v>
      </c>
      <c r="H107" s="4">
        <v>2</v>
      </c>
      <c r="I107" s="4">
        <v>181</v>
      </c>
      <c r="J107" s="4">
        <v>3553.183</v>
      </c>
    </row>
    <row r="108" spans="1:10" s="4" customFormat="1" ht="12.75">
      <c r="A108" s="4" t="s">
        <v>113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</row>
    <row r="109" spans="1:10" s="4" customFormat="1" ht="12.75">
      <c r="A109" s="4" t="s">
        <v>114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</row>
    <row r="110" s="4" customFormat="1" ht="12.75"/>
    <row r="111" spans="1:10" s="4" customFormat="1" ht="12.75">
      <c r="A111" s="4" t="s">
        <v>115</v>
      </c>
      <c r="B111" s="4">
        <v>3</v>
      </c>
      <c r="C111" s="4">
        <v>368</v>
      </c>
      <c r="D111" s="4">
        <v>3692.789</v>
      </c>
      <c r="E111" s="4">
        <v>0</v>
      </c>
      <c r="F111" s="4">
        <v>0</v>
      </c>
      <c r="G111" s="4">
        <v>0</v>
      </c>
      <c r="H111" s="4">
        <v>3</v>
      </c>
      <c r="I111" s="4">
        <v>294</v>
      </c>
      <c r="J111" s="4">
        <v>2555.985</v>
      </c>
    </row>
    <row r="112" spans="1:10" s="4" customFormat="1" ht="12.75">
      <c r="A112" s="18" t="s">
        <v>131</v>
      </c>
      <c r="B112" s="19">
        <f>B111/B$9*100</f>
        <v>0.5</v>
      </c>
      <c r="C112" s="19">
        <f aca="true" t="shared" si="14" ref="C112:I112">C111/C$9*100</f>
        <v>0.20431504491599767</v>
      </c>
      <c r="D112" s="19">
        <f t="shared" si="14"/>
        <v>0.21132463599008422</v>
      </c>
      <c r="E112" s="19">
        <f t="shared" si="14"/>
        <v>0</v>
      </c>
      <c r="F112" s="19">
        <f t="shared" si="14"/>
        <v>0</v>
      </c>
      <c r="G112" s="19">
        <f t="shared" si="14"/>
        <v>0</v>
      </c>
      <c r="H112" s="19">
        <f t="shared" si="14"/>
        <v>25</v>
      </c>
      <c r="I112" s="19">
        <f t="shared" si="14"/>
        <v>17.06326175275682</v>
      </c>
      <c r="J112" s="19">
        <f>J111/J$9*100</f>
        <v>11.402945751505602</v>
      </c>
    </row>
    <row r="113" spans="1:10" s="4" customFormat="1" ht="12.75">
      <c r="A113" s="4" t="s">
        <v>116</v>
      </c>
      <c r="B113" s="4">
        <v>1</v>
      </c>
      <c r="C113" s="4">
        <v>120</v>
      </c>
      <c r="D113" s="4">
        <v>549.224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s="4" customFormat="1" ht="12.75">
      <c r="A114" s="4" t="s">
        <v>117</v>
      </c>
      <c r="B114" s="4">
        <v>1</v>
      </c>
      <c r="C114" s="4">
        <v>136</v>
      </c>
      <c r="D114" s="4">
        <v>1743.565</v>
      </c>
      <c r="E114" s="4">
        <v>0</v>
      </c>
      <c r="F114" s="4">
        <v>0</v>
      </c>
      <c r="G114" s="4">
        <v>0</v>
      </c>
      <c r="H114" s="4">
        <v>3</v>
      </c>
      <c r="I114" s="4">
        <v>294</v>
      </c>
      <c r="J114" s="4">
        <v>2555.985</v>
      </c>
    </row>
    <row r="115" spans="1:10" s="4" customFormat="1" ht="12.75">
      <c r="A115" s="4" t="s">
        <v>118</v>
      </c>
      <c r="B115" s="4">
        <v>1</v>
      </c>
      <c r="C115" s="4">
        <v>112</v>
      </c>
      <c r="D115" s="4">
        <v>1400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</row>
    <row r="116" spans="1:10" s="4" customFormat="1" ht="12.75">
      <c r="A116" s="4" t="s">
        <v>119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</row>
    <row r="117" spans="1:10" s="4" customFormat="1" ht="12.75">
      <c r="A117" s="17" t="s">
        <v>120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</row>
    <row r="118" s="4" customFormat="1" ht="12.75">
      <c r="A118" s="17"/>
    </row>
    <row r="119" spans="1:10" s="4" customFormat="1" ht="12.75">
      <c r="A119" s="4" t="s">
        <v>121</v>
      </c>
      <c r="B119" s="4">
        <v>8</v>
      </c>
      <c r="C119" s="4">
        <v>1486</v>
      </c>
      <c r="D119" s="4">
        <v>8550.048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s="4" customFormat="1" ht="12.75">
      <c r="A120" s="18" t="s">
        <v>131</v>
      </c>
      <c r="B120" s="19">
        <f>B119/B$9*100</f>
        <v>1.3333333333333335</v>
      </c>
      <c r="C120" s="19">
        <f aca="true" t="shared" si="15" ref="C120:I120">C119/C$9*100</f>
        <v>0.825033034633621</v>
      </c>
      <c r="D120" s="19">
        <f t="shared" si="15"/>
        <v>0.48928757676047774</v>
      </c>
      <c r="E120" s="19">
        <f t="shared" si="15"/>
        <v>0</v>
      </c>
      <c r="F120" s="19">
        <f t="shared" si="15"/>
        <v>0</v>
      </c>
      <c r="G120" s="19">
        <f t="shared" si="15"/>
        <v>0</v>
      </c>
      <c r="H120" s="19">
        <f t="shared" si="15"/>
        <v>0</v>
      </c>
      <c r="I120" s="19">
        <f t="shared" si="15"/>
        <v>0</v>
      </c>
      <c r="J120" s="19">
        <f>J119/J$9*100</f>
        <v>0</v>
      </c>
    </row>
    <row r="121" spans="1:10" s="4" customFormat="1" ht="12.75">
      <c r="A121" s="4" t="s">
        <v>122</v>
      </c>
      <c r="B121" s="4">
        <v>8</v>
      </c>
      <c r="C121" s="4">
        <v>1486</v>
      </c>
      <c r="D121" s="4">
        <v>8550.048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</row>
    <row r="122" spans="1:10" s="4" customFormat="1" ht="12.75">
      <c r="A122" s="4" t="s">
        <v>123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s="4" customFormat="1" ht="12.75">
      <c r="A123" s="4" t="s">
        <v>124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</row>
    <row r="124" spans="1:10" s="4" customFormat="1" ht="12.75">
      <c r="A124" s="4" t="s">
        <v>125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</row>
    <row r="125" spans="1:10" s="4" customFormat="1" ht="12.75">
      <c r="A125" s="4" t="s">
        <v>126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</row>
    <row r="126" s="4" customFormat="1" ht="12.75"/>
    <row r="127" spans="1:10" s="4" customFormat="1" ht="12.75">
      <c r="A127" s="4" t="s">
        <v>127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</row>
    <row r="128" spans="1:10" s="4" customFormat="1" ht="12.75">
      <c r="A128" s="18" t="s">
        <v>131</v>
      </c>
      <c r="B128" s="19">
        <f>B127/B$9*100</f>
        <v>0</v>
      </c>
      <c r="C128" s="19">
        <f aca="true" t="shared" si="16" ref="C128:I128">C127/C$9*100</f>
        <v>0</v>
      </c>
      <c r="D128" s="19">
        <f t="shared" si="16"/>
        <v>0</v>
      </c>
      <c r="E128" s="19">
        <f t="shared" si="16"/>
        <v>0</v>
      </c>
      <c r="F128" s="19">
        <f t="shared" si="16"/>
        <v>0</v>
      </c>
      <c r="G128" s="19">
        <f t="shared" si="16"/>
        <v>0</v>
      </c>
      <c r="H128" s="19">
        <f t="shared" si="16"/>
        <v>0</v>
      </c>
      <c r="I128" s="19">
        <f t="shared" si="16"/>
        <v>0</v>
      </c>
      <c r="J128" s="19">
        <f>J127/J$9*100</f>
        <v>0</v>
      </c>
    </row>
    <row r="129" spans="1:10" s="4" customFormat="1" ht="12.75">
      <c r="A129" s="4" t="s">
        <v>128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4" customFormat="1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s="4" customFormat="1" ht="12.75">
      <c r="A131" s="21" t="s">
        <v>132</v>
      </c>
      <c r="B131" s="22"/>
      <c r="C131" s="23"/>
      <c r="D131" s="24"/>
      <c r="E131" s="24"/>
      <c r="F131" s="24"/>
      <c r="G131" s="24"/>
      <c r="H131" s="24"/>
      <c r="I131" s="25"/>
      <c r="J131" s="26"/>
    </row>
    <row r="132" spans="1:10" s="4" customFormat="1" ht="12.75">
      <c r="A132" s="27" t="s">
        <v>133</v>
      </c>
      <c r="B132" s="22"/>
      <c r="C132" s="21"/>
      <c r="D132" s="21"/>
      <c r="E132" s="21"/>
      <c r="F132" s="21"/>
      <c r="G132" s="21"/>
      <c r="H132" s="21"/>
      <c r="I132" s="25"/>
      <c r="J132" s="26"/>
    </row>
    <row r="133" spans="1:10" s="4" customFormat="1" ht="12.75">
      <c r="A133" s="28" t="s">
        <v>134</v>
      </c>
      <c r="B133" s="22"/>
      <c r="C133" s="21"/>
      <c r="D133" s="21"/>
      <c r="E133" s="21"/>
      <c r="F133" s="21"/>
      <c r="G133" s="21"/>
      <c r="H133" s="21"/>
      <c r="I133" s="25"/>
      <c r="J133" s="26"/>
    </row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2" t="s">
        <v>140</v>
      </c>
      <c r="B1" s="42"/>
      <c r="C1" s="42"/>
      <c r="D1" s="42"/>
      <c r="E1" s="42"/>
      <c r="F1" s="42"/>
      <c r="G1" s="42"/>
      <c r="H1" s="42"/>
      <c r="I1" s="42"/>
      <c r="J1" s="42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0"/>
      <c r="B4" s="43" t="s">
        <v>3</v>
      </c>
      <c r="C4" s="43"/>
      <c r="D4" s="43"/>
      <c r="E4" s="43" t="s">
        <v>11</v>
      </c>
      <c r="F4" s="43"/>
      <c r="G4" s="43"/>
      <c r="H4" s="43" t="s">
        <v>12</v>
      </c>
      <c r="I4" s="43"/>
      <c r="J4" s="44"/>
      <c r="K4" s="5"/>
    </row>
    <row r="5" spans="1:11" ht="13.5" customHeight="1">
      <c r="A5" s="11" t="s">
        <v>25</v>
      </c>
      <c r="B5" s="32" t="s">
        <v>0</v>
      </c>
      <c r="C5" s="10" t="s">
        <v>1</v>
      </c>
      <c r="D5" s="10" t="s">
        <v>2</v>
      </c>
      <c r="E5" s="32" t="s">
        <v>0</v>
      </c>
      <c r="F5" s="10" t="s">
        <v>1</v>
      </c>
      <c r="G5" s="10" t="s">
        <v>2</v>
      </c>
      <c r="H5" s="32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129</v>
      </c>
      <c r="B6" s="32"/>
      <c r="C6" s="13" t="s">
        <v>6</v>
      </c>
      <c r="D6" s="13" t="s">
        <v>40</v>
      </c>
      <c r="E6" s="32"/>
      <c r="F6" s="13" t="s">
        <v>6</v>
      </c>
      <c r="G6" s="13" t="s">
        <v>40</v>
      </c>
      <c r="H6" s="32"/>
      <c r="I6" s="13" t="s">
        <v>6</v>
      </c>
      <c r="J6" s="14" t="s">
        <v>40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9" t="s">
        <v>41</v>
      </c>
      <c r="B9" s="9">
        <v>1690</v>
      </c>
      <c r="C9" s="9">
        <v>1083383</v>
      </c>
      <c r="D9" s="9">
        <v>13174265.42</v>
      </c>
      <c r="E9" s="9">
        <v>1092</v>
      </c>
      <c r="F9" s="9">
        <v>682587</v>
      </c>
      <c r="G9" s="9">
        <v>7315078.242</v>
      </c>
      <c r="H9" s="9">
        <v>154</v>
      </c>
      <c r="I9" s="9">
        <v>174297</v>
      </c>
      <c r="J9" s="9">
        <v>2724558.345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42</v>
      </c>
      <c r="B11" s="4">
        <v>65</v>
      </c>
      <c r="C11" s="4">
        <v>373526</v>
      </c>
      <c r="D11" s="4">
        <v>4291589.339</v>
      </c>
      <c r="E11" s="4">
        <v>46</v>
      </c>
      <c r="F11" s="4">
        <v>341708</v>
      </c>
      <c r="G11" s="4">
        <v>3994545.888</v>
      </c>
      <c r="H11" s="4">
        <v>12</v>
      </c>
      <c r="I11" s="4">
        <v>20800</v>
      </c>
      <c r="J11" s="4">
        <v>115308.937</v>
      </c>
    </row>
    <row r="12" spans="1:10" s="4" customFormat="1" ht="12.75">
      <c r="A12" s="18" t="s">
        <v>131</v>
      </c>
      <c r="B12" s="19">
        <f>B11/B$9*100</f>
        <v>3.8461538461538463</v>
      </c>
      <c r="C12" s="19">
        <f aca="true" t="shared" si="0" ref="C12:I12">C11/C$9*100</f>
        <v>34.47774240504051</v>
      </c>
      <c r="D12" s="19">
        <f t="shared" si="0"/>
        <v>32.5755493925672</v>
      </c>
      <c r="E12" s="19">
        <f t="shared" si="0"/>
        <v>4.212454212454213</v>
      </c>
      <c r="F12" s="19">
        <f t="shared" si="0"/>
        <v>50.06072485998122</v>
      </c>
      <c r="G12" s="19">
        <f t="shared" si="0"/>
        <v>54.60701520682382</v>
      </c>
      <c r="H12" s="19">
        <f t="shared" si="0"/>
        <v>7.792207792207792</v>
      </c>
      <c r="I12" s="19">
        <f t="shared" si="0"/>
        <v>11.933653476537174</v>
      </c>
      <c r="J12" s="19">
        <f>J11/J$9*100</f>
        <v>4.232206559702064</v>
      </c>
    </row>
    <row r="13" spans="1:10" s="4" customFormat="1" ht="12.75">
      <c r="A13" s="4" t="s">
        <v>43</v>
      </c>
      <c r="B13" s="4">
        <v>4</v>
      </c>
      <c r="C13" s="4">
        <v>484</v>
      </c>
      <c r="D13" s="4">
        <v>4621.169</v>
      </c>
      <c r="E13" s="4">
        <v>2</v>
      </c>
      <c r="F13" s="4">
        <v>274</v>
      </c>
      <c r="G13" s="4">
        <v>2368.6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44</v>
      </c>
      <c r="B14" s="4">
        <v>18</v>
      </c>
      <c r="C14" s="4">
        <v>27626</v>
      </c>
      <c r="D14" s="4">
        <v>333707.469</v>
      </c>
      <c r="E14" s="4">
        <v>14</v>
      </c>
      <c r="F14" s="4">
        <v>15386</v>
      </c>
      <c r="G14" s="4">
        <v>152311.209</v>
      </c>
      <c r="H14" s="4">
        <v>1</v>
      </c>
      <c r="I14" s="4">
        <v>3645</v>
      </c>
      <c r="J14" s="4">
        <v>18254.005</v>
      </c>
    </row>
    <row r="15" spans="1:10" s="4" customFormat="1" ht="12.75">
      <c r="A15" s="4" t="s">
        <v>45</v>
      </c>
      <c r="B15" s="4">
        <v>22</v>
      </c>
      <c r="C15" s="4">
        <v>20216</v>
      </c>
      <c r="D15" s="4">
        <v>113204.28</v>
      </c>
      <c r="E15" s="4">
        <v>14</v>
      </c>
      <c r="F15" s="4">
        <v>4561</v>
      </c>
      <c r="G15" s="4">
        <v>27299.348</v>
      </c>
      <c r="H15" s="4">
        <v>7</v>
      </c>
      <c r="I15" s="4">
        <v>13737</v>
      </c>
      <c r="J15" s="4">
        <v>72565.242</v>
      </c>
    </row>
    <row r="16" spans="1:10" s="4" customFormat="1" ht="12.75">
      <c r="A16" s="4" t="s">
        <v>46</v>
      </c>
      <c r="B16" s="4">
        <v>21</v>
      </c>
      <c r="C16" s="4">
        <v>325200</v>
      </c>
      <c r="D16" s="4">
        <v>3840056.421</v>
      </c>
      <c r="E16" s="4">
        <v>16</v>
      </c>
      <c r="F16" s="4">
        <v>321487</v>
      </c>
      <c r="G16" s="4">
        <v>3812566.731</v>
      </c>
      <c r="H16" s="4">
        <v>4</v>
      </c>
      <c r="I16" s="4">
        <v>3418</v>
      </c>
      <c r="J16" s="4">
        <v>24489.69</v>
      </c>
    </row>
    <row r="17" s="4" customFormat="1" ht="12.75"/>
    <row r="18" spans="1:10" s="4" customFormat="1" ht="12.75">
      <c r="A18" s="4" t="s">
        <v>47</v>
      </c>
      <c r="B18" s="4">
        <v>18</v>
      </c>
      <c r="C18" s="4">
        <v>17889</v>
      </c>
      <c r="D18" s="4">
        <v>236158.556</v>
      </c>
      <c r="E18" s="4">
        <v>12</v>
      </c>
      <c r="F18" s="4">
        <v>7616</v>
      </c>
      <c r="G18" s="4">
        <v>46255.41</v>
      </c>
      <c r="H18" s="4">
        <v>1</v>
      </c>
      <c r="I18" s="4">
        <v>785</v>
      </c>
      <c r="J18" s="4">
        <v>4827.616</v>
      </c>
    </row>
    <row r="19" spans="1:10" s="4" customFormat="1" ht="12.75">
      <c r="A19" s="18" t="s">
        <v>131</v>
      </c>
      <c r="B19" s="19">
        <f>B18/B$9*100</f>
        <v>1.0650887573964496</v>
      </c>
      <c r="C19" s="19">
        <f aca="true" t="shared" si="1" ref="C19:I19">C18/C$9*100</f>
        <v>1.6512166057617665</v>
      </c>
      <c r="D19" s="19">
        <f t="shared" si="1"/>
        <v>1.7925747544260424</v>
      </c>
      <c r="E19" s="19">
        <f t="shared" si="1"/>
        <v>1.098901098901099</v>
      </c>
      <c r="F19" s="19">
        <f t="shared" si="1"/>
        <v>1.115755207761062</v>
      </c>
      <c r="G19" s="19">
        <f t="shared" si="1"/>
        <v>0.6323296685252325</v>
      </c>
      <c r="H19" s="19">
        <f t="shared" si="1"/>
        <v>0.6493506493506493</v>
      </c>
      <c r="I19" s="19">
        <f t="shared" si="1"/>
        <v>0.4503806720712347</v>
      </c>
      <c r="J19" s="19">
        <f>J18/J$9*100</f>
        <v>0.1771889381212719</v>
      </c>
    </row>
    <row r="20" spans="1:10" s="4" customFormat="1" ht="12.75">
      <c r="A20" s="4" t="s">
        <v>48</v>
      </c>
      <c r="B20" s="4">
        <v>4</v>
      </c>
      <c r="C20" s="4">
        <v>2180</v>
      </c>
      <c r="D20" s="4">
        <v>17211.364999999998</v>
      </c>
      <c r="E20" s="4">
        <v>2</v>
      </c>
      <c r="F20" s="4">
        <v>1139</v>
      </c>
      <c r="G20" s="4">
        <v>10623.149</v>
      </c>
      <c r="H20" s="4">
        <v>1</v>
      </c>
      <c r="I20" s="4">
        <v>785</v>
      </c>
      <c r="J20" s="4">
        <v>4827.616</v>
      </c>
    </row>
    <row r="21" spans="1:10" s="4" customFormat="1" ht="12.75">
      <c r="A21" s="4" t="s">
        <v>49</v>
      </c>
      <c r="B21" s="4">
        <v>11</v>
      </c>
      <c r="C21" s="4">
        <v>13344</v>
      </c>
      <c r="D21" s="4">
        <v>135646.844</v>
      </c>
      <c r="E21" s="4">
        <v>8</v>
      </c>
      <c r="F21" s="4">
        <v>6371</v>
      </c>
      <c r="G21" s="4">
        <v>33199.802</v>
      </c>
      <c r="H21" s="4">
        <v>0</v>
      </c>
      <c r="I21" s="4">
        <v>0</v>
      </c>
      <c r="J21" s="4">
        <v>0</v>
      </c>
    </row>
    <row r="22" spans="1:10" s="4" customFormat="1" ht="12.75">
      <c r="A22" s="4" t="s">
        <v>50</v>
      </c>
      <c r="B22" s="4">
        <v>2</v>
      </c>
      <c r="C22" s="4">
        <v>106</v>
      </c>
      <c r="D22" s="4">
        <v>2432.459</v>
      </c>
      <c r="E22" s="4">
        <v>2</v>
      </c>
      <c r="F22" s="4">
        <v>106</v>
      </c>
      <c r="G22" s="4">
        <v>2432.459</v>
      </c>
      <c r="H22" s="4">
        <v>0</v>
      </c>
      <c r="I22" s="4">
        <v>0</v>
      </c>
      <c r="J22" s="4">
        <v>0</v>
      </c>
    </row>
    <row r="23" spans="1:10" s="4" customFormat="1" ht="12.75">
      <c r="A23" s="4" t="s">
        <v>51</v>
      </c>
      <c r="B23" s="4">
        <v>1</v>
      </c>
      <c r="C23" s="4">
        <v>2259</v>
      </c>
      <c r="D23" s="4">
        <v>80867.888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="4" customFormat="1" ht="12.75"/>
    <row r="25" spans="1:10" s="4" customFormat="1" ht="12.75">
      <c r="A25" s="4" t="s">
        <v>52</v>
      </c>
      <c r="B25" s="4">
        <v>138</v>
      </c>
      <c r="C25" s="4">
        <v>84395</v>
      </c>
      <c r="D25" s="4">
        <v>1466476.133</v>
      </c>
      <c r="E25" s="4">
        <v>81</v>
      </c>
      <c r="F25" s="4">
        <v>18869</v>
      </c>
      <c r="G25" s="4">
        <v>177092.312</v>
      </c>
      <c r="H25" s="4">
        <v>11</v>
      </c>
      <c r="I25" s="4">
        <v>45688</v>
      </c>
      <c r="J25" s="4">
        <v>934539.807</v>
      </c>
    </row>
    <row r="26" spans="1:10" s="4" customFormat="1" ht="12.75">
      <c r="A26" s="18" t="s">
        <v>131</v>
      </c>
      <c r="B26" s="19">
        <f>B25/B$9*100</f>
        <v>8.165680473372781</v>
      </c>
      <c r="C26" s="19">
        <f aca="true" t="shared" si="2" ref="C26:I26">C25/C$9*100</f>
        <v>7.789950553036185</v>
      </c>
      <c r="D26" s="19">
        <f t="shared" si="2"/>
        <v>11.131369273718487</v>
      </c>
      <c r="E26" s="19">
        <f t="shared" si="2"/>
        <v>7.417582417582418</v>
      </c>
      <c r="F26" s="19">
        <f t="shared" si="2"/>
        <v>2.7643362677578094</v>
      </c>
      <c r="G26" s="19">
        <f t="shared" si="2"/>
        <v>2.420921638038168</v>
      </c>
      <c r="H26" s="19">
        <f t="shared" si="2"/>
        <v>7.142857142857142</v>
      </c>
      <c r="I26" s="19">
        <f t="shared" si="2"/>
        <v>26.21272884788608</v>
      </c>
      <c r="J26" s="19">
        <f>J25/J$9*100</f>
        <v>34.30059806628953</v>
      </c>
    </row>
    <row r="27" spans="1:10" s="4" customFormat="1" ht="12.75">
      <c r="A27" s="4" t="s">
        <v>53</v>
      </c>
      <c r="B27" s="4">
        <v>29</v>
      </c>
      <c r="C27" s="4">
        <v>8994</v>
      </c>
      <c r="D27" s="4">
        <v>135388.751</v>
      </c>
      <c r="E27" s="4">
        <v>15</v>
      </c>
      <c r="F27" s="4">
        <v>4114</v>
      </c>
      <c r="G27" s="4">
        <v>33591.315</v>
      </c>
      <c r="H27" s="4">
        <v>1</v>
      </c>
      <c r="I27" s="4">
        <v>228</v>
      </c>
      <c r="J27" s="4">
        <v>3552.053</v>
      </c>
    </row>
    <row r="28" spans="1:10" s="4" customFormat="1" ht="12.75">
      <c r="A28" s="4" t="s">
        <v>54</v>
      </c>
      <c r="B28" s="4">
        <v>15</v>
      </c>
      <c r="C28" s="4">
        <v>2730</v>
      </c>
      <c r="D28" s="4">
        <v>29744.362999999998</v>
      </c>
      <c r="E28" s="4">
        <v>10</v>
      </c>
      <c r="F28" s="4">
        <v>1515</v>
      </c>
      <c r="G28" s="4">
        <v>16604.331</v>
      </c>
      <c r="H28" s="4">
        <v>0</v>
      </c>
      <c r="I28" s="4">
        <v>0</v>
      </c>
      <c r="J28" s="4">
        <v>0</v>
      </c>
    </row>
    <row r="29" spans="1:10" s="4" customFormat="1" ht="12.75">
      <c r="A29" s="4" t="s">
        <v>55</v>
      </c>
      <c r="B29" s="4">
        <v>94</v>
      </c>
      <c r="C29" s="4">
        <v>72671</v>
      </c>
      <c r="D29" s="4">
        <v>1301343.0189999999</v>
      </c>
      <c r="E29" s="4">
        <v>56</v>
      </c>
      <c r="F29" s="4">
        <v>13240</v>
      </c>
      <c r="G29" s="4">
        <v>126896.666</v>
      </c>
      <c r="H29" s="4">
        <v>10</v>
      </c>
      <c r="I29" s="4">
        <v>45460</v>
      </c>
      <c r="J29" s="4">
        <v>930987.754</v>
      </c>
    </row>
    <row r="30" s="4" customFormat="1" ht="12.75"/>
    <row r="31" spans="1:10" s="4" customFormat="1" ht="12.75">
      <c r="A31" s="4" t="s">
        <v>56</v>
      </c>
      <c r="B31" s="4">
        <v>38</v>
      </c>
      <c r="C31" s="4">
        <v>31977</v>
      </c>
      <c r="D31" s="4">
        <v>1109097.335</v>
      </c>
      <c r="E31" s="4">
        <v>26</v>
      </c>
      <c r="F31" s="4">
        <v>4404</v>
      </c>
      <c r="G31" s="4">
        <v>43430.363</v>
      </c>
      <c r="H31" s="4">
        <v>5</v>
      </c>
      <c r="I31" s="4">
        <v>22991</v>
      </c>
      <c r="J31" s="4">
        <v>1012668.358</v>
      </c>
    </row>
    <row r="32" spans="1:10" s="4" customFormat="1" ht="12.75">
      <c r="A32" s="18" t="s">
        <v>131</v>
      </c>
      <c r="B32" s="19">
        <f>B31/B$9*100</f>
        <v>2.2485207100591715</v>
      </c>
      <c r="C32" s="19">
        <f aca="true" t="shared" si="3" ref="C32:I32">C31/C$9*100</f>
        <v>2.9515877579766343</v>
      </c>
      <c r="D32" s="19">
        <f t="shared" si="3"/>
        <v>8.418665478807394</v>
      </c>
      <c r="E32" s="19">
        <f t="shared" si="3"/>
        <v>2.380952380952381</v>
      </c>
      <c r="F32" s="19">
        <f t="shared" si="3"/>
        <v>0.6451924809584713</v>
      </c>
      <c r="G32" s="19">
        <f t="shared" si="3"/>
        <v>0.5937101636267091</v>
      </c>
      <c r="H32" s="19">
        <f t="shared" si="3"/>
        <v>3.2467532467532463</v>
      </c>
      <c r="I32" s="19">
        <f t="shared" si="3"/>
        <v>13.190703224955106</v>
      </c>
      <c r="J32" s="19">
        <f>J31/J$9*100</f>
        <v>37.168165616948826</v>
      </c>
    </row>
    <row r="33" spans="1:10" s="4" customFormat="1" ht="12.75">
      <c r="A33" s="4" t="s">
        <v>57</v>
      </c>
      <c r="B33" s="4">
        <v>4</v>
      </c>
      <c r="C33" s="4">
        <v>165</v>
      </c>
      <c r="D33" s="4">
        <v>3548.393</v>
      </c>
      <c r="E33" s="4">
        <v>2</v>
      </c>
      <c r="F33" s="4">
        <v>117</v>
      </c>
      <c r="G33" s="4">
        <v>1839.674</v>
      </c>
      <c r="H33" s="4">
        <v>1</v>
      </c>
      <c r="I33" s="4">
        <v>48</v>
      </c>
      <c r="J33" s="4">
        <v>240.055</v>
      </c>
    </row>
    <row r="34" spans="1:10" s="4" customFormat="1" ht="12.75">
      <c r="A34" s="4" t="s">
        <v>58</v>
      </c>
      <c r="B34" s="4">
        <v>32</v>
      </c>
      <c r="C34" s="4">
        <v>31535</v>
      </c>
      <c r="D34" s="4">
        <v>1098466.775</v>
      </c>
      <c r="E34" s="4">
        <v>23</v>
      </c>
      <c r="F34" s="4">
        <v>4199</v>
      </c>
      <c r="G34" s="4">
        <v>38828.522</v>
      </c>
      <c r="H34" s="4">
        <v>4</v>
      </c>
      <c r="I34" s="4">
        <v>22943</v>
      </c>
      <c r="J34" s="4">
        <v>1012428.303</v>
      </c>
    </row>
    <row r="35" spans="1:10" s="4" customFormat="1" ht="12.75">
      <c r="A35" s="4" t="s">
        <v>59</v>
      </c>
      <c r="B35" s="4">
        <v>2</v>
      </c>
      <c r="C35" s="4">
        <v>277</v>
      </c>
      <c r="D35" s="4">
        <v>7082.1669999999995</v>
      </c>
      <c r="E35" s="4">
        <v>1</v>
      </c>
      <c r="F35" s="4">
        <v>88</v>
      </c>
      <c r="G35" s="4">
        <v>2762.167</v>
      </c>
      <c r="H35" s="4">
        <v>0</v>
      </c>
      <c r="I35" s="4">
        <v>0</v>
      </c>
      <c r="J35" s="4">
        <v>0</v>
      </c>
    </row>
    <row r="36" s="4" customFormat="1" ht="12.75"/>
    <row r="37" spans="1:10" s="4" customFormat="1" ht="12.75">
      <c r="A37" s="4" t="s">
        <v>60</v>
      </c>
      <c r="B37" s="4">
        <v>246</v>
      </c>
      <c r="C37" s="4">
        <v>100005</v>
      </c>
      <c r="D37" s="4">
        <v>943392.3300000001</v>
      </c>
      <c r="E37" s="4">
        <v>154</v>
      </c>
      <c r="F37" s="4">
        <v>40909</v>
      </c>
      <c r="G37" s="4">
        <v>400235.994</v>
      </c>
      <c r="H37" s="4">
        <v>48</v>
      </c>
      <c r="I37" s="4">
        <v>32286</v>
      </c>
      <c r="J37" s="4">
        <v>283254.852</v>
      </c>
    </row>
    <row r="38" spans="1:10" s="4" customFormat="1" ht="12.75">
      <c r="A38" s="18" t="s">
        <v>131</v>
      </c>
      <c r="B38" s="19">
        <f>B37/B$9*100</f>
        <v>14.55621301775148</v>
      </c>
      <c r="C38" s="19">
        <f aca="true" t="shared" si="4" ref="C38:I38">C37/C$9*100</f>
        <v>9.23080757220669</v>
      </c>
      <c r="D38" s="19">
        <f t="shared" si="4"/>
        <v>7.160872351697314</v>
      </c>
      <c r="E38" s="19">
        <f t="shared" si="4"/>
        <v>14.102564102564102</v>
      </c>
      <c r="F38" s="19">
        <f t="shared" si="4"/>
        <v>5.993228701982312</v>
      </c>
      <c r="G38" s="19">
        <f t="shared" si="4"/>
        <v>5.4713836374574765</v>
      </c>
      <c r="H38" s="19">
        <f t="shared" si="4"/>
        <v>31.16883116883117</v>
      </c>
      <c r="I38" s="19">
        <f t="shared" si="4"/>
        <v>18.523554622282656</v>
      </c>
      <c r="J38" s="19">
        <f>J37/J$9*100</f>
        <v>10.39635846007181</v>
      </c>
    </row>
    <row r="39" spans="1:10" s="4" customFormat="1" ht="12.75">
      <c r="A39" s="4" t="s">
        <v>61</v>
      </c>
      <c r="B39" s="4">
        <v>14</v>
      </c>
      <c r="C39" s="4">
        <v>5487</v>
      </c>
      <c r="D39" s="4">
        <v>49252.494999999995</v>
      </c>
      <c r="E39" s="4">
        <v>11</v>
      </c>
      <c r="F39" s="4">
        <v>3058</v>
      </c>
      <c r="G39" s="4">
        <v>34434.928</v>
      </c>
      <c r="H39" s="4">
        <v>2</v>
      </c>
      <c r="I39" s="4">
        <v>155</v>
      </c>
      <c r="J39" s="4">
        <v>1393.375</v>
      </c>
    </row>
    <row r="40" spans="1:10" s="4" customFormat="1" ht="12.75">
      <c r="A40" s="4" t="s">
        <v>62</v>
      </c>
      <c r="B40" s="4">
        <v>52</v>
      </c>
      <c r="C40" s="4">
        <v>21042</v>
      </c>
      <c r="D40" s="4">
        <v>153150.717</v>
      </c>
      <c r="E40" s="4">
        <v>26</v>
      </c>
      <c r="F40" s="4">
        <v>8507</v>
      </c>
      <c r="G40" s="4">
        <v>62594.723</v>
      </c>
      <c r="H40" s="4">
        <v>14</v>
      </c>
      <c r="I40" s="4">
        <v>6268</v>
      </c>
      <c r="J40" s="4">
        <v>33353.738</v>
      </c>
    </row>
    <row r="41" spans="1:10" s="4" customFormat="1" ht="12.75">
      <c r="A41" s="4" t="s">
        <v>63</v>
      </c>
      <c r="B41" s="4">
        <v>31</v>
      </c>
      <c r="C41" s="4">
        <v>7606</v>
      </c>
      <c r="D41" s="4">
        <v>117576.153</v>
      </c>
      <c r="E41" s="4">
        <v>22</v>
      </c>
      <c r="F41" s="4">
        <v>4864</v>
      </c>
      <c r="G41" s="4">
        <v>84794.418</v>
      </c>
      <c r="H41" s="4">
        <v>4</v>
      </c>
      <c r="I41" s="4">
        <v>1880</v>
      </c>
      <c r="J41" s="4">
        <v>18082.3</v>
      </c>
    </row>
    <row r="42" spans="1:10" s="4" customFormat="1" ht="12.75">
      <c r="A42" s="4" t="s">
        <v>64</v>
      </c>
      <c r="B42" s="4">
        <v>71</v>
      </c>
      <c r="C42" s="4">
        <v>30694</v>
      </c>
      <c r="D42" s="4">
        <v>281865.962</v>
      </c>
      <c r="E42" s="4">
        <v>49</v>
      </c>
      <c r="F42" s="4">
        <v>7838</v>
      </c>
      <c r="G42" s="4">
        <v>86921.001</v>
      </c>
      <c r="H42" s="4">
        <v>12</v>
      </c>
      <c r="I42" s="4">
        <v>17532</v>
      </c>
      <c r="J42" s="4">
        <v>134312.977</v>
      </c>
    </row>
    <row r="43" spans="1:10" s="4" customFormat="1" ht="12.75">
      <c r="A43" s="4" t="s">
        <v>65</v>
      </c>
      <c r="B43" s="4">
        <v>47</v>
      </c>
      <c r="C43" s="4">
        <v>23394</v>
      </c>
      <c r="D43" s="4">
        <v>219088.611</v>
      </c>
      <c r="E43" s="4">
        <v>23</v>
      </c>
      <c r="F43" s="4">
        <v>11332</v>
      </c>
      <c r="G43" s="4">
        <v>76102.917</v>
      </c>
      <c r="H43" s="4">
        <v>11</v>
      </c>
      <c r="I43" s="4">
        <v>4151</v>
      </c>
      <c r="J43" s="4">
        <v>62120.395</v>
      </c>
    </row>
    <row r="44" spans="1:10" s="4" customFormat="1" ht="12.75">
      <c r="A44" s="4" t="s">
        <v>66</v>
      </c>
      <c r="B44" s="4">
        <v>22</v>
      </c>
      <c r="C44" s="4">
        <v>7645</v>
      </c>
      <c r="D44" s="4">
        <v>58898.879</v>
      </c>
      <c r="E44" s="4">
        <v>17</v>
      </c>
      <c r="F44" s="4">
        <v>3277</v>
      </c>
      <c r="G44" s="4">
        <v>24470.561</v>
      </c>
      <c r="H44" s="4">
        <v>2</v>
      </c>
      <c r="I44" s="4">
        <v>196</v>
      </c>
      <c r="J44" s="4">
        <v>1350</v>
      </c>
    </row>
    <row r="45" spans="1:10" s="4" customFormat="1" ht="12.75">
      <c r="A45" s="4" t="s">
        <v>67</v>
      </c>
      <c r="B45" s="4">
        <v>9</v>
      </c>
      <c r="C45" s="4">
        <v>4137</v>
      </c>
      <c r="D45" s="4">
        <v>63559.513</v>
      </c>
      <c r="E45" s="4">
        <v>6</v>
      </c>
      <c r="F45" s="4">
        <v>2033</v>
      </c>
      <c r="G45" s="4">
        <v>30917.446</v>
      </c>
      <c r="H45" s="4">
        <v>3</v>
      </c>
      <c r="I45" s="4">
        <v>2104</v>
      </c>
      <c r="J45" s="4">
        <v>32642.067</v>
      </c>
    </row>
    <row r="46" s="4" customFormat="1" ht="12.75"/>
    <row r="47" spans="1:10" s="4" customFormat="1" ht="12.75">
      <c r="A47" s="4" t="s">
        <v>68</v>
      </c>
      <c r="B47" s="4">
        <v>141</v>
      </c>
      <c r="C47" s="4">
        <v>71083</v>
      </c>
      <c r="D47" s="4">
        <v>701405.598</v>
      </c>
      <c r="E47" s="4">
        <v>95</v>
      </c>
      <c r="F47" s="4">
        <v>35246</v>
      </c>
      <c r="G47" s="4">
        <v>362765.505</v>
      </c>
      <c r="H47" s="4">
        <v>24</v>
      </c>
      <c r="I47" s="4">
        <v>22079</v>
      </c>
      <c r="J47" s="4">
        <v>200528.702</v>
      </c>
    </row>
    <row r="48" spans="1:10" s="4" customFormat="1" ht="12.75">
      <c r="A48" s="18" t="s">
        <v>131</v>
      </c>
      <c r="B48" s="19">
        <f>B47/B$9*100</f>
        <v>8.34319526627219</v>
      </c>
      <c r="C48" s="19">
        <f aca="true" t="shared" si="5" ref="C48:I48">C47/C$9*100</f>
        <v>6.561206886207371</v>
      </c>
      <c r="D48" s="19">
        <f t="shared" si="5"/>
        <v>5.324058500712976</v>
      </c>
      <c r="E48" s="19">
        <f t="shared" si="5"/>
        <v>8.699633699633699</v>
      </c>
      <c r="F48" s="19">
        <f t="shared" si="5"/>
        <v>5.163590868270272</v>
      </c>
      <c r="G48" s="19">
        <f t="shared" si="5"/>
        <v>4.959147298208762</v>
      </c>
      <c r="H48" s="19">
        <f t="shared" si="5"/>
        <v>15.584415584415584</v>
      </c>
      <c r="I48" s="19">
        <f t="shared" si="5"/>
        <v>12.667458418676167</v>
      </c>
      <c r="J48" s="19">
        <f>J47/J$9*100</f>
        <v>7.360044330414219</v>
      </c>
    </row>
    <row r="49" spans="1:10" s="4" customFormat="1" ht="12.75">
      <c r="A49" s="4" t="s">
        <v>69</v>
      </c>
      <c r="B49" s="4">
        <v>40</v>
      </c>
      <c r="C49" s="4">
        <v>8617</v>
      </c>
      <c r="D49" s="4">
        <v>129838.34</v>
      </c>
      <c r="E49" s="4">
        <v>28</v>
      </c>
      <c r="F49" s="4">
        <v>4325</v>
      </c>
      <c r="G49" s="4">
        <v>62884.495</v>
      </c>
      <c r="H49" s="4">
        <v>5</v>
      </c>
      <c r="I49" s="4">
        <v>864</v>
      </c>
      <c r="J49" s="4">
        <v>14756.62</v>
      </c>
    </row>
    <row r="50" spans="1:10" s="4" customFormat="1" ht="12.75">
      <c r="A50" s="4" t="s">
        <v>70</v>
      </c>
      <c r="B50" s="4">
        <v>59</v>
      </c>
      <c r="C50" s="4">
        <v>33541</v>
      </c>
      <c r="D50" s="4">
        <v>330434.875</v>
      </c>
      <c r="E50" s="4">
        <v>43</v>
      </c>
      <c r="F50" s="4">
        <v>25593</v>
      </c>
      <c r="G50" s="4">
        <v>251114.38</v>
      </c>
      <c r="H50" s="4">
        <v>11</v>
      </c>
      <c r="I50" s="4">
        <v>6991</v>
      </c>
      <c r="J50" s="4">
        <v>68933.018</v>
      </c>
    </row>
    <row r="51" spans="1:10" s="4" customFormat="1" ht="12.75">
      <c r="A51" s="4" t="s">
        <v>71</v>
      </c>
      <c r="B51" s="4">
        <v>13</v>
      </c>
      <c r="C51" s="4">
        <v>8805</v>
      </c>
      <c r="D51" s="4">
        <v>64878.37</v>
      </c>
      <c r="E51" s="4">
        <v>6</v>
      </c>
      <c r="F51" s="4">
        <v>1113</v>
      </c>
      <c r="G51" s="4">
        <v>8885.127</v>
      </c>
      <c r="H51" s="4">
        <v>1</v>
      </c>
      <c r="I51" s="4">
        <v>104</v>
      </c>
      <c r="J51" s="4">
        <v>932</v>
      </c>
    </row>
    <row r="52" spans="1:10" s="4" customFormat="1" ht="12.75">
      <c r="A52" s="4" t="s">
        <v>72</v>
      </c>
      <c r="B52" s="4">
        <v>29</v>
      </c>
      <c r="C52" s="4">
        <v>20120</v>
      </c>
      <c r="D52" s="4">
        <v>176254.013</v>
      </c>
      <c r="E52" s="4">
        <v>18</v>
      </c>
      <c r="F52" s="4">
        <v>4215</v>
      </c>
      <c r="G52" s="4">
        <v>39881.503</v>
      </c>
      <c r="H52" s="4">
        <v>7</v>
      </c>
      <c r="I52" s="4">
        <v>14120</v>
      </c>
      <c r="J52" s="4">
        <v>115907.064</v>
      </c>
    </row>
    <row r="53" s="4" customFormat="1" ht="12.75"/>
    <row r="54" spans="1:10" s="4" customFormat="1" ht="12.75">
      <c r="A54" s="4" t="s">
        <v>73</v>
      </c>
      <c r="B54" s="4">
        <v>50</v>
      </c>
      <c r="C54" s="4">
        <v>10283</v>
      </c>
      <c r="D54" s="4">
        <v>140174.11299999998</v>
      </c>
      <c r="E54" s="4">
        <v>38</v>
      </c>
      <c r="F54" s="4">
        <v>6679</v>
      </c>
      <c r="G54" s="4">
        <v>73371.673</v>
      </c>
      <c r="H54" s="4">
        <v>3</v>
      </c>
      <c r="I54" s="4">
        <v>822</v>
      </c>
      <c r="J54" s="4">
        <v>28685.091</v>
      </c>
    </row>
    <row r="55" spans="1:10" s="4" customFormat="1" ht="12.75">
      <c r="A55" s="18" t="s">
        <v>131</v>
      </c>
      <c r="B55" s="19">
        <f>B54/B$9*100</f>
        <v>2.9585798816568047</v>
      </c>
      <c r="C55" s="19">
        <f aca="true" t="shared" si="6" ref="C55:I55">C54/C$9*100</f>
        <v>0.9491564848257725</v>
      </c>
      <c r="D55" s="19">
        <f t="shared" si="6"/>
        <v>1.0639994605482905</v>
      </c>
      <c r="E55" s="19">
        <f t="shared" si="6"/>
        <v>3.47985347985348</v>
      </c>
      <c r="F55" s="19">
        <f t="shared" si="6"/>
        <v>0.9784833288650384</v>
      </c>
      <c r="G55" s="19">
        <f t="shared" si="6"/>
        <v>1.0030196612078834</v>
      </c>
      <c r="H55" s="19">
        <f t="shared" si="6"/>
        <v>1.948051948051948</v>
      </c>
      <c r="I55" s="19">
        <f t="shared" si="6"/>
        <v>0.4716088056593057</v>
      </c>
      <c r="J55" s="19">
        <f>J54/J$9*100</f>
        <v>1.0528345283059077</v>
      </c>
    </row>
    <row r="56" spans="1:10" s="4" customFormat="1" ht="12.75">
      <c r="A56" s="4" t="s">
        <v>74</v>
      </c>
      <c r="B56" s="4">
        <v>13</v>
      </c>
      <c r="C56" s="4">
        <v>1734</v>
      </c>
      <c r="D56" s="4">
        <v>43141.256</v>
      </c>
      <c r="E56" s="4">
        <v>8</v>
      </c>
      <c r="F56" s="4">
        <v>359</v>
      </c>
      <c r="G56" s="4">
        <v>2117.266</v>
      </c>
      <c r="H56" s="4">
        <v>2</v>
      </c>
      <c r="I56" s="4">
        <v>518</v>
      </c>
      <c r="J56" s="4">
        <v>27004.191</v>
      </c>
    </row>
    <row r="57" spans="1:10" s="4" customFormat="1" ht="12.75">
      <c r="A57" s="4" t="s">
        <v>75</v>
      </c>
      <c r="B57" s="4">
        <v>20</v>
      </c>
      <c r="C57" s="4">
        <v>4050</v>
      </c>
      <c r="D57" s="4">
        <v>22061.317000000003</v>
      </c>
      <c r="E57" s="4">
        <v>16</v>
      </c>
      <c r="F57" s="4">
        <v>3227</v>
      </c>
      <c r="G57" s="4">
        <v>17137.848</v>
      </c>
      <c r="H57" s="4">
        <v>1</v>
      </c>
      <c r="I57" s="4">
        <v>304</v>
      </c>
      <c r="J57" s="4">
        <v>1680.9</v>
      </c>
    </row>
    <row r="58" spans="1:10" s="4" customFormat="1" ht="12.75">
      <c r="A58" s="4" t="s">
        <v>76</v>
      </c>
      <c r="B58" s="4">
        <v>17</v>
      </c>
      <c r="C58" s="4">
        <v>4499</v>
      </c>
      <c r="D58" s="4">
        <v>74971.54000000001</v>
      </c>
      <c r="E58" s="4">
        <v>14</v>
      </c>
      <c r="F58" s="4">
        <v>3093</v>
      </c>
      <c r="G58" s="4">
        <v>54116.559</v>
      </c>
      <c r="H58" s="4">
        <v>0</v>
      </c>
      <c r="I58" s="4">
        <v>0</v>
      </c>
      <c r="J58" s="4">
        <v>0</v>
      </c>
    </row>
    <row r="59" s="4" customFormat="1" ht="12.75"/>
    <row r="60" spans="1:10" s="4" customFormat="1" ht="12.75">
      <c r="A60" s="4" t="s">
        <v>77</v>
      </c>
      <c r="B60" s="4">
        <v>33</v>
      </c>
      <c r="C60" s="4">
        <v>11371</v>
      </c>
      <c r="D60" s="4">
        <v>182694.166</v>
      </c>
      <c r="E60" s="4">
        <v>27</v>
      </c>
      <c r="F60" s="4">
        <v>7983</v>
      </c>
      <c r="G60" s="4">
        <v>89919.791</v>
      </c>
      <c r="H60" s="4">
        <v>0</v>
      </c>
      <c r="I60" s="4">
        <v>0</v>
      </c>
      <c r="J60" s="4">
        <v>0</v>
      </c>
    </row>
    <row r="61" spans="1:10" s="4" customFormat="1" ht="12.75">
      <c r="A61" s="18" t="s">
        <v>131</v>
      </c>
      <c r="B61" s="19">
        <f>B60/B$9*100</f>
        <v>1.9526627218934909</v>
      </c>
      <c r="C61" s="19">
        <f aca="true" t="shared" si="7" ref="C61:I61">C60/C$9*100</f>
        <v>1.0495826499031273</v>
      </c>
      <c r="D61" s="19">
        <f t="shared" si="7"/>
        <v>1.3867503058094606</v>
      </c>
      <c r="E61" s="19">
        <f t="shared" si="7"/>
        <v>2.4725274725274726</v>
      </c>
      <c r="F61" s="19">
        <f t="shared" si="7"/>
        <v>1.1695212478409345</v>
      </c>
      <c r="G61" s="19">
        <f t="shared" si="7"/>
        <v>1.2292389503603618</v>
      </c>
      <c r="H61" s="19">
        <f t="shared" si="7"/>
        <v>0</v>
      </c>
      <c r="I61" s="19">
        <f t="shared" si="7"/>
        <v>0</v>
      </c>
      <c r="J61" s="19">
        <f>J60/J$9*100</f>
        <v>0</v>
      </c>
    </row>
    <row r="62" spans="1:10" s="4" customFormat="1" ht="12.75">
      <c r="A62" s="4" t="s">
        <v>78</v>
      </c>
      <c r="B62" s="4">
        <v>24</v>
      </c>
      <c r="C62" s="4">
        <v>9363</v>
      </c>
      <c r="D62" s="4">
        <v>158242.24300000002</v>
      </c>
      <c r="E62" s="4">
        <v>19</v>
      </c>
      <c r="F62" s="4">
        <v>6359</v>
      </c>
      <c r="G62" s="4">
        <v>72467.868</v>
      </c>
      <c r="H62" s="4">
        <v>0</v>
      </c>
      <c r="I62" s="4">
        <v>0</v>
      </c>
      <c r="J62" s="4">
        <v>0</v>
      </c>
    </row>
    <row r="63" spans="1:10" s="4" customFormat="1" ht="12.75">
      <c r="A63" s="4" t="s">
        <v>80</v>
      </c>
      <c r="B63" s="4">
        <v>9</v>
      </c>
      <c r="C63" s="4">
        <v>2008</v>
      </c>
      <c r="D63" s="4">
        <v>24451.923</v>
      </c>
      <c r="E63" s="4">
        <v>8</v>
      </c>
      <c r="F63" s="4">
        <v>1624</v>
      </c>
      <c r="G63" s="4">
        <v>17451.923</v>
      </c>
      <c r="H63" s="4">
        <v>0</v>
      </c>
      <c r="I63" s="4">
        <v>0</v>
      </c>
      <c r="J63" s="4">
        <v>0</v>
      </c>
    </row>
    <row r="64" s="4" customFormat="1" ht="12.75"/>
    <row r="65" spans="1:10" s="4" customFormat="1" ht="12.75">
      <c r="A65" s="4" t="s">
        <v>81</v>
      </c>
      <c r="B65" s="4">
        <v>170</v>
      </c>
      <c r="C65" s="4">
        <v>65878</v>
      </c>
      <c r="D65" s="4">
        <v>1007143.0769999999</v>
      </c>
      <c r="E65" s="4">
        <v>108</v>
      </c>
      <c r="F65" s="4">
        <v>37035</v>
      </c>
      <c r="G65" s="4">
        <v>672658.027</v>
      </c>
      <c r="H65" s="4">
        <v>11</v>
      </c>
      <c r="I65" s="4">
        <v>5365</v>
      </c>
      <c r="J65" s="4">
        <v>32483.715</v>
      </c>
    </row>
    <row r="66" spans="1:10" s="4" customFormat="1" ht="12.75">
      <c r="A66" s="18" t="s">
        <v>131</v>
      </c>
      <c r="B66" s="19">
        <f>B65/B$9*100</f>
        <v>10.059171597633137</v>
      </c>
      <c r="C66" s="19">
        <f aca="true" t="shared" si="8" ref="C66:I66">C65/C$9*100</f>
        <v>6.08076737404962</v>
      </c>
      <c r="D66" s="19">
        <f t="shared" si="8"/>
        <v>7.644775969603927</v>
      </c>
      <c r="E66" s="19">
        <f t="shared" si="8"/>
        <v>9.89010989010989</v>
      </c>
      <c r="F66" s="19">
        <f t="shared" si="8"/>
        <v>5.4256820009757</v>
      </c>
      <c r="G66" s="19">
        <f t="shared" si="8"/>
        <v>9.195500099204544</v>
      </c>
      <c r="H66" s="19">
        <f t="shared" si="8"/>
        <v>7.142857142857142</v>
      </c>
      <c r="I66" s="19">
        <f t="shared" si="8"/>
        <v>3.0780793702702858</v>
      </c>
      <c r="J66" s="19">
        <f>J65/J$9*100</f>
        <v>1.19225617097218</v>
      </c>
    </row>
    <row r="67" spans="1:10" s="4" customFormat="1" ht="12.75">
      <c r="A67" s="4" t="s">
        <v>82</v>
      </c>
      <c r="B67" s="4">
        <v>29</v>
      </c>
      <c r="C67" s="4">
        <v>6670</v>
      </c>
      <c r="D67" s="4">
        <v>76504.936</v>
      </c>
      <c r="E67" s="4">
        <v>11</v>
      </c>
      <c r="F67" s="4">
        <v>1916</v>
      </c>
      <c r="G67" s="4">
        <v>18540.437</v>
      </c>
      <c r="H67" s="4">
        <v>1</v>
      </c>
      <c r="I67" s="4">
        <v>300</v>
      </c>
      <c r="J67" s="4">
        <v>3753</v>
      </c>
    </row>
    <row r="68" spans="1:10" s="4" customFormat="1" ht="12.75">
      <c r="A68" s="4" t="s">
        <v>83</v>
      </c>
      <c r="B68" s="4">
        <v>11</v>
      </c>
      <c r="C68" s="4">
        <v>1402</v>
      </c>
      <c r="D68" s="4">
        <v>19625.113</v>
      </c>
      <c r="E68" s="4">
        <v>6</v>
      </c>
      <c r="F68" s="4">
        <v>642</v>
      </c>
      <c r="G68" s="4">
        <v>5470.104</v>
      </c>
      <c r="H68" s="4">
        <v>1</v>
      </c>
      <c r="I68" s="4">
        <v>260</v>
      </c>
      <c r="J68" s="4">
        <v>1054.493</v>
      </c>
    </row>
    <row r="69" spans="1:10" s="4" customFormat="1" ht="12.75">
      <c r="A69" s="4" t="s">
        <v>84</v>
      </c>
      <c r="B69" s="4">
        <v>2</v>
      </c>
      <c r="C69" s="4">
        <v>1535</v>
      </c>
      <c r="D69" s="4">
        <v>36316.072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 s="4" customFormat="1" ht="12.75">
      <c r="A70" s="4" t="s">
        <v>85</v>
      </c>
      <c r="B70" s="4">
        <v>72</v>
      </c>
      <c r="C70" s="4">
        <v>16226</v>
      </c>
      <c r="D70" s="4">
        <v>142854.877</v>
      </c>
      <c r="E70" s="4">
        <v>54</v>
      </c>
      <c r="F70" s="4">
        <v>12072</v>
      </c>
      <c r="G70" s="4">
        <v>99136.652</v>
      </c>
      <c r="H70" s="4">
        <v>6</v>
      </c>
      <c r="I70" s="4">
        <v>3200</v>
      </c>
      <c r="J70" s="4">
        <v>19126.749</v>
      </c>
    </row>
    <row r="71" spans="1:10" s="4" customFormat="1" ht="12.75">
      <c r="A71" s="4" t="s">
        <v>86</v>
      </c>
      <c r="B71" s="4">
        <v>46</v>
      </c>
      <c r="C71" s="4">
        <v>37932</v>
      </c>
      <c r="D71" s="4">
        <v>716313.061</v>
      </c>
      <c r="E71" s="4">
        <v>28</v>
      </c>
      <c r="F71" s="4">
        <v>20459</v>
      </c>
      <c r="G71" s="4">
        <v>535176.963</v>
      </c>
      <c r="H71" s="4">
        <v>3</v>
      </c>
      <c r="I71" s="4">
        <v>1605</v>
      </c>
      <c r="J71" s="4">
        <v>8549.473</v>
      </c>
    </row>
    <row r="72" spans="1:10" s="4" customFormat="1" ht="12.75">
      <c r="A72" s="4" t="s">
        <v>87</v>
      </c>
      <c r="B72" s="4">
        <v>10</v>
      </c>
      <c r="C72" s="4">
        <v>2113</v>
      </c>
      <c r="D72" s="4">
        <v>15529.018</v>
      </c>
      <c r="E72" s="4">
        <v>9</v>
      </c>
      <c r="F72" s="4">
        <v>1946</v>
      </c>
      <c r="G72" s="4">
        <v>14333.871</v>
      </c>
      <c r="H72" s="4">
        <v>0</v>
      </c>
      <c r="I72" s="4">
        <v>0</v>
      </c>
      <c r="J72" s="4">
        <v>0</v>
      </c>
    </row>
    <row r="73" s="4" customFormat="1" ht="12.75"/>
    <row r="74" spans="1:10" s="4" customFormat="1" ht="12.75">
      <c r="A74" s="4" t="s">
        <v>88</v>
      </c>
      <c r="B74" s="4">
        <v>235</v>
      </c>
      <c r="C74" s="4">
        <v>104541</v>
      </c>
      <c r="D74" s="4">
        <v>965023.449</v>
      </c>
      <c r="E74" s="4">
        <v>172</v>
      </c>
      <c r="F74" s="4">
        <v>75891</v>
      </c>
      <c r="G74" s="4">
        <v>750748.667</v>
      </c>
      <c r="H74" s="4">
        <v>8</v>
      </c>
      <c r="I74" s="4">
        <v>5867</v>
      </c>
      <c r="J74" s="4">
        <v>25135.412</v>
      </c>
    </row>
    <row r="75" spans="1:10" s="4" customFormat="1" ht="12.75">
      <c r="A75" s="18" t="s">
        <v>131</v>
      </c>
      <c r="B75" s="19">
        <f>B74/B$9*100</f>
        <v>13.905325443786982</v>
      </c>
      <c r="C75" s="19">
        <f aca="true" t="shared" si="9" ref="C75:I75">C74/C$9*100</f>
        <v>9.649496069257133</v>
      </c>
      <c r="D75" s="19">
        <f t="shared" si="9"/>
        <v>7.3250645727464025</v>
      </c>
      <c r="E75" s="19">
        <f t="shared" si="9"/>
        <v>15.75091575091575</v>
      </c>
      <c r="F75" s="19">
        <f t="shared" si="9"/>
        <v>11.11814318174826</v>
      </c>
      <c r="G75" s="19">
        <f t="shared" si="9"/>
        <v>10.26302989747297</v>
      </c>
      <c r="H75" s="19">
        <f t="shared" si="9"/>
        <v>5.194805194805195</v>
      </c>
      <c r="I75" s="19">
        <f t="shared" si="9"/>
        <v>3.3660935070597886</v>
      </c>
      <c r="J75" s="19">
        <f>J74/J$9*100</f>
        <v>0.9225499628637976</v>
      </c>
    </row>
    <row r="76" spans="1:10" s="4" customFormat="1" ht="12.75">
      <c r="A76" s="4" t="s">
        <v>89</v>
      </c>
      <c r="B76" s="4">
        <v>64</v>
      </c>
      <c r="C76" s="4">
        <v>21668</v>
      </c>
      <c r="D76" s="4">
        <v>209006.71099999998</v>
      </c>
      <c r="E76" s="4">
        <v>38</v>
      </c>
      <c r="F76" s="4">
        <v>7322</v>
      </c>
      <c r="G76" s="4">
        <v>73235.366</v>
      </c>
      <c r="H76" s="4">
        <v>0</v>
      </c>
      <c r="I76" s="4">
        <v>0</v>
      </c>
      <c r="J76" s="4">
        <v>0</v>
      </c>
    </row>
    <row r="77" spans="1:10" s="4" customFormat="1" ht="12.75">
      <c r="A77" s="4" t="s">
        <v>90</v>
      </c>
      <c r="B77" s="4">
        <v>102</v>
      </c>
      <c r="C77" s="4">
        <v>71054</v>
      </c>
      <c r="D77" s="4">
        <v>675671.802</v>
      </c>
      <c r="E77" s="4">
        <v>86</v>
      </c>
      <c r="F77" s="4">
        <v>61206</v>
      </c>
      <c r="G77" s="4">
        <v>627066.797</v>
      </c>
      <c r="H77" s="4">
        <v>4</v>
      </c>
      <c r="I77" s="4">
        <v>5607</v>
      </c>
      <c r="J77" s="4">
        <v>24510.832</v>
      </c>
    </row>
    <row r="78" spans="1:10" s="4" customFormat="1" ht="12.75">
      <c r="A78" s="4" t="s">
        <v>91</v>
      </c>
      <c r="B78" s="4">
        <v>57</v>
      </c>
      <c r="C78" s="4">
        <v>9398</v>
      </c>
      <c r="D78" s="4">
        <v>53231.84</v>
      </c>
      <c r="E78" s="4">
        <v>37</v>
      </c>
      <c r="F78" s="4">
        <v>5241</v>
      </c>
      <c r="G78" s="4">
        <v>30405.408</v>
      </c>
      <c r="H78" s="4">
        <v>4</v>
      </c>
      <c r="I78" s="4">
        <v>260</v>
      </c>
      <c r="J78" s="4">
        <v>624.58</v>
      </c>
    </row>
    <row r="79" spans="1:10" s="4" customFormat="1" ht="12.75">
      <c r="A79" s="4" t="s">
        <v>92</v>
      </c>
      <c r="B79" s="4">
        <v>12</v>
      </c>
      <c r="C79" s="4">
        <v>2421</v>
      </c>
      <c r="D79" s="4">
        <v>27113.096</v>
      </c>
      <c r="E79" s="4">
        <v>11</v>
      </c>
      <c r="F79" s="4">
        <v>2122</v>
      </c>
      <c r="G79" s="4">
        <v>20041.096</v>
      </c>
      <c r="H79" s="4">
        <v>0</v>
      </c>
      <c r="I79" s="4">
        <v>0</v>
      </c>
      <c r="J79" s="4">
        <v>0</v>
      </c>
    </row>
    <row r="80" s="4" customFormat="1" ht="12.75"/>
    <row r="81" spans="1:10" s="4" customFormat="1" ht="12.75">
      <c r="A81" s="4" t="s">
        <v>93</v>
      </c>
      <c r="B81" s="4">
        <v>53</v>
      </c>
      <c r="C81" s="4">
        <v>15767</v>
      </c>
      <c r="D81" s="4">
        <v>171202.81199999998</v>
      </c>
      <c r="E81" s="4">
        <v>42</v>
      </c>
      <c r="F81" s="4">
        <v>9581</v>
      </c>
      <c r="G81" s="4">
        <v>69278.548</v>
      </c>
      <c r="H81" s="4">
        <v>2</v>
      </c>
      <c r="I81" s="4">
        <v>570</v>
      </c>
      <c r="J81" s="4">
        <v>2519.61</v>
      </c>
    </row>
    <row r="82" spans="1:10" s="4" customFormat="1" ht="12.75">
      <c r="A82" s="18" t="s">
        <v>131</v>
      </c>
      <c r="B82" s="19">
        <f>B81/B$9*100</f>
        <v>3.1360946745562135</v>
      </c>
      <c r="C82" s="19">
        <f aca="true" t="shared" si="10" ref="C82:I82">C81/C$9*100</f>
        <v>1.455348662476705</v>
      </c>
      <c r="D82" s="19">
        <f t="shared" si="10"/>
        <v>1.299524539258903</v>
      </c>
      <c r="E82" s="19">
        <f t="shared" si="10"/>
        <v>3.8461538461538463</v>
      </c>
      <c r="F82" s="19">
        <f t="shared" si="10"/>
        <v>1.4036305994693716</v>
      </c>
      <c r="G82" s="19">
        <f t="shared" si="10"/>
        <v>0.9470650307228798</v>
      </c>
      <c r="H82" s="19">
        <f t="shared" si="10"/>
        <v>1.2987012987012987</v>
      </c>
      <c r="I82" s="19">
        <f t="shared" si="10"/>
        <v>0.327028003924336</v>
      </c>
      <c r="J82" s="19">
        <f>J81/J$9*100</f>
        <v>0.09247774064460344</v>
      </c>
    </row>
    <row r="83" spans="1:10" s="4" customFormat="1" ht="12.75">
      <c r="A83" s="4" t="s">
        <v>94</v>
      </c>
      <c r="B83" s="4">
        <v>5</v>
      </c>
      <c r="C83" s="4">
        <v>505</v>
      </c>
      <c r="D83" s="4">
        <v>5503.6630000000005</v>
      </c>
      <c r="E83" s="4">
        <v>4</v>
      </c>
      <c r="F83" s="4">
        <v>316</v>
      </c>
      <c r="G83" s="4">
        <v>3102.883</v>
      </c>
      <c r="H83" s="4">
        <v>0</v>
      </c>
      <c r="I83" s="4">
        <v>0</v>
      </c>
      <c r="J83" s="4">
        <v>0</v>
      </c>
    </row>
    <row r="84" spans="1:10" s="4" customFormat="1" ht="12.75">
      <c r="A84" s="4" t="s">
        <v>95</v>
      </c>
      <c r="B84" s="4">
        <v>19</v>
      </c>
      <c r="C84" s="4">
        <v>7832</v>
      </c>
      <c r="D84" s="4">
        <v>52858.005</v>
      </c>
      <c r="E84" s="4">
        <v>15</v>
      </c>
      <c r="F84" s="4">
        <v>5777</v>
      </c>
      <c r="G84" s="4">
        <v>37876.95</v>
      </c>
      <c r="H84" s="4">
        <v>1</v>
      </c>
      <c r="I84" s="4">
        <v>470</v>
      </c>
      <c r="J84" s="4">
        <v>1697.469</v>
      </c>
    </row>
    <row r="85" spans="1:10" s="4" customFormat="1" ht="12.75">
      <c r="A85" s="4" t="s">
        <v>96</v>
      </c>
      <c r="B85" s="4">
        <v>14</v>
      </c>
      <c r="C85" s="4">
        <v>4204</v>
      </c>
      <c r="D85" s="4">
        <v>49283.35</v>
      </c>
      <c r="E85" s="4">
        <v>11</v>
      </c>
      <c r="F85" s="4">
        <v>2529</v>
      </c>
      <c r="G85" s="4">
        <v>20883.35</v>
      </c>
      <c r="H85" s="4">
        <v>0</v>
      </c>
      <c r="I85" s="4">
        <v>0</v>
      </c>
      <c r="J85" s="4">
        <v>0</v>
      </c>
    </row>
    <row r="86" spans="1:10" s="4" customFormat="1" ht="12.75">
      <c r="A86" s="4" t="s">
        <v>97</v>
      </c>
      <c r="B86" s="4">
        <v>6</v>
      </c>
      <c r="C86" s="4">
        <v>2828</v>
      </c>
      <c r="D86" s="4">
        <v>60588.569</v>
      </c>
      <c r="E86" s="4">
        <v>4</v>
      </c>
      <c r="F86" s="4">
        <v>607</v>
      </c>
      <c r="G86" s="4">
        <v>4556.428</v>
      </c>
      <c r="H86" s="4">
        <v>1</v>
      </c>
      <c r="I86" s="4">
        <v>100</v>
      </c>
      <c r="J86" s="4">
        <v>822.141</v>
      </c>
    </row>
    <row r="87" spans="1:10" s="4" customFormat="1" ht="12.75">
      <c r="A87" s="4" t="s">
        <v>98</v>
      </c>
      <c r="B87" s="4">
        <v>5</v>
      </c>
      <c r="C87" s="4">
        <v>164</v>
      </c>
      <c r="D87" s="4">
        <v>783</v>
      </c>
      <c r="E87" s="4">
        <v>5</v>
      </c>
      <c r="F87" s="4">
        <v>164</v>
      </c>
      <c r="G87" s="4">
        <v>783</v>
      </c>
      <c r="H87" s="4">
        <v>0</v>
      </c>
      <c r="I87" s="4">
        <v>0</v>
      </c>
      <c r="J87" s="4">
        <v>0</v>
      </c>
    </row>
    <row r="88" spans="1:10" s="4" customFormat="1" ht="12.75">
      <c r="A88" s="4" t="s">
        <v>99</v>
      </c>
      <c r="B88" s="4">
        <v>4</v>
      </c>
      <c r="C88" s="4">
        <v>234</v>
      </c>
      <c r="D88" s="4">
        <v>2186.225</v>
      </c>
      <c r="E88" s="4">
        <v>3</v>
      </c>
      <c r="F88" s="4">
        <v>188</v>
      </c>
      <c r="G88" s="4">
        <v>2075.937</v>
      </c>
      <c r="H88" s="4">
        <v>0</v>
      </c>
      <c r="I88" s="4">
        <v>0</v>
      </c>
      <c r="J88" s="4">
        <v>0</v>
      </c>
    </row>
    <row r="89" s="4" customFormat="1" ht="12.75"/>
    <row r="90" spans="1:10" s="4" customFormat="1" ht="12.75">
      <c r="A90" s="4" t="s">
        <v>100</v>
      </c>
      <c r="B90" s="4">
        <v>42</v>
      </c>
      <c r="C90" s="4">
        <v>13622</v>
      </c>
      <c r="D90" s="4">
        <v>239370.146</v>
      </c>
      <c r="E90" s="4">
        <v>35</v>
      </c>
      <c r="F90" s="4">
        <v>4757</v>
      </c>
      <c r="G90" s="4">
        <v>52663.034</v>
      </c>
      <c r="H90" s="4">
        <v>0</v>
      </c>
      <c r="I90" s="4">
        <v>0</v>
      </c>
      <c r="J90" s="4">
        <v>0</v>
      </c>
    </row>
    <row r="91" spans="1:10" s="4" customFormat="1" ht="12.75">
      <c r="A91" s="18" t="s">
        <v>131</v>
      </c>
      <c r="B91" s="19">
        <f>B90/B$9*100</f>
        <v>2.485207100591716</v>
      </c>
      <c r="C91" s="19">
        <f aca="true" t="shared" si="11" ref="C91:I91">C90/C$9*100</f>
        <v>1.2573577395990152</v>
      </c>
      <c r="D91" s="19">
        <f t="shared" si="11"/>
        <v>1.8169525083091882</v>
      </c>
      <c r="E91" s="19">
        <f t="shared" si="11"/>
        <v>3.205128205128205</v>
      </c>
      <c r="F91" s="19">
        <f t="shared" si="11"/>
        <v>0.6969075004358419</v>
      </c>
      <c r="G91" s="19">
        <f t="shared" si="11"/>
        <v>0.7199244117121228</v>
      </c>
      <c r="H91" s="19">
        <f t="shared" si="11"/>
        <v>0</v>
      </c>
      <c r="I91" s="19">
        <f t="shared" si="11"/>
        <v>0</v>
      </c>
      <c r="J91" s="19">
        <f>J90/J$9*100</f>
        <v>0</v>
      </c>
    </row>
    <row r="92" spans="1:10" s="4" customFormat="1" ht="12.75">
      <c r="A92" s="4" t="s">
        <v>101</v>
      </c>
      <c r="B92" s="4">
        <v>16</v>
      </c>
      <c r="C92" s="4">
        <v>10074</v>
      </c>
      <c r="D92" s="4">
        <v>184189.766</v>
      </c>
      <c r="E92" s="4">
        <v>13</v>
      </c>
      <c r="F92" s="4">
        <v>2171</v>
      </c>
      <c r="G92" s="4">
        <v>19002.654</v>
      </c>
      <c r="H92" s="4">
        <v>0</v>
      </c>
      <c r="I92" s="4">
        <v>0</v>
      </c>
      <c r="J92" s="4">
        <v>0</v>
      </c>
    </row>
    <row r="93" spans="1:10" s="4" customFormat="1" ht="12.75">
      <c r="A93" s="4" t="s">
        <v>102</v>
      </c>
      <c r="B93" s="4">
        <v>21</v>
      </c>
      <c r="C93" s="4">
        <v>2856</v>
      </c>
      <c r="D93" s="4">
        <v>49673</v>
      </c>
      <c r="E93" s="4">
        <v>17</v>
      </c>
      <c r="F93" s="4">
        <v>1894</v>
      </c>
      <c r="G93" s="4">
        <v>28153</v>
      </c>
      <c r="H93" s="4">
        <v>0</v>
      </c>
      <c r="I93" s="4">
        <v>0</v>
      </c>
      <c r="J93" s="4">
        <v>0</v>
      </c>
    </row>
    <row r="94" spans="1:10" s="4" customFormat="1" ht="12.75">
      <c r="A94" s="4" t="s">
        <v>103</v>
      </c>
      <c r="B94" s="4">
        <v>2</v>
      </c>
      <c r="C94" s="4">
        <v>528</v>
      </c>
      <c r="D94" s="4">
        <v>3360.143</v>
      </c>
      <c r="E94" s="4">
        <v>2</v>
      </c>
      <c r="F94" s="4">
        <v>528</v>
      </c>
      <c r="G94" s="4">
        <v>3360.143</v>
      </c>
      <c r="H94" s="4">
        <v>0</v>
      </c>
      <c r="I94" s="4">
        <v>0</v>
      </c>
      <c r="J94" s="4">
        <v>0</v>
      </c>
    </row>
    <row r="95" spans="1:10" s="4" customFormat="1" ht="12.75">
      <c r="A95" s="17" t="s">
        <v>104</v>
      </c>
      <c r="B95" s="4">
        <v>3</v>
      </c>
      <c r="C95" s="4">
        <v>164</v>
      </c>
      <c r="D95" s="4">
        <v>2147.237</v>
      </c>
      <c r="E95" s="4">
        <v>3</v>
      </c>
      <c r="F95" s="4">
        <v>164</v>
      </c>
      <c r="G95" s="4">
        <v>2147.237</v>
      </c>
      <c r="H95" s="4">
        <v>0</v>
      </c>
      <c r="I95" s="4">
        <v>0</v>
      </c>
      <c r="J95" s="4">
        <v>0</v>
      </c>
    </row>
    <row r="96" s="4" customFormat="1" ht="12.75">
      <c r="A96" s="17"/>
    </row>
    <row r="97" spans="1:10" s="4" customFormat="1" ht="12.75">
      <c r="A97" s="4" t="s">
        <v>130</v>
      </c>
      <c r="B97" s="4">
        <v>70</v>
      </c>
      <c r="C97" s="4">
        <v>18775</v>
      </c>
      <c r="D97" s="4">
        <v>234115.188</v>
      </c>
      <c r="E97" s="4">
        <v>30</v>
      </c>
      <c r="F97" s="4">
        <v>9018</v>
      </c>
      <c r="G97" s="4">
        <v>48163.574</v>
      </c>
      <c r="H97" s="4">
        <v>6</v>
      </c>
      <c r="I97" s="4">
        <v>637</v>
      </c>
      <c r="J97" s="4">
        <v>2642.419</v>
      </c>
    </row>
    <row r="98" spans="1:10" s="4" customFormat="1" ht="12.75">
      <c r="A98" s="18" t="s">
        <v>131</v>
      </c>
      <c r="B98" s="19">
        <f>B97/B$9*100</f>
        <v>4.142011834319527</v>
      </c>
      <c r="C98" s="19">
        <f aca="true" t="shared" si="12" ref="C98:I98">C97/C$9*100</f>
        <v>1.7329974718082155</v>
      </c>
      <c r="D98" s="19">
        <f t="shared" si="12"/>
        <v>1.7770644551049284</v>
      </c>
      <c r="E98" s="19">
        <f t="shared" si="12"/>
        <v>2.7472527472527473</v>
      </c>
      <c r="F98" s="19">
        <f t="shared" si="12"/>
        <v>1.3211502709544718</v>
      </c>
      <c r="G98" s="19">
        <f t="shared" si="12"/>
        <v>0.6584150217760584</v>
      </c>
      <c r="H98" s="19">
        <f t="shared" si="12"/>
        <v>3.896103896103896</v>
      </c>
      <c r="I98" s="19">
        <f t="shared" si="12"/>
        <v>0.365468137718951</v>
      </c>
      <c r="J98" s="19">
        <f>J97/J$9*100</f>
        <v>0.09698522348949733</v>
      </c>
    </row>
    <row r="99" spans="1:10" s="4" customFormat="1" ht="12.75">
      <c r="A99" s="4" t="s">
        <v>105</v>
      </c>
      <c r="B99" s="4">
        <v>31</v>
      </c>
      <c r="C99" s="4">
        <v>7872</v>
      </c>
      <c r="D99" s="4">
        <v>133783.652</v>
      </c>
      <c r="E99" s="4">
        <v>11</v>
      </c>
      <c r="F99" s="4">
        <v>2014</v>
      </c>
      <c r="G99" s="4">
        <v>15768.683</v>
      </c>
      <c r="H99" s="4">
        <v>2</v>
      </c>
      <c r="I99" s="4">
        <v>265</v>
      </c>
      <c r="J99" s="4">
        <v>1619.35</v>
      </c>
    </row>
    <row r="100" spans="1:10" s="4" customFormat="1" ht="12.75">
      <c r="A100" s="4" t="s">
        <v>106</v>
      </c>
      <c r="B100" s="4">
        <v>11</v>
      </c>
      <c r="C100" s="4">
        <v>4271</v>
      </c>
      <c r="D100" s="4">
        <v>22509.147</v>
      </c>
      <c r="E100" s="4">
        <v>9</v>
      </c>
      <c r="F100" s="4">
        <v>3622</v>
      </c>
      <c r="G100" s="4">
        <v>14155.587</v>
      </c>
      <c r="H100" s="4">
        <v>1</v>
      </c>
      <c r="I100" s="4">
        <v>47</v>
      </c>
      <c r="J100" s="4">
        <v>88.8</v>
      </c>
    </row>
    <row r="101" spans="1:10" s="4" customFormat="1" ht="12.75">
      <c r="A101" s="4" t="s">
        <v>108</v>
      </c>
      <c r="B101" s="4">
        <v>23</v>
      </c>
      <c r="C101" s="4">
        <v>5254</v>
      </c>
      <c r="D101" s="4">
        <v>70117.469</v>
      </c>
      <c r="E101" s="4">
        <v>5</v>
      </c>
      <c r="F101" s="4">
        <v>2004</v>
      </c>
      <c r="G101" s="4">
        <v>10534.384</v>
      </c>
      <c r="H101" s="4">
        <v>3</v>
      </c>
      <c r="I101" s="4">
        <v>325</v>
      </c>
      <c r="J101" s="4">
        <v>934.269</v>
      </c>
    </row>
    <row r="102" spans="1:10" s="4" customFormat="1" ht="12.75">
      <c r="A102" s="4" t="s">
        <v>109</v>
      </c>
      <c r="B102" s="4">
        <v>5</v>
      </c>
      <c r="C102" s="4">
        <v>1378</v>
      </c>
      <c r="D102" s="4">
        <v>7704.92</v>
      </c>
      <c r="E102" s="4">
        <v>5</v>
      </c>
      <c r="F102" s="4">
        <v>1378</v>
      </c>
      <c r="G102" s="4">
        <v>7704.92</v>
      </c>
      <c r="H102" s="4">
        <v>0</v>
      </c>
      <c r="I102" s="4">
        <v>0</v>
      </c>
      <c r="J102" s="4">
        <v>0</v>
      </c>
    </row>
    <row r="103" s="4" customFormat="1" ht="12.75"/>
    <row r="104" spans="1:10" s="4" customFormat="1" ht="12.75">
      <c r="A104" s="4" t="s">
        <v>110</v>
      </c>
      <c r="B104" s="4">
        <v>180</v>
      </c>
      <c r="C104" s="4">
        <v>50645</v>
      </c>
      <c r="D104" s="4">
        <v>563809.723</v>
      </c>
      <c r="E104" s="4">
        <v>94</v>
      </c>
      <c r="F104" s="4">
        <v>27859</v>
      </c>
      <c r="G104" s="4">
        <v>193048.724</v>
      </c>
      <c r="H104" s="4">
        <v>9</v>
      </c>
      <c r="I104" s="4">
        <v>1876</v>
      </c>
      <c r="J104" s="4">
        <v>11942.936</v>
      </c>
    </row>
    <row r="105" spans="1:10" s="4" customFormat="1" ht="12.75">
      <c r="A105" s="18" t="s">
        <v>131</v>
      </c>
      <c r="B105" s="19">
        <f>B104/B$9*100</f>
        <v>10.650887573964498</v>
      </c>
      <c r="C105" s="19">
        <f aca="true" t="shared" si="13" ref="C105:I105">C104/C$9*100</f>
        <v>4.674708759506103</v>
      </c>
      <c r="D105" s="19">
        <f t="shared" si="13"/>
        <v>4.279629300196686</v>
      </c>
      <c r="E105" s="19">
        <f t="shared" si="13"/>
        <v>8.608058608058608</v>
      </c>
      <c r="F105" s="19">
        <f t="shared" si="13"/>
        <v>4.081384497507277</v>
      </c>
      <c r="G105" s="19">
        <f t="shared" si="13"/>
        <v>2.639052073176718</v>
      </c>
      <c r="H105" s="19">
        <f t="shared" si="13"/>
        <v>5.844155844155844</v>
      </c>
      <c r="I105" s="19">
        <f t="shared" si="13"/>
        <v>1.0763237462492183</v>
      </c>
      <c r="J105" s="19">
        <f>J104/J$9*100</f>
        <v>0.438343925426196</v>
      </c>
    </row>
    <row r="106" spans="1:10" s="4" customFormat="1" ht="12.75">
      <c r="A106" s="4" t="s">
        <v>111</v>
      </c>
      <c r="B106" s="4">
        <v>84</v>
      </c>
      <c r="C106" s="4">
        <v>30276</v>
      </c>
      <c r="D106" s="4">
        <v>380703.109</v>
      </c>
      <c r="E106" s="4">
        <v>59</v>
      </c>
      <c r="F106" s="4">
        <v>21749</v>
      </c>
      <c r="G106" s="4">
        <v>144720.578</v>
      </c>
      <c r="H106" s="4">
        <v>5</v>
      </c>
      <c r="I106" s="4">
        <v>971</v>
      </c>
      <c r="J106" s="4">
        <v>2886.452</v>
      </c>
    </row>
    <row r="107" spans="1:10" s="4" customFormat="1" ht="12.75">
      <c r="A107" s="4" t="s">
        <v>112</v>
      </c>
      <c r="B107" s="4">
        <v>25</v>
      </c>
      <c r="C107" s="4">
        <v>3535</v>
      </c>
      <c r="D107" s="4">
        <v>44771.074</v>
      </c>
      <c r="E107" s="4">
        <v>20</v>
      </c>
      <c r="F107" s="4">
        <v>3065</v>
      </c>
      <c r="G107" s="4">
        <v>26127.817</v>
      </c>
      <c r="H107" s="4">
        <v>0</v>
      </c>
      <c r="I107" s="4">
        <v>0</v>
      </c>
      <c r="J107" s="4">
        <v>0</v>
      </c>
    </row>
    <row r="108" spans="1:10" s="4" customFormat="1" ht="12.75">
      <c r="A108" s="4" t="s">
        <v>113</v>
      </c>
      <c r="B108" s="4">
        <v>64</v>
      </c>
      <c r="C108" s="4">
        <v>13043</v>
      </c>
      <c r="D108" s="4">
        <v>82985.589</v>
      </c>
      <c r="E108" s="4">
        <v>13</v>
      </c>
      <c r="F108" s="4">
        <v>2826</v>
      </c>
      <c r="G108" s="4">
        <v>20794.19</v>
      </c>
      <c r="H108" s="4">
        <v>4</v>
      </c>
      <c r="I108" s="4">
        <v>905</v>
      </c>
      <c r="J108" s="4">
        <v>9056.484</v>
      </c>
    </row>
    <row r="109" spans="1:10" s="4" customFormat="1" ht="12.75">
      <c r="A109" s="4" t="s">
        <v>114</v>
      </c>
      <c r="B109" s="4">
        <v>7</v>
      </c>
      <c r="C109" s="4">
        <v>3791</v>
      </c>
      <c r="D109" s="4">
        <v>55349.951</v>
      </c>
      <c r="E109" s="4">
        <v>2</v>
      </c>
      <c r="F109" s="4">
        <v>219</v>
      </c>
      <c r="G109" s="4">
        <v>1406.139</v>
      </c>
      <c r="H109" s="4">
        <v>0</v>
      </c>
      <c r="I109" s="4">
        <v>0</v>
      </c>
      <c r="J109" s="4">
        <v>0</v>
      </c>
    </row>
    <row r="110" s="4" customFormat="1" ht="12.75"/>
    <row r="111" spans="1:10" s="4" customFormat="1" ht="12.75">
      <c r="A111" s="4" t="s">
        <v>115</v>
      </c>
      <c r="B111" s="4">
        <v>153</v>
      </c>
      <c r="C111" s="4">
        <v>94007</v>
      </c>
      <c r="D111" s="4">
        <v>753394.163</v>
      </c>
      <c r="E111" s="4">
        <v>100</v>
      </c>
      <c r="F111" s="4">
        <v>44755</v>
      </c>
      <c r="G111" s="4">
        <v>265700.936</v>
      </c>
      <c r="H111" s="4">
        <v>6</v>
      </c>
      <c r="I111" s="4">
        <v>10364</v>
      </c>
      <c r="J111" s="4">
        <v>51684.487</v>
      </c>
    </row>
    <row r="112" spans="1:10" s="4" customFormat="1" ht="12.75">
      <c r="A112" s="18" t="s">
        <v>131</v>
      </c>
      <c r="B112" s="19">
        <f>B111/B$9*100</f>
        <v>9.053254437869821</v>
      </c>
      <c r="C112" s="19">
        <f aca="true" t="shared" si="14" ref="C112:I112">C111/C$9*100</f>
        <v>8.677171415833552</v>
      </c>
      <c r="D112" s="19">
        <f t="shared" si="14"/>
        <v>5.7186806169569335</v>
      </c>
      <c r="E112" s="19">
        <f t="shared" si="14"/>
        <v>9.157509157509157</v>
      </c>
      <c r="F112" s="19">
        <f t="shared" si="14"/>
        <v>6.556673361783918</v>
      </c>
      <c r="G112" s="19">
        <f t="shared" si="14"/>
        <v>3.632236419215049</v>
      </c>
      <c r="H112" s="19">
        <f t="shared" si="14"/>
        <v>3.896103896103896</v>
      </c>
      <c r="I112" s="19">
        <f t="shared" si="14"/>
        <v>5.946172338020735</v>
      </c>
      <c r="J112" s="19">
        <f>J111/J$9*100</f>
        <v>1.896985876439361</v>
      </c>
    </row>
    <row r="113" spans="1:10" s="4" customFormat="1" ht="12.75">
      <c r="A113" s="4" t="s">
        <v>116</v>
      </c>
      <c r="B113" s="4">
        <v>51</v>
      </c>
      <c r="C113" s="4">
        <v>12122</v>
      </c>
      <c r="D113" s="4">
        <v>194342.653</v>
      </c>
      <c r="E113" s="4">
        <v>29</v>
      </c>
      <c r="F113" s="4">
        <v>4557</v>
      </c>
      <c r="G113" s="4">
        <v>44112.059</v>
      </c>
      <c r="H113" s="4">
        <v>2</v>
      </c>
      <c r="I113" s="4">
        <v>660</v>
      </c>
      <c r="J113" s="4">
        <v>3573.065</v>
      </c>
    </row>
    <row r="114" spans="1:10" s="4" customFormat="1" ht="12.75">
      <c r="A114" s="4" t="s">
        <v>117</v>
      </c>
      <c r="B114" s="4">
        <v>64</v>
      </c>
      <c r="C114" s="4">
        <v>58917</v>
      </c>
      <c r="D114" s="4">
        <v>362410.274</v>
      </c>
      <c r="E114" s="4">
        <v>50</v>
      </c>
      <c r="F114" s="4">
        <v>37902</v>
      </c>
      <c r="G114" s="4">
        <v>205285.125</v>
      </c>
      <c r="H114" s="4">
        <v>2</v>
      </c>
      <c r="I114" s="4">
        <v>6880</v>
      </c>
      <c r="J114" s="4">
        <v>33735.114</v>
      </c>
    </row>
    <row r="115" spans="1:10" s="4" customFormat="1" ht="12.75">
      <c r="A115" s="4" t="s">
        <v>118</v>
      </c>
      <c r="B115" s="4">
        <v>15</v>
      </c>
      <c r="C115" s="4">
        <v>1516</v>
      </c>
      <c r="D115" s="4">
        <v>15630.223</v>
      </c>
      <c r="E115" s="4">
        <v>9</v>
      </c>
      <c r="F115" s="4">
        <v>1165</v>
      </c>
      <c r="G115" s="4">
        <v>9074.536</v>
      </c>
      <c r="H115" s="4">
        <v>1</v>
      </c>
      <c r="I115" s="4">
        <v>56</v>
      </c>
      <c r="J115" s="4">
        <v>723.544</v>
      </c>
    </row>
    <row r="116" spans="1:10" s="4" customFormat="1" ht="12.75">
      <c r="A116" s="4" t="s">
        <v>119</v>
      </c>
      <c r="B116" s="4">
        <v>16</v>
      </c>
      <c r="C116" s="4">
        <v>20897</v>
      </c>
      <c r="D116" s="4">
        <v>176598.81600000002</v>
      </c>
      <c r="E116" s="4">
        <v>5</v>
      </c>
      <c r="F116" s="4">
        <v>576</v>
      </c>
      <c r="G116" s="4">
        <v>2817.019</v>
      </c>
      <c r="H116" s="4">
        <v>1</v>
      </c>
      <c r="I116" s="4">
        <v>2768</v>
      </c>
      <c r="J116" s="4">
        <v>13652.764</v>
      </c>
    </row>
    <row r="117" spans="1:10" s="4" customFormat="1" ht="12.75">
      <c r="A117" s="17" t="s">
        <v>120</v>
      </c>
      <c r="B117" s="4">
        <v>7</v>
      </c>
      <c r="C117" s="4">
        <v>555</v>
      </c>
      <c r="D117" s="4">
        <v>4412.197</v>
      </c>
      <c r="E117" s="4">
        <v>7</v>
      </c>
      <c r="F117" s="4">
        <v>555</v>
      </c>
      <c r="G117" s="4">
        <v>4412.197</v>
      </c>
      <c r="H117" s="4">
        <v>0</v>
      </c>
      <c r="I117" s="4">
        <v>0</v>
      </c>
      <c r="J117" s="4">
        <v>0</v>
      </c>
    </row>
    <row r="118" s="4" customFormat="1" ht="12.75">
      <c r="A118" s="17"/>
    </row>
    <row r="119" spans="1:10" s="4" customFormat="1" ht="12.75">
      <c r="A119" s="4" t="s">
        <v>121</v>
      </c>
      <c r="B119" s="4">
        <v>58</v>
      </c>
      <c r="C119" s="4">
        <v>19619</v>
      </c>
      <c r="D119" s="4">
        <v>169219.29200000002</v>
      </c>
      <c r="E119" s="4">
        <v>32</v>
      </c>
      <c r="F119" s="4">
        <v>10277</v>
      </c>
      <c r="G119" s="4">
        <v>75199.796</v>
      </c>
      <c r="H119" s="4">
        <v>8</v>
      </c>
      <c r="I119" s="4">
        <v>4167</v>
      </c>
      <c r="J119" s="4">
        <v>18336.403</v>
      </c>
    </row>
    <row r="120" spans="1:10" s="4" customFormat="1" ht="12.75">
      <c r="A120" s="18" t="s">
        <v>131</v>
      </c>
      <c r="B120" s="19">
        <f>B119/B$9*100</f>
        <v>3.4319526627218933</v>
      </c>
      <c r="C120" s="19">
        <f aca="true" t="shared" si="15" ref="C120:I120">C119/C$9*100</f>
        <v>1.810901592511605</v>
      </c>
      <c r="D120" s="19">
        <f t="shared" si="15"/>
        <v>1.2844685195358696</v>
      </c>
      <c r="E120" s="19">
        <f t="shared" si="15"/>
        <v>2.93040293040293</v>
      </c>
      <c r="F120" s="19">
        <f t="shared" si="15"/>
        <v>1.5055956237080401</v>
      </c>
      <c r="G120" s="19">
        <f t="shared" si="15"/>
        <v>1.0280108224712547</v>
      </c>
      <c r="H120" s="19">
        <f t="shared" si="15"/>
        <v>5.194805194805195</v>
      </c>
      <c r="I120" s="19">
        <f t="shared" si="15"/>
        <v>2.390746828688962</v>
      </c>
      <c r="J120" s="19">
        <f>J119/J$9*100</f>
        <v>0.673004600310734</v>
      </c>
    </row>
    <row r="121" spans="1:10" s="4" customFormat="1" ht="12.75">
      <c r="A121" s="4" t="s">
        <v>122</v>
      </c>
      <c r="B121" s="4">
        <v>26</v>
      </c>
      <c r="C121" s="4">
        <v>6143</v>
      </c>
      <c r="D121" s="4">
        <v>41910.515999999996</v>
      </c>
      <c r="E121" s="4">
        <v>16</v>
      </c>
      <c r="F121" s="4">
        <v>2432</v>
      </c>
      <c r="G121" s="4">
        <v>19594.889</v>
      </c>
      <c r="H121" s="4">
        <v>2</v>
      </c>
      <c r="I121" s="4">
        <v>2235</v>
      </c>
      <c r="J121" s="4">
        <v>10368.848</v>
      </c>
    </row>
    <row r="122" spans="1:10" s="4" customFormat="1" ht="12.75">
      <c r="A122" s="4" t="s">
        <v>123</v>
      </c>
      <c r="B122" s="4">
        <v>7</v>
      </c>
      <c r="C122" s="4">
        <v>2614</v>
      </c>
      <c r="D122" s="4">
        <v>34330.227999999996</v>
      </c>
      <c r="E122" s="4">
        <v>2</v>
      </c>
      <c r="F122" s="4">
        <v>341</v>
      </c>
      <c r="G122" s="4">
        <v>2559.131</v>
      </c>
      <c r="H122" s="4">
        <v>3</v>
      </c>
      <c r="I122" s="4">
        <v>1189</v>
      </c>
      <c r="J122" s="4">
        <v>5179.852</v>
      </c>
    </row>
    <row r="123" spans="1:10" s="4" customFormat="1" ht="12.75">
      <c r="A123" s="4" t="s">
        <v>124</v>
      </c>
      <c r="B123" s="4">
        <v>19</v>
      </c>
      <c r="C123" s="4">
        <v>9363</v>
      </c>
      <c r="D123" s="4">
        <v>66491.014</v>
      </c>
      <c r="E123" s="4">
        <v>13</v>
      </c>
      <c r="F123" s="4">
        <v>7438</v>
      </c>
      <c r="G123" s="4">
        <v>52579.222</v>
      </c>
      <c r="H123" s="4">
        <v>1</v>
      </c>
      <c r="I123" s="4">
        <v>107</v>
      </c>
      <c r="J123" s="4">
        <v>756.383</v>
      </c>
    </row>
    <row r="124" spans="1:10" s="4" customFormat="1" ht="12.75">
      <c r="A124" s="4" t="s">
        <v>125</v>
      </c>
      <c r="B124" s="4">
        <v>2</v>
      </c>
      <c r="C124" s="4">
        <v>1257</v>
      </c>
      <c r="D124" s="4">
        <v>24776.836</v>
      </c>
      <c r="E124" s="4">
        <v>0</v>
      </c>
      <c r="F124" s="4">
        <v>0</v>
      </c>
      <c r="G124" s="4">
        <v>0</v>
      </c>
      <c r="H124" s="4">
        <v>1</v>
      </c>
      <c r="I124" s="4">
        <v>600</v>
      </c>
      <c r="J124" s="4">
        <v>1776.836</v>
      </c>
    </row>
    <row r="125" spans="1:10" s="4" customFormat="1" ht="12.75">
      <c r="A125" s="4" t="s">
        <v>126</v>
      </c>
      <c r="B125" s="4">
        <v>4</v>
      </c>
      <c r="C125" s="4">
        <v>242</v>
      </c>
      <c r="D125" s="4">
        <v>1710.6979999999999</v>
      </c>
      <c r="E125" s="4">
        <v>1</v>
      </c>
      <c r="F125" s="4">
        <v>66</v>
      </c>
      <c r="G125" s="4">
        <v>466.554</v>
      </c>
      <c r="H125" s="4">
        <v>1</v>
      </c>
      <c r="I125" s="4">
        <v>36</v>
      </c>
      <c r="J125" s="4">
        <v>254.484</v>
      </c>
    </row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6384" width="9.140625" style="1" customWidth="1"/>
  </cols>
  <sheetData>
    <row r="1" spans="1:9" ht="13.5" customHeight="1">
      <c r="A1" s="36" t="s">
        <v>141</v>
      </c>
      <c r="B1" s="36"/>
      <c r="C1" s="36"/>
      <c r="D1" s="36"/>
      <c r="E1" s="36"/>
      <c r="F1" s="36"/>
      <c r="G1" s="36"/>
      <c r="H1" s="36"/>
      <c r="I1" s="36"/>
    </row>
    <row r="2" ht="7.5" customHeight="1"/>
    <row r="3" spans="1:9" ht="13.5" customHeight="1">
      <c r="A3" s="33"/>
      <c r="B3" s="33"/>
      <c r="C3" s="33"/>
      <c r="D3" s="33"/>
      <c r="E3" s="33"/>
      <c r="F3" s="33"/>
      <c r="G3" s="33"/>
      <c r="H3" s="33"/>
      <c r="I3" s="33"/>
    </row>
    <row r="4" spans="1:9" ht="13.5" customHeight="1">
      <c r="A4" s="10"/>
      <c r="B4" s="43" t="s">
        <v>13</v>
      </c>
      <c r="C4" s="43"/>
      <c r="D4" s="43"/>
      <c r="E4" s="43" t="s">
        <v>14</v>
      </c>
      <c r="F4" s="43"/>
      <c r="G4" s="43"/>
      <c r="H4" s="43" t="s">
        <v>27</v>
      </c>
      <c r="I4" s="44"/>
    </row>
    <row r="5" spans="1:9" ht="13.5" customHeight="1">
      <c r="A5" s="11" t="s">
        <v>25</v>
      </c>
      <c r="B5" s="32" t="s">
        <v>0</v>
      </c>
      <c r="C5" s="10" t="s">
        <v>1</v>
      </c>
      <c r="D5" s="10" t="s">
        <v>2</v>
      </c>
      <c r="E5" s="32" t="s">
        <v>0</v>
      </c>
      <c r="F5" s="10" t="s">
        <v>1</v>
      </c>
      <c r="G5" s="10" t="s">
        <v>2</v>
      </c>
      <c r="H5" s="32" t="s">
        <v>0</v>
      </c>
      <c r="I5" s="12" t="s">
        <v>2</v>
      </c>
    </row>
    <row r="6" spans="1:9" ht="13.5" customHeight="1">
      <c r="A6" s="11" t="s">
        <v>129</v>
      </c>
      <c r="B6" s="32"/>
      <c r="C6" s="13" t="s">
        <v>6</v>
      </c>
      <c r="D6" s="13" t="s">
        <v>40</v>
      </c>
      <c r="E6" s="32"/>
      <c r="F6" s="13" t="s">
        <v>6</v>
      </c>
      <c r="G6" s="13" t="s">
        <v>40</v>
      </c>
      <c r="H6" s="32"/>
      <c r="I6" s="14" t="s">
        <v>40</v>
      </c>
    </row>
    <row r="7" spans="1:11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6">
        <v>-17</v>
      </c>
      <c r="J7" s="2"/>
      <c r="K7" s="2"/>
    </row>
    <row r="8" s="4" customFormat="1" ht="12.75"/>
    <row r="9" spans="1:10" s="4" customFormat="1" ht="12.75">
      <c r="A9" s="9" t="s">
        <v>41</v>
      </c>
      <c r="B9" s="9">
        <v>330</v>
      </c>
      <c r="C9" s="9">
        <v>183615</v>
      </c>
      <c r="D9" s="9">
        <v>2858947.976</v>
      </c>
      <c r="E9" s="9">
        <v>51</v>
      </c>
      <c r="F9" s="9">
        <v>42884</v>
      </c>
      <c r="G9" s="9">
        <v>223323.325</v>
      </c>
      <c r="H9" s="9">
        <v>63</v>
      </c>
      <c r="I9" s="9">
        <v>52357.532</v>
      </c>
      <c r="J9" s="9"/>
    </row>
    <row r="10" spans="1:10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9" s="4" customFormat="1" ht="12.75">
      <c r="A11" s="4" t="s">
        <v>42</v>
      </c>
      <c r="B11" s="4">
        <v>6</v>
      </c>
      <c r="C11" s="4">
        <v>11018</v>
      </c>
      <c r="D11" s="4">
        <v>181478.224</v>
      </c>
      <c r="E11" s="4">
        <v>0</v>
      </c>
      <c r="F11" s="4">
        <v>0</v>
      </c>
      <c r="G11" s="4">
        <v>0</v>
      </c>
      <c r="H11" s="4">
        <v>1</v>
      </c>
      <c r="I11" s="4">
        <v>256.29</v>
      </c>
    </row>
    <row r="12" spans="1:9" s="4" customFormat="1" ht="12.75">
      <c r="A12" s="18" t="s">
        <v>131</v>
      </c>
      <c r="B12" s="19">
        <f>B11/B$9*100</f>
        <v>1.8181818181818181</v>
      </c>
      <c r="C12" s="19">
        <f aca="true" t="shared" si="0" ref="C12:I12">C11/C$9*100</f>
        <v>6.000599079595894</v>
      </c>
      <c r="D12" s="19">
        <f t="shared" si="0"/>
        <v>6.347727399150127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1.5873015873015872</v>
      </c>
      <c r="I12" s="19">
        <f t="shared" si="0"/>
        <v>0.4894997724491674</v>
      </c>
    </row>
    <row r="13" spans="1:9" s="4" customFormat="1" ht="12.75">
      <c r="A13" s="4" t="s">
        <v>43</v>
      </c>
      <c r="B13" s="4">
        <v>1</v>
      </c>
      <c r="C13" s="4">
        <v>210</v>
      </c>
      <c r="D13" s="4">
        <v>1996.279</v>
      </c>
      <c r="E13" s="4">
        <v>0</v>
      </c>
      <c r="F13" s="4">
        <v>0</v>
      </c>
      <c r="G13" s="4">
        <v>0</v>
      </c>
      <c r="H13" s="4">
        <v>1</v>
      </c>
      <c r="I13" s="4">
        <v>256.29</v>
      </c>
    </row>
    <row r="14" spans="1:9" s="4" customFormat="1" ht="12.75">
      <c r="A14" s="4" t="s">
        <v>44</v>
      </c>
      <c r="B14" s="4">
        <v>3</v>
      </c>
      <c r="C14" s="4">
        <v>8595</v>
      </c>
      <c r="D14" s="4">
        <v>163142.255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s="4" customFormat="1" ht="12.75">
      <c r="A15" s="4" t="s">
        <v>45</v>
      </c>
      <c r="B15" s="4">
        <v>1</v>
      </c>
      <c r="C15" s="4">
        <v>1918</v>
      </c>
      <c r="D15" s="4">
        <v>13339.69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s="4" customFormat="1" ht="12.75">
      <c r="A16" s="4" t="s">
        <v>46</v>
      </c>
      <c r="B16" s="4">
        <v>1</v>
      </c>
      <c r="C16" s="4">
        <v>295</v>
      </c>
      <c r="D16" s="4">
        <v>3000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="4" customFormat="1" ht="12.75"/>
    <row r="18" spans="1:9" s="4" customFormat="1" ht="12.75">
      <c r="A18" s="4" t="s">
        <v>47</v>
      </c>
      <c r="B18" s="4">
        <v>5</v>
      </c>
      <c r="C18" s="4">
        <v>9488</v>
      </c>
      <c r="D18" s="4">
        <v>185075.53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1:9" s="4" customFormat="1" ht="12.75">
      <c r="A19" s="18" t="s">
        <v>131</v>
      </c>
      <c r="B19" s="19">
        <f>B18/B$9*100</f>
        <v>1.5151515151515151</v>
      </c>
      <c r="C19" s="19">
        <f aca="true" t="shared" si="1" ref="C19:I19">C18/C$9*100</f>
        <v>5.167333823489367</v>
      </c>
      <c r="D19" s="19">
        <f t="shared" si="1"/>
        <v>6.473553613205028</v>
      </c>
      <c r="E19" s="19">
        <f t="shared" si="1"/>
        <v>0</v>
      </c>
      <c r="F19" s="19">
        <f t="shared" si="1"/>
        <v>0</v>
      </c>
      <c r="G19" s="19">
        <f t="shared" si="1"/>
        <v>0</v>
      </c>
      <c r="H19" s="19">
        <f t="shared" si="1"/>
        <v>0</v>
      </c>
      <c r="I19" s="19">
        <f t="shared" si="1"/>
        <v>0</v>
      </c>
    </row>
    <row r="20" spans="1:9" s="4" customFormat="1" ht="12.75">
      <c r="A20" s="4" t="s">
        <v>48</v>
      </c>
      <c r="B20" s="4">
        <v>1</v>
      </c>
      <c r="C20" s="4">
        <v>256</v>
      </c>
      <c r="D20" s="4">
        <v>1760.6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s="4" customFormat="1" ht="12.75">
      <c r="A21" s="4" t="s">
        <v>49</v>
      </c>
      <c r="B21" s="4">
        <v>3</v>
      </c>
      <c r="C21" s="4">
        <v>6973</v>
      </c>
      <c r="D21" s="4">
        <v>102447.042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4" customFormat="1" ht="12.75">
      <c r="A22" s="4" t="s">
        <v>50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s="4" customFormat="1" ht="12.75">
      <c r="A23" s="4" t="s">
        <v>51</v>
      </c>
      <c r="B23" s="4">
        <v>1</v>
      </c>
      <c r="C23" s="4">
        <v>2259</v>
      </c>
      <c r="D23" s="4">
        <v>80867.888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="4" customFormat="1" ht="12.75"/>
    <row r="25" spans="1:9" s="4" customFormat="1" ht="12.75">
      <c r="A25" s="4" t="s">
        <v>52</v>
      </c>
      <c r="B25" s="4">
        <v>39</v>
      </c>
      <c r="C25" s="4">
        <v>19120</v>
      </c>
      <c r="D25" s="4">
        <v>349337.953</v>
      </c>
      <c r="E25" s="4">
        <v>3</v>
      </c>
      <c r="F25" s="4">
        <v>718</v>
      </c>
      <c r="G25" s="4">
        <v>4038.105</v>
      </c>
      <c r="H25" s="4">
        <v>4</v>
      </c>
      <c r="I25" s="4">
        <v>1467.956</v>
      </c>
    </row>
    <row r="26" spans="1:9" s="4" customFormat="1" ht="12.75">
      <c r="A26" s="18" t="s">
        <v>131</v>
      </c>
      <c r="B26" s="19">
        <f>B25/B$9*100</f>
        <v>11.818181818181818</v>
      </c>
      <c r="C26" s="19">
        <f aca="true" t="shared" si="2" ref="C26:I26">C25/C$9*100</f>
        <v>10.413092612259348</v>
      </c>
      <c r="D26" s="19">
        <f t="shared" si="2"/>
        <v>12.219108424937636</v>
      </c>
      <c r="E26" s="19">
        <f t="shared" si="2"/>
        <v>5.88235294117647</v>
      </c>
      <c r="F26" s="19">
        <f t="shared" si="2"/>
        <v>1.6742841152877532</v>
      </c>
      <c r="G26" s="19">
        <f t="shared" si="2"/>
        <v>1.8081877475180883</v>
      </c>
      <c r="H26" s="19">
        <f t="shared" si="2"/>
        <v>6.349206349206349</v>
      </c>
      <c r="I26" s="19">
        <f t="shared" si="2"/>
        <v>2.8037150414194465</v>
      </c>
    </row>
    <row r="27" spans="1:9" s="4" customFormat="1" ht="12.75">
      <c r="A27" s="4" t="s">
        <v>53</v>
      </c>
      <c r="B27" s="4">
        <v>12</v>
      </c>
      <c r="C27" s="4">
        <v>4585</v>
      </c>
      <c r="D27" s="4">
        <v>98058.121</v>
      </c>
      <c r="E27" s="4">
        <v>1</v>
      </c>
      <c r="F27" s="4">
        <v>67</v>
      </c>
      <c r="G27" s="4">
        <v>187.262</v>
      </c>
      <c r="H27" s="4">
        <v>0</v>
      </c>
      <c r="I27" s="4">
        <v>0</v>
      </c>
    </row>
    <row r="28" spans="1:9" s="4" customFormat="1" ht="12.75">
      <c r="A28" s="4" t="s">
        <v>54</v>
      </c>
      <c r="B28" s="4">
        <v>4</v>
      </c>
      <c r="C28" s="4">
        <v>809</v>
      </c>
      <c r="D28" s="4">
        <v>11140.032</v>
      </c>
      <c r="E28" s="4">
        <v>1</v>
      </c>
      <c r="F28" s="4">
        <v>406</v>
      </c>
      <c r="G28" s="4">
        <v>2000</v>
      </c>
      <c r="H28" s="4">
        <v>0</v>
      </c>
      <c r="I28" s="4">
        <v>0</v>
      </c>
    </row>
    <row r="29" spans="1:9" s="4" customFormat="1" ht="12.75">
      <c r="A29" s="4" t="s">
        <v>55</v>
      </c>
      <c r="B29" s="4">
        <v>23</v>
      </c>
      <c r="C29" s="4">
        <v>13726</v>
      </c>
      <c r="D29" s="4">
        <v>240139.8</v>
      </c>
      <c r="E29" s="4">
        <v>1</v>
      </c>
      <c r="F29" s="4">
        <v>245</v>
      </c>
      <c r="G29" s="4">
        <v>1850.843</v>
      </c>
      <c r="H29" s="4">
        <v>4</v>
      </c>
      <c r="I29" s="4">
        <v>1467.956</v>
      </c>
    </row>
    <row r="30" s="4" customFormat="1" ht="12.75"/>
    <row r="31" spans="1:9" s="4" customFormat="1" ht="12.75">
      <c r="A31" s="4" t="s">
        <v>56</v>
      </c>
      <c r="B31" s="4">
        <v>5</v>
      </c>
      <c r="C31" s="4">
        <v>2159</v>
      </c>
      <c r="D31" s="4">
        <v>34452.096</v>
      </c>
      <c r="E31" s="4">
        <v>1</v>
      </c>
      <c r="F31" s="4">
        <v>2423</v>
      </c>
      <c r="G31" s="4">
        <v>17077.854</v>
      </c>
      <c r="H31" s="4">
        <v>1</v>
      </c>
      <c r="I31" s="4">
        <v>1468.664</v>
      </c>
    </row>
    <row r="32" spans="1:9" s="4" customFormat="1" ht="12.75">
      <c r="A32" s="18" t="s">
        <v>131</v>
      </c>
      <c r="B32" s="19">
        <f>B31/B$9*100</f>
        <v>1.5151515151515151</v>
      </c>
      <c r="C32" s="19">
        <f aca="true" t="shared" si="3" ref="C32:I32">C31/C$9*100</f>
        <v>1.1758298613947662</v>
      </c>
      <c r="D32" s="19">
        <f t="shared" si="3"/>
        <v>1.205062011943375</v>
      </c>
      <c r="E32" s="19">
        <f t="shared" si="3"/>
        <v>1.9607843137254901</v>
      </c>
      <c r="F32" s="19">
        <f t="shared" si="3"/>
        <v>5.650125921089451</v>
      </c>
      <c r="G32" s="19">
        <f t="shared" si="3"/>
        <v>7.647142993236375</v>
      </c>
      <c r="H32" s="19">
        <f t="shared" si="3"/>
        <v>1.5873015873015872</v>
      </c>
      <c r="I32" s="19">
        <f t="shared" si="3"/>
        <v>2.8050672823921494</v>
      </c>
    </row>
    <row r="33" spans="1:9" s="4" customFormat="1" ht="12.75">
      <c r="A33" s="4" t="s">
        <v>57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1</v>
      </c>
      <c r="I33" s="4">
        <v>1468.664</v>
      </c>
    </row>
    <row r="34" spans="1:9" s="4" customFormat="1" ht="12.75">
      <c r="A34" s="4" t="s">
        <v>58</v>
      </c>
      <c r="B34" s="4">
        <v>4</v>
      </c>
      <c r="C34" s="4">
        <v>1970</v>
      </c>
      <c r="D34" s="4">
        <v>30132.096</v>
      </c>
      <c r="E34" s="4">
        <v>1</v>
      </c>
      <c r="F34" s="4">
        <v>2423</v>
      </c>
      <c r="G34" s="4">
        <v>17077.854</v>
      </c>
      <c r="H34" s="4">
        <v>0</v>
      </c>
      <c r="I34" s="4">
        <v>0</v>
      </c>
    </row>
    <row r="35" spans="1:9" s="4" customFormat="1" ht="12.75">
      <c r="A35" s="4" t="s">
        <v>59</v>
      </c>
      <c r="B35" s="4">
        <v>1</v>
      </c>
      <c r="C35" s="4">
        <v>189</v>
      </c>
      <c r="D35" s="4">
        <v>4320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="4" customFormat="1" ht="12.75"/>
    <row r="37" spans="1:9" s="4" customFormat="1" ht="12.75">
      <c r="A37" s="4" t="s">
        <v>60</v>
      </c>
      <c r="B37" s="4">
        <v>26</v>
      </c>
      <c r="C37" s="4">
        <v>14918</v>
      </c>
      <c r="D37" s="4">
        <v>182742.263</v>
      </c>
      <c r="E37" s="4">
        <v>7</v>
      </c>
      <c r="F37" s="4">
        <v>11892</v>
      </c>
      <c r="G37" s="4">
        <v>68734.888</v>
      </c>
      <c r="H37" s="4">
        <v>11</v>
      </c>
      <c r="I37" s="4">
        <v>8424.333</v>
      </c>
    </row>
    <row r="38" spans="1:9" s="4" customFormat="1" ht="12.75">
      <c r="A38" s="18" t="s">
        <v>131</v>
      </c>
      <c r="B38" s="19">
        <f>B37/B$9*100</f>
        <v>7.878787878787878</v>
      </c>
      <c r="C38" s="19">
        <f aca="true" t="shared" si="4" ref="C38:I38">C37/C$9*100</f>
        <v>8.124608555945866</v>
      </c>
      <c r="D38" s="19">
        <f t="shared" si="4"/>
        <v>6.391940830475609</v>
      </c>
      <c r="E38" s="19">
        <f t="shared" si="4"/>
        <v>13.725490196078432</v>
      </c>
      <c r="F38" s="19">
        <f t="shared" si="4"/>
        <v>27.730622143456767</v>
      </c>
      <c r="G38" s="19">
        <f t="shared" si="4"/>
        <v>30.77819479895349</v>
      </c>
      <c r="H38" s="19">
        <f t="shared" si="4"/>
        <v>17.46031746031746</v>
      </c>
      <c r="I38" s="19">
        <f t="shared" si="4"/>
        <v>16.09001165295568</v>
      </c>
    </row>
    <row r="39" spans="1:9" s="4" customFormat="1" ht="12.75">
      <c r="A39" s="4" t="s">
        <v>61</v>
      </c>
      <c r="B39" s="4">
        <v>0</v>
      </c>
      <c r="C39" s="4">
        <v>0</v>
      </c>
      <c r="D39" s="4">
        <v>0</v>
      </c>
      <c r="E39" s="4">
        <v>1</v>
      </c>
      <c r="F39" s="4">
        <v>2274</v>
      </c>
      <c r="G39" s="4">
        <v>13424.192</v>
      </c>
      <c r="H39" s="4">
        <v>0</v>
      </c>
      <c r="I39" s="4">
        <v>0</v>
      </c>
    </row>
    <row r="40" spans="1:9" s="4" customFormat="1" ht="12.75">
      <c r="A40" s="4" t="s">
        <v>62</v>
      </c>
      <c r="B40" s="4">
        <v>5</v>
      </c>
      <c r="C40" s="4">
        <v>1275</v>
      </c>
      <c r="D40" s="4">
        <v>14529.77</v>
      </c>
      <c r="E40" s="4">
        <v>1</v>
      </c>
      <c r="F40" s="4">
        <v>4992</v>
      </c>
      <c r="G40" s="4">
        <v>37649.045</v>
      </c>
      <c r="H40" s="4">
        <v>6</v>
      </c>
      <c r="I40" s="4">
        <v>5023.441</v>
      </c>
    </row>
    <row r="41" spans="1:9" s="4" customFormat="1" ht="12.75">
      <c r="A41" s="4" t="s">
        <v>63</v>
      </c>
      <c r="B41" s="4">
        <v>2</v>
      </c>
      <c r="C41" s="4">
        <v>262</v>
      </c>
      <c r="D41" s="4">
        <v>9132.001</v>
      </c>
      <c r="E41" s="4">
        <v>2</v>
      </c>
      <c r="F41" s="4">
        <v>600</v>
      </c>
      <c r="G41" s="4">
        <v>3836.202</v>
      </c>
      <c r="H41" s="4">
        <v>1</v>
      </c>
      <c r="I41" s="4">
        <v>1731.232</v>
      </c>
    </row>
    <row r="42" spans="1:9" s="4" customFormat="1" ht="12.75">
      <c r="A42" s="4" t="s">
        <v>64</v>
      </c>
      <c r="B42" s="4">
        <v>10</v>
      </c>
      <c r="C42" s="4">
        <v>5324</v>
      </c>
      <c r="D42" s="4">
        <v>60631.984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4" customFormat="1" ht="12.75">
      <c r="A43" s="4" t="s">
        <v>65</v>
      </c>
      <c r="B43" s="4">
        <v>7</v>
      </c>
      <c r="C43" s="4">
        <v>5970</v>
      </c>
      <c r="D43" s="4">
        <v>68665.294</v>
      </c>
      <c r="E43" s="4">
        <v>2</v>
      </c>
      <c r="F43" s="4">
        <v>1941</v>
      </c>
      <c r="G43" s="4">
        <v>10530.345</v>
      </c>
      <c r="H43" s="4">
        <v>4</v>
      </c>
      <c r="I43" s="4">
        <v>1669.66</v>
      </c>
    </row>
    <row r="44" spans="1:9" s="4" customFormat="1" ht="12.75">
      <c r="A44" s="4" t="s">
        <v>66</v>
      </c>
      <c r="B44" s="4">
        <v>2</v>
      </c>
      <c r="C44" s="4">
        <v>2087</v>
      </c>
      <c r="D44" s="4">
        <v>29783.214</v>
      </c>
      <c r="E44" s="4">
        <v>1</v>
      </c>
      <c r="F44" s="4">
        <v>2085</v>
      </c>
      <c r="G44" s="4">
        <v>3295.104</v>
      </c>
      <c r="H44" s="4">
        <v>0</v>
      </c>
      <c r="I44" s="4">
        <v>0</v>
      </c>
    </row>
    <row r="45" spans="1:9" s="4" customFormat="1" ht="12.75">
      <c r="A45" s="4" t="s">
        <v>67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</row>
    <row r="46" s="4" customFormat="1" ht="12.75"/>
    <row r="47" spans="1:9" s="4" customFormat="1" ht="12.75">
      <c r="A47" s="4" t="s">
        <v>68</v>
      </c>
      <c r="B47" s="4">
        <v>13</v>
      </c>
      <c r="C47" s="4">
        <v>13449</v>
      </c>
      <c r="D47" s="4">
        <v>131863.494</v>
      </c>
      <c r="E47" s="4">
        <v>3</v>
      </c>
      <c r="F47" s="4">
        <v>309</v>
      </c>
      <c r="G47" s="4">
        <v>2816.03</v>
      </c>
      <c r="H47" s="4">
        <v>6</v>
      </c>
      <c r="I47" s="4">
        <v>3431.867</v>
      </c>
    </row>
    <row r="48" spans="1:9" s="4" customFormat="1" ht="12.75">
      <c r="A48" s="18" t="s">
        <v>131</v>
      </c>
      <c r="B48" s="19">
        <f>B47/B$9*100</f>
        <v>3.939393939393939</v>
      </c>
      <c r="C48" s="19">
        <f aca="true" t="shared" si="5" ref="C48:I48">C47/C$9*100</f>
        <v>7.324564986520709</v>
      </c>
      <c r="D48" s="19">
        <f t="shared" si="5"/>
        <v>4.612308272376902</v>
      </c>
      <c r="E48" s="19">
        <f t="shared" si="5"/>
        <v>5.88235294117647</v>
      </c>
      <c r="F48" s="19">
        <f t="shared" si="5"/>
        <v>0.7205484563007183</v>
      </c>
      <c r="G48" s="19">
        <f t="shared" si="5"/>
        <v>1.2609654634149836</v>
      </c>
      <c r="H48" s="19">
        <f t="shared" si="5"/>
        <v>9.523809523809524</v>
      </c>
      <c r="I48" s="19">
        <f t="shared" si="5"/>
        <v>6.554676794162109</v>
      </c>
    </row>
    <row r="49" spans="1:9" s="4" customFormat="1" ht="12.75">
      <c r="A49" s="4" t="s">
        <v>69</v>
      </c>
      <c r="B49" s="4">
        <v>4</v>
      </c>
      <c r="C49" s="4">
        <v>3294</v>
      </c>
      <c r="D49" s="4">
        <v>49904.795</v>
      </c>
      <c r="E49" s="4">
        <v>2</v>
      </c>
      <c r="F49" s="4">
        <v>134</v>
      </c>
      <c r="G49" s="4">
        <v>1592.43</v>
      </c>
      <c r="H49" s="4">
        <v>1</v>
      </c>
      <c r="I49" s="4">
        <v>700</v>
      </c>
    </row>
    <row r="50" spans="1:9" s="4" customFormat="1" ht="12.75">
      <c r="A50" s="4" t="s">
        <v>70</v>
      </c>
      <c r="B50" s="4">
        <v>3</v>
      </c>
      <c r="C50" s="4">
        <v>957</v>
      </c>
      <c r="D50" s="4">
        <v>9651.793</v>
      </c>
      <c r="E50" s="4">
        <v>0</v>
      </c>
      <c r="F50" s="4">
        <v>0</v>
      </c>
      <c r="G50" s="4">
        <v>0</v>
      </c>
      <c r="H50" s="4">
        <v>2</v>
      </c>
      <c r="I50" s="4">
        <v>735.684</v>
      </c>
    </row>
    <row r="51" spans="1:9" s="4" customFormat="1" ht="12.75">
      <c r="A51" s="4" t="s">
        <v>71</v>
      </c>
      <c r="B51" s="4">
        <v>3</v>
      </c>
      <c r="C51" s="4">
        <v>7413</v>
      </c>
      <c r="D51" s="4">
        <v>52163.46</v>
      </c>
      <c r="E51" s="4">
        <v>1</v>
      </c>
      <c r="F51" s="4">
        <v>175</v>
      </c>
      <c r="G51" s="4">
        <v>1223.6</v>
      </c>
      <c r="H51" s="4">
        <v>2</v>
      </c>
      <c r="I51" s="4">
        <v>1674.183</v>
      </c>
    </row>
    <row r="52" spans="1:9" s="4" customFormat="1" ht="12.75">
      <c r="A52" s="4" t="s">
        <v>72</v>
      </c>
      <c r="B52" s="4">
        <v>3</v>
      </c>
      <c r="C52" s="4">
        <v>1785</v>
      </c>
      <c r="D52" s="4">
        <v>20143.446</v>
      </c>
      <c r="E52" s="4">
        <v>0</v>
      </c>
      <c r="F52" s="4">
        <v>0</v>
      </c>
      <c r="G52" s="4">
        <v>0</v>
      </c>
      <c r="H52" s="4">
        <v>1</v>
      </c>
      <c r="I52" s="4">
        <v>322</v>
      </c>
    </row>
    <row r="53" s="4" customFormat="1" ht="12.75"/>
    <row r="54" spans="1:9" s="4" customFormat="1" ht="12.75">
      <c r="A54" s="4" t="s">
        <v>73</v>
      </c>
      <c r="B54" s="4">
        <v>8</v>
      </c>
      <c r="C54" s="4">
        <v>2430</v>
      </c>
      <c r="D54" s="4">
        <v>37551.221</v>
      </c>
      <c r="E54" s="4">
        <v>1</v>
      </c>
      <c r="F54" s="4">
        <v>352</v>
      </c>
      <c r="G54" s="4">
        <v>566.128</v>
      </c>
      <c r="H54" s="4">
        <v>0</v>
      </c>
      <c r="I54" s="4">
        <v>0</v>
      </c>
    </row>
    <row r="55" spans="1:9" s="4" customFormat="1" ht="12.75">
      <c r="A55" s="18" t="s">
        <v>131</v>
      </c>
      <c r="B55" s="19">
        <f>B54/B$9*100</f>
        <v>2.4242424242424243</v>
      </c>
      <c r="C55" s="19">
        <f aca="true" t="shared" si="6" ref="C55:I55">C54/C$9*100</f>
        <v>1.323421289110367</v>
      </c>
      <c r="D55" s="19">
        <f t="shared" si="6"/>
        <v>1.3134629001727591</v>
      </c>
      <c r="E55" s="19">
        <f t="shared" si="6"/>
        <v>1.9607843137254901</v>
      </c>
      <c r="F55" s="19">
        <f t="shared" si="6"/>
        <v>0.8208189534558343</v>
      </c>
      <c r="G55" s="19">
        <f t="shared" si="6"/>
        <v>0.2535015095266023</v>
      </c>
      <c r="H55" s="19">
        <f t="shared" si="6"/>
        <v>0</v>
      </c>
      <c r="I55" s="19">
        <f t="shared" si="6"/>
        <v>0</v>
      </c>
    </row>
    <row r="56" spans="1:9" s="4" customFormat="1" ht="12.75">
      <c r="A56" s="4" t="s">
        <v>74</v>
      </c>
      <c r="B56" s="4">
        <v>3</v>
      </c>
      <c r="C56" s="4">
        <v>857</v>
      </c>
      <c r="D56" s="4">
        <v>14019.799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pans="1:9" s="4" customFormat="1" ht="12.75">
      <c r="A57" s="4" t="s">
        <v>75</v>
      </c>
      <c r="B57" s="4">
        <v>2</v>
      </c>
      <c r="C57" s="4">
        <v>167</v>
      </c>
      <c r="D57" s="4">
        <v>2676.441</v>
      </c>
      <c r="E57" s="4">
        <v>1</v>
      </c>
      <c r="F57" s="4">
        <v>352</v>
      </c>
      <c r="G57" s="4">
        <v>566.128</v>
      </c>
      <c r="H57" s="4">
        <v>0</v>
      </c>
      <c r="I57" s="4">
        <v>0</v>
      </c>
    </row>
    <row r="58" spans="1:9" s="4" customFormat="1" ht="12.75">
      <c r="A58" s="4" t="s">
        <v>76</v>
      </c>
      <c r="B58" s="4">
        <v>3</v>
      </c>
      <c r="C58" s="4">
        <v>1406</v>
      </c>
      <c r="D58" s="4">
        <v>20854.981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</row>
    <row r="59" s="4" customFormat="1" ht="12.75"/>
    <row r="60" spans="1:9" s="4" customFormat="1" ht="12.75">
      <c r="A60" s="4" t="s">
        <v>77</v>
      </c>
      <c r="B60" s="4">
        <v>6</v>
      </c>
      <c r="C60" s="4">
        <v>3388</v>
      </c>
      <c r="D60" s="4">
        <v>92774.375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1:9" s="4" customFormat="1" ht="12.75">
      <c r="A61" s="18" t="s">
        <v>131</v>
      </c>
      <c r="B61" s="19">
        <f>B60/B$9*100</f>
        <v>1.8181818181818181</v>
      </c>
      <c r="C61" s="19">
        <f aca="true" t="shared" si="7" ref="C61:I61">C60/C$9*100</f>
        <v>1.8451651553522315</v>
      </c>
      <c r="D61" s="19">
        <f t="shared" si="7"/>
        <v>3.2450529278186493</v>
      </c>
      <c r="E61" s="19">
        <f t="shared" si="7"/>
        <v>0</v>
      </c>
      <c r="F61" s="19">
        <f t="shared" si="7"/>
        <v>0</v>
      </c>
      <c r="G61" s="19">
        <f t="shared" si="7"/>
        <v>0</v>
      </c>
      <c r="H61" s="19">
        <f t="shared" si="7"/>
        <v>0</v>
      </c>
      <c r="I61" s="19">
        <f t="shared" si="7"/>
        <v>0</v>
      </c>
    </row>
    <row r="62" spans="1:9" s="4" customFormat="1" ht="12.75">
      <c r="A62" s="4" t="s">
        <v>78</v>
      </c>
      <c r="B62" s="4">
        <v>5</v>
      </c>
      <c r="C62" s="4">
        <v>3004</v>
      </c>
      <c r="D62" s="4">
        <v>85774.375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 s="4" customFormat="1" ht="12.75">
      <c r="A63" s="4" t="s">
        <v>80</v>
      </c>
      <c r="B63" s="4">
        <v>1</v>
      </c>
      <c r="C63" s="4">
        <v>384</v>
      </c>
      <c r="D63" s="4">
        <v>7000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="4" customFormat="1" ht="12.75"/>
    <row r="65" spans="1:9" s="4" customFormat="1" ht="12.75">
      <c r="A65" s="4" t="s">
        <v>81</v>
      </c>
      <c r="B65" s="4">
        <v>42</v>
      </c>
      <c r="C65" s="4">
        <v>22945</v>
      </c>
      <c r="D65" s="4">
        <v>293325.785</v>
      </c>
      <c r="E65" s="4">
        <v>3</v>
      </c>
      <c r="F65" s="4">
        <v>533</v>
      </c>
      <c r="G65" s="4">
        <v>3874.468</v>
      </c>
      <c r="H65" s="4">
        <v>6</v>
      </c>
      <c r="I65" s="4">
        <v>4801.082</v>
      </c>
    </row>
    <row r="66" spans="1:9" s="4" customFormat="1" ht="12.75">
      <c r="A66" s="18" t="s">
        <v>131</v>
      </c>
      <c r="B66" s="19">
        <f>B65/B$9*100</f>
        <v>12.727272727272727</v>
      </c>
      <c r="C66" s="19">
        <f aca="true" t="shared" si="8" ref="C66:I66">C65/C$9*100</f>
        <v>12.496255752525665</v>
      </c>
      <c r="D66" s="19">
        <f t="shared" si="8"/>
        <v>10.2599203435103</v>
      </c>
      <c r="E66" s="19">
        <f t="shared" si="8"/>
        <v>5.88235294117647</v>
      </c>
      <c r="F66" s="19">
        <f t="shared" si="8"/>
        <v>1.2428877903180675</v>
      </c>
      <c r="G66" s="19">
        <f t="shared" si="8"/>
        <v>1.7349141653698732</v>
      </c>
      <c r="H66" s="19">
        <f t="shared" si="8"/>
        <v>9.523809523809524</v>
      </c>
      <c r="I66" s="19">
        <f t="shared" si="8"/>
        <v>9.169801968511427</v>
      </c>
    </row>
    <row r="67" spans="1:9" s="4" customFormat="1" ht="12.75">
      <c r="A67" s="4" t="s">
        <v>82</v>
      </c>
      <c r="B67" s="4">
        <v>16</v>
      </c>
      <c r="C67" s="4">
        <v>4134</v>
      </c>
      <c r="D67" s="4">
        <v>51382.263</v>
      </c>
      <c r="E67" s="4">
        <v>1</v>
      </c>
      <c r="F67" s="4">
        <v>320</v>
      </c>
      <c r="G67" s="4">
        <v>2829.236</v>
      </c>
      <c r="H67" s="4">
        <v>0</v>
      </c>
      <c r="I67" s="4">
        <v>0</v>
      </c>
    </row>
    <row r="68" spans="1:9" s="4" customFormat="1" ht="12.75">
      <c r="A68" s="4" t="s">
        <v>83</v>
      </c>
      <c r="B68" s="4">
        <v>4</v>
      </c>
      <c r="C68" s="4">
        <v>500</v>
      </c>
      <c r="D68" s="4">
        <v>13100.516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</row>
    <row r="69" spans="1:9" s="4" customFormat="1" ht="12.75">
      <c r="A69" s="4" t="s">
        <v>84</v>
      </c>
      <c r="B69" s="4">
        <v>2</v>
      </c>
      <c r="C69" s="4">
        <v>1535</v>
      </c>
      <c r="D69" s="4">
        <v>36316.072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1:9" s="4" customFormat="1" ht="12.75">
      <c r="A70" s="4" t="s">
        <v>85</v>
      </c>
      <c r="B70" s="4">
        <v>6</v>
      </c>
      <c r="C70" s="4">
        <v>894</v>
      </c>
      <c r="D70" s="4">
        <v>20564.237</v>
      </c>
      <c r="E70" s="4">
        <v>1</v>
      </c>
      <c r="F70" s="4">
        <v>60</v>
      </c>
      <c r="G70" s="4">
        <v>367.604</v>
      </c>
      <c r="H70" s="4">
        <v>5</v>
      </c>
      <c r="I70" s="4">
        <v>3659.635</v>
      </c>
    </row>
    <row r="71" spans="1:9" s="4" customFormat="1" ht="12.75">
      <c r="A71" s="4" t="s">
        <v>86</v>
      </c>
      <c r="B71" s="4">
        <v>13</v>
      </c>
      <c r="C71" s="4">
        <v>15715</v>
      </c>
      <c r="D71" s="4">
        <v>170767.55</v>
      </c>
      <c r="E71" s="4">
        <v>1</v>
      </c>
      <c r="F71" s="4">
        <v>153</v>
      </c>
      <c r="G71" s="4">
        <v>677.628</v>
      </c>
      <c r="H71" s="4">
        <v>1</v>
      </c>
      <c r="I71" s="4">
        <v>1141.447</v>
      </c>
    </row>
    <row r="72" spans="1:9" s="4" customFormat="1" ht="12.75">
      <c r="A72" s="4" t="s">
        <v>87</v>
      </c>
      <c r="B72" s="4">
        <v>1</v>
      </c>
      <c r="C72" s="4">
        <v>167</v>
      </c>
      <c r="D72" s="4">
        <v>1195.147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="4" customFormat="1" ht="12.75"/>
    <row r="74" spans="1:9" s="4" customFormat="1" ht="12.75">
      <c r="A74" s="4" t="s">
        <v>88</v>
      </c>
      <c r="B74" s="4">
        <v>38</v>
      </c>
      <c r="C74" s="4">
        <v>17410</v>
      </c>
      <c r="D74" s="4">
        <v>170431.469</v>
      </c>
      <c r="E74" s="4">
        <v>9</v>
      </c>
      <c r="F74" s="4">
        <v>5373</v>
      </c>
      <c r="G74" s="4">
        <v>16632.931</v>
      </c>
      <c r="H74" s="4">
        <v>8</v>
      </c>
      <c r="I74" s="4">
        <v>2074.97</v>
      </c>
    </row>
    <row r="75" spans="1:9" s="4" customFormat="1" ht="12.75">
      <c r="A75" s="18" t="s">
        <v>131</v>
      </c>
      <c r="B75" s="19">
        <f>B74/B$9*100</f>
        <v>11.515151515151516</v>
      </c>
      <c r="C75" s="19">
        <f aca="true" t="shared" si="9" ref="C75:I75">C74/C$9*100</f>
        <v>9.481796149552052</v>
      </c>
      <c r="D75" s="19">
        <f t="shared" si="9"/>
        <v>5.961335093563102</v>
      </c>
      <c r="E75" s="19">
        <f t="shared" si="9"/>
        <v>17.647058823529413</v>
      </c>
      <c r="F75" s="19">
        <f t="shared" si="9"/>
        <v>12.52914840033579</v>
      </c>
      <c r="G75" s="19">
        <f t="shared" si="9"/>
        <v>7.447914811406287</v>
      </c>
      <c r="H75" s="19">
        <f t="shared" si="9"/>
        <v>12.698412698412698</v>
      </c>
      <c r="I75" s="19">
        <f t="shared" si="9"/>
        <v>3.9630783208039673</v>
      </c>
    </row>
    <row r="76" spans="1:9" s="4" customFormat="1" ht="12.75">
      <c r="A76" s="4" t="s">
        <v>89</v>
      </c>
      <c r="B76" s="4">
        <v>22</v>
      </c>
      <c r="C76" s="4">
        <v>14242</v>
      </c>
      <c r="D76" s="4">
        <v>134264.107</v>
      </c>
      <c r="E76" s="4">
        <v>2</v>
      </c>
      <c r="F76" s="4">
        <v>104</v>
      </c>
      <c r="G76" s="4">
        <v>810</v>
      </c>
      <c r="H76" s="4">
        <v>2</v>
      </c>
      <c r="I76" s="4">
        <v>697.238</v>
      </c>
    </row>
    <row r="77" spans="1:9" s="4" customFormat="1" ht="12.75">
      <c r="A77" s="4" t="s">
        <v>90</v>
      </c>
      <c r="B77" s="4">
        <v>7</v>
      </c>
      <c r="C77" s="4">
        <v>1681</v>
      </c>
      <c r="D77" s="4">
        <v>13156.142</v>
      </c>
      <c r="E77" s="4">
        <v>5</v>
      </c>
      <c r="F77" s="4">
        <v>2560</v>
      </c>
      <c r="G77" s="4">
        <v>10938.031</v>
      </c>
      <c r="H77" s="4">
        <v>0</v>
      </c>
      <c r="I77" s="4">
        <v>0</v>
      </c>
    </row>
    <row r="78" spans="1:9" s="4" customFormat="1" ht="12.75">
      <c r="A78" s="4" t="s">
        <v>91</v>
      </c>
      <c r="B78" s="4">
        <v>8</v>
      </c>
      <c r="C78" s="4">
        <v>1188</v>
      </c>
      <c r="D78" s="4">
        <v>15939.22</v>
      </c>
      <c r="E78" s="4">
        <v>2</v>
      </c>
      <c r="F78" s="4">
        <v>2709</v>
      </c>
      <c r="G78" s="4">
        <v>4884.9</v>
      </c>
      <c r="H78" s="4">
        <v>6</v>
      </c>
      <c r="I78" s="4">
        <v>1377.732</v>
      </c>
    </row>
    <row r="79" spans="1:9" s="4" customFormat="1" ht="12.75">
      <c r="A79" s="4" t="s">
        <v>92</v>
      </c>
      <c r="B79" s="4">
        <v>1</v>
      </c>
      <c r="C79" s="4">
        <v>299</v>
      </c>
      <c r="D79" s="4">
        <v>7072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</row>
    <row r="80" s="4" customFormat="1" ht="12.75"/>
    <row r="81" spans="1:9" s="4" customFormat="1" ht="12.75">
      <c r="A81" s="4" t="s">
        <v>93</v>
      </c>
      <c r="B81" s="4">
        <v>9</v>
      </c>
      <c r="C81" s="4">
        <v>5616</v>
      </c>
      <c r="D81" s="4">
        <v>99404.654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</row>
    <row r="82" spans="1:9" s="4" customFormat="1" ht="12.75">
      <c r="A82" s="18" t="s">
        <v>131</v>
      </c>
      <c r="B82" s="19">
        <f>B81/B$9*100</f>
        <v>2.727272727272727</v>
      </c>
      <c r="C82" s="19">
        <f aca="true" t="shared" si="10" ref="C82:I82">C81/C$9*100</f>
        <v>3.0585736459439588</v>
      </c>
      <c r="D82" s="19">
        <f t="shared" si="10"/>
        <v>3.4769661719790594</v>
      </c>
      <c r="E82" s="19">
        <f t="shared" si="10"/>
        <v>0</v>
      </c>
      <c r="F82" s="19">
        <f t="shared" si="10"/>
        <v>0</v>
      </c>
      <c r="G82" s="19">
        <f t="shared" si="10"/>
        <v>0</v>
      </c>
      <c r="H82" s="19">
        <f t="shared" si="10"/>
        <v>0</v>
      </c>
      <c r="I82" s="19">
        <f t="shared" si="10"/>
        <v>0</v>
      </c>
    </row>
    <row r="83" spans="1:9" s="4" customFormat="1" ht="12.75">
      <c r="A83" s="4" t="s">
        <v>94</v>
      </c>
      <c r="B83" s="4">
        <v>1</v>
      </c>
      <c r="C83" s="4">
        <v>189</v>
      </c>
      <c r="D83" s="4">
        <v>2400.78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</row>
    <row r="84" spans="1:9" s="4" customFormat="1" ht="12.75">
      <c r="A84" s="4" t="s">
        <v>95</v>
      </c>
      <c r="B84" s="4">
        <v>3</v>
      </c>
      <c r="C84" s="4">
        <v>1585</v>
      </c>
      <c r="D84" s="4">
        <v>13283.586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</row>
    <row r="85" spans="1:9" s="4" customFormat="1" ht="12.75">
      <c r="A85" s="4" t="s">
        <v>96</v>
      </c>
      <c r="B85" s="4">
        <v>3</v>
      </c>
      <c r="C85" s="4">
        <v>1675</v>
      </c>
      <c r="D85" s="4">
        <v>28400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</row>
    <row r="86" spans="1:9" s="4" customFormat="1" ht="12.75">
      <c r="A86" s="4" t="s">
        <v>97</v>
      </c>
      <c r="B86" s="4">
        <v>1</v>
      </c>
      <c r="C86" s="4">
        <v>2121</v>
      </c>
      <c r="D86" s="4">
        <v>55210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</row>
    <row r="87" spans="1:9" s="4" customFormat="1" ht="12.75">
      <c r="A87" s="4" t="s">
        <v>98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</row>
    <row r="88" spans="1:9" s="4" customFormat="1" ht="12.75">
      <c r="A88" s="4" t="s">
        <v>99</v>
      </c>
      <c r="B88" s="4">
        <v>1</v>
      </c>
      <c r="C88" s="4">
        <v>46</v>
      </c>
      <c r="D88" s="4">
        <v>110.288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</row>
    <row r="89" s="4" customFormat="1" ht="12.75"/>
    <row r="90" spans="1:9" s="4" customFormat="1" ht="12.75">
      <c r="A90" s="4" t="s">
        <v>100</v>
      </c>
      <c r="B90" s="4">
        <v>7</v>
      </c>
      <c r="C90" s="4">
        <v>8865</v>
      </c>
      <c r="D90" s="4">
        <v>186707.112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</row>
    <row r="91" spans="1:9" s="4" customFormat="1" ht="12.75">
      <c r="A91" s="18" t="s">
        <v>131</v>
      </c>
      <c r="B91" s="19">
        <f>B90/B$9*100</f>
        <v>2.1212121212121215</v>
      </c>
      <c r="C91" s="19">
        <f aca="true" t="shared" si="11" ref="C91:I91">C90/C$9*100</f>
        <v>4.82803692508782</v>
      </c>
      <c r="D91" s="19">
        <f t="shared" si="11"/>
        <v>6.53062292729177</v>
      </c>
      <c r="E91" s="19">
        <f t="shared" si="11"/>
        <v>0</v>
      </c>
      <c r="F91" s="19">
        <f t="shared" si="11"/>
        <v>0</v>
      </c>
      <c r="G91" s="19">
        <f t="shared" si="11"/>
        <v>0</v>
      </c>
      <c r="H91" s="19">
        <f t="shared" si="11"/>
        <v>0</v>
      </c>
      <c r="I91" s="19">
        <f t="shared" si="11"/>
        <v>0</v>
      </c>
    </row>
    <row r="92" spans="1:9" s="4" customFormat="1" ht="12.75">
      <c r="A92" s="4" t="s">
        <v>101</v>
      </c>
      <c r="B92" s="4">
        <v>3</v>
      </c>
      <c r="C92" s="4">
        <v>7903</v>
      </c>
      <c r="D92" s="4">
        <v>165187.112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pans="1:9" s="4" customFormat="1" ht="12.75">
      <c r="A93" s="4" t="s">
        <v>102</v>
      </c>
      <c r="B93" s="4">
        <v>4</v>
      </c>
      <c r="C93" s="4">
        <v>962</v>
      </c>
      <c r="D93" s="4">
        <v>21520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1:9" s="4" customFormat="1" ht="12.75">
      <c r="A94" s="4" t="s">
        <v>103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</row>
    <row r="95" spans="1:9" s="4" customFormat="1" ht="12.75">
      <c r="A95" s="17" t="s">
        <v>104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</row>
    <row r="96" s="4" customFormat="1" ht="12.75">
      <c r="A96" s="17"/>
    </row>
    <row r="97" spans="1:9" s="4" customFormat="1" ht="12.75">
      <c r="A97" s="4" t="s">
        <v>130</v>
      </c>
      <c r="B97" s="4">
        <v>23</v>
      </c>
      <c r="C97" s="4">
        <v>8250</v>
      </c>
      <c r="D97" s="4">
        <v>162257.456</v>
      </c>
      <c r="E97" s="4">
        <v>7</v>
      </c>
      <c r="F97" s="4">
        <v>870</v>
      </c>
      <c r="G97" s="4">
        <v>7272.19</v>
      </c>
      <c r="H97" s="4">
        <v>4</v>
      </c>
      <c r="I97" s="4">
        <v>13779.548999999999</v>
      </c>
    </row>
    <row r="98" spans="1:9" s="4" customFormat="1" ht="12.75">
      <c r="A98" s="18" t="s">
        <v>131</v>
      </c>
      <c r="B98" s="19">
        <f>B97/B$9*100</f>
        <v>6.969696969696971</v>
      </c>
      <c r="C98" s="19">
        <f aca="true" t="shared" si="12" ref="C98:I98">C97/C$9*100</f>
        <v>4.493096969201862</v>
      </c>
      <c r="D98" s="19">
        <f t="shared" si="12"/>
        <v>5.675425273985469</v>
      </c>
      <c r="E98" s="19">
        <f t="shared" si="12"/>
        <v>13.725490196078432</v>
      </c>
      <c r="F98" s="19">
        <f t="shared" si="12"/>
        <v>2.0287286633709543</v>
      </c>
      <c r="G98" s="19">
        <f t="shared" si="12"/>
        <v>3.2563504058521424</v>
      </c>
      <c r="H98" s="19">
        <f t="shared" si="12"/>
        <v>6.349206349206349</v>
      </c>
      <c r="I98" s="19">
        <f t="shared" si="12"/>
        <v>26.318179015771786</v>
      </c>
    </row>
    <row r="99" spans="1:9" s="4" customFormat="1" ht="12.75">
      <c r="A99" s="4" t="s">
        <v>105</v>
      </c>
      <c r="B99" s="4">
        <v>14</v>
      </c>
      <c r="C99" s="4">
        <v>4866</v>
      </c>
      <c r="D99" s="4">
        <v>109541.86</v>
      </c>
      <c r="E99" s="4">
        <v>3</v>
      </c>
      <c r="F99" s="4">
        <v>727</v>
      </c>
      <c r="G99" s="4">
        <v>6602.19</v>
      </c>
      <c r="H99" s="4">
        <v>1</v>
      </c>
      <c r="I99" s="4">
        <v>251.569</v>
      </c>
    </row>
    <row r="100" spans="1:9" s="4" customFormat="1" ht="12.75">
      <c r="A100" s="4" t="s">
        <v>106</v>
      </c>
      <c r="B100" s="4">
        <v>1</v>
      </c>
      <c r="C100" s="4">
        <v>602</v>
      </c>
      <c r="D100" s="4">
        <v>8264.76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</row>
    <row r="101" spans="1:9" s="4" customFormat="1" ht="12.75">
      <c r="A101" s="4" t="s">
        <v>108</v>
      </c>
      <c r="B101" s="4">
        <v>8</v>
      </c>
      <c r="C101" s="4">
        <v>2782</v>
      </c>
      <c r="D101" s="4">
        <v>44450.836</v>
      </c>
      <c r="E101" s="4">
        <v>4</v>
      </c>
      <c r="F101" s="4">
        <v>143</v>
      </c>
      <c r="G101" s="4">
        <v>670</v>
      </c>
      <c r="H101" s="4">
        <v>3</v>
      </c>
      <c r="I101" s="4">
        <v>13527.98</v>
      </c>
    </row>
    <row r="102" spans="1:9" s="4" customFormat="1" ht="12.75">
      <c r="A102" s="4" t="s">
        <v>109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</row>
    <row r="103" s="4" customFormat="1" ht="12.75"/>
    <row r="104" spans="1:9" s="4" customFormat="1" ht="12.75">
      <c r="A104" s="4" t="s">
        <v>110</v>
      </c>
      <c r="B104" s="4">
        <v>55</v>
      </c>
      <c r="C104" s="4">
        <v>19771</v>
      </c>
      <c r="D104" s="4">
        <v>338749.611</v>
      </c>
      <c r="E104" s="4">
        <v>6</v>
      </c>
      <c r="F104" s="4">
        <v>1139</v>
      </c>
      <c r="G104" s="4">
        <v>7220.695</v>
      </c>
      <c r="H104" s="4">
        <v>16</v>
      </c>
      <c r="I104" s="4">
        <v>12847.757</v>
      </c>
    </row>
    <row r="105" spans="1:9" s="4" customFormat="1" ht="12.75">
      <c r="A105" s="18" t="s">
        <v>131</v>
      </c>
      <c r="B105" s="19">
        <f>B104/B$9*100</f>
        <v>16.666666666666664</v>
      </c>
      <c r="C105" s="19">
        <f aca="true" t="shared" si="13" ref="C105:I105">C104/C$9*100</f>
        <v>10.767638809465458</v>
      </c>
      <c r="D105" s="19">
        <f t="shared" si="13"/>
        <v>11.848750443998986</v>
      </c>
      <c r="E105" s="19">
        <f t="shared" si="13"/>
        <v>11.76470588235294</v>
      </c>
      <c r="F105" s="19">
        <f t="shared" si="13"/>
        <v>2.656002238597146</v>
      </c>
      <c r="G105" s="19">
        <f t="shared" si="13"/>
        <v>3.233291909835213</v>
      </c>
      <c r="H105" s="19">
        <f t="shared" si="13"/>
        <v>25.396825396825395</v>
      </c>
      <c r="I105" s="19">
        <f t="shared" si="13"/>
        <v>24.538507659222745</v>
      </c>
    </row>
    <row r="106" spans="1:9" s="4" customFormat="1" ht="12.75">
      <c r="A106" s="4" t="s">
        <v>111</v>
      </c>
      <c r="B106" s="4">
        <v>18</v>
      </c>
      <c r="C106" s="4">
        <v>7556</v>
      </c>
      <c r="D106" s="4">
        <v>232657.884</v>
      </c>
      <c r="E106" s="4">
        <v>0</v>
      </c>
      <c r="F106" s="4">
        <v>0</v>
      </c>
      <c r="G106" s="4">
        <v>0</v>
      </c>
      <c r="H106" s="4">
        <v>2</v>
      </c>
      <c r="I106" s="4">
        <v>438.195</v>
      </c>
    </row>
    <row r="107" spans="1:9" s="4" customFormat="1" ht="12.75">
      <c r="A107" s="4" t="s">
        <v>112</v>
      </c>
      <c r="B107" s="4">
        <v>0</v>
      </c>
      <c r="C107" s="4">
        <v>0</v>
      </c>
      <c r="D107" s="4">
        <v>0</v>
      </c>
      <c r="E107" s="4">
        <v>4</v>
      </c>
      <c r="F107" s="4">
        <v>470</v>
      </c>
      <c r="G107" s="4">
        <v>6363.695</v>
      </c>
      <c r="H107" s="4">
        <v>1</v>
      </c>
      <c r="I107" s="4">
        <v>12279.562</v>
      </c>
    </row>
    <row r="108" spans="1:9" s="4" customFormat="1" ht="12.75">
      <c r="A108" s="4" t="s">
        <v>113</v>
      </c>
      <c r="B108" s="4">
        <v>32</v>
      </c>
      <c r="C108" s="4">
        <v>8643</v>
      </c>
      <c r="D108" s="4">
        <v>52147.915</v>
      </c>
      <c r="E108" s="4">
        <v>2</v>
      </c>
      <c r="F108" s="4">
        <v>669</v>
      </c>
      <c r="G108" s="4">
        <v>857</v>
      </c>
      <c r="H108" s="4">
        <v>13</v>
      </c>
      <c r="I108" s="4">
        <v>130</v>
      </c>
    </row>
    <row r="109" spans="1:9" s="4" customFormat="1" ht="12.75">
      <c r="A109" s="4" t="s">
        <v>114</v>
      </c>
      <c r="B109" s="4">
        <v>5</v>
      </c>
      <c r="C109" s="4">
        <v>3572</v>
      </c>
      <c r="D109" s="4">
        <v>53943.812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="4" customFormat="1" ht="12.75"/>
    <row r="111" spans="1:9" s="4" customFormat="1" ht="12.75">
      <c r="A111" s="4" t="s">
        <v>115</v>
      </c>
      <c r="B111" s="4">
        <v>34</v>
      </c>
      <c r="C111" s="4">
        <v>20693</v>
      </c>
      <c r="D111" s="4">
        <v>344780.501</v>
      </c>
      <c r="E111" s="4">
        <v>10</v>
      </c>
      <c r="F111" s="4">
        <v>18195</v>
      </c>
      <c r="G111" s="4">
        <v>90190.036</v>
      </c>
      <c r="H111" s="4">
        <v>3</v>
      </c>
      <c r="I111" s="4">
        <v>1038.203</v>
      </c>
    </row>
    <row r="112" spans="1:9" s="4" customFormat="1" ht="12.75">
      <c r="A112" s="18" t="s">
        <v>131</v>
      </c>
      <c r="B112" s="19">
        <f>B111/B$9*100</f>
        <v>10.303030303030303</v>
      </c>
      <c r="C112" s="19">
        <f aca="true" t="shared" si="14" ref="C112:I112">C111/C$9*100</f>
        <v>11.269776434387168</v>
      </c>
      <c r="D112" s="19">
        <f t="shared" si="14"/>
        <v>12.059698318903584</v>
      </c>
      <c r="E112" s="19">
        <f t="shared" si="14"/>
        <v>19.607843137254903</v>
      </c>
      <c r="F112" s="19">
        <f t="shared" si="14"/>
        <v>42.4284115287753</v>
      </c>
      <c r="G112" s="19">
        <f t="shared" si="14"/>
        <v>40.38540801772497</v>
      </c>
      <c r="H112" s="19">
        <f t="shared" si="14"/>
        <v>4.761904761904762</v>
      </c>
      <c r="I112" s="19">
        <f t="shared" si="14"/>
        <v>1.9829105008234538</v>
      </c>
    </row>
    <row r="113" spans="1:9" s="4" customFormat="1" ht="12.75">
      <c r="A113" s="4" t="s">
        <v>116</v>
      </c>
      <c r="B113" s="4">
        <v>19</v>
      </c>
      <c r="C113" s="4">
        <v>6374</v>
      </c>
      <c r="D113" s="4">
        <v>144696.679</v>
      </c>
      <c r="E113" s="4">
        <v>1</v>
      </c>
      <c r="F113" s="4">
        <v>531</v>
      </c>
      <c r="G113" s="4">
        <v>1960.85</v>
      </c>
      <c r="H113" s="4">
        <v>0</v>
      </c>
      <c r="I113" s="4">
        <v>0</v>
      </c>
    </row>
    <row r="114" spans="1:9" s="4" customFormat="1" ht="12.75">
      <c r="A114" s="4" t="s">
        <v>117</v>
      </c>
      <c r="B114" s="4">
        <v>4</v>
      </c>
      <c r="C114" s="4">
        <v>5249</v>
      </c>
      <c r="D114" s="4">
        <v>46007.13</v>
      </c>
      <c r="E114" s="4">
        <v>7</v>
      </c>
      <c r="F114" s="4">
        <v>8886</v>
      </c>
      <c r="G114" s="4">
        <v>76922.905</v>
      </c>
      <c r="H114" s="4">
        <v>1</v>
      </c>
      <c r="I114" s="4">
        <v>460</v>
      </c>
    </row>
    <row r="115" spans="1:9" s="4" customFormat="1" ht="12.75">
      <c r="A115" s="4" t="s">
        <v>118</v>
      </c>
      <c r="B115" s="4">
        <v>3</v>
      </c>
      <c r="C115" s="4">
        <v>295</v>
      </c>
      <c r="D115" s="4">
        <v>5253.94</v>
      </c>
      <c r="E115" s="4">
        <v>0</v>
      </c>
      <c r="F115" s="4">
        <v>0</v>
      </c>
      <c r="G115" s="4">
        <v>0</v>
      </c>
      <c r="H115" s="4">
        <v>2</v>
      </c>
      <c r="I115" s="4">
        <v>578.203</v>
      </c>
    </row>
    <row r="116" spans="1:9" s="4" customFormat="1" ht="12.75">
      <c r="A116" s="4" t="s">
        <v>119</v>
      </c>
      <c r="B116" s="4">
        <v>8</v>
      </c>
      <c r="C116" s="4">
        <v>8775</v>
      </c>
      <c r="D116" s="4">
        <v>148822.752</v>
      </c>
      <c r="E116" s="4">
        <v>2</v>
      </c>
      <c r="F116" s="4">
        <v>8778</v>
      </c>
      <c r="G116" s="4">
        <v>11306.281</v>
      </c>
      <c r="H116" s="4">
        <v>0</v>
      </c>
      <c r="I116" s="4">
        <v>0</v>
      </c>
    </row>
    <row r="117" spans="1:9" s="4" customFormat="1" ht="12.75">
      <c r="A117" s="17" t="s">
        <v>120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8" s="4" customFormat="1" ht="12.75">
      <c r="A118" s="17"/>
    </row>
    <row r="119" spans="1:9" s="4" customFormat="1" ht="12.75">
      <c r="A119" s="4" t="s">
        <v>121</v>
      </c>
      <c r="B119" s="4">
        <v>14</v>
      </c>
      <c r="C119" s="4">
        <v>4095</v>
      </c>
      <c r="D119" s="4">
        <v>68016.232</v>
      </c>
      <c r="E119" s="4">
        <v>1</v>
      </c>
      <c r="F119" s="4">
        <v>1080</v>
      </c>
      <c r="G119" s="4">
        <v>4900</v>
      </c>
      <c r="H119" s="4">
        <v>3</v>
      </c>
      <c r="I119" s="4">
        <v>2766.861</v>
      </c>
    </row>
    <row r="120" spans="1:9" s="4" customFormat="1" ht="12.75">
      <c r="A120" s="18" t="s">
        <v>131</v>
      </c>
      <c r="B120" s="19">
        <f>B119/B$9*100</f>
        <v>4.242424242424243</v>
      </c>
      <c r="C120" s="19">
        <f aca="true" t="shared" si="15" ref="C120:I120">C119/C$9*100</f>
        <v>2.23020995016747</v>
      </c>
      <c r="D120" s="19">
        <f t="shared" si="15"/>
        <v>2.3790650466876495</v>
      </c>
      <c r="E120" s="19">
        <f t="shared" si="15"/>
        <v>1.9607843137254901</v>
      </c>
      <c r="F120" s="19">
        <f t="shared" si="15"/>
        <v>2.518421789012219</v>
      </c>
      <c r="G120" s="19">
        <f t="shared" si="15"/>
        <v>2.1941281771619687</v>
      </c>
      <c r="H120" s="19">
        <f t="shared" si="15"/>
        <v>4.761904761904762</v>
      </c>
      <c r="I120" s="19">
        <f t="shared" si="15"/>
        <v>5.284551991488063</v>
      </c>
    </row>
    <row r="121" spans="1:9" s="4" customFormat="1" ht="12.75">
      <c r="A121" s="4" t="s">
        <v>122</v>
      </c>
      <c r="B121" s="4">
        <v>6</v>
      </c>
      <c r="C121" s="4">
        <v>396</v>
      </c>
      <c r="D121" s="4">
        <v>4583.885</v>
      </c>
      <c r="E121" s="4">
        <v>1</v>
      </c>
      <c r="F121" s="4">
        <v>1080</v>
      </c>
      <c r="G121" s="4">
        <v>4900</v>
      </c>
      <c r="H121" s="4">
        <v>1</v>
      </c>
      <c r="I121" s="4">
        <v>2462.894</v>
      </c>
    </row>
    <row r="122" spans="1:9" s="4" customFormat="1" ht="12.75">
      <c r="A122" s="4" t="s">
        <v>123</v>
      </c>
      <c r="B122" s="4">
        <v>2</v>
      </c>
      <c r="C122" s="4">
        <v>1084</v>
      </c>
      <c r="D122" s="4">
        <v>26591.245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</row>
    <row r="123" spans="1:9" s="4" customFormat="1" ht="12.75">
      <c r="A123" s="4" t="s">
        <v>124</v>
      </c>
      <c r="B123" s="4">
        <v>3</v>
      </c>
      <c r="C123" s="4">
        <v>1818</v>
      </c>
      <c r="D123" s="4">
        <v>12851.442</v>
      </c>
      <c r="E123" s="4">
        <v>0</v>
      </c>
      <c r="F123" s="4">
        <v>0</v>
      </c>
      <c r="G123" s="4">
        <v>0</v>
      </c>
      <c r="H123" s="4">
        <v>2</v>
      </c>
      <c r="I123" s="4">
        <v>303.967</v>
      </c>
    </row>
    <row r="124" spans="1:9" s="4" customFormat="1" ht="12.75">
      <c r="A124" s="4" t="s">
        <v>125</v>
      </c>
      <c r="B124" s="4">
        <v>1</v>
      </c>
      <c r="C124" s="4">
        <v>657</v>
      </c>
      <c r="D124" s="4">
        <v>23000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</row>
    <row r="125" spans="1:9" s="4" customFormat="1" ht="12.75">
      <c r="A125" s="4" t="s">
        <v>126</v>
      </c>
      <c r="B125" s="4">
        <v>2</v>
      </c>
      <c r="C125" s="4">
        <v>140</v>
      </c>
      <c r="D125" s="4">
        <v>989.66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</row>
    <row r="126" spans="1:10" s="4" customFormat="1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s="4" customFormat="1" ht="12.75">
      <c r="A127" s="21" t="s">
        <v>132</v>
      </c>
      <c r="B127" s="22"/>
      <c r="C127" s="23"/>
      <c r="D127" s="24"/>
      <c r="E127" s="24"/>
      <c r="F127" s="24"/>
      <c r="G127" s="24"/>
      <c r="H127" s="24"/>
      <c r="I127" s="25"/>
      <c r="J127" s="26"/>
    </row>
    <row r="128" spans="1:10" s="4" customFormat="1" ht="12.75">
      <c r="A128" s="27" t="s">
        <v>133</v>
      </c>
      <c r="B128" s="22"/>
      <c r="C128" s="21"/>
      <c r="D128" s="21"/>
      <c r="E128" s="21"/>
      <c r="F128" s="21"/>
      <c r="G128" s="21"/>
      <c r="H128" s="21"/>
      <c r="I128" s="25"/>
      <c r="J128" s="26"/>
    </row>
    <row r="129" spans="1:10" s="4" customFormat="1" ht="12.75">
      <c r="A129" s="28" t="s">
        <v>134</v>
      </c>
      <c r="B129" s="22"/>
      <c r="C129" s="21"/>
      <c r="D129" s="21"/>
      <c r="E129" s="21"/>
      <c r="F129" s="21"/>
      <c r="G129" s="21"/>
      <c r="H129" s="21"/>
      <c r="I129" s="25"/>
      <c r="J129" s="26"/>
    </row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2" t="s">
        <v>148</v>
      </c>
      <c r="B1" s="42"/>
      <c r="C1" s="42"/>
      <c r="D1" s="42"/>
      <c r="E1" s="42"/>
      <c r="F1" s="42"/>
      <c r="G1" s="42"/>
      <c r="H1" s="42"/>
      <c r="I1" s="42"/>
      <c r="J1" s="42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0"/>
      <c r="B4" s="43" t="s">
        <v>3</v>
      </c>
      <c r="C4" s="43"/>
      <c r="D4" s="43"/>
      <c r="E4" s="43" t="s">
        <v>33</v>
      </c>
      <c r="F4" s="43"/>
      <c r="G4" s="43"/>
      <c r="H4" s="43" t="s">
        <v>35</v>
      </c>
      <c r="I4" s="43"/>
      <c r="J4" s="44"/>
      <c r="K4" s="5"/>
    </row>
    <row r="5" spans="1:11" ht="13.5" customHeight="1">
      <c r="A5" s="11" t="s">
        <v>25</v>
      </c>
      <c r="B5" s="32" t="s">
        <v>0</v>
      </c>
      <c r="C5" s="10" t="s">
        <v>1</v>
      </c>
      <c r="D5" s="10" t="s">
        <v>2</v>
      </c>
      <c r="E5" s="32" t="s">
        <v>0</v>
      </c>
      <c r="F5" s="10" t="s">
        <v>1</v>
      </c>
      <c r="G5" s="10" t="s">
        <v>2</v>
      </c>
      <c r="H5" s="32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129</v>
      </c>
      <c r="B6" s="32"/>
      <c r="C6" s="13" t="s">
        <v>6</v>
      </c>
      <c r="D6" s="13" t="s">
        <v>40</v>
      </c>
      <c r="E6" s="32"/>
      <c r="F6" s="13" t="s">
        <v>6</v>
      </c>
      <c r="G6" s="13" t="s">
        <v>40</v>
      </c>
      <c r="H6" s="32"/>
      <c r="I6" s="13" t="s">
        <v>6</v>
      </c>
      <c r="J6" s="14" t="s">
        <v>40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9" t="s">
        <v>41</v>
      </c>
      <c r="B9" s="9">
        <v>1092</v>
      </c>
      <c r="C9" s="9">
        <v>682587</v>
      </c>
      <c r="D9" s="9">
        <v>7315078.242</v>
      </c>
      <c r="E9" s="9">
        <v>13</v>
      </c>
      <c r="F9" s="9">
        <v>3198</v>
      </c>
      <c r="G9" s="9">
        <v>41220.155</v>
      </c>
      <c r="H9" s="9">
        <v>93</v>
      </c>
      <c r="I9" s="9">
        <v>96700</v>
      </c>
      <c r="J9" s="9">
        <v>943262.502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42</v>
      </c>
      <c r="B11" s="4">
        <v>46</v>
      </c>
      <c r="C11" s="4">
        <v>341708</v>
      </c>
      <c r="D11" s="4">
        <v>3994545.888</v>
      </c>
      <c r="E11" s="4">
        <v>0</v>
      </c>
      <c r="F11" s="4">
        <v>0</v>
      </c>
      <c r="G11" s="4">
        <v>0</v>
      </c>
      <c r="H11" s="4">
        <v>5</v>
      </c>
      <c r="I11" s="4">
        <v>8221</v>
      </c>
      <c r="J11" s="4">
        <v>110994.664</v>
      </c>
    </row>
    <row r="12" spans="1:10" s="4" customFormat="1" ht="12.75">
      <c r="A12" s="18" t="s">
        <v>131</v>
      </c>
      <c r="B12" s="19">
        <f>B11/B$9*100</f>
        <v>4.212454212454213</v>
      </c>
      <c r="C12" s="19">
        <f aca="true" t="shared" si="0" ref="C12:I12">C11/C$9*100</f>
        <v>50.06072485998122</v>
      </c>
      <c r="D12" s="19">
        <f t="shared" si="0"/>
        <v>54.60701520682382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5.376344086021505</v>
      </c>
      <c r="I12" s="19">
        <f t="shared" si="0"/>
        <v>8.501551189245088</v>
      </c>
      <c r="J12" s="19">
        <f>J11/J$9*100</f>
        <v>11.767102345811264</v>
      </c>
    </row>
    <row r="13" spans="1:10" s="4" customFormat="1" ht="12.75">
      <c r="A13" s="4" t="s">
        <v>43</v>
      </c>
      <c r="B13" s="4">
        <v>2</v>
      </c>
      <c r="C13" s="4">
        <v>274</v>
      </c>
      <c r="D13" s="4">
        <v>2368.6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44</v>
      </c>
      <c r="B14" s="4">
        <v>14</v>
      </c>
      <c r="C14" s="4">
        <v>15386</v>
      </c>
      <c r="D14" s="4">
        <v>152311.209</v>
      </c>
      <c r="E14" s="4">
        <v>0</v>
      </c>
      <c r="F14" s="4">
        <v>0</v>
      </c>
      <c r="G14" s="4">
        <v>0</v>
      </c>
      <c r="H14" s="4">
        <v>2</v>
      </c>
      <c r="I14" s="4">
        <v>6103</v>
      </c>
      <c r="J14" s="4">
        <v>85550.662</v>
      </c>
    </row>
    <row r="15" spans="1:10" s="4" customFormat="1" ht="12.75">
      <c r="A15" s="4" t="s">
        <v>45</v>
      </c>
      <c r="B15" s="4">
        <v>14</v>
      </c>
      <c r="C15" s="4">
        <v>4561</v>
      </c>
      <c r="D15" s="4">
        <v>27299.348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4" customFormat="1" ht="12.75">
      <c r="A16" s="4" t="s">
        <v>46</v>
      </c>
      <c r="B16" s="4">
        <v>16</v>
      </c>
      <c r="C16" s="4">
        <v>321487</v>
      </c>
      <c r="D16" s="4">
        <v>3812566.7309999997</v>
      </c>
      <c r="E16" s="4">
        <v>0</v>
      </c>
      <c r="F16" s="4">
        <v>0</v>
      </c>
      <c r="G16" s="4">
        <v>0</v>
      </c>
      <c r="H16" s="4">
        <v>3</v>
      </c>
      <c r="I16" s="4">
        <v>2118</v>
      </c>
      <c r="J16" s="4">
        <v>25444.002</v>
      </c>
    </row>
    <row r="17" s="4" customFormat="1" ht="12.75"/>
    <row r="18" spans="1:10" s="4" customFormat="1" ht="12.75">
      <c r="A18" s="4" t="s">
        <v>47</v>
      </c>
      <c r="B18" s="4">
        <v>12</v>
      </c>
      <c r="C18" s="4">
        <v>7616</v>
      </c>
      <c r="D18" s="4">
        <v>46255.41</v>
      </c>
      <c r="E18" s="4">
        <v>0</v>
      </c>
      <c r="F18" s="4">
        <v>0</v>
      </c>
      <c r="G18" s="4">
        <v>0</v>
      </c>
      <c r="H18" s="4">
        <v>4</v>
      </c>
      <c r="I18" s="4">
        <v>5284</v>
      </c>
      <c r="J18" s="4">
        <v>22643.521</v>
      </c>
    </row>
    <row r="19" spans="1:10" s="4" customFormat="1" ht="12.75">
      <c r="A19" s="18" t="s">
        <v>131</v>
      </c>
      <c r="B19" s="19">
        <f>B18/B$9*100</f>
        <v>1.098901098901099</v>
      </c>
      <c r="C19" s="19">
        <f aca="true" t="shared" si="1" ref="C19:I19">C18/C$9*100</f>
        <v>1.115755207761062</v>
      </c>
      <c r="D19" s="19">
        <f t="shared" si="1"/>
        <v>0.6323296685252325</v>
      </c>
      <c r="E19" s="19">
        <f t="shared" si="1"/>
        <v>0</v>
      </c>
      <c r="F19" s="19">
        <f t="shared" si="1"/>
        <v>0</v>
      </c>
      <c r="G19" s="19">
        <f t="shared" si="1"/>
        <v>0</v>
      </c>
      <c r="H19" s="19">
        <f t="shared" si="1"/>
        <v>4.301075268817205</v>
      </c>
      <c r="I19" s="19">
        <f t="shared" si="1"/>
        <v>5.4643226473629785</v>
      </c>
      <c r="J19" s="19">
        <f>J18/J$9*100</f>
        <v>2.4005534993693622</v>
      </c>
    </row>
    <row r="20" spans="1:10" s="4" customFormat="1" ht="12.75">
      <c r="A20" s="4" t="s">
        <v>48</v>
      </c>
      <c r="B20" s="4">
        <v>2</v>
      </c>
      <c r="C20" s="4">
        <v>1139</v>
      </c>
      <c r="D20" s="4">
        <v>10623.149</v>
      </c>
      <c r="E20" s="4">
        <v>0</v>
      </c>
      <c r="F20" s="4">
        <v>0</v>
      </c>
      <c r="G20" s="4">
        <v>0</v>
      </c>
      <c r="H20" s="4">
        <v>1</v>
      </c>
      <c r="I20" s="4">
        <v>496</v>
      </c>
      <c r="J20" s="4">
        <v>4962.82</v>
      </c>
    </row>
    <row r="21" spans="1:10" s="4" customFormat="1" ht="12.75">
      <c r="A21" s="4" t="s">
        <v>49</v>
      </c>
      <c r="B21" s="4">
        <v>8</v>
      </c>
      <c r="C21" s="4">
        <v>6371</v>
      </c>
      <c r="D21" s="4">
        <v>33199.802</v>
      </c>
      <c r="E21" s="4">
        <v>0</v>
      </c>
      <c r="F21" s="4">
        <v>0</v>
      </c>
      <c r="G21" s="4">
        <v>0</v>
      </c>
      <c r="H21" s="4">
        <v>3</v>
      </c>
      <c r="I21" s="4">
        <v>4788</v>
      </c>
      <c r="J21" s="4">
        <v>17680.701</v>
      </c>
    </row>
    <row r="22" spans="1:10" s="4" customFormat="1" ht="12.75">
      <c r="A22" s="4" t="s">
        <v>50</v>
      </c>
      <c r="B22" s="4">
        <v>2</v>
      </c>
      <c r="C22" s="4">
        <v>106</v>
      </c>
      <c r="D22" s="4">
        <v>2432.459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="4" customFormat="1" ht="12.75"/>
    <row r="24" spans="1:10" s="4" customFormat="1" ht="12.75">
      <c r="A24" s="4" t="s">
        <v>52</v>
      </c>
      <c r="B24" s="4">
        <v>81</v>
      </c>
      <c r="C24" s="4">
        <v>18869</v>
      </c>
      <c r="D24" s="4">
        <v>177092.312</v>
      </c>
      <c r="E24" s="4">
        <v>0</v>
      </c>
      <c r="F24" s="4">
        <v>0</v>
      </c>
      <c r="G24" s="4">
        <v>0</v>
      </c>
      <c r="H24" s="4">
        <v>5</v>
      </c>
      <c r="I24" s="4">
        <v>844</v>
      </c>
      <c r="J24" s="4">
        <v>8310.856</v>
      </c>
    </row>
    <row r="25" spans="1:10" s="4" customFormat="1" ht="12.75">
      <c r="A25" s="18" t="s">
        <v>131</v>
      </c>
      <c r="B25" s="19">
        <f>B24/B$9*100</f>
        <v>7.417582417582418</v>
      </c>
      <c r="C25" s="19">
        <f aca="true" t="shared" si="2" ref="C25:I25">C24/C$9*100</f>
        <v>2.7643362677578094</v>
      </c>
      <c r="D25" s="19">
        <f t="shared" si="2"/>
        <v>2.420921638038168</v>
      </c>
      <c r="E25" s="19">
        <f t="shared" si="2"/>
        <v>0</v>
      </c>
      <c r="F25" s="19">
        <f t="shared" si="2"/>
        <v>0</v>
      </c>
      <c r="G25" s="19">
        <f t="shared" si="2"/>
        <v>0</v>
      </c>
      <c r="H25" s="19">
        <f t="shared" si="2"/>
        <v>5.376344086021505</v>
      </c>
      <c r="I25" s="19">
        <f t="shared" si="2"/>
        <v>0.8728024819027921</v>
      </c>
      <c r="J25" s="19">
        <f>J24/J$9*100</f>
        <v>0.8810756266021905</v>
      </c>
    </row>
    <row r="26" spans="1:10" s="4" customFormat="1" ht="12.75">
      <c r="A26" s="4" t="s">
        <v>53</v>
      </c>
      <c r="B26" s="4">
        <v>15</v>
      </c>
      <c r="C26" s="4">
        <v>4114</v>
      </c>
      <c r="D26" s="4">
        <v>33591.315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4" customFormat="1" ht="12.75">
      <c r="A27" s="4" t="s">
        <v>54</v>
      </c>
      <c r="B27" s="4">
        <v>10</v>
      </c>
      <c r="C27" s="4">
        <v>1515</v>
      </c>
      <c r="D27" s="4">
        <v>16604.331000000002</v>
      </c>
      <c r="E27" s="4">
        <v>0</v>
      </c>
      <c r="F27" s="4">
        <v>0</v>
      </c>
      <c r="G27" s="4">
        <v>0</v>
      </c>
      <c r="H27" s="4">
        <v>1</v>
      </c>
      <c r="I27" s="4">
        <v>329</v>
      </c>
      <c r="J27" s="4">
        <v>956.574</v>
      </c>
    </row>
    <row r="28" spans="1:10" s="4" customFormat="1" ht="12.75">
      <c r="A28" s="4" t="s">
        <v>55</v>
      </c>
      <c r="B28" s="4">
        <v>56</v>
      </c>
      <c r="C28" s="4">
        <v>13240</v>
      </c>
      <c r="D28" s="4">
        <v>126896.666</v>
      </c>
      <c r="E28" s="4">
        <v>0</v>
      </c>
      <c r="F28" s="4">
        <v>0</v>
      </c>
      <c r="G28" s="4">
        <v>0</v>
      </c>
      <c r="H28" s="4">
        <v>4</v>
      </c>
      <c r="I28" s="4">
        <v>515</v>
      </c>
      <c r="J28" s="4">
        <v>7354.282</v>
      </c>
    </row>
    <row r="29" s="4" customFormat="1" ht="12.75"/>
    <row r="30" spans="1:10" s="4" customFormat="1" ht="12.75">
      <c r="A30" s="4" t="s">
        <v>56</v>
      </c>
      <c r="B30" s="4">
        <v>26</v>
      </c>
      <c r="C30" s="4">
        <v>4404</v>
      </c>
      <c r="D30" s="4">
        <v>43430.363</v>
      </c>
      <c r="E30" s="4">
        <v>0</v>
      </c>
      <c r="F30" s="4">
        <v>0</v>
      </c>
      <c r="G30" s="4">
        <v>0</v>
      </c>
      <c r="H30" s="4">
        <v>1</v>
      </c>
      <c r="I30" s="4">
        <v>1263</v>
      </c>
      <c r="J30" s="4">
        <v>5469.411</v>
      </c>
    </row>
    <row r="31" spans="1:10" s="4" customFormat="1" ht="12.75">
      <c r="A31" s="18" t="s">
        <v>131</v>
      </c>
      <c r="B31" s="19">
        <f>B30/B$9*100</f>
        <v>2.380952380952381</v>
      </c>
      <c r="C31" s="19">
        <f aca="true" t="shared" si="3" ref="C31:I31">C30/C$9*100</f>
        <v>0.6451924809584713</v>
      </c>
      <c r="D31" s="19">
        <f t="shared" si="3"/>
        <v>0.5937101636267091</v>
      </c>
      <c r="E31" s="19">
        <f t="shared" si="3"/>
        <v>0</v>
      </c>
      <c r="F31" s="19">
        <f t="shared" si="3"/>
        <v>0</v>
      </c>
      <c r="G31" s="19">
        <f t="shared" si="3"/>
        <v>0</v>
      </c>
      <c r="H31" s="19">
        <f t="shared" si="3"/>
        <v>1.0752688172043012</v>
      </c>
      <c r="I31" s="19">
        <f t="shared" si="3"/>
        <v>1.3061013443640124</v>
      </c>
      <c r="J31" s="19">
        <f>J30/J$9*100</f>
        <v>0.5798397570563025</v>
      </c>
    </row>
    <row r="32" spans="1:10" s="4" customFormat="1" ht="12.75">
      <c r="A32" s="4" t="s">
        <v>57</v>
      </c>
      <c r="B32" s="4">
        <v>2</v>
      </c>
      <c r="C32" s="4">
        <v>117</v>
      </c>
      <c r="D32" s="4">
        <v>1839.674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 s="4" customFormat="1" ht="12.75">
      <c r="A33" s="4" t="s">
        <v>58</v>
      </c>
      <c r="B33" s="4">
        <v>23</v>
      </c>
      <c r="C33" s="4">
        <v>4199</v>
      </c>
      <c r="D33" s="4">
        <v>38828.522</v>
      </c>
      <c r="E33" s="4">
        <v>0</v>
      </c>
      <c r="F33" s="4">
        <v>0</v>
      </c>
      <c r="G33" s="4">
        <v>0</v>
      </c>
      <c r="H33" s="4">
        <v>1</v>
      </c>
      <c r="I33" s="4">
        <v>1263</v>
      </c>
      <c r="J33" s="4">
        <v>5469.411</v>
      </c>
    </row>
    <row r="34" spans="1:10" s="4" customFormat="1" ht="12.75">
      <c r="A34" s="4" t="s">
        <v>59</v>
      </c>
      <c r="B34" s="4">
        <v>1</v>
      </c>
      <c r="C34" s="4">
        <v>88</v>
      </c>
      <c r="D34" s="4">
        <v>2762.167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="4" customFormat="1" ht="12.75"/>
    <row r="36" spans="1:10" s="4" customFormat="1" ht="12.75">
      <c r="A36" s="4" t="s">
        <v>60</v>
      </c>
      <c r="B36" s="4">
        <v>154</v>
      </c>
      <c r="C36" s="4">
        <v>40909</v>
      </c>
      <c r="D36" s="4">
        <v>400235.994</v>
      </c>
      <c r="E36" s="4">
        <v>3</v>
      </c>
      <c r="F36" s="4">
        <v>454</v>
      </c>
      <c r="G36" s="4">
        <v>6539.917</v>
      </c>
      <c r="H36" s="4">
        <v>9</v>
      </c>
      <c r="I36" s="4">
        <v>8648</v>
      </c>
      <c r="J36" s="4">
        <v>87562.959</v>
      </c>
    </row>
    <row r="37" spans="1:10" s="4" customFormat="1" ht="12.75">
      <c r="A37" s="18" t="s">
        <v>131</v>
      </c>
      <c r="B37" s="19">
        <f>B36/B$9*100</f>
        <v>14.102564102564102</v>
      </c>
      <c r="C37" s="19">
        <f aca="true" t="shared" si="4" ref="C37:I37">C36/C$9*100</f>
        <v>5.993228701982312</v>
      </c>
      <c r="D37" s="19">
        <f t="shared" si="4"/>
        <v>5.4713836374574765</v>
      </c>
      <c r="E37" s="19">
        <f t="shared" si="4"/>
        <v>23.076923076923077</v>
      </c>
      <c r="F37" s="19">
        <f t="shared" si="4"/>
        <v>14.196372732958098</v>
      </c>
      <c r="G37" s="19">
        <f t="shared" si="4"/>
        <v>15.865823406049785</v>
      </c>
      <c r="H37" s="19">
        <f t="shared" si="4"/>
        <v>9.67741935483871</v>
      </c>
      <c r="I37" s="19">
        <f t="shared" si="4"/>
        <v>8.943123061013443</v>
      </c>
      <c r="J37" s="19">
        <f>J36/J$9*100</f>
        <v>9.282989498081417</v>
      </c>
    </row>
    <row r="38" spans="1:10" s="4" customFormat="1" ht="12.75">
      <c r="A38" s="4" t="s">
        <v>61</v>
      </c>
      <c r="B38" s="4">
        <v>11</v>
      </c>
      <c r="C38" s="4">
        <v>3058</v>
      </c>
      <c r="D38" s="4">
        <v>34434.928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4" customFormat="1" ht="12.75">
      <c r="A39" s="4" t="s">
        <v>62</v>
      </c>
      <c r="B39" s="4">
        <v>26</v>
      </c>
      <c r="C39" s="4">
        <v>8507</v>
      </c>
      <c r="D39" s="4">
        <v>62594.723</v>
      </c>
      <c r="E39" s="4">
        <v>0</v>
      </c>
      <c r="F39" s="4">
        <v>0</v>
      </c>
      <c r="G39" s="4">
        <v>0</v>
      </c>
      <c r="H39" s="4">
        <v>3</v>
      </c>
      <c r="I39" s="4">
        <v>3837</v>
      </c>
      <c r="J39" s="4">
        <v>12888.554</v>
      </c>
    </row>
    <row r="40" spans="1:10" s="4" customFormat="1" ht="12.75">
      <c r="A40" s="4" t="s">
        <v>63</v>
      </c>
      <c r="B40" s="4">
        <v>22</v>
      </c>
      <c r="C40" s="4">
        <v>4864</v>
      </c>
      <c r="D40" s="4">
        <v>84794.418</v>
      </c>
      <c r="E40" s="4">
        <v>1</v>
      </c>
      <c r="F40" s="4">
        <v>47</v>
      </c>
      <c r="G40" s="4">
        <v>514.331</v>
      </c>
      <c r="H40" s="4">
        <v>2</v>
      </c>
      <c r="I40" s="4">
        <v>1765</v>
      </c>
      <c r="J40" s="4">
        <v>38146.846</v>
      </c>
    </row>
    <row r="41" spans="1:10" s="4" customFormat="1" ht="12.75">
      <c r="A41" s="4" t="s">
        <v>64</v>
      </c>
      <c r="B41" s="4">
        <v>49</v>
      </c>
      <c r="C41" s="4">
        <v>7838</v>
      </c>
      <c r="D41" s="4">
        <v>86921.00099999999</v>
      </c>
      <c r="E41" s="4">
        <v>1</v>
      </c>
      <c r="F41" s="4">
        <v>172</v>
      </c>
      <c r="G41" s="4">
        <v>4466.389</v>
      </c>
      <c r="H41" s="4">
        <v>0</v>
      </c>
      <c r="I41" s="4">
        <v>0</v>
      </c>
      <c r="J41" s="4">
        <v>0</v>
      </c>
    </row>
    <row r="42" spans="1:10" s="4" customFormat="1" ht="12.75">
      <c r="A42" s="4" t="s">
        <v>65</v>
      </c>
      <c r="B42" s="4">
        <v>23</v>
      </c>
      <c r="C42" s="4">
        <v>11332</v>
      </c>
      <c r="D42" s="4">
        <v>76102.917</v>
      </c>
      <c r="E42" s="4">
        <v>1</v>
      </c>
      <c r="F42" s="4">
        <v>235</v>
      </c>
      <c r="G42" s="4">
        <v>1559.197</v>
      </c>
      <c r="H42" s="4">
        <v>0</v>
      </c>
      <c r="I42" s="4">
        <v>0</v>
      </c>
      <c r="J42" s="4">
        <v>0</v>
      </c>
    </row>
    <row r="43" spans="1:10" s="4" customFormat="1" ht="12.75">
      <c r="A43" s="4" t="s">
        <v>66</v>
      </c>
      <c r="B43" s="4">
        <v>17</v>
      </c>
      <c r="C43" s="4">
        <v>3277</v>
      </c>
      <c r="D43" s="4">
        <v>24470.561</v>
      </c>
      <c r="E43" s="4">
        <v>0</v>
      </c>
      <c r="F43" s="4">
        <v>0</v>
      </c>
      <c r="G43" s="4">
        <v>0</v>
      </c>
      <c r="H43" s="4">
        <v>2</v>
      </c>
      <c r="I43" s="4">
        <v>1488</v>
      </c>
      <c r="J43" s="4">
        <v>8970.962</v>
      </c>
    </row>
    <row r="44" spans="1:10" s="4" customFormat="1" ht="12.75">
      <c r="A44" s="4" t="s">
        <v>67</v>
      </c>
      <c r="B44" s="4">
        <v>6</v>
      </c>
      <c r="C44" s="4">
        <v>2033</v>
      </c>
      <c r="D44" s="4">
        <v>30917.446000000004</v>
      </c>
      <c r="E44" s="4">
        <v>0</v>
      </c>
      <c r="F44" s="4">
        <v>0</v>
      </c>
      <c r="G44" s="4">
        <v>0</v>
      </c>
      <c r="H44" s="4">
        <v>2</v>
      </c>
      <c r="I44" s="4">
        <v>1558</v>
      </c>
      <c r="J44" s="4">
        <v>27556.597</v>
      </c>
    </row>
    <row r="45" s="4" customFormat="1" ht="12.75"/>
    <row r="46" spans="1:10" s="4" customFormat="1" ht="12.75">
      <c r="A46" s="4" t="s">
        <v>68</v>
      </c>
      <c r="B46" s="4">
        <v>95</v>
      </c>
      <c r="C46" s="4">
        <v>35246</v>
      </c>
      <c r="D46" s="4">
        <v>362765.505</v>
      </c>
      <c r="E46" s="4">
        <v>2</v>
      </c>
      <c r="F46" s="4">
        <v>952</v>
      </c>
      <c r="G46" s="4">
        <v>13807.144</v>
      </c>
      <c r="H46" s="4">
        <v>2</v>
      </c>
      <c r="I46" s="4">
        <v>6802</v>
      </c>
      <c r="J46" s="4">
        <v>64279.221</v>
      </c>
    </row>
    <row r="47" spans="1:10" s="4" customFormat="1" ht="12.75">
      <c r="A47" s="18" t="s">
        <v>131</v>
      </c>
      <c r="B47" s="19">
        <f>B46/B$9*100</f>
        <v>8.699633699633699</v>
      </c>
      <c r="C47" s="19">
        <f aca="true" t="shared" si="5" ref="C47:I47">C46/C$9*100</f>
        <v>5.163590868270272</v>
      </c>
      <c r="D47" s="19">
        <f t="shared" si="5"/>
        <v>4.959147298208762</v>
      </c>
      <c r="E47" s="19">
        <f t="shared" si="5"/>
        <v>15.384615384615385</v>
      </c>
      <c r="F47" s="19">
        <f t="shared" si="5"/>
        <v>29.768605378361475</v>
      </c>
      <c r="G47" s="19">
        <f t="shared" si="5"/>
        <v>33.49609917769596</v>
      </c>
      <c r="H47" s="19">
        <f t="shared" si="5"/>
        <v>2.1505376344086025</v>
      </c>
      <c r="I47" s="19">
        <f t="shared" si="5"/>
        <v>7.034126163391933</v>
      </c>
      <c r="J47" s="19">
        <f>J46/J$9*100</f>
        <v>6.8145633759116615</v>
      </c>
    </row>
    <row r="48" spans="1:10" s="4" customFormat="1" ht="12.75">
      <c r="A48" s="4" t="s">
        <v>69</v>
      </c>
      <c r="B48" s="4">
        <v>28</v>
      </c>
      <c r="C48" s="4">
        <v>4325</v>
      </c>
      <c r="D48" s="4">
        <v>62884.494999999995</v>
      </c>
      <c r="E48" s="4">
        <v>1</v>
      </c>
      <c r="F48" s="4">
        <v>660</v>
      </c>
      <c r="G48" s="4">
        <v>11156.501</v>
      </c>
      <c r="H48" s="4">
        <v>0</v>
      </c>
      <c r="I48" s="4">
        <v>0</v>
      </c>
      <c r="J48" s="4">
        <v>0</v>
      </c>
    </row>
    <row r="49" spans="1:10" s="4" customFormat="1" ht="12.75">
      <c r="A49" s="4" t="s">
        <v>70</v>
      </c>
      <c r="B49" s="4">
        <v>43</v>
      </c>
      <c r="C49" s="4">
        <v>25593</v>
      </c>
      <c r="D49" s="4">
        <v>251114.37999999998</v>
      </c>
      <c r="E49" s="4">
        <v>0</v>
      </c>
      <c r="F49" s="4">
        <v>0</v>
      </c>
      <c r="G49" s="4">
        <v>0</v>
      </c>
      <c r="H49" s="4">
        <v>1</v>
      </c>
      <c r="I49" s="4">
        <v>6230</v>
      </c>
      <c r="J49" s="4">
        <v>59779.093</v>
      </c>
    </row>
    <row r="50" spans="1:10" s="4" customFormat="1" ht="12.75">
      <c r="A50" s="4" t="s">
        <v>71</v>
      </c>
      <c r="B50" s="4">
        <v>6</v>
      </c>
      <c r="C50" s="4">
        <v>1113</v>
      </c>
      <c r="D50" s="4">
        <v>8885.127</v>
      </c>
      <c r="E50" s="4">
        <v>0</v>
      </c>
      <c r="F50" s="4">
        <v>0</v>
      </c>
      <c r="G50" s="4">
        <v>0</v>
      </c>
      <c r="H50" s="4">
        <v>1</v>
      </c>
      <c r="I50" s="4">
        <v>572</v>
      </c>
      <c r="J50" s="4">
        <v>4500.128</v>
      </c>
    </row>
    <row r="51" spans="1:10" s="4" customFormat="1" ht="12.75">
      <c r="A51" s="4" t="s">
        <v>72</v>
      </c>
      <c r="B51" s="4">
        <v>18</v>
      </c>
      <c r="C51" s="4">
        <v>4215</v>
      </c>
      <c r="D51" s="4">
        <v>39881.503</v>
      </c>
      <c r="E51" s="4">
        <v>1</v>
      </c>
      <c r="F51" s="4">
        <v>292</v>
      </c>
      <c r="G51" s="4">
        <v>2650.643</v>
      </c>
      <c r="H51" s="4">
        <v>0</v>
      </c>
      <c r="I51" s="4">
        <v>0</v>
      </c>
      <c r="J51" s="4">
        <v>0</v>
      </c>
    </row>
    <row r="52" s="4" customFormat="1" ht="12.75"/>
    <row r="53" spans="1:10" s="4" customFormat="1" ht="12.75">
      <c r="A53" s="4" t="s">
        <v>73</v>
      </c>
      <c r="B53" s="4">
        <v>38</v>
      </c>
      <c r="C53" s="4">
        <v>6679</v>
      </c>
      <c r="D53" s="4">
        <v>73371.673</v>
      </c>
      <c r="E53" s="4">
        <v>0</v>
      </c>
      <c r="F53" s="4">
        <v>0</v>
      </c>
      <c r="G53" s="4">
        <v>0</v>
      </c>
      <c r="H53" s="4">
        <v>6</v>
      </c>
      <c r="I53" s="4">
        <v>1312</v>
      </c>
      <c r="J53" s="4">
        <v>8089.04</v>
      </c>
    </row>
    <row r="54" spans="1:10" s="4" customFormat="1" ht="12.75">
      <c r="A54" s="18" t="s">
        <v>131</v>
      </c>
      <c r="B54" s="19">
        <f>B53/B$9*100</f>
        <v>3.47985347985348</v>
      </c>
      <c r="C54" s="19">
        <f aca="true" t="shared" si="6" ref="C54:I54">C53/C$9*100</f>
        <v>0.9784833288650384</v>
      </c>
      <c r="D54" s="19">
        <f t="shared" si="6"/>
        <v>1.0030196612078834</v>
      </c>
      <c r="E54" s="19">
        <f t="shared" si="6"/>
        <v>0</v>
      </c>
      <c r="F54" s="19">
        <f t="shared" si="6"/>
        <v>0</v>
      </c>
      <c r="G54" s="19">
        <f t="shared" si="6"/>
        <v>0</v>
      </c>
      <c r="H54" s="19">
        <f t="shared" si="6"/>
        <v>6.451612903225806</v>
      </c>
      <c r="I54" s="19">
        <f t="shared" si="6"/>
        <v>1.3567735263702172</v>
      </c>
      <c r="J54" s="19">
        <f>J53/J$9*100</f>
        <v>0.8575597972832382</v>
      </c>
    </row>
    <row r="55" spans="1:10" s="4" customFormat="1" ht="12.75">
      <c r="A55" s="4" t="s">
        <v>74</v>
      </c>
      <c r="B55" s="4">
        <v>8</v>
      </c>
      <c r="C55" s="4">
        <v>359</v>
      </c>
      <c r="D55" s="4">
        <v>2117.266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1:10" s="4" customFormat="1" ht="12.75">
      <c r="A56" s="4" t="s">
        <v>75</v>
      </c>
      <c r="B56" s="4">
        <v>16</v>
      </c>
      <c r="C56" s="4">
        <v>3227</v>
      </c>
      <c r="D56" s="4">
        <v>17137.848</v>
      </c>
      <c r="E56" s="4">
        <v>0</v>
      </c>
      <c r="F56" s="4">
        <v>0</v>
      </c>
      <c r="G56" s="4">
        <v>0</v>
      </c>
      <c r="H56" s="4">
        <v>3</v>
      </c>
      <c r="I56" s="4">
        <v>928</v>
      </c>
      <c r="J56" s="4">
        <v>3125.527</v>
      </c>
    </row>
    <row r="57" spans="1:10" s="4" customFormat="1" ht="12.75">
      <c r="A57" s="4" t="s">
        <v>76</v>
      </c>
      <c r="B57" s="4">
        <v>14</v>
      </c>
      <c r="C57" s="4">
        <v>3093</v>
      </c>
      <c r="D57" s="4">
        <v>54116.559</v>
      </c>
      <c r="E57" s="4">
        <v>0</v>
      </c>
      <c r="F57" s="4">
        <v>0</v>
      </c>
      <c r="G57" s="4">
        <v>0</v>
      </c>
      <c r="H57" s="4">
        <v>3</v>
      </c>
      <c r="I57" s="4">
        <v>384</v>
      </c>
      <c r="J57" s="4">
        <v>4963.513</v>
      </c>
    </row>
    <row r="58" s="4" customFormat="1" ht="12.75"/>
    <row r="59" spans="1:10" s="4" customFormat="1" ht="12.75">
      <c r="A59" s="4" t="s">
        <v>77</v>
      </c>
      <c r="B59" s="4">
        <v>27</v>
      </c>
      <c r="C59" s="4">
        <v>7983</v>
      </c>
      <c r="D59" s="4">
        <v>89919.791</v>
      </c>
      <c r="E59" s="4">
        <v>1</v>
      </c>
      <c r="F59" s="4">
        <v>140</v>
      </c>
      <c r="G59" s="4">
        <v>1586.73</v>
      </c>
      <c r="H59" s="4">
        <v>3</v>
      </c>
      <c r="I59" s="4">
        <v>3031</v>
      </c>
      <c r="J59" s="4">
        <v>27006.39</v>
      </c>
    </row>
    <row r="60" spans="1:10" s="4" customFormat="1" ht="12.75">
      <c r="A60" s="18" t="s">
        <v>131</v>
      </c>
      <c r="B60" s="19">
        <f>B59/B$9*100</f>
        <v>2.4725274725274726</v>
      </c>
      <c r="C60" s="19">
        <f aca="true" t="shared" si="7" ref="C60:I60">C59/C$9*100</f>
        <v>1.1695212478409345</v>
      </c>
      <c r="D60" s="19">
        <f t="shared" si="7"/>
        <v>1.2292389503603618</v>
      </c>
      <c r="E60" s="19">
        <f t="shared" si="7"/>
        <v>7.6923076923076925</v>
      </c>
      <c r="F60" s="19">
        <f t="shared" si="7"/>
        <v>4.377736085053159</v>
      </c>
      <c r="G60" s="19">
        <f t="shared" si="7"/>
        <v>3.849403283418027</v>
      </c>
      <c r="H60" s="19">
        <f t="shared" si="7"/>
        <v>3.225806451612903</v>
      </c>
      <c r="I60" s="19">
        <f t="shared" si="7"/>
        <v>3.1344364012409516</v>
      </c>
      <c r="J60" s="19">
        <f>J59/J$9*100</f>
        <v>2.863083175970458</v>
      </c>
    </row>
    <row r="61" spans="1:10" s="4" customFormat="1" ht="12.75">
      <c r="A61" s="4" t="s">
        <v>78</v>
      </c>
      <c r="B61" s="4">
        <v>19</v>
      </c>
      <c r="C61" s="4">
        <v>6359</v>
      </c>
      <c r="D61" s="4">
        <v>72467.868</v>
      </c>
      <c r="E61" s="4">
        <v>1</v>
      </c>
      <c r="F61" s="4">
        <v>140</v>
      </c>
      <c r="G61" s="4">
        <v>1586.73</v>
      </c>
      <c r="H61" s="4">
        <v>3</v>
      </c>
      <c r="I61" s="4">
        <v>3031</v>
      </c>
      <c r="J61" s="4">
        <v>27006.39</v>
      </c>
    </row>
    <row r="62" spans="1:10" s="4" customFormat="1" ht="12.75">
      <c r="A62" s="4" t="s">
        <v>80</v>
      </c>
      <c r="B62" s="4">
        <v>8</v>
      </c>
      <c r="C62" s="4">
        <v>1624</v>
      </c>
      <c r="D62" s="4">
        <v>17451.923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="4" customFormat="1" ht="12.75"/>
    <row r="64" spans="1:10" s="4" customFormat="1" ht="12.75">
      <c r="A64" s="4" t="s">
        <v>81</v>
      </c>
      <c r="B64" s="4">
        <v>108</v>
      </c>
      <c r="C64" s="4">
        <v>37035</v>
      </c>
      <c r="D64" s="4">
        <v>672658.027</v>
      </c>
      <c r="E64" s="4">
        <v>2</v>
      </c>
      <c r="F64" s="4">
        <v>800</v>
      </c>
      <c r="G64" s="4">
        <v>11771.42</v>
      </c>
      <c r="H64" s="4">
        <v>10</v>
      </c>
      <c r="I64" s="4">
        <v>2686</v>
      </c>
      <c r="J64" s="4">
        <v>27874.367</v>
      </c>
    </row>
    <row r="65" spans="1:10" s="4" customFormat="1" ht="12.75">
      <c r="A65" s="18" t="s">
        <v>131</v>
      </c>
      <c r="B65" s="19">
        <f>B64/B$9*100</f>
        <v>9.89010989010989</v>
      </c>
      <c r="C65" s="19">
        <f aca="true" t="shared" si="8" ref="C65:I65">C64/C$9*100</f>
        <v>5.4256820009757</v>
      </c>
      <c r="D65" s="19">
        <f t="shared" si="8"/>
        <v>9.195500099204544</v>
      </c>
      <c r="E65" s="19">
        <f t="shared" si="8"/>
        <v>15.384615384615385</v>
      </c>
      <c r="F65" s="19">
        <f t="shared" si="8"/>
        <v>25.01563477173233</v>
      </c>
      <c r="G65" s="19">
        <f t="shared" si="8"/>
        <v>28.557437496292774</v>
      </c>
      <c r="H65" s="19">
        <f t="shared" si="8"/>
        <v>10.75268817204301</v>
      </c>
      <c r="I65" s="19">
        <f t="shared" si="8"/>
        <v>2.7776628748707344</v>
      </c>
      <c r="J65" s="19">
        <f>J64/J$9*100</f>
        <v>2.9551017814126994</v>
      </c>
    </row>
    <row r="66" spans="1:10" s="4" customFormat="1" ht="12.75">
      <c r="A66" s="4" t="s">
        <v>82</v>
      </c>
      <c r="B66" s="4">
        <v>11</v>
      </c>
      <c r="C66" s="4">
        <v>1916</v>
      </c>
      <c r="D66" s="4">
        <v>18540.437</v>
      </c>
      <c r="E66" s="4">
        <v>1</v>
      </c>
      <c r="F66" s="4">
        <v>600</v>
      </c>
      <c r="G66" s="4">
        <v>8598.92</v>
      </c>
      <c r="H66" s="4">
        <v>1</v>
      </c>
      <c r="I66" s="4">
        <v>60</v>
      </c>
      <c r="J66" s="4">
        <v>634.1</v>
      </c>
    </row>
    <row r="67" spans="1:10" s="4" customFormat="1" ht="12.75">
      <c r="A67" s="4" t="s">
        <v>83</v>
      </c>
      <c r="B67" s="4">
        <v>6</v>
      </c>
      <c r="C67" s="4">
        <v>642</v>
      </c>
      <c r="D67" s="4">
        <v>5470.103999999999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</row>
    <row r="68" spans="1:10" s="4" customFormat="1" ht="12.75">
      <c r="A68" s="4" t="s">
        <v>85</v>
      </c>
      <c r="B68" s="4">
        <v>54</v>
      </c>
      <c r="C68" s="4">
        <v>12072</v>
      </c>
      <c r="D68" s="4">
        <v>99136.652</v>
      </c>
      <c r="E68" s="4">
        <v>1</v>
      </c>
      <c r="F68" s="4">
        <v>200</v>
      </c>
      <c r="G68" s="4">
        <v>3172.5</v>
      </c>
      <c r="H68" s="4">
        <v>5</v>
      </c>
      <c r="I68" s="4">
        <v>1715</v>
      </c>
      <c r="J68" s="4">
        <v>20336.806</v>
      </c>
    </row>
    <row r="69" spans="1:10" s="4" customFormat="1" ht="12.75">
      <c r="A69" s="4" t="s">
        <v>86</v>
      </c>
      <c r="B69" s="4">
        <v>28</v>
      </c>
      <c r="C69" s="4">
        <v>20459</v>
      </c>
      <c r="D69" s="4">
        <v>535176.963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 s="4" customFormat="1" ht="12.75">
      <c r="A70" s="4" t="s">
        <v>87</v>
      </c>
      <c r="B70" s="4">
        <v>9</v>
      </c>
      <c r="C70" s="4">
        <v>1946</v>
      </c>
      <c r="D70" s="4">
        <v>14333.871</v>
      </c>
      <c r="E70" s="4">
        <v>0</v>
      </c>
      <c r="F70" s="4">
        <v>0</v>
      </c>
      <c r="G70" s="4">
        <v>0</v>
      </c>
      <c r="H70" s="4">
        <v>4</v>
      </c>
      <c r="I70" s="4">
        <v>911</v>
      </c>
      <c r="J70" s="4">
        <v>6903.461</v>
      </c>
    </row>
    <row r="71" s="4" customFormat="1" ht="12.75"/>
    <row r="72" spans="1:10" s="4" customFormat="1" ht="12.75">
      <c r="A72" s="4" t="s">
        <v>88</v>
      </c>
      <c r="B72" s="4">
        <v>172</v>
      </c>
      <c r="C72" s="4">
        <v>75891</v>
      </c>
      <c r="D72" s="4">
        <v>750748.667</v>
      </c>
      <c r="E72" s="4">
        <v>2</v>
      </c>
      <c r="F72" s="4">
        <v>188</v>
      </c>
      <c r="G72" s="4">
        <v>2598.074</v>
      </c>
      <c r="H72" s="4">
        <v>24</v>
      </c>
      <c r="I72" s="4">
        <v>47851</v>
      </c>
      <c r="J72" s="4">
        <v>537887.228</v>
      </c>
    </row>
    <row r="73" spans="1:10" s="4" customFormat="1" ht="12.75">
      <c r="A73" s="18" t="s">
        <v>131</v>
      </c>
      <c r="B73" s="19">
        <f>B72/B$9*100</f>
        <v>15.75091575091575</v>
      </c>
      <c r="C73" s="19">
        <f aca="true" t="shared" si="9" ref="C73:I73">C72/C$9*100</f>
        <v>11.11814318174826</v>
      </c>
      <c r="D73" s="19">
        <f t="shared" si="9"/>
        <v>10.26302989747297</v>
      </c>
      <c r="E73" s="19">
        <f t="shared" si="9"/>
        <v>15.384615384615385</v>
      </c>
      <c r="F73" s="19">
        <f t="shared" si="9"/>
        <v>5.8786741713570985</v>
      </c>
      <c r="G73" s="19">
        <f t="shared" si="9"/>
        <v>6.3029214713045105</v>
      </c>
      <c r="H73" s="19">
        <f t="shared" si="9"/>
        <v>25.806451612903224</v>
      </c>
      <c r="I73" s="19">
        <f t="shared" si="9"/>
        <v>49.483971044467424</v>
      </c>
      <c r="J73" s="19">
        <f>J72/J$9*100</f>
        <v>57.02412921742541</v>
      </c>
    </row>
    <row r="74" spans="1:10" s="4" customFormat="1" ht="12.75">
      <c r="A74" s="4" t="s">
        <v>89</v>
      </c>
      <c r="B74" s="4">
        <v>38</v>
      </c>
      <c r="C74" s="4">
        <v>7322</v>
      </c>
      <c r="D74" s="4">
        <v>73235.366</v>
      </c>
      <c r="E74" s="4">
        <v>0</v>
      </c>
      <c r="F74" s="4">
        <v>0</v>
      </c>
      <c r="G74" s="4">
        <v>0</v>
      </c>
      <c r="H74" s="4">
        <v>3</v>
      </c>
      <c r="I74" s="4">
        <v>3789</v>
      </c>
      <c r="J74" s="4">
        <v>37646.632</v>
      </c>
    </row>
    <row r="75" spans="1:10" s="4" customFormat="1" ht="12.75">
      <c r="A75" s="4" t="s">
        <v>90</v>
      </c>
      <c r="B75" s="4">
        <v>86</v>
      </c>
      <c r="C75" s="4">
        <v>61206</v>
      </c>
      <c r="D75" s="4">
        <v>627066.797</v>
      </c>
      <c r="E75" s="4">
        <v>2</v>
      </c>
      <c r="F75" s="4">
        <v>188</v>
      </c>
      <c r="G75" s="4">
        <v>2598.074</v>
      </c>
      <c r="H75" s="4">
        <v>11</v>
      </c>
      <c r="I75" s="4">
        <v>42307</v>
      </c>
      <c r="J75" s="4">
        <v>483697.725</v>
      </c>
    </row>
    <row r="76" spans="1:10" s="4" customFormat="1" ht="12.75">
      <c r="A76" s="4" t="s">
        <v>91</v>
      </c>
      <c r="B76" s="4">
        <v>37</v>
      </c>
      <c r="C76" s="4">
        <v>5241</v>
      </c>
      <c r="D76" s="4">
        <v>30405.408000000003</v>
      </c>
      <c r="E76" s="4">
        <v>0</v>
      </c>
      <c r="F76" s="4">
        <v>0</v>
      </c>
      <c r="G76" s="4">
        <v>0</v>
      </c>
      <c r="H76" s="4">
        <v>2</v>
      </c>
      <c r="I76" s="4">
        <v>80</v>
      </c>
      <c r="J76" s="4">
        <v>436.275</v>
      </c>
    </row>
    <row r="77" spans="1:10" s="4" customFormat="1" ht="12.75">
      <c r="A77" s="4" t="s">
        <v>92</v>
      </c>
      <c r="B77" s="4">
        <v>11</v>
      </c>
      <c r="C77" s="4">
        <v>2122</v>
      </c>
      <c r="D77" s="4">
        <v>20041.095999999998</v>
      </c>
      <c r="E77" s="4">
        <v>0</v>
      </c>
      <c r="F77" s="4">
        <v>0</v>
      </c>
      <c r="G77" s="4">
        <v>0</v>
      </c>
      <c r="H77" s="4">
        <v>8</v>
      </c>
      <c r="I77" s="4">
        <v>1675</v>
      </c>
      <c r="J77" s="4">
        <v>16106.596</v>
      </c>
    </row>
    <row r="78" s="4" customFormat="1" ht="12.75"/>
    <row r="79" spans="1:10" s="4" customFormat="1" ht="12.75">
      <c r="A79" s="4" t="s">
        <v>93</v>
      </c>
      <c r="B79" s="4">
        <v>42</v>
      </c>
      <c r="C79" s="4">
        <v>9581</v>
      </c>
      <c r="D79" s="4">
        <v>69278.548</v>
      </c>
      <c r="E79" s="4">
        <v>0</v>
      </c>
      <c r="F79" s="4">
        <v>0</v>
      </c>
      <c r="G79" s="4">
        <v>0</v>
      </c>
      <c r="H79" s="4">
        <v>2</v>
      </c>
      <c r="I79" s="4">
        <v>1309</v>
      </c>
      <c r="J79" s="4">
        <v>10256.839</v>
      </c>
    </row>
    <row r="80" spans="1:10" s="4" customFormat="1" ht="12.75">
      <c r="A80" s="18" t="s">
        <v>131</v>
      </c>
      <c r="B80" s="19">
        <f>B79/B$9*100</f>
        <v>3.8461538461538463</v>
      </c>
      <c r="C80" s="19">
        <f aca="true" t="shared" si="10" ref="C80:I80">C79/C$9*100</f>
        <v>1.4036305994693716</v>
      </c>
      <c r="D80" s="19">
        <f t="shared" si="10"/>
        <v>0.9470650307228798</v>
      </c>
      <c r="E80" s="19">
        <f t="shared" si="10"/>
        <v>0</v>
      </c>
      <c r="F80" s="19">
        <f t="shared" si="10"/>
        <v>0</v>
      </c>
      <c r="G80" s="19">
        <f t="shared" si="10"/>
        <v>0</v>
      </c>
      <c r="H80" s="19">
        <f t="shared" si="10"/>
        <v>2.1505376344086025</v>
      </c>
      <c r="I80" s="19">
        <f t="shared" si="10"/>
        <v>1.3536711478800414</v>
      </c>
      <c r="J80" s="19">
        <f>J79/J$9*100</f>
        <v>1.0873790676775998</v>
      </c>
    </row>
    <row r="81" spans="1:10" s="4" customFormat="1" ht="12.75">
      <c r="A81" s="4" t="s">
        <v>94</v>
      </c>
      <c r="B81" s="4">
        <v>4</v>
      </c>
      <c r="C81" s="4">
        <v>316</v>
      </c>
      <c r="D81" s="4">
        <v>3102.883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s="4" customFormat="1" ht="12.75">
      <c r="A82" s="4" t="s">
        <v>95</v>
      </c>
      <c r="B82" s="4">
        <v>15</v>
      </c>
      <c r="C82" s="4">
        <v>5777</v>
      </c>
      <c r="D82" s="4">
        <v>37876.95</v>
      </c>
      <c r="E82" s="4">
        <v>0</v>
      </c>
      <c r="F82" s="4">
        <v>0</v>
      </c>
      <c r="G82" s="4">
        <v>0</v>
      </c>
      <c r="H82" s="4">
        <v>1</v>
      </c>
      <c r="I82" s="4">
        <v>198</v>
      </c>
      <c r="J82" s="4">
        <v>1721.789</v>
      </c>
    </row>
    <row r="83" spans="1:10" s="4" customFormat="1" ht="12.75">
      <c r="A83" s="4" t="s">
        <v>96</v>
      </c>
      <c r="B83" s="4">
        <v>11</v>
      </c>
      <c r="C83" s="4">
        <v>2529</v>
      </c>
      <c r="D83" s="4">
        <v>20883.35</v>
      </c>
      <c r="E83" s="4">
        <v>0</v>
      </c>
      <c r="F83" s="4">
        <v>0</v>
      </c>
      <c r="G83" s="4">
        <v>0</v>
      </c>
      <c r="H83" s="4">
        <v>1</v>
      </c>
      <c r="I83" s="4">
        <v>1111</v>
      </c>
      <c r="J83" s="4">
        <v>8535.05</v>
      </c>
    </row>
    <row r="84" spans="1:10" s="4" customFormat="1" ht="12.75">
      <c r="A84" s="4" t="s">
        <v>97</v>
      </c>
      <c r="B84" s="4">
        <v>4</v>
      </c>
      <c r="C84" s="4">
        <v>607</v>
      </c>
      <c r="D84" s="4">
        <v>4556.428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1:10" s="4" customFormat="1" ht="12.75">
      <c r="A85" s="4" t="s">
        <v>98</v>
      </c>
      <c r="B85" s="4">
        <v>5</v>
      </c>
      <c r="C85" s="4">
        <v>164</v>
      </c>
      <c r="D85" s="4">
        <v>783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1:10" s="4" customFormat="1" ht="12.75">
      <c r="A86" s="4" t="s">
        <v>99</v>
      </c>
      <c r="B86" s="4">
        <v>3</v>
      </c>
      <c r="C86" s="4">
        <v>188</v>
      </c>
      <c r="D86" s="4">
        <v>2075.937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="4" customFormat="1" ht="12.75"/>
    <row r="88" spans="1:10" s="4" customFormat="1" ht="12.75">
      <c r="A88" s="4" t="s">
        <v>100</v>
      </c>
      <c r="B88" s="4">
        <v>35</v>
      </c>
      <c r="C88" s="4">
        <v>4757</v>
      </c>
      <c r="D88" s="4">
        <v>52663.034</v>
      </c>
      <c r="E88" s="4">
        <v>1</v>
      </c>
      <c r="F88" s="4">
        <v>180</v>
      </c>
      <c r="G88" s="4">
        <v>2050</v>
      </c>
      <c r="H88" s="4">
        <v>0</v>
      </c>
      <c r="I88" s="4">
        <v>0</v>
      </c>
      <c r="J88" s="4">
        <v>0</v>
      </c>
    </row>
    <row r="89" spans="1:10" s="4" customFormat="1" ht="12.75">
      <c r="A89" s="18" t="s">
        <v>131</v>
      </c>
      <c r="B89" s="19">
        <f>B88/B$9*100</f>
        <v>3.205128205128205</v>
      </c>
      <c r="C89" s="19">
        <f aca="true" t="shared" si="11" ref="C89:I89">C88/C$9*100</f>
        <v>0.6969075004358419</v>
      </c>
      <c r="D89" s="19">
        <f t="shared" si="11"/>
        <v>0.7199244117121228</v>
      </c>
      <c r="E89" s="19">
        <f t="shared" si="11"/>
        <v>7.6923076923076925</v>
      </c>
      <c r="F89" s="19">
        <f t="shared" si="11"/>
        <v>5.628517823639775</v>
      </c>
      <c r="G89" s="19">
        <f t="shared" si="11"/>
        <v>4.9732952241445965</v>
      </c>
      <c r="H89" s="19">
        <f t="shared" si="11"/>
        <v>0</v>
      </c>
      <c r="I89" s="19">
        <f t="shared" si="11"/>
        <v>0</v>
      </c>
      <c r="J89" s="19">
        <f>J88/J$9*100</f>
        <v>0</v>
      </c>
    </row>
    <row r="90" spans="1:10" s="4" customFormat="1" ht="12.75">
      <c r="A90" s="4" t="s">
        <v>101</v>
      </c>
      <c r="B90" s="4">
        <v>13</v>
      </c>
      <c r="C90" s="4">
        <v>2171</v>
      </c>
      <c r="D90" s="4">
        <v>19002.654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s="4" customFormat="1" ht="12.75">
      <c r="A91" s="4" t="s">
        <v>102</v>
      </c>
      <c r="B91" s="4">
        <v>17</v>
      </c>
      <c r="C91" s="4">
        <v>1894</v>
      </c>
      <c r="D91" s="4">
        <v>28153</v>
      </c>
      <c r="E91" s="4">
        <v>1</v>
      </c>
      <c r="F91" s="4">
        <v>180</v>
      </c>
      <c r="G91" s="4">
        <v>2050</v>
      </c>
      <c r="H91" s="4">
        <v>0</v>
      </c>
      <c r="I91" s="4">
        <v>0</v>
      </c>
      <c r="J91" s="4">
        <v>0</v>
      </c>
    </row>
    <row r="92" spans="1:10" s="4" customFormat="1" ht="12.75">
      <c r="A92" s="4" t="s">
        <v>103</v>
      </c>
      <c r="B92" s="4">
        <v>2</v>
      </c>
      <c r="C92" s="4">
        <v>528</v>
      </c>
      <c r="D92" s="4">
        <v>3360.143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4" customFormat="1" ht="12.75">
      <c r="A93" s="17" t="s">
        <v>104</v>
      </c>
      <c r="B93" s="4">
        <v>3</v>
      </c>
      <c r="C93" s="4">
        <v>164</v>
      </c>
      <c r="D93" s="4">
        <v>2147.237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="4" customFormat="1" ht="12.75">
      <c r="A94" s="17"/>
    </row>
    <row r="95" spans="1:10" s="4" customFormat="1" ht="12.75">
      <c r="A95" s="4" t="s">
        <v>130</v>
      </c>
      <c r="B95" s="4">
        <v>30</v>
      </c>
      <c r="C95" s="4">
        <v>9018</v>
      </c>
      <c r="D95" s="4">
        <v>48163.574</v>
      </c>
      <c r="E95" s="4">
        <v>0</v>
      </c>
      <c r="F95" s="4">
        <v>0</v>
      </c>
      <c r="G95" s="4">
        <v>0</v>
      </c>
      <c r="H95" s="4">
        <v>5</v>
      </c>
      <c r="I95" s="4">
        <v>2877</v>
      </c>
      <c r="J95" s="4">
        <v>8469.192</v>
      </c>
    </row>
    <row r="96" spans="1:10" s="4" customFormat="1" ht="12.75">
      <c r="A96" s="18" t="s">
        <v>131</v>
      </c>
      <c r="B96" s="19">
        <f>B95/B$9*100</f>
        <v>2.7472527472527473</v>
      </c>
      <c r="C96" s="19">
        <f aca="true" t="shared" si="12" ref="C96:I96">C95/C$9*100</f>
        <v>1.3211502709544718</v>
      </c>
      <c r="D96" s="19">
        <f t="shared" si="12"/>
        <v>0.6584150217760584</v>
      </c>
      <c r="E96" s="19">
        <f t="shared" si="12"/>
        <v>0</v>
      </c>
      <c r="F96" s="19">
        <f t="shared" si="12"/>
        <v>0</v>
      </c>
      <c r="G96" s="19">
        <f t="shared" si="12"/>
        <v>0</v>
      </c>
      <c r="H96" s="19">
        <f t="shared" si="12"/>
        <v>5.376344086021505</v>
      </c>
      <c r="I96" s="19">
        <f t="shared" si="12"/>
        <v>2.9751809720785936</v>
      </c>
      <c r="J96" s="19">
        <f>J95/J$9*100</f>
        <v>0.8978616219814491</v>
      </c>
    </row>
    <row r="97" spans="1:10" s="4" customFormat="1" ht="12.75">
      <c r="A97" s="4" t="s">
        <v>105</v>
      </c>
      <c r="B97" s="4">
        <v>11</v>
      </c>
      <c r="C97" s="4">
        <v>2014</v>
      </c>
      <c r="D97" s="4">
        <v>15768.683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</row>
    <row r="98" spans="1:10" s="4" customFormat="1" ht="12.75">
      <c r="A98" s="4" t="s">
        <v>106</v>
      </c>
      <c r="B98" s="4">
        <v>9</v>
      </c>
      <c r="C98" s="4">
        <v>3622</v>
      </c>
      <c r="D98" s="4">
        <v>14155.587</v>
      </c>
      <c r="E98" s="4">
        <v>0</v>
      </c>
      <c r="F98" s="4">
        <v>0</v>
      </c>
      <c r="G98" s="4">
        <v>0</v>
      </c>
      <c r="H98" s="4">
        <v>5</v>
      </c>
      <c r="I98" s="4">
        <v>2877</v>
      </c>
      <c r="J98" s="4">
        <v>8469.192</v>
      </c>
    </row>
    <row r="99" spans="1:10" s="4" customFormat="1" ht="12.75">
      <c r="A99" s="4" t="s">
        <v>108</v>
      </c>
      <c r="B99" s="4">
        <v>5</v>
      </c>
      <c r="C99" s="4">
        <v>2004</v>
      </c>
      <c r="D99" s="4">
        <v>10534.384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pans="1:10" s="4" customFormat="1" ht="12.75">
      <c r="A100" s="4" t="s">
        <v>109</v>
      </c>
      <c r="B100" s="4">
        <v>5</v>
      </c>
      <c r="C100" s="4">
        <v>1378</v>
      </c>
      <c r="D100" s="4">
        <v>7704.92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="4" customFormat="1" ht="12.75"/>
    <row r="102" spans="1:10" s="4" customFormat="1" ht="12.75">
      <c r="A102" s="4" t="s">
        <v>110</v>
      </c>
      <c r="B102" s="4">
        <v>94</v>
      </c>
      <c r="C102" s="4">
        <v>27859</v>
      </c>
      <c r="D102" s="4">
        <v>193048.72400000002</v>
      </c>
      <c r="E102" s="4">
        <v>1</v>
      </c>
      <c r="F102" s="4">
        <v>384</v>
      </c>
      <c r="G102" s="4">
        <v>1769.564</v>
      </c>
      <c r="H102" s="4">
        <v>12</v>
      </c>
      <c r="I102" s="4">
        <v>5357</v>
      </c>
      <c r="J102" s="4">
        <v>15289.428</v>
      </c>
    </row>
    <row r="103" spans="1:10" s="4" customFormat="1" ht="12.75">
      <c r="A103" s="18" t="s">
        <v>131</v>
      </c>
      <c r="B103" s="19">
        <f>B102/B$9*100</f>
        <v>8.608058608058608</v>
      </c>
      <c r="C103" s="19">
        <f aca="true" t="shared" si="13" ref="C103:I103">C102/C$9*100</f>
        <v>4.081384497507277</v>
      </c>
      <c r="D103" s="19">
        <f t="shared" si="13"/>
        <v>2.6390520731767184</v>
      </c>
      <c r="E103" s="19">
        <f t="shared" si="13"/>
        <v>7.6923076923076925</v>
      </c>
      <c r="F103" s="19">
        <f t="shared" si="13"/>
        <v>12.007504690431519</v>
      </c>
      <c r="G103" s="19">
        <f t="shared" si="13"/>
        <v>4.2929581414722975</v>
      </c>
      <c r="H103" s="19">
        <f t="shared" si="13"/>
        <v>12.903225806451612</v>
      </c>
      <c r="I103" s="19">
        <f t="shared" si="13"/>
        <v>5.539813857290589</v>
      </c>
      <c r="J103" s="19">
        <f>J102/J$9*100</f>
        <v>1.620909128432628</v>
      </c>
    </row>
    <row r="104" spans="1:10" s="4" customFormat="1" ht="12.75">
      <c r="A104" s="4" t="s">
        <v>111</v>
      </c>
      <c r="B104" s="4">
        <v>59</v>
      </c>
      <c r="C104" s="4">
        <v>21749</v>
      </c>
      <c r="D104" s="4">
        <v>144720.578</v>
      </c>
      <c r="E104" s="4">
        <v>1</v>
      </c>
      <c r="F104" s="4">
        <v>384</v>
      </c>
      <c r="G104" s="4">
        <v>1769.564</v>
      </c>
      <c r="H104" s="4">
        <v>8</v>
      </c>
      <c r="I104" s="4">
        <v>4884</v>
      </c>
      <c r="J104" s="4">
        <v>12396.694</v>
      </c>
    </row>
    <row r="105" spans="1:10" s="4" customFormat="1" ht="12.75">
      <c r="A105" s="4" t="s">
        <v>112</v>
      </c>
      <c r="B105" s="4">
        <v>20</v>
      </c>
      <c r="C105" s="4">
        <v>3065</v>
      </c>
      <c r="D105" s="4">
        <v>26127.817</v>
      </c>
      <c r="E105" s="4">
        <v>0</v>
      </c>
      <c r="F105" s="4">
        <v>0</v>
      </c>
      <c r="G105" s="4">
        <v>0</v>
      </c>
      <c r="H105" s="4">
        <v>3</v>
      </c>
      <c r="I105" s="4">
        <v>317</v>
      </c>
      <c r="J105" s="4">
        <v>1936.595</v>
      </c>
    </row>
    <row r="106" spans="1:10" s="4" customFormat="1" ht="12.75">
      <c r="A106" s="4" t="s">
        <v>113</v>
      </c>
      <c r="B106" s="4">
        <v>13</v>
      </c>
      <c r="C106" s="4">
        <v>2826</v>
      </c>
      <c r="D106" s="4">
        <v>20794.19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pans="1:10" s="4" customFormat="1" ht="12.75">
      <c r="A107" s="4" t="s">
        <v>114</v>
      </c>
      <c r="B107" s="4">
        <v>2</v>
      </c>
      <c r="C107" s="4">
        <v>219</v>
      </c>
      <c r="D107" s="4">
        <v>1406.1390000000001</v>
      </c>
      <c r="E107" s="4">
        <v>0</v>
      </c>
      <c r="F107" s="4">
        <v>0</v>
      </c>
      <c r="G107" s="4">
        <v>0</v>
      </c>
      <c r="H107" s="4">
        <v>1</v>
      </c>
      <c r="I107" s="4">
        <v>156</v>
      </c>
      <c r="J107" s="4">
        <v>956.139</v>
      </c>
    </row>
    <row r="108" s="4" customFormat="1" ht="12.75"/>
    <row r="109" spans="1:10" s="4" customFormat="1" ht="12.75">
      <c r="A109" s="4" t="s">
        <v>115</v>
      </c>
      <c r="B109" s="4">
        <v>100</v>
      </c>
      <c r="C109" s="4">
        <v>44755</v>
      </c>
      <c r="D109" s="4">
        <v>265700.936</v>
      </c>
      <c r="E109" s="4">
        <v>1</v>
      </c>
      <c r="F109" s="4">
        <v>100</v>
      </c>
      <c r="G109" s="4">
        <v>1097.306</v>
      </c>
      <c r="H109" s="4">
        <v>2</v>
      </c>
      <c r="I109" s="4">
        <v>519</v>
      </c>
      <c r="J109" s="4">
        <v>4209.362</v>
      </c>
    </row>
    <row r="110" spans="1:10" s="4" customFormat="1" ht="12.75">
      <c r="A110" s="18" t="s">
        <v>131</v>
      </c>
      <c r="B110" s="19">
        <f>B109/B$9*100</f>
        <v>9.157509157509157</v>
      </c>
      <c r="C110" s="19">
        <f aca="true" t="shared" si="14" ref="C110:I110">C109/C$9*100</f>
        <v>6.556673361783918</v>
      </c>
      <c r="D110" s="19">
        <f t="shared" si="14"/>
        <v>3.632236419215049</v>
      </c>
      <c r="E110" s="19">
        <f t="shared" si="14"/>
        <v>7.6923076923076925</v>
      </c>
      <c r="F110" s="19">
        <f t="shared" si="14"/>
        <v>3.1269543464665412</v>
      </c>
      <c r="G110" s="19">
        <f t="shared" si="14"/>
        <v>2.662061799622054</v>
      </c>
      <c r="H110" s="19">
        <f t="shared" si="14"/>
        <v>2.1505376344086025</v>
      </c>
      <c r="I110" s="19">
        <f t="shared" si="14"/>
        <v>0.5367114788004137</v>
      </c>
      <c r="J110" s="19">
        <f>J109/J$9*100</f>
        <v>0.44625562778917727</v>
      </c>
    </row>
    <row r="111" spans="1:10" s="4" customFormat="1" ht="12.75">
      <c r="A111" s="4" t="s">
        <v>116</v>
      </c>
      <c r="B111" s="4">
        <v>29</v>
      </c>
      <c r="C111" s="4">
        <v>4557</v>
      </c>
      <c r="D111" s="4">
        <v>44112.059</v>
      </c>
      <c r="E111" s="4">
        <v>0</v>
      </c>
      <c r="F111" s="4">
        <v>0</v>
      </c>
      <c r="G111" s="4">
        <v>0</v>
      </c>
      <c r="H111" s="4">
        <v>2</v>
      </c>
      <c r="I111" s="4">
        <v>519</v>
      </c>
      <c r="J111" s="4">
        <v>4209.362</v>
      </c>
    </row>
    <row r="112" spans="1:10" s="4" customFormat="1" ht="12.75">
      <c r="A112" s="4" t="s">
        <v>117</v>
      </c>
      <c r="B112" s="4">
        <v>50</v>
      </c>
      <c r="C112" s="4">
        <v>37902</v>
      </c>
      <c r="D112" s="4">
        <v>205285.125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s="4" customFormat="1" ht="12.75">
      <c r="A113" s="4" t="s">
        <v>118</v>
      </c>
      <c r="B113" s="4">
        <v>9</v>
      </c>
      <c r="C113" s="4">
        <v>1165</v>
      </c>
      <c r="D113" s="4">
        <v>9074.536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s="4" customFormat="1" ht="12.75">
      <c r="A114" s="4" t="s">
        <v>119</v>
      </c>
      <c r="B114" s="4">
        <v>5</v>
      </c>
      <c r="C114" s="4">
        <v>576</v>
      </c>
      <c r="D114" s="4">
        <v>2817.019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pans="1:10" s="4" customFormat="1" ht="12.75">
      <c r="A115" s="17" t="s">
        <v>120</v>
      </c>
      <c r="B115" s="4">
        <v>7</v>
      </c>
      <c r="C115" s="4">
        <v>555</v>
      </c>
      <c r="D115" s="4">
        <v>4412.197</v>
      </c>
      <c r="E115" s="4">
        <v>1</v>
      </c>
      <c r="F115" s="4">
        <v>100</v>
      </c>
      <c r="G115" s="4">
        <v>1097.306</v>
      </c>
      <c r="H115" s="4">
        <v>0</v>
      </c>
      <c r="I115" s="4">
        <v>0</v>
      </c>
      <c r="J115" s="4">
        <v>0</v>
      </c>
    </row>
    <row r="116" s="4" customFormat="1" ht="12.75">
      <c r="A116" s="17"/>
    </row>
    <row r="117" spans="1:10" s="4" customFormat="1" ht="12.75">
      <c r="A117" s="4" t="s">
        <v>121</v>
      </c>
      <c r="B117" s="4">
        <v>32</v>
      </c>
      <c r="C117" s="4">
        <v>10277</v>
      </c>
      <c r="D117" s="4">
        <v>75199.796</v>
      </c>
      <c r="E117" s="4">
        <v>0</v>
      </c>
      <c r="F117" s="4">
        <v>0</v>
      </c>
      <c r="G117" s="4">
        <v>0</v>
      </c>
      <c r="H117" s="4">
        <v>3</v>
      </c>
      <c r="I117" s="4">
        <v>696</v>
      </c>
      <c r="J117" s="4">
        <v>4920.024</v>
      </c>
    </row>
    <row r="118" spans="1:10" s="4" customFormat="1" ht="12.75">
      <c r="A118" s="18" t="s">
        <v>131</v>
      </c>
      <c r="B118" s="19">
        <f>B117/B$9*100</f>
        <v>2.93040293040293</v>
      </c>
      <c r="C118" s="19">
        <f aca="true" t="shared" si="15" ref="C118:I118">C117/C$9*100</f>
        <v>1.5055956237080401</v>
      </c>
      <c r="D118" s="19">
        <f t="shared" si="15"/>
        <v>1.0280108224712547</v>
      </c>
      <c r="E118" s="19">
        <f t="shared" si="15"/>
        <v>0</v>
      </c>
      <c r="F118" s="19">
        <f t="shared" si="15"/>
        <v>0</v>
      </c>
      <c r="G118" s="19">
        <f t="shared" si="15"/>
        <v>0</v>
      </c>
      <c r="H118" s="19">
        <f t="shared" si="15"/>
        <v>3.225806451612903</v>
      </c>
      <c r="I118" s="19">
        <f t="shared" si="15"/>
        <v>0.719751809720786</v>
      </c>
      <c r="J118" s="19">
        <f>J117/J$9*100</f>
        <v>0.5215964791951414</v>
      </c>
    </row>
    <row r="119" spans="1:10" s="4" customFormat="1" ht="12.75">
      <c r="A119" s="4" t="s">
        <v>122</v>
      </c>
      <c r="B119" s="4">
        <v>16</v>
      </c>
      <c r="C119" s="4">
        <v>2432</v>
      </c>
      <c r="D119" s="4">
        <v>19594.889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s="4" customFormat="1" ht="12.75">
      <c r="A120" s="4" t="s">
        <v>123</v>
      </c>
      <c r="B120" s="4">
        <v>2</v>
      </c>
      <c r="C120" s="4">
        <v>341</v>
      </c>
      <c r="D120" s="4">
        <v>2559.131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</row>
    <row r="121" spans="1:10" s="4" customFormat="1" ht="12.75">
      <c r="A121" s="4" t="s">
        <v>124</v>
      </c>
      <c r="B121" s="4">
        <v>13</v>
      </c>
      <c r="C121" s="4">
        <v>7438</v>
      </c>
      <c r="D121" s="4">
        <v>52579.222</v>
      </c>
      <c r="E121" s="4">
        <v>0</v>
      </c>
      <c r="F121" s="4">
        <v>0</v>
      </c>
      <c r="G121" s="4">
        <v>0</v>
      </c>
      <c r="H121" s="4">
        <v>3</v>
      </c>
      <c r="I121" s="4">
        <v>696</v>
      </c>
      <c r="J121" s="4">
        <v>4920.024</v>
      </c>
    </row>
    <row r="122" spans="1:10" s="4" customFormat="1" ht="12.75">
      <c r="A122" s="4" t="s">
        <v>126</v>
      </c>
      <c r="B122" s="4">
        <v>1</v>
      </c>
      <c r="C122" s="4">
        <v>66</v>
      </c>
      <c r="D122" s="4">
        <v>466.554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6" t="s">
        <v>149</v>
      </c>
      <c r="B1" s="36"/>
      <c r="C1" s="36"/>
      <c r="D1" s="36"/>
      <c r="E1" s="36"/>
      <c r="F1" s="36"/>
      <c r="G1" s="36"/>
      <c r="H1" s="36"/>
      <c r="I1" s="36"/>
      <c r="J1" s="36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0"/>
      <c r="B4" s="43" t="s">
        <v>15</v>
      </c>
      <c r="C4" s="43"/>
      <c r="D4" s="43"/>
      <c r="E4" s="43" t="s">
        <v>16</v>
      </c>
      <c r="F4" s="43"/>
      <c r="G4" s="43"/>
      <c r="H4" s="43" t="s">
        <v>26</v>
      </c>
      <c r="I4" s="43"/>
      <c r="J4" s="44"/>
      <c r="K4" s="5"/>
    </row>
    <row r="5" spans="1:11" ht="13.5" customHeight="1">
      <c r="A5" s="11" t="s">
        <v>25</v>
      </c>
      <c r="B5" s="32" t="s">
        <v>0</v>
      </c>
      <c r="C5" s="10" t="s">
        <v>1</v>
      </c>
      <c r="D5" s="10" t="s">
        <v>2</v>
      </c>
      <c r="E5" s="32" t="s">
        <v>0</v>
      </c>
      <c r="F5" s="10" t="s">
        <v>1</v>
      </c>
      <c r="G5" s="10" t="s">
        <v>2</v>
      </c>
      <c r="H5" s="32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129</v>
      </c>
      <c r="B6" s="32"/>
      <c r="C6" s="13" t="s">
        <v>6</v>
      </c>
      <c r="D6" s="13" t="s">
        <v>40</v>
      </c>
      <c r="E6" s="32"/>
      <c r="F6" s="13" t="s">
        <v>6</v>
      </c>
      <c r="G6" s="13" t="s">
        <v>40</v>
      </c>
      <c r="H6" s="32"/>
      <c r="I6" s="13" t="s">
        <v>6</v>
      </c>
      <c r="J6" s="14" t="s">
        <v>40</v>
      </c>
      <c r="K6" s="5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5">
        <v>-17</v>
      </c>
      <c r="J7" s="16">
        <v>-18</v>
      </c>
      <c r="K7" s="6"/>
      <c r="L7" s="2"/>
    </row>
    <row r="8" s="4" customFormat="1" ht="12.75"/>
    <row r="9" spans="1:11" s="4" customFormat="1" ht="12.75">
      <c r="A9" s="9" t="s">
        <v>41</v>
      </c>
      <c r="B9" s="9">
        <v>119</v>
      </c>
      <c r="C9" s="9">
        <v>366090</v>
      </c>
      <c r="D9" s="9">
        <v>4562480.862</v>
      </c>
      <c r="E9" s="9">
        <v>684</v>
      </c>
      <c r="F9" s="9">
        <v>167582</v>
      </c>
      <c r="G9" s="9">
        <v>1319157.134</v>
      </c>
      <c r="H9" s="9">
        <v>183</v>
      </c>
      <c r="I9" s="9">
        <v>49017</v>
      </c>
      <c r="J9" s="9">
        <v>448957.589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42</v>
      </c>
      <c r="B11" s="4">
        <v>16</v>
      </c>
      <c r="C11" s="4">
        <v>321753</v>
      </c>
      <c r="D11" s="4">
        <v>3777364.527</v>
      </c>
      <c r="E11" s="4">
        <v>19</v>
      </c>
      <c r="F11" s="4">
        <v>9351</v>
      </c>
      <c r="G11" s="4">
        <v>81698.072</v>
      </c>
      <c r="H11" s="4">
        <v>6</v>
      </c>
      <c r="I11" s="4">
        <v>2383</v>
      </c>
      <c r="J11" s="4">
        <v>24488.625</v>
      </c>
    </row>
    <row r="12" spans="1:10" s="4" customFormat="1" ht="12.75">
      <c r="A12" s="18" t="s">
        <v>131</v>
      </c>
      <c r="B12" s="19">
        <f>B11/B$9*100</f>
        <v>13.445378151260504</v>
      </c>
      <c r="C12" s="19">
        <f aca="true" t="shared" si="0" ref="C12:I12">C11/C$9*100</f>
        <v>87.88904367778414</v>
      </c>
      <c r="D12" s="19">
        <f t="shared" si="0"/>
        <v>82.79189855810512</v>
      </c>
      <c r="E12" s="19">
        <f t="shared" si="0"/>
        <v>2.7777777777777777</v>
      </c>
      <c r="F12" s="19">
        <f t="shared" si="0"/>
        <v>5.5799548877564416</v>
      </c>
      <c r="G12" s="19">
        <f t="shared" si="0"/>
        <v>6.193202454378721</v>
      </c>
      <c r="H12" s="19">
        <f t="shared" si="0"/>
        <v>3.278688524590164</v>
      </c>
      <c r="I12" s="19">
        <f t="shared" si="0"/>
        <v>4.8615786359834345</v>
      </c>
      <c r="J12" s="19">
        <f>J11/J$9*100</f>
        <v>5.454551966600124</v>
      </c>
    </row>
    <row r="13" spans="1:10" s="4" customFormat="1" ht="12.75">
      <c r="A13" s="4" t="s">
        <v>43</v>
      </c>
      <c r="B13" s="4">
        <v>2</v>
      </c>
      <c r="C13" s="4">
        <v>274</v>
      </c>
      <c r="D13" s="4">
        <v>2368.6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44</v>
      </c>
      <c r="B14" s="4">
        <v>10</v>
      </c>
      <c r="C14" s="4">
        <v>8453</v>
      </c>
      <c r="D14" s="4">
        <v>58450.047</v>
      </c>
      <c r="E14" s="4">
        <v>2</v>
      </c>
      <c r="F14" s="4">
        <v>830</v>
      </c>
      <c r="G14" s="4">
        <v>8310.5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45</v>
      </c>
      <c r="B15" s="4">
        <v>0</v>
      </c>
      <c r="C15" s="4">
        <v>0</v>
      </c>
      <c r="D15" s="4">
        <v>0</v>
      </c>
      <c r="E15" s="4">
        <v>12</v>
      </c>
      <c r="F15" s="4">
        <v>3477</v>
      </c>
      <c r="G15" s="4">
        <v>19139.598</v>
      </c>
      <c r="H15" s="4">
        <v>2</v>
      </c>
      <c r="I15" s="4">
        <v>1084</v>
      </c>
      <c r="J15" s="4">
        <v>8159.75</v>
      </c>
    </row>
    <row r="16" spans="1:10" s="4" customFormat="1" ht="12.75">
      <c r="A16" s="4" t="s">
        <v>46</v>
      </c>
      <c r="B16" s="4">
        <v>4</v>
      </c>
      <c r="C16" s="4">
        <v>313026</v>
      </c>
      <c r="D16" s="4">
        <v>3716545.88</v>
      </c>
      <c r="E16" s="4">
        <v>5</v>
      </c>
      <c r="F16" s="4">
        <v>5044</v>
      </c>
      <c r="G16" s="4">
        <v>54247.974</v>
      </c>
      <c r="H16" s="4">
        <v>4</v>
      </c>
      <c r="I16" s="4">
        <v>1299</v>
      </c>
      <c r="J16" s="4">
        <v>16328.875</v>
      </c>
    </row>
    <row r="17" s="4" customFormat="1" ht="12.75"/>
    <row r="18" spans="1:10" s="4" customFormat="1" ht="12.75">
      <c r="A18" s="4" t="s">
        <v>47</v>
      </c>
      <c r="B18" s="4">
        <v>1</v>
      </c>
      <c r="C18" s="4">
        <v>400</v>
      </c>
      <c r="D18" s="4">
        <v>4546.148</v>
      </c>
      <c r="E18" s="4">
        <v>5</v>
      </c>
      <c r="F18" s="4">
        <v>1722</v>
      </c>
      <c r="G18" s="4">
        <v>16718.018</v>
      </c>
      <c r="H18" s="4">
        <v>2</v>
      </c>
      <c r="I18" s="4">
        <v>210</v>
      </c>
      <c r="J18" s="4">
        <v>2347.723</v>
      </c>
    </row>
    <row r="19" spans="1:10" s="4" customFormat="1" ht="12.75">
      <c r="A19" s="18" t="s">
        <v>131</v>
      </c>
      <c r="B19" s="19">
        <f>B18/B$9*100</f>
        <v>0.8403361344537815</v>
      </c>
      <c r="C19" s="19">
        <f aca="true" t="shared" si="1" ref="C19:I19">C18/C$9*100</f>
        <v>0.1092627495970936</v>
      </c>
      <c r="D19" s="19">
        <f t="shared" si="1"/>
        <v>0.09964201796141146</v>
      </c>
      <c r="E19" s="19">
        <f t="shared" si="1"/>
        <v>0.7309941520467835</v>
      </c>
      <c r="F19" s="19">
        <f t="shared" si="1"/>
        <v>1.0275566588297071</v>
      </c>
      <c r="G19" s="19">
        <f t="shared" si="1"/>
        <v>1.2673257468052324</v>
      </c>
      <c r="H19" s="19">
        <f t="shared" si="1"/>
        <v>1.092896174863388</v>
      </c>
      <c r="I19" s="19">
        <f t="shared" si="1"/>
        <v>0.4284227920925393</v>
      </c>
      <c r="J19" s="19">
        <f>J18/J$9*100</f>
        <v>0.5229275676638578</v>
      </c>
    </row>
    <row r="20" spans="1:10" s="4" customFormat="1" ht="12.75">
      <c r="A20" s="4" t="s">
        <v>48</v>
      </c>
      <c r="B20" s="4">
        <v>0</v>
      </c>
      <c r="C20" s="4">
        <v>0</v>
      </c>
      <c r="D20" s="4">
        <v>0</v>
      </c>
      <c r="E20" s="4">
        <v>1</v>
      </c>
      <c r="F20" s="4">
        <v>643</v>
      </c>
      <c r="G20" s="4">
        <v>5660.329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49</v>
      </c>
      <c r="B21" s="4">
        <v>1</v>
      </c>
      <c r="C21" s="4">
        <v>400</v>
      </c>
      <c r="D21" s="4">
        <v>4546.148</v>
      </c>
      <c r="E21" s="4">
        <v>3</v>
      </c>
      <c r="F21" s="4">
        <v>1003</v>
      </c>
      <c r="G21" s="4">
        <v>9753.863</v>
      </c>
      <c r="H21" s="4">
        <v>1</v>
      </c>
      <c r="I21" s="4">
        <v>180</v>
      </c>
      <c r="J21" s="4">
        <v>1219.09</v>
      </c>
    </row>
    <row r="22" spans="1:10" s="4" customFormat="1" ht="12.75">
      <c r="A22" s="4" t="s">
        <v>50</v>
      </c>
      <c r="B22" s="4">
        <v>0</v>
      </c>
      <c r="C22" s="4">
        <v>0</v>
      </c>
      <c r="D22" s="4">
        <v>0</v>
      </c>
      <c r="E22" s="4">
        <v>1</v>
      </c>
      <c r="F22" s="4">
        <v>76</v>
      </c>
      <c r="G22" s="4">
        <v>1303.826</v>
      </c>
      <c r="H22" s="4">
        <v>1</v>
      </c>
      <c r="I22" s="4">
        <v>30</v>
      </c>
      <c r="J22" s="4">
        <v>1128.633</v>
      </c>
    </row>
    <row r="23" s="4" customFormat="1" ht="12.75"/>
    <row r="24" spans="1:10" s="4" customFormat="1" ht="12.75">
      <c r="A24" s="4" t="s">
        <v>52</v>
      </c>
      <c r="B24" s="4">
        <v>2</v>
      </c>
      <c r="C24" s="4">
        <v>4278</v>
      </c>
      <c r="D24" s="4">
        <v>33946.348</v>
      </c>
      <c r="E24" s="4">
        <v>52</v>
      </c>
      <c r="F24" s="4">
        <v>9788</v>
      </c>
      <c r="G24" s="4">
        <v>93579.623</v>
      </c>
      <c r="H24" s="4">
        <v>22</v>
      </c>
      <c r="I24" s="4">
        <v>3959</v>
      </c>
      <c r="J24" s="4">
        <v>41255.485</v>
      </c>
    </row>
    <row r="25" spans="1:10" s="4" customFormat="1" ht="12.75">
      <c r="A25" s="18" t="s">
        <v>131</v>
      </c>
      <c r="B25" s="19">
        <f>B24/B$9*100</f>
        <v>1.680672268907563</v>
      </c>
      <c r="C25" s="19">
        <f aca="true" t="shared" si="2" ref="C25:I25">C24/C$9*100</f>
        <v>1.1685651069409162</v>
      </c>
      <c r="D25" s="19">
        <f t="shared" si="2"/>
        <v>0.7440326661473238</v>
      </c>
      <c r="E25" s="19">
        <f t="shared" si="2"/>
        <v>7.602339181286549</v>
      </c>
      <c r="F25" s="19">
        <f t="shared" si="2"/>
        <v>5.840722750653411</v>
      </c>
      <c r="G25" s="19">
        <f t="shared" si="2"/>
        <v>7.093895078006682</v>
      </c>
      <c r="H25" s="19">
        <f t="shared" si="2"/>
        <v>12.021857923497267</v>
      </c>
      <c r="I25" s="19">
        <f t="shared" si="2"/>
        <v>8.076789685211255</v>
      </c>
      <c r="J25" s="19">
        <f>J24/J$9*100</f>
        <v>9.189171986577112</v>
      </c>
    </row>
    <row r="26" spans="1:10" s="4" customFormat="1" ht="12.75">
      <c r="A26" s="4" t="s">
        <v>53</v>
      </c>
      <c r="B26" s="4">
        <v>0</v>
      </c>
      <c r="C26" s="4">
        <v>0</v>
      </c>
      <c r="D26" s="4">
        <v>0</v>
      </c>
      <c r="E26" s="4">
        <v>13</v>
      </c>
      <c r="F26" s="4">
        <v>3734</v>
      </c>
      <c r="G26" s="4">
        <v>29242.622</v>
      </c>
      <c r="H26" s="4">
        <v>2</v>
      </c>
      <c r="I26" s="4">
        <v>380</v>
      </c>
      <c r="J26" s="4">
        <v>4348.693</v>
      </c>
    </row>
    <row r="27" spans="1:10" s="4" customFormat="1" ht="12.75">
      <c r="A27" s="4" t="s">
        <v>54</v>
      </c>
      <c r="B27" s="4">
        <v>1</v>
      </c>
      <c r="C27" s="4">
        <v>204</v>
      </c>
      <c r="D27" s="4">
        <v>2097.426</v>
      </c>
      <c r="E27" s="4">
        <v>4</v>
      </c>
      <c r="F27" s="4">
        <v>244</v>
      </c>
      <c r="G27" s="4">
        <v>2588.998</v>
      </c>
      <c r="H27" s="4">
        <v>4</v>
      </c>
      <c r="I27" s="4">
        <v>738</v>
      </c>
      <c r="J27" s="4">
        <v>10961.333</v>
      </c>
    </row>
    <row r="28" spans="1:10" s="4" customFormat="1" ht="12.75">
      <c r="A28" s="4" t="s">
        <v>55</v>
      </c>
      <c r="B28" s="4">
        <v>1</v>
      </c>
      <c r="C28" s="4">
        <v>4074</v>
      </c>
      <c r="D28" s="4">
        <v>31848.922</v>
      </c>
      <c r="E28" s="4">
        <v>35</v>
      </c>
      <c r="F28" s="4">
        <v>5810</v>
      </c>
      <c r="G28" s="4">
        <v>61748.003</v>
      </c>
      <c r="H28" s="4">
        <v>16</v>
      </c>
      <c r="I28" s="4">
        <v>2841</v>
      </c>
      <c r="J28" s="4">
        <v>25945.459</v>
      </c>
    </row>
    <row r="29" s="4" customFormat="1" ht="12.75"/>
    <row r="30" spans="1:10" s="4" customFormat="1" ht="12.75">
      <c r="A30" s="4" t="s">
        <v>56</v>
      </c>
      <c r="B30" s="4">
        <v>1</v>
      </c>
      <c r="C30" s="4">
        <v>74</v>
      </c>
      <c r="D30" s="4">
        <v>3164.105</v>
      </c>
      <c r="E30" s="4">
        <v>21</v>
      </c>
      <c r="F30" s="4">
        <v>2664</v>
      </c>
      <c r="G30" s="4">
        <v>28150.253</v>
      </c>
      <c r="H30" s="4">
        <v>3</v>
      </c>
      <c r="I30" s="4">
        <v>403</v>
      </c>
      <c r="J30" s="4">
        <v>6646.594</v>
      </c>
    </row>
    <row r="31" spans="1:10" s="4" customFormat="1" ht="12.75">
      <c r="A31" s="18" t="s">
        <v>131</v>
      </c>
      <c r="B31" s="19">
        <f>B30/B$9*100</f>
        <v>0.8403361344537815</v>
      </c>
      <c r="C31" s="19">
        <f aca="true" t="shared" si="3" ref="C31:I31">C30/C$9*100</f>
        <v>0.02021360867546232</v>
      </c>
      <c r="D31" s="19">
        <f t="shared" si="3"/>
        <v>0.06935053747519698</v>
      </c>
      <c r="E31" s="19">
        <f t="shared" si="3"/>
        <v>3.070175438596491</v>
      </c>
      <c r="F31" s="19">
        <f t="shared" si="3"/>
        <v>1.589669534914251</v>
      </c>
      <c r="G31" s="19">
        <f t="shared" si="3"/>
        <v>2.133957530490829</v>
      </c>
      <c r="H31" s="19">
        <f t="shared" si="3"/>
        <v>1.639344262295082</v>
      </c>
      <c r="I31" s="19">
        <f t="shared" si="3"/>
        <v>0.8221637391109207</v>
      </c>
      <c r="J31" s="19">
        <f>J30/J$9*100</f>
        <v>1.480450305964201</v>
      </c>
    </row>
    <row r="32" spans="1:10" s="4" customFormat="1" ht="12.75">
      <c r="A32" s="4" t="s">
        <v>57</v>
      </c>
      <c r="B32" s="4">
        <v>0</v>
      </c>
      <c r="C32" s="4">
        <v>0</v>
      </c>
      <c r="D32" s="4">
        <v>0</v>
      </c>
      <c r="E32" s="4">
        <v>1</v>
      </c>
      <c r="F32" s="4">
        <v>18</v>
      </c>
      <c r="G32" s="4">
        <v>190</v>
      </c>
      <c r="H32" s="4">
        <v>1</v>
      </c>
      <c r="I32" s="4">
        <v>99</v>
      </c>
      <c r="J32" s="4">
        <v>1649.674</v>
      </c>
    </row>
    <row r="33" spans="1:10" s="4" customFormat="1" ht="12.75">
      <c r="A33" s="4" t="s">
        <v>58</v>
      </c>
      <c r="B33" s="4">
        <v>1</v>
      </c>
      <c r="C33" s="4">
        <v>74</v>
      </c>
      <c r="D33" s="4">
        <v>3164.105</v>
      </c>
      <c r="E33" s="4">
        <v>19</v>
      </c>
      <c r="F33" s="4">
        <v>2558</v>
      </c>
      <c r="G33" s="4">
        <v>25198.086</v>
      </c>
      <c r="H33" s="4">
        <v>2</v>
      </c>
      <c r="I33" s="4">
        <v>304</v>
      </c>
      <c r="J33" s="4">
        <v>4996.92</v>
      </c>
    </row>
    <row r="34" spans="1:10" s="4" customFormat="1" ht="12.75">
      <c r="A34" s="4" t="s">
        <v>59</v>
      </c>
      <c r="B34" s="4">
        <v>0</v>
      </c>
      <c r="C34" s="4">
        <v>0</v>
      </c>
      <c r="D34" s="4">
        <v>0</v>
      </c>
      <c r="E34" s="4">
        <v>1</v>
      </c>
      <c r="F34" s="4">
        <v>88</v>
      </c>
      <c r="G34" s="4">
        <v>2762.167</v>
      </c>
      <c r="H34" s="4">
        <v>0</v>
      </c>
      <c r="I34" s="4">
        <v>0</v>
      </c>
      <c r="J34" s="4">
        <v>0</v>
      </c>
    </row>
    <row r="35" s="4" customFormat="1" ht="12.75"/>
    <row r="36" spans="1:10" s="4" customFormat="1" ht="12.75">
      <c r="A36" s="4" t="s">
        <v>60</v>
      </c>
      <c r="B36" s="4">
        <v>18</v>
      </c>
      <c r="C36" s="4">
        <v>8244</v>
      </c>
      <c r="D36" s="4">
        <v>111206.106</v>
      </c>
      <c r="E36" s="4">
        <v>105</v>
      </c>
      <c r="F36" s="4">
        <v>17013</v>
      </c>
      <c r="G36" s="4">
        <v>159397.192</v>
      </c>
      <c r="H36" s="4">
        <v>19</v>
      </c>
      <c r="I36" s="4">
        <v>6550</v>
      </c>
      <c r="J36" s="4">
        <v>35529.82</v>
      </c>
    </row>
    <row r="37" spans="1:10" s="4" customFormat="1" ht="12.75">
      <c r="A37" s="18" t="s">
        <v>131</v>
      </c>
      <c r="B37" s="19">
        <f>B36/B$9*100</f>
        <v>15.126050420168067</v>
      </c>
      <c r="C37" s="19">
        <f aca="true" t="shared" si="4" ref="C37:I37">C36/C$9*100</f>
        <v>2.2519052691960995</v>
      </c>
      <c r="D37" s="19">
        <f t="shared" si="4"/>
        <v>2.43740432811924</v>
      </c>
      <c r="E37" s="19">
        <f t="shared" si="4"/>
        <v>15.350877192982457</v>
      </c>
      <c r="F37" s="19">
        <f t="shared" si="4"/>
        <v>10.152044969030086</v>
      </c>
      <c r="G37" s="19">
        <f t="shared" si="4"/>
        <v>12.083260431353587</v>
      </c>
      <c r="H37" s="19">
        <f t="shared" si="4"/>
        <v>10.382513661202186</v>
      </c>
      <c r="I37" s="19">
        <f t="shared" si="4"/>
        <v>13.36271089621968</v>
      </c>
      <c r="J37" s="19">
        <f>J36/J$9*100</f>
        <v>7.913847737631182</v>
      </c>
    </row>
    <row r="38" spans="1:10" s="4" customFormat="1" ht="12.75">
      <c r="A38" s="4" t="s">
        <v>61</v>
      </c>
      <c r="B38" s="4">
        <v>3</v>
      </c>
      <c r="C38" s="4">
        <v>1530</v>
      </c>
      <c r="D38" s="4">
        <v>19221.103</v>
      </c>
      <c r="E38" s="4">
        <v>1</v>
      </c>
      <c r="F38" s="4">
        <v>370</v>
      </c>
      <c r="G38" s="4">
        <v>3070.269</v>
      </c>
      <c r="H38" s="4">
        <v>7</v>
      </c>
      <c r="I38" s="4">
        <v>1158</v>
      </c>
      <c r="J38" s="4">
        <v>12143.556</v>
      </c>
    </row>
    <row r="39" spans="1:10" s="4" customFormat="1" ht="12.75">
      <c r="A39" s="4" t="s">
        <v>62</v>
      </c>
      <c r="B39" s="4">
        <v>2</v>
      </c>
      <c r="C39" s="4">
        <v>1464</v>
      </c>
      <c r="D39" s="4">
        <v>24898.837</v>
      </c>
      <c r="E39" s="4">
        <v>19</v>
      </c>
      <c r="F39" s="4">
        <v>2515</v>
      </c>
      <c r="G39" s="4">
        <v>18916.742</v>
      </c>
      <c r="H39" s="4">
        <v>2</v>
      </c>
      <c r="I39" s="4">
        <v>691</v>
      </c>
      <c r="J39" s="4">
        <v>5890.59</v>
      </c>
    </row>
    <row r="40" spans="1:10" s="4" customFormat="1" ht="12.75">
      <c r="A40" s="4" t="s">
        <v>63</v>
      </c>
      <c r="B40" s="4">
        <v>3</v>
      </c>
      <c r="C40" s="4">
        <v>2038</v>
      </c>
      <c r="D40" s="4">
        <v>37804.982</v>
      </c>
      <c r="E40" s="4">
        <v>13</v>
      </c>
      <c r="F40" s="4">
        <v>799</v>
      </c>
      <c r="G40" s="4">
        <v>6217.447</v>
      </c>
      <c r="H40" s="4">
        <v>3</v>
      </c>
      <c r="I40" s="4">
        <v>215</v>
      </c>
      <c r="J40" s="4">
        <v>2110.812</v>
      </c>
    </row>
    <row r="41" spans="1:10" s="4" customFormat="1" ht="12.75">
      <c r="A41" s="4" t="s">
        <v>64</v>
      </c>
      <c r="B41" s="4">
        <v>3</v>
      </c>
      <c r="C41" s="4">
        <v>217</v>
      </c>
      <c r="D41" s="4">
        <v>1733.86</v>
      </c>
      <c r="E41" s="4">
        <v>45</v>
      </c>
      <c r="F41" s="4">
        <v>7449</v>
      </c>
      <c r="G41" s="4">
        <v>80720.752</v>
      </c>
      <c r="H41" s="4">
        <v>0</v>
      </c>
      <c r="I41" s="4">
        <v>0</v>
      </c>
      <c r="J41" s="4">
        <v>0</v>
      </c>
    </row>
    <row r="42" spans="1:10" s="4" customFormat="1" ht="12.75">
      <c r="A42" s="4" t="s">
        <v>65</v>
      </c>
      <c r="B42" s="4">
        <v>4</v>
      </c>
      <c r="C42" s="4">
        <v>2184</v>
      </c>
      <c r="D42" s="4">
        <v>21486.871</v>
      </c>
      <c r="E42" s="4">
        <v>11</v>
      </c>
      <c r="F42" s="4">
        <v>4427</v>
      </c>
      <c r="G42" s="4">
        <v>37671.987</v>
      </c>
      <c r="H42" s="4">
        <v>7</v>
      </c>
      <c r="I42" s="4">
        <v>4486</v>
      </c>
      <c r="J42" s="4">
        <v>15384.862</v>
      </c>
    </row>
    <row r="43" spans="1:10" s="4" customFormat="1" ht="12.75">
      <c r="A43" s="4" t="s">
        <v>66</v>
      </c>
      <c r="B43" s="4">
        <v>3</v>
      </c>
      <c r="C43" s="4">
        <v>811</v>
      </c>
      <c r="D43" s="4">
        <v>6060.453</v>
      </c>
      <c r="E43" s="4">
        <v>12</v>
      </c>
      <c r="F43" s="4">
        <v>978</v>
      </c>
      <c r="G43" s="4">
        <v>9439.146</v>
      </c>
      <c r="H43" s="4">
        <v>0</v>
      </c>
      <c r="I43" s="4">
        <v>0</v>
      </c>
      <c r="J43" s="4">
        <v>0</v>
      </c>
    </row>
    <row r="44" spans="1:10" s="4" customFormat="1" ht="12.75">
      <c r="A44" s="4" t="s">
        <v>67</v>
      </c>
      <c r="B44" s="4">
        <v>0</v>
      </c>
      <c r="C44" s="4">
        <v>0</v>
      </c>
      <c r="D44" s="4">
        <v>0</v>
      </c>
      <c r="E44" s="4">
        <v>4</v>
      </c>
      <c r="F44" s="4">
        <v>475</v>
      </c>
      <c r="G44" s="4">
        <v>3360.849</v>
      </c>
      <c r="H44" s="4">
        <v>0</v>
      </c>
      <c r="I44" s="4">
        <v>0</v>
      </c>
      <c r="J44" s="4">
        <v>0</v>
      </c>
    </row>
    <row r="45" s="4" customFormat="1" ht="12.75"/>
    <row r="46" spans="1:10" s="4" customFormat="1" ht="12.75">
      <c r="A46" s="4" t="s">
        <v>68</v>
      </c>
      <c r="B46" s="4">
        <v>10</v>
      </c>
      <c r="C46" s="4">
        <v>3449</v>
      </c>
      <c r="D46" s="4">
        <v>34322.784</v>
      </c>
      <c r="E46" s="4">
        <v>26</v>
      </c>
      <c r="F46" s="4">
        <v>2391</v>
      </c>
      <c r="G46" s="4">
        <v>26765.211</v>
      </c>
      <c r="H46" s="4">
        <v>55</v>
      </c>
      <c r="I46" s="4">
        <v>21652</v>
      </c>
      <c r="J46" s="4">
        <v>223591.145</v>
      </c>
    </row>
    <row r="47" spans="1:10" s="4" customFormat="1" ht="12.75">
      <c r="A47" s="18" t="s">
        <v>131</v>
      </c>
      <c r="B47" s="19">
        <f>B46/B$9*100</f>
        <v>8.403361344537815</v>
      </c>
      <c r="C47" s="19">
        <f aca="true" t="shared" si="5" ref="C47:I47">C46/C$9*100</f>
        <v>0.9421180584009395</v>
      </c>
      <c r="D47" s="19">
        <f t="shared" si="5"/>
        <v>0.7522833528106972</v>
      </c>
      <c r="E47" s="19">
        <f t="shared" si="5"/>
        <v>3.8011695906432745</v>
      </c>
      <c r="F47" s="19">
        <f t="shared" si="5"/>
        <v>1.4267642109534437</v>
      </c>
      <c r="G47" s="19">
        <f t="shared" si="5"/>
        <v>2.0289630636224114</v>
      </c>
      <c r="H47" s="19">
        <f t="shared" si="5"/>
        <v>30.05464480874317</v>
      </c>
      <c r="I47" s="19">
        <f t="shared" si="5"/>
        <v>44.17242997327458</v>
      </c>
      <c r="J47" s="19">
        <f>J46/J$9*100</f>
        <v>49.80228655851945</v>
      </c>
    </row>
    <row r="48" spans="1:10" s="4" customFormat="1" ht="12.75">
      <c r="A48" s="4" t="s">
        <v>69</v>
      </c>
      <c r="B48" s="4">
        <v>5</v>
      </c>
      <c r="C48" s="4">
        <v>534</v>
      </c>
      <c r="D48" s="4">
        <v>5970.754</v>
      </c>
      <c r="E48" s="4">
        <v>6</v>
      </c>
      <c r="F48" s="4">
        <v>640</v>
      </c>
      <c r="G48" s="4">
        <v>10296.271</v>
      </c>
      <c r="H48" s="4">
        <v>16</v>
      </c>
      <c r="I48" s="4">
        <v>2491</v>
      </c>
      <c r="J48" s="4">
        <v>35460.969</v>
      </c>
    </row>
    <row r="49" spans="1:10" s="4" customFormat="1" ht="12.75">
      <c r="A49" s="4" t="s">
        <v>70</v>
      </c>
      <c r="B49" s="4">
        <v>2</v>
      </c>
      <c r="C49" s="4">
        <v>1425</v>
      </c>
      <c r="D49" s="4">
        <v>13537.336</v>
      </c>
      <c r="E49" s="4">
        <v>7</v>
      </c>
      <c r="F49" s="4">
        <v>559</v>
      </c>
      <c r="G49" s="4">
        <v>5275.61</v>
      </c>
      <c r="H49" s="4">
        <v>33</v>
      </c>
      <c r="I49" s="4">
        <v>17379</v>
      </c>
      <c r="J49" s="4">
        <v>172522.341</v>
      </c>
    </row>
    <row r="50" spans="1:10" s="4" customFormat="1" ht="12.75">
      <c r="A50" s="4" t="s">
        <v>71</v>
      </c>
      <c r="B50" s="4">
        <v>0</v>
      </c>
      <c r="C50" s="4">
        <v>0</v>
      </c>
      <c r="D50" s="4">
        <v>0</v>
      </c>
      <c r="E50" s="4">
        <v>3</v>
      </c>
      <c r="F50" s="4">
        <v>285</v>
      </c>
      <c r="G50" s="4">
        <v>2275.911</v>
      </c>
      <c r="H50" s="4">
        <v>2</v>
      </c>
      <c r="I50" s="4">
        <v>256</v>
      </c>
      <c r="J50" s="4">
        <v>2109.088</v>
      </c>
    </row>
    <row r="51" spans="1:10" s="4" customFormat="1" ht="12.75">
      <c r="A51" s="4" t="s">
        <v>72</v>
      </c>
      <c r="B51" s="4">
        <v>3</v>
      </c>
      <c r="C51" s="4">
        <v>1490</v>
      </c>
      <c r="D51" s="4">
        <v>14814.694</v>
      </c>
      <c r="E51" s="4">
        <v>10</v>
      </c>
      <c r="F51" s="4">
        <v>907</v>
      </c>
      <c r="G51" s="4">
        <v>8917.419</v>
      </c>
      <c r="H51" s="4">
        <v>4</v>
      </c>
      <c r="I51" s="4">
        <v>1526</v>
      </c>
      <c r="J51" s="4">
        <v>13498.747</v>
      </c>
    </row>
    <row r="52" s="4" customFormat="1" ht="12.75"/>
    <row r="53" spans="1:10" s="4" customFormat="1" ht="12.75">
      <c r="A53" s="4" t="s">
        <v>73</v>
      </c>
      <c r="B53" s="4">
        <v>0</v>
      </c>
      <c r="C53" s="4">
        <v>0</v>
      </c>
      <c r="D53" s="4">
        <v>0</v>
      </c>
      <c r="E53" s="4">
        <v>29</v>
      </c>
      <c r="F53" s="4">
        <v>5186</v>
      </c>
      <c r="G53" s="4">
        <v>63724.145</v>
      </c>
      <c r="H53" s="4">
        <v>3</v>
      </c>
      <c r="I53" s="4">
        <v>181</v>
      </c>
      <c r="J53" s="4">
        <v>1558.488</v>
      </c>
    </row>
    <row r="54" spans="1:10" s="4" customFormat="1" ht="12.75">
      <c r="A54" s="18" t="s">
        <v>131</v>
      </c>
      <c r="B54" s="19">
        <f>B53/B$9*100</f>
        <v>0</v>
      </c>
      <c r="C54" s="19">
        <f aca="true" t="shared" si="6" ref="C54:I54">C53/C$9*100</f>
        <v>0</v>
      </c>
      <c r="D54" s="19">
        <f t="shared" si="6"/>
        <v>0</v>
      </c>
      <c r="E54" s="19">
        <f t="shared" si="6"/>
        <v>4.239766081871345</v>
      </c>
      <c r="F54" s="19">
        <f t="shared" si="6"/>
        <v>3.0946044324569466</v>
      </c>
      <c r="G54" s="19">
        <f t="shared" si="6"/>
        <v>4.830671294387283</v>
      </c>
      <c r="H54" s="19">
        <f t="shared" si="6"/>
        <v>1.639344262295082</v>
      </c>
      <c r="I54" s="19">
        <f t="shared" si="6"/>
        <v>0.3692596446130934</v>
      </c>
      <c r="J54" s="19">
        <f>J53/J$9*100</f>
        <v>0.3471347936163298</v>
      </c>
    </row>
    <row r="55" spans="1:10" s="4" customFormat="1" ht="12.75">
      <c r="A55" s="4" t="s">
        <v>74</v>
      </c>
      <c r="B55" s="4">
        <v>0</v>
      </c>
      <c r="C55" s="4">
        <v>0</v>
      </c>
      <c r="D55" s="4">
        <v>0</v>
      </c>
      <c r="E55" s="4">
        <v>8</v>
      </c>
      <c r="F55" s="4">
        <v>359</v>
      </c>
      <c r="G55" s="4">
        <v>2117.266</v>
      </c>
      <c r="H55" s="4">
        <v>0</v>
      </c>
      <c r="I55" s="4">
        <v>0</v>
      </c>
      <c r="J55" s="4">
        <v>0</v>
      </c>
    </row>
    <row r="56" spans="1:10" s="4" customFormat="1" ht="12.75">
      <c r="A56" s="4" t="s">
        <v>75</v>
      </c>
      <c r="B56" s="4">
        <v>0</v>
      </c>
      <c r="C56" s="4">
        <v>0</v>
      </c>
      <c r="D56" s="4">
        <v>0</v>
      </c>
      <c r="E56" s="4">
        <v>10</v>
      </c>
      <c r="F56" s="4">
        <v>2118</v>
      </c>
      <c r="G56" s="4">
        <v>12453.833</v>
      </c>
      <c r="H56" s="4">
        <v>3</v>
      </c>
      <c r="I56" s="4">
        <v>181</v>
      </c>
      <c r="J56" s="4">
        <v>1558.488</v>
      </c>
    </row>
    <row r="57" spans="1:10" s="4" customFormat="1" ht="12.75">
      <c r="A57" s="4" t="s">
        <v>76</v>
      </c>
      <c r="B57" s="4">
        <v>0</v>
      </c>
      <c r="C57" s="4">
        <v>0</v>
      </c>
      <c r="D57" s="4">
        <v>0</v>
      </c>
      <c r="E57" s="4">
        <v>11</v>
      </c>
      <c r="F57" s="4">
        <v>2709</v>
      </c>
      <c r="G57" s="4">
        <v>49153.046</v>
      </c>
      <c r="H57" s="4">
        <v>0</v>
      </c>
      <c r="I57" s="4">
        <v>0</v>
      </c>
      <c r="J57" s="4">
        <v>0</v>
      </c>
    </row>
    <row r="58" s="4" customFormat="1" ht="12.75"/>
    <row r="59" spans="1:10" s="4" customFormat="1" ht="12.75">
      <c r="A59" s="4" t="s">
        <v>77</v>
      </c>
      <c r="B59" s="4">
        <v>2</v>
      </c>
      <c r="C59" s="4">
        <v>748</v>
      </c>
      <c r="D59" s="4">
        <v>9212.326</v>
      </c>
      <c r="E59" s="4">
        <v>20</v>
      </c>
      <c r="F59" s="4">
        <v>4020</v>
      </c>
      <c r="G59" s="4">
        <v>51151.103</v>
      </c>
      <c r="H59" s="4">
        <v>1</v>
      </c>
      <c r="I59" s="4">
        <v>44</v>
      </c>
      <c r="J59" s="4">
        <v>963.242</v>
      </c>
    </row>
    <row r="60" spans="1:10" s="4" customFormat="1" ht="12.75">
      <c r="A60" s="18" t="s">
        <v>131</v>
      </c>
      <c r="B60" s="19">
        <f>B59/B$9*100</f>
        <v>1.680672268907563</v>
      </c>
      <c r="C60" s="19">
        <f aca="true" t="shared" si="7" ref="C60:I60">C59/C$9*100</f>
        <v>0.20432134174656505</v>
      </c>
      <c r="D60" s="19">
        <f t="shared" si="7"/>
        <v>0.2019148414786271</v>
      </c>
      <c r="E60" s="19">
        <f t="shared" si="7"/>
        <v>2.923976608187134</v>
      </c>
      <c r="F60" s="19">
        <f t="shared" si="7"/>
        <v>2.3988256495327662</v>
      </c>
      <c r="G60" s="19">
        <f t="shared" si="7"/>
        <v>3.8775595174850492</v>
      </c>
      <c r="H60" s="19">
        <f t="shared" si="7"/>
        <v>0.546448087431694</v>
      </c>
      <c r="I60" s="19">
        <f t="shared" si="7"/>
        <v>0.08976477548605587</v>
      </c>
      <c r="J60" s="19">
        <f>J59/J$9*100</f>
        <v>0.21455077798005548</v>
      </c>
    </row>
    <row r="61" spans="1:10" s="4" customFormat="1" ht="12.75">
      <c r="A61" s="4" t="s">
        <v>78</v>
      </c>
      <c r="B61" s="4">
        <v>0</v>
      </c>
      <c r="C61" s="4">
        <v>0</v>
      </c>
      <c r="D61" s="4">
        <v>0</v>
      </c>
      <c r="E61" s="4">
        <v>14</v>
      </c>
      <c r="F61" s="4">
        <v>3144</v>
      </c>
      <c r="G61" s="4">
        <v>42911.506</v>
      </c>
      <c r="H61" s="4">
        <v>1</v>
      </c>
      <c r="I61" s="4">
        <v>44</v>
      </c>
      <c r="J61" s="4">
        <v>963.242</v>
      </c>
    </row>
    <row r="62" spans="1:10" s="4" customFormat="1" ht="12.75">
      <c r="A62" s="4" t="s">
        <v>80</v>
      </c>
      <c r="B62" s="4">
        <v>2</v>
      </c>
      <c r="C62" s="4">
        <v>748</v>
      </c>
      <c r="D62" s="4">
        <v>9212.326</v>
      </c>
      <c r="E62" s="4">
        <v>6</v>
      </c>
      <c r="F62" s="4">
        <v>876</v>
      </c>
      <c r="G62" s="4">
        <v>8239.597</v>
      </c>
      <c r="H62" s="4">
        <v>0</v>
      </c>
      <c r="I62" s="4">
        <v>0</v>
      </c>
      <c r="J62" s="4">
        <v>0</v>
      </c>
    </row>
    <row r="63" s="4" customFormat="1" ht="12.75"/>
    <row r="64" spans="1:10" s="4" customFormat="1" ht="12.75">
      <c r="A64" s="4" t="s">
        <v>81</v>
      </c>
      <c r="B64" s="4">
        <v>4</v>
      </c>
      <c r="C64" s="4">
        <v>5106</v>
      </c>
      <c r="D64" s="4">
        <v>414384.698</v>
      </c>
      <c r="E64" s="4">
        <v>75</v>
      </c>
      <c r="F64" s="4">
        <v>24685</v>
      </c>
      <c r="G64" s="4">
        <v>196852.739</v>
      </c>
      <c r="H64" s="4">
        <v>17</v>
      </c>
      <c r="I64" s="4">
        <v>3758</v>
      </c>
      <c r="J64" s="4">
        <v>21774.803</v>
      </c>
    </row>
    <row r="65" spans="1:10" s="4" customFormat="1" ht="12.75">
      <c r="A65" s="18" t="s">
        <v>131</v>
      </c>
      <c r="B65" s="19">
        <f>B64/B$9*100</f>
        <v>3.361344537815126</v>
      </c>
      <c r="C65" s="19">
        <f aca="true" t="shared" si="8" ref="C65:I65">C64/C$9*100</f>
        <v>1.3947389986069</v>
      </c>
      <c r="D65" s="19">
        <f t="shared" si="8"/>
        <v>9.08244243721279</v>
      </c>
      <c r="E65" s="19">
        <f t="shared" si="8"/>
        <v>10.964912280701753</v>
      </c>
      <c r="F65" s="19">
        <f t="shared" si="8"/>
        <v>14.730102278287644</v>
      </c>
      <c r="G65" s="19">
        <f t="shared" si="8"/>
        <v>14.922614897521374</v>
      </c>
      <c r="H65" s="19">
        <f t="shared" si="8"/>
        <v>9.289617486338798</v>
      </c>
      <c r="I65" s="19">
        <f t="shared" si="8"/>
        <v>7.6667278699226795</v>
      </c>
      <c r="J65" s="19">
        <f>J64/J$9*100</f>
        <v>4.8500801709357</v>
      </c>
    </row>
    <row r="66" spans="1:10" s="4" customFormat="1" ht="12.75">
      <c r="A66" s="4" t="s">
        <v>82</v>
      </c>
      <c r="B66" s="4">
        <v>0</v>
      </c>
      <c r="C66" s="4">
        <v>0</v>
      </c>
      <c r="D66" s="4">
        <v>0</v>
      </c>
      <c r="E66" s="4">
        <v>7</v>
      </c>
      <c r="F66" s="4">
        <v>616</v>
      </c>
      <c r="G66" s="4">
        <v>8083.417</v>
      </c>
      <c r="H66" s="4">
        <v>2</v>
      </c>
      <c r="I66" s="4">
        <v>640</v>
      </c>
      <c r="J66" s="4">
        <v>1224</v>
      </c>
    </row>
    <row r="67" spans="1:10" s="4" customFormat="1" ht="12.75">
      <c r="A67" s="4" t="s">
        <v>83</v>
      </c>
      <c r="B67" s="4">
        <v>0</v>
      </c>
      <c r="C67" s="4">
        <v>0</v>
      </c>
      <c r="D67" s="4">
        <v>0</v>
      </c>
      <c r="E67" s="4">
        <v>4</v>
      </c>
      <c r="F67" s="4">
        <v>431</v>
      </c>
      <c r="G67" s="4">
        <v>3830.151</v>
      </c>
      <c r="H67" s="4">
        <v>2</v>
      </c>
      <c r="I67" s="4">
        <v>211</v>
      </c>
      <c r="J67" s="4">
        <v>1639.953</v>
      </c>
    </row>
    <row r="68" spans="1:10" s="4" customFormat="1" ht="12.75">
      <c r="A68" s="4" t="s">
        <v>85</v>
      </c>
      <c r="B68" s="4">
        <v>3</v>
      </c>
      <c r="C68" s="4">
        <v>1103</v>
      </c>
      <c r="D68" s="4">
        <v>11264.698</v>
      </c>
      <c r="E68" s="4">
        <v>37</v>
      </c>
      <c r="F68" s="4">
        <v>7619</v>
      </c>
      <c r="G68" s="4">
        <v>54033.761</v>
      </c>
      <c r="H68" s="4">
        <v>8</v>
      </c>
      <c r="I68" s="4">
        <v>1435</v>
      </c>
      <c r="J68" s="4">
        <v>10328.887</v>
      </c>
    </row>
    <row r="69" spans="1:10" s="4" customFormat="1" ht="12.75">
      <c r="A69" s="4" t="s">
        <v>86</v>
      </c>
      <c r="B69" s="4">
        <v>1</v>
      </c>
      <c r="C69" s="4">
        <v>4003</v>
      </c>
      <c r="D69" s="4">
        <v>403120</v>
      </c>
      <c r="E69" s="4">
        <v>26</v>
      </c>
      <c r="F69" s="4">
        <v>15956</v>
      </c>
      <c r="G69" s="4">
        <v>130712.825</v>
      </c>
      <c r="H69" s="4">
        <v>1</v>
      </c>
      <c r="I69" s="4">
        <v>500</v>
      </c>
      <c r="J69" s="4">
        <v>1344.138</v>
      </c>
    </row>
    <row r="70" spans="1:10" s="4" customFormat="1" ht="12.75">
      <c r="A70" s="4" t="s">
        <v>87</v>
      </c>
      <c r="B70" s="4">
        <v>0</v>
      </c>
      <c r="C70" s="4">
        <v>0</v>
      </c>
      <c r="D70" s="4">
        <v>0</v>
      </c>
      <c r="E70" s="4">
        <v>1</v>
      </c>
      <c r="F70" s="4">
        <v>63</v>
      </c>
      <c r="G70" s="4">
        <v>192.585</v>
      </c>
      <c r="H70" s="4">
        <v>4</v>
      </c>
      <c r="I70" s="4">
        <v>972</v>
      </c>
      <c r="J70" s="4">
        <v>7237.825</v>
      </c>
    </row>
    <row r="71" s="4" customFormat="1" ht="12.75"/>
    <row r="72" spans="1:10" s="4" customFormat="1" ht="12.75">
      <c r="A72" s="4" t="s">
        <v>88</v>
      </c>
      <c r="B72" s="4">
        <v>6</v>
      </c>
      <c r="C72" s="4">
        <v>749</v>
      </c>
      <c r="D72" s="4">
        <v>6781.957</v>
      </c>
      <c r="E72" s="4">
        <v>120</v>
      </c>
      <c r="F72" s="4">
        <v>23662</v>
      </c>
      <c r="G72" s="4">
        <v>173427.253</v>
      </c>
      <c r="H72" s="4">
        <v>20</v>
      </c>
      <c r="I72" s="4">
        <v>3441</v>
      </c>
      <c r="J72" s="4">
        <v>30054.155</v>
      </c>
    </row>
    <row r="73" spans="1:10" s="4" customFormat="1" ht="12.75">
      <c r="A73" s="18" t="s">
        <v>131</v>
      </c>
      <c r="B73" s="19">
        <f>B72/B$9*100</f>
        <v>5.042016806722689</v>
      </c>
      <c r="C73" s="19">
        <f aca="true" t="shared" si="9" ref="C73:I73">C72/C$9*100</f>
        <v>0.20459449862055779</v>
      </c>
      <c r="D73" s="19">
        <f t="shared" si="9"/>
        <v>0.14864625639277917</v>
      </c>
      <c r="E73" s="19">
        <f t="shared" si="9"/>
        <v>17.543859649122805</v>
      </c>
      <c r="F73" s="19">
        <f t="shared" si="9"/>
        <v>14.119654855533412</v>
      </c>
      <c r="G73" s="19">
        <f t="shared" si="9"/>
        <v>13.146822962183972</v>
      </c>
      <c r="H73" s="19">
        <f t="shared" si="9"/>
        <v>10.92896174863388</v>
      </c>
      <c r="I73" s="19">
        <f t="shared" si="9"/>
        <v>7.020013464716322</v>
      </c>
      <c r="J73" s="19">
        <f>J72/J$9*100</f>
        <v>6.6942080357617035</v>
      </c>
    </row>
    <row r="74" spans="1:10" s="4" customFormat="1" ht="12.75">
      <c r="A74" s="4" t="s">
        <v>89</v>
      </c>
      <c r="B74" s="4">
        <v>0</v>
      </c>
      <c r="C74" s="4">
        <v>0</v>
      </c>
      <c r="D74" s="4">
        <v>0</v>
      </c>
      <c r="E74" s="4">
        <v>23</v>
      </c>
      <c r="F74" s="4">
        <v>1891</v>
      </c>
      <c r="G74" s="4">
        <v>17531.892</v>
      </c>
      <c r="H74" s="4">
        <v>12</v>
      </c>
      <c r="I74" s="4">
        <v>1642</v>
      </c>
      <c r="J74" s="4">
        <v>18056.842</v>
      </c>
    </row>
    <row r="75" spans="1:10" s="4" customFormat="1" ht="12.75">
      <c r="A75" s="4" t="s">
        <v>90</v>
      </c>
      <c r="B75" s="4">
        <v>1</v>
      </c>
      <c r="C75" s="4">
        <v>120</v>
      </c>
      <c r="D75" s="4">
        <v>1200</v>
      </c>
      <c r="E75" s="4">
        <v>69</v>
      </c>
      <c r="F75" s="4">
        <v>17699</v>
      </c>
      <c r="G75" s="4">
        <v>133561.533</v>
      </c>
      <c r="H75" s="4">
        <v>3</v>
      </c>
      <c r="I75" s="4">
        <v>892</v>
      </c>
      <c r="J75" s="4">
        <v>6009.465</v>
      </c>
    </row>
    <row r="76" spans="1:10" s="4" customFormat="1" ht="12.75">
      <c r="A76" s="4" t="s">
        <v>91</v>
      </c>
      <c r="B76" s="4">
        <v>5</v>
      </c>
      <c r="C76" s="4">
        <v>629</v>
      </c>
      <c r="D76" s="4">
        <v>5581.957</v>
      </c>
      <c r="E76" s="4">
        <v>26</v>
      </c>
      <c r="F76" s="4">
        <v>3934</v>
      </c>
      <c r="G76" s="4">
        <v>21399.328</v>
      </c>
      <c r="H76" s="4">
        <v>4</v>
      </c>
      <c r="I76" s="4">
        <v>598</v>
      </c>
      <c r="J76" s="4">
        <v>2987.848</v>
      </c>
    </row>
    <row r="77" spans="1:10" s="4" customFormat="1" ht="12.75">
      <c r="A77" s="4" t="s">
        <v>92</v>
      </c>
      <c r="B77" s="4">
        <v>0</v>
      </c>
      <c r="C77" s="4">
        <v>0</v>
      </c>
      <c r="D77" s="4">
        <v>0</v>
      </c>
      <c r="E77" s="4">
        <v>2</v>
      </c>
      <c r="F77" s="4">
        <v>138</v>
      </c>
      <c r="G77" s="4">
        <v>934.5</v>
      </c>
      <c r="H77" s="4">
        <v>1</v>
      </c>
      <c r="I77" s="4">
        <v>309</v>
      </c>
      <c r="J77" s="4">
        <v>3000</v>
      </c>
    </row>
    <row r="78" s="4" customFormat="1" ht="12.75"/>
    <row r="79" spans="1:10" s="4" customFormat="1" ht="12.75">
      <c r="A79" s="4" t="s">
        <v>93</v>
      </c>
      <c r="B79" s="4">
        <v>2</v>
      </c>
      <c r="C79" s="4">
        <v>420</v>
      </c>
      <c r="D79" s="4">
        <v>1423.814</v>
      </c>
      <c r="E79" s="4">
        <v>34</v>
      </c>
      <c r="F79" s="4">
        <v>7266</v>
      </c>
      <c r="G79" s="4">
        <v>51820.126</v>
      </c>
      <c r="H79" s="4">
        <v>4</v>
      </c>
      <c r="I79" s="4">
        <v>586</v>
      </c>
      <c r="J79" s="4">
        <v>5777.769</v>
      </c>
    </row>
    <row r="80" spans="1:10" s="4" customFormat="1" ht="12.75">
      <c r="A80" s="18" t="s">
        <v>131</v>
      </c>
      <c r="B80" s="19">
        <f>B79/B$9*100</f>
        <v>1.680672268907563</v>
      </c>
      <c r="C80" s="19">
        <f aca="true" t="shared" si="10" ref="C80:I80">C79/C$9*100</f>
        <v>0.1147258870769483</v>
      </c>
      <c r="D80" s="19">
        <f t="shared" si="10"/>
        <v>0.031207013093658434</v>
      </c>
      <c r="E80" s="19">
        <f t="shared" si="10"/>
        <v>4.970760233918129</v>
      </c>
      <c r="F80" s="19">
        <f t="shared" si="10"/>
        <v>4.335787853110716</v>
      </c>
      <c r="G80" s="19">
        <f t="shared" si="10"/>
        <v>3.928275461989049</v>
      </c>
      <c r="H80" s="19">
        <f t="shared" si="10"/>
        <v>2.185792349726776</v>
      </c>
      <c r="I80" s="19">
        <f t="shared" si="10"/>
        <v>1.1955036007915623</v>
      </c>
      <c r="J80" s="19">
        <f>J79/J$9*100</f>
        <v>1.2869297995094144</v>
      </c>
    </row>
    <row r="81" spans="1:10" s="4" customFormat="1" ht="12.75">
      <c r="A81" s="4" t="s">
        <v>94</v>
      </c>
      <c r="B81" s="4">
        <v>0</v>
      </c>
      <c r="C81" s="4">
        <v>0</v>
      </c>
      <c r="D81" s="4">
        <v>0</v>
      </c>
      <c r="E81" s="4">
        <v>3</v>
      </c>
      <c r="F81" s="4">
        <v>190</v>
      </c>
      <c r="G81" s="4">
        <v>1564.535</v>
      </c>
      <c r="H81" s="4">
        <v>1</v>
      </c>
      <c r="I81" s="4">
        <v>126</v>
      </c>
      <c r="J81" s="4">
        <v>1538.348</v>
      </c>
    </row>
    <row r="82" spans="1:10" s="4" customFormat="1" ht="12.75">
      <c r="A82" s="4" t="s">
        <v>95</v>
      </c>
      <c r="B82" s="4">
        <v>0</v>
      </c>
      <c r="C82" s="4">
        <v>0</v>
      </c>
      <c r="D82" s="4">
        <v>0</v>
      </c>
      <c r="E82" s="4">
        <v>13</v>
      </c>
      <c r="F82" s="4">
        <v>5479</v>
      </c>
      <c r="G82" s="4">
        <v>35915.74</v>
      </c>
      <c r="H82" s="4">
        <v>1</v>
      </c>
      <c r="I82" s="4">
        <v>100</v>
      </c>
      <c r="J82" s="4">
        <v>239.421</v>
      </c>
    </row>
    <row r="83" spans="1:10" s="4" customFormat="1" ht="12.75">
      <c r="A83" s="4" t="s">
        <v>96</v>
      </c>
      <c r="B83" s="4">
        <v>1</v>
      </c>
      <c r="C83" s="4">
        <v>300</v>
      </c>
      <c r="D83" s="4">
        <v>450.28</v>
      </c>
      <c r="E83" s="4">
        <v>7</v>
      </c>
      <c r="F83" s="4">
        <v>758</v>
      </c>
      <c r="G83" s="4">
        <v>7898.02</v>
      </c>
      <c r="H83" s="4">
        <v>2</v>
      </c>
      <c r="I83" s="4">
        <v>360</v>
      </c>
      <c r="J83" s="4">
        <v>4000</v>
      </c>
    </row>
    <row r="84" spans="1:10" s="4" customFormat="1" ht="12.75">
      <c r="A84" s="4" t="s">
        <v>97</v>
      </c>
      <c r="B84" s="4">
        <v>1</v>
      </c>
      <c r="C84" s="4">
        <v>120</v>
      </c>
      <c r="D84" s="4">
        <v>973.534</v>
      </c>
      <c r="E84" s="4">
        <v>3</v>
      </c>
      <c r="F84" s="4">
        <v>487</v>
      </c>
      <c r="G84" s="4">
        <v>3582.894</v>
      </c>
      <c r="H84" s="4">
        <v>0</v>
      </c>
      <c r="I84" s="4">
        <v>0</v>
      </c>
      <c r="J84" s="4">
        <v>0</v>
      </c>
    </row>
    <row r="85" spans="1:10" s="4" customFormat="1" ht="12.75">
      <c r="A85" s="4" t="s">
        <v>98</v>
      </c>
      <c r="B85" s="4">
        <v>0</v>
      </c>
      <c r="C85" s="4">
        <v>0</v>
      </c>
      <c r="D85" s="4">
        <v>0</v>
      </c>
      <c r="E85" s="4">
        <v>5</v>
      </c>
      <c r="F85" s="4">
        <v>164</v>
      </c>
      <c r="G85" s="4">
        <v>783</v>
      </c>
      <c r="H85" s="4">
        <v>0</v>
      </c>
      <c r="I85" s="4">
        <v>0</v>
      </c>
      <c r="J85" s="4">
        <v>0</v>
      </c>
    </row>
    <row r="86" spans="1:10" s="4" customFormat="1" ht="12.75">
      <c r="A86" s="4" t="s">
        <v>99</v>
      </c>
      <c r="B86" s="4">
        <v>0</v>
      </c>
      <c r="C86" s="4">
        <v>0</v>
      </c>
      <c r="D86" s="4">
        <v>0</v>
      </c>
      <c r="E86" s="4">
        <v>3</v>
      </c>
      <c r="F86" s="4">
        <v>188</v>
      </c>
      <c r="G86" s="4">
        <v>2075.937</v>
      </c>
      <c r="H86" s="4">
        <v>0</v>
      </c>
      <c r="I86" s="4">
        <v>0</v>
      </c>
      <c r="J86" s="4">
        <v>0</v>
      </c>
    </row>
    <row r="87" s="4" customFormat="1" ht="12.75"/>
    <row r="88" spans="1:10" s="4" customFormat="1" ht="12.75">
      <c r="A88" s="4" t="s">
        <v>100</v>
      </c>
      <c r="B88" s="4">
        <v>0</v>
      </c>
      <c r="C88" s="4">
        <v>0</v>
      </c>
      <c r="D88" s="4">
        <v>0</v>
      </c>
      <c r="E88" s="4">
        <v>29</v>
      </c>
      <c r="F88" s="4">
        <v>3899</v>
      </c>
      <c r="G88" s="4">
        <v>42123.266</v>
      </c>
      <c r="H88" s="4">
        <v>5</v>
      </c>
      <c r="I88" s="4">
        <v>678</v>
      </c>
      <c r="J88" s="4">
        <v>8489.768</v>
      </c>
    </row>
    <row r="89" spans="1:10" s="4" customFormat="1" ht="12.75">
      <c r="A89" s="18" t="s">
        <v>131</v>
      </c>
      <c r="B89" s="19">
        <f>B88/B$9*100</f>
        <v>0</v>
      </c>
      <c r="C89" s="19">
        <f aca="true" t="shared" si="11" ref="C89:I89">C88/C$9*100</f>
        <v>0</v>
      </c>
      <c r="D89" s="19">
        <f t="shared" si="11"/>
        <v>0</v>
      </c>
      <c r="E89" s="19">
        <f t="shared" si="11"/>
        <v>4.239766081871345</v>
      </c>
      <c r="F89" s="19">
        <f t="shared" si="11"/>
        <v>2.3266221909274267</v>
      </c>
      <c r="G89" s="19">
        <f t="shared" si="11"/>
        <v>3.1931954817446337</v>
      </c>
      <c r="H89" s="19">
        <f t="shared" si="11"/>
        <v>2.73224043715847</v>
      </c>
      <c r="I89" s="19">
        <f t="shared" si="11"/>
        <v>1.3831935858987698</v>
      </c>
      <c r="J89" s="19">
        <f>J88/J$9*100</f>
        <v>1.890995543456556</v>
      </c>
    </row>
    <row r="90" spans="1:10" s="4" customFormat="1" ht="12.75">
      <c r="A90" s="4" t="s">
        <v>101</v>
      </c>
      <c r="B90" s="4">
        <v>0</v>
      </c>
      <c r="C90" s="4">
        <v>0</v>
      </c>
      <c r="D90" s="4">
        <v>0</v>
      </c>
      <c r="E90" s="4">
        <v>12</v>
      </c>
      <c r="F90" s="4">
        <v>2031</v>
      </c>
      <c r="G90" s="4">
        <v>18006.886</v>
      </c>
      <c r="H90" s="4">
        <v>1</v>
      </c>
      <c r="I90" s="4">
        <v>140</v>
      </c>
      <c r="J90" s="4">
        <v>995.768</v>
      </c>
    </row>
    <row r="91" spans="1:10" s="4" customFormat="1" ht="12.75">
      <c r="A91" s="4" t="s">
        <v>102</v>
      </c>
      <c r="B91" s="4">
        <v>0</v>
      </c>
      <c r="C91" s="4">
        <v>0</v>
      </c>
      <c r="D91" s="4">
        <v>0</v>
      </c>
      <c r="E91" s="4">
        <v>12</v>
      </c>
      <c r="F91" s="4">
        <v>1176</v>
      </c>
      <c r="G91" s="4">
        <v>18609</v>
      </c>
      <c r="H91" s="4">
        <v>4</v>
      </c>
      <c r="I91" s="4">
        <v>538</v>
      </c>
      <c r="J91" s="4">
        <v>7494</v>
      </c>
    </row>
    <row r="92" spans="1:10" s="4" customFormat="1" ht="12.75">
      <c r="A92" s="4" t="s">
        <v>103</v>
      </c>
      <c r="B92" s="4">
        <v>0</v>
      </c>
      <c r="C92" s="4">
        <v>0</v>
      </c>
      <c r="D92" s="4">
        <v>0</v>
      </c>
      <c r="E92" s="4">
        <v>2</v>
      </c>
      <c r="F92" s="4">
        <v>528</v>
      </c>
      <c r="G92" s="4">
        <v>3360.143</v>
      </c>
      <c r="H92" s="4">
        <v>0</v>
      </c>
      <c r="I92" s="4">
        <v>0</v>
      </c>
      <c r="J92" s="4">
        <v>0</v>
      </c>
    </row>
    <row r="93" spans="1:10" s="4" customFormat="1" ht="12.75">
      <c r="A93" s="17" t="s">
        <v>104</v>
      </c>
      <c r="B93" s="4">
        <v>0</v>
      </c>
      <c r="C93" s="4">
        <v>0</v>
      </c>
      <c r="D93" s="4">
        <v>0</v>
      </c>
      <c r="E93" s="4">
        <v>3</v>
      </c>
      <c r="F93" s="4">
        <v>164</v>
      </c>
      <c r="G93" s="4">
        <v>2147.237</v>
      </c>
      <c r="H93" s="4">
        <v>0</v>
      </c>
      <c r="I93" s="4">
        <v>0</v>
      </c>
      <c r="J93" s="4">
        <v>0</v>
      </c>
    </row>
    <row r="94" s="4" customFormat="1" ht="12.75">
      <c r="A94" s="17"/>
    </row>
    <row r="95" spans="1:10" s="4" customFormat="1" ht="12.75">
      <c r="A95" s="4" t="s">
        <v>130</v>
      </c>
      <c r="B95" s="4">
        <v>2</v>
      </c>
      <c r="C95" s="4">
        <v>224</v>
      </c>
      <c r="D95" s="4">
        <v>1286.777</v>
      </c>
      <c r="E95" s="4">
        <v>21</v>
      </c>
      <c r="F95" s="4">
        <v>3731</v>
      </c>
      <c r="G95" s="4">
        <v>24954.15</v>
      </c>
      <c r="H95" s="4">
        <v>2</v>
      </c>
      <c r="I95" s="4">
        <v>2186</v>
      </c>
      <c r="J95" s="4">
        <v>13453.455</v>
      </c>
    </row>
    <row r="96" spans="1:10" s="4" customFormat="1" ht="12.75">
      <c r="A96" s="18" t="s">
        <v>131</v>
      </c>
      <c r="B96" s="19">
        <f>B95/B$9*100</f>
        <v>1.680672268907563</v>
      </c>
      <c r="C96" s="19">
        <f aca="true" t="shared" si="12" ref="C96:I96">C95/C$9*100</f>
        <v>0.061187139774372415</v>
      </c>
      <c r="D96" s="19">
        <f t="shared" si="12"/>
        <v>0.02820344980988986</v>
      </c>
      <c r="E96" s="19">
        <f t="shared" si="12"/>
        <v>3.070175438596491</v>
      </c>
      <c r="F96" s="19">
        <f t="shared" si="12"/>
        <v>2.226372760797699</v>
      </c>
      <c r="G96" s="19">
        <f t="shared" si="12"/>
        <v>1.8916738087397553</v>
      </c>
      <c r="H96" s="19">
        <f t="shared" si="12"/>
        <v>1.092896174863388</v>
      </c>
      <c r="I96" s="19">
        <f t="shared" si="12"/>
        <v>4.459677254829957</v>
      </c>
      <c r="J96" s="19">
        <f>J95/J$9*100</f>
        <v>2.996598193153608</v>
      </c>
    </row>
    <row r="97" spans="1:10" s="4" customFormat="1" ht="12.75">
      <c r="A97" s="4" t="s">
        <v>105</v>
      </c>
      <c r="B97" s="4">
        <v>0</v>
      </c>
      <c r="C97" s="4">
        <v>0</v>
      </c>
      <c r="D97" s="4">
        <v>0</v>
      </c>
      <c r="E97" s="4">
        <v>11</v>
      </c>
      <c r="F97" s="4">
        <v>2014</v>
      </c>
      <c r="G97" s="4">
        <v>15768.683</v>
      </c>
      <c r="H97" s="4">
        <v>0</v>
      </c>
      <c r="I97" s="4">
        <v>0</v>
      </c>
      <c r="J97" s="4">
        <v>0</v>
      </c>
    </row>
    <row r="98" spans="1:10" s="4" customFormat="1" ht="12.75">
      <c r="A98" s="4" t="s">
        <v>106</v>
      </c>
      <c r="B98" s="4">
        <v>0</v>
      </c>
      <c r="C98" s="4">
        <v>0</v>
      </c>
      <c r="D98" s="4">
        <v>0</v>
      </c>
      <c r="E98" s="4">
        <v>3</v>
      </c>
      <c r="F98" s="4">
        <v>225</v>
      </c>
      <c r="G98" s="4">
        <v>755.072</v>
      </c>
      <c r="H98" s="4">
        <v>1</v>
      </c>
      <c r="I98" s="4">
        <v>520</v>
      </c>
      <c r="J98" s="4">
        <v>4931.323</v>
      </c>
    </row>
    <row r="99" spans="1:10" s="4" customFormat="1" ht="12.75">
      <c r="A99" s="4" t="s">
        <v>108</v>
      </c>
      <c r="B99" s="4">
        <v>0</v>
      </c>
      <c r="C99" s="4">
        <v>0</v>
      </c>
      <c r="D99" s="4">
        <v>0</v>
      </c>
      <c r="E99" s="4">
        <v>4</v>
      </c>
      <c r="F99" s="4">
        <v>338</v>
      </c>
      <c r="G99" s="4">
        <v>2012.252</v>
      </c>
      <c r="H99" s="4">
        <v>1</v>
      </c>
      <c r="I99" s="4">
        <v>1666</v>
      </c>
      <c r="J99" s="4">
        <v>8522.132</v>
      </c>
    </row>
    <row r="100" spans="1:10" s="4" customFormat="1" ht="12.75">
      <c r="A100" s="4" t="s">
        <v>109</v>
      </c>
      <c r="B100" s="4">
        <v>2</v>
      </c>
      <c r="C100" s="4">
        <v>224</v>
      </c>
      <c r="D100" s="4">
        <v>1286.777</v>
      </c>
      <c r="E100" s="4">
        <v>3</v>
      </c>
      <c r="F100" s="4">
        <v>1154</v>
      </c>
      <c r="G100" s="4">
        <v>6418.143</v>
      </c>
      <c r="H100" s="4">
        <v>0</v>
      </c>
      <c r="I100" s="4">
        <v>0</v>
      </c>
      <c r="J100" s="4">
        <v>0</v>
      </c>
    </row>
    <row r="101" s="4" customFormat="1" ht="12.75"/>
    <row r="102" spans="1:10" s="4" customFormat="1" ht="12.75">
      <c r="A102" s="4" t="s">
        <v>110</v>
      </c>
      <c r="B102" s="4">
        <v>41</v>
      </c>
      <c r="C102" s="4">
        <v>17340</v>
      </c>
      <c r="D102" s="4">
        <v>136102.064</v>
      </c>
      <c r="E102" s="4">
        <v>27</v>
      </c>
      <c r="F102" s="4">
        <v>3492</v>
      </c>
      <c r="G102" s="4">
        <v>26746.81</v>
      </c>
      <c r="H102" s="4">
        <v>13</v>
      </c>
      <c r="I102" s="4">
        <v>1286</v>
      </c>
      <c r="J102" s="4">
        <v>13140.858</v>
      </c>
    </row>
    <row r="103" spans="1:10" s="4" customFormat="1" ht="12.75">
      <c r="A103" s="18" t="s">
        <v>131</v>
      </c>
      <c r="B103" s="19">
        <f>B102/B$9*100</f>
        <v>34.45378151260504</v>
      </c>
      <c r="C103" s="19">
        <f aca="true" t="shared" si="13" ref="C103:I103">C102/C$9*100</f>
        <v>4.736540195034008</v>
      </c>
      <c r="D103" s="19">
        <f t="shared" si="13"/>
        <v>2.9830714498677064</v>
      </c>
      <c r="E103" s="19">
        <f t="shared" si="13"/>
        <v>3.9473684210526314</v>
      </c>
      <c r="F103" s="19">
        <f t="shared" si="13"/>
        <v>2.083756011982194</v>
      </c>
      <c r="G103" s="19">
        <f t="shared" si="13"/>
        <v>2.027568157774902</v>
      </c>
      <c r="H103" s="19">
        <f t="shared" si="13"/>
        <v>7.103825136612022</v>
      </c>
      <c r="I103" s="19">
        <f t="shared" si="13"/>
        <v>2.62357957443336</v>
      </c>
      <c r="J103" s="19">
        <f>J102/J$9*100</f>
        <v>2.9269709037037797</v>
      </c>
    </row>
    <row r="104" spans="1:10" s="4" customFormat="1" ht="12.75">
      <c r="A104" s="4" t="s">
        <v>111</v>
      </c>
      <c r="B104" s="4">
        <v>36</v>
      </c>
      <c r="C104" s="4">
        <v>15404</v>
      </c>
      <c r="D104" s="4">
        <v>124799.592</v>
      </c>
      <c r="E104" s="4">
        <v>11</v>
      </c>
      <c r="F104" s="4">
        <v>941</v>
      </c>
      <c r="G104" s="4">
        <v>5232.234</v>
      </c>
      <c r="H104" s="4">
        <v>3</v>
      </c>
      <c r="I104" s="4">
        <v>136</v>
      </c>
      <c r="J104" s="4">
        <v>522.494</v>
      </c>
    </row>
    <row r="105" spans="1:10" s="4" customFormat="1" ht="12.75">
      <c r="A105" s="4" t="s">
        <v>112</v>
      </c>
      <c r="B105" s="4">
        <v>0</v>
      </c>
      <c r="C105" s="4">
        <v>0</v>
      </c>
      <c r="D105" s="4">
        <v>0</v>
      </c>
      <c r="E105" s="4">
        <v>10</v>
      </c>
      <c r="F105" s="4">
        <v>2103</v>
      </c>
      <c r="G105" s="4">
        <v>16543.798</v>
      </c>
      <c r="H105" s="4">
        <v>7</v>
      </c>
      <c r="I105" s="4">
        <v>645</v>
      </c>
      <c r="J105" s="4">
        <v>7647.424</v>
      </c>
    </row>
    <row r="106" spans="1:10" s="4" customFormat="1" ht="12.75">
      <c r="A106" s="4" t="s">
        <v>113</v>
      </c>
      <c r="B106" s="4">
        <v>5</v>
      </c>
      <c r="C106" s="4">
        <v>1936</v>
      </c>
      <c r="D106" s="4">
        <v>11302.472</v>
      </c>
      <c r="E106" s="4">
        <v>5</v>
      </c>
      <c r="F106" s="4">
        <v>385</v>
      </c>
      <c r="G106" s="4">
        <v>4520.778</v>
      </c>
      <c r="H106" s="4">
        <v>3</v>
      </c>
      <c r="I106" s="4">
        <v>505</v>
      </c>
      <c r="J106" s="4">
        <v>4970.94</v>
      </c>
    </row>
    <row r="107" spans="1:10" s="4" customFormat="1" ht="12.75">
      <c r="A107" s="4" t="s">
        <v>114</v>
      </c>
      <c r="B107" s="4">
        <v>0</v>
      </c>
      <c r="C107" s="4">
        <v>0</v>
      </c>
      <c r="D107" s="4">
        <v>0</v>
      </c>
      <c r="E107" s="4">
        <v>1</v>
      </c>
      <c r="F107" s="4">
        <v>63</v>
      </c>
      <c r="G107" s="4">
        <v>450</v>
      </c>
      <c r="H107" s="4">
        <v>0</v>
      </c>
      <c r="I107" s="4">
        <v>0</v>
      </c>
      <c r="J107" s="4">
        <v>0</v>
      </c>
    </row>
    <row r="108" s="4" customFormat="1" ht="12.75"/>
    <row r="109" spans="1:10" s="4" customFormat="1" ht="12.75">
      <c r="A109" s="4" t="s">
        <v>115</v>
      </c>
      <c r="B109" s="4">
        <v>4</v>
      </c>
      <c r="C109" s="4">
        <v>1064</v>
      </c>
      <c r="D109" s="4">
        <v>11196.473</v>
      </c>
      <c r="E109" s="4">
        <v>85</v>
      </c>
      <c r="F109" s="4">
        <v>41770</v>
      </c>
      <c r="G109" s="4">
        <v>231501.701</v>
      </c>
      <c r="H109" s="4">
        <v>8</v>
      </c>
      <c r="I109" s="4">
        <v>1302</v>
      </c>
      <c r="J109" s="4">
        <v>17696.094</v>
      </c>
    </row>
    <row r="110" spans="1:10" s="4" customFormat="1" ht="12.75">
      <c r="A110" s="18" t="s">
        <v>131</v>
      </c>
      <c r="B110" s="19">
        <f>B109/B$9*100</f>
        <v>3.361344537815126</v>
      </c>
      <c r="C110" s="19">
        <f aca="true" t="shared" si="14" ref="C110:I110">C109/C$9*100</f>
        <v>0.290638913928269</v>
      </c>
      <c r="D110" s="19">
        <f t="shared" si="14"/>
        <v>0.24540317732076883</v>
      </c>
      <c r="E110" s="19">
        <f t="shared" si="14"/>
        <v>12.426900584795321</v>
      </c>
      <c r="F110" s="19">
        <f t="shared" si="14"/>
        <v>24.925111288801897</v>
      </c>
      <c r="G110" s="19">
        <f t="shared" si="14"/>
        <v>17.549213435857443</v>
      </c>
      <c r="H110" s="19">
        <f t="shared" si="14"/>
        <v>4.371584699453552</v>
      </c>
      <c r="I110" s="19">
        <f t="shared" si="14"/>
        <v>2.656221310973744</v>
      </c>
      <c r="J110" s="19">
        <f>J109/J$9*100</f>
        <v>3.9415959176491393</v>
      </c>
    </row>
    <row r="111" spans="1:10" s="4" customFormat="1" ht="12.75">
      <c r="A111" s="4" t="s">
        <v>116</v>
      </c>
      <c r="B111" s="4">
        <v>3</v>
      </c>
      <c r="C111" s="4">
        <v>577</v>
      </c>
      <c r="D111" s="4">
        <v>5196.473</v>
      </c>
      <c r="E111" s="4">
        <v>19</v>
      </c>
      <c r="F111" s="4">
        <v>2446</v>
      </c>
      <c r="G111" s="4">
        <v>18972.341</v>
      </c>
      <c r="H111" s="4">
        <v>5</v>
      </c>
      <c r="I111" s="4">
        <v>1015</v>
      </c>
      <c r="J111" s="4">
        <v>15733.883</v>
      </c>
    </row>
    <row r="112" spans="1:10" s="4" customFormat="1" ht="12.75">
      <c r="A112" s="4" t="s">
        <v>117</v>
      </c>
      <c r="B112" s="4">
        <v>1</v>
      </c>
      <c r="C112" s="4">
        <v>487</v>
      </c>
      <c r="D112" s="4">
        <v>6000</v>
      </c>
      <c r="E112" s="4">
        <v>49</v>
      </c>
      <c r="F112" s="4">
        <v>37415</v>
      </c>
      <c r="G112" s="4">
        <v>199285.125</v>
      </c>
      <c r="H112" s="4">
        <v>0</v>
      </c>
      <c r="I112" s="4">
        <v>0</v>
      </c>
      <c r="J112" s="4">
        <v>0</v>
      </c>
    </row>
    <row r="113" spans="1:10" s="4" customFormat="1" ht="12.75">
      <c r="A113" s="4" t="s">
        <v>118</v>
      </c>
      <c r="B113" s="4">
        <v>0</v>
      </c>
      <c r="C113" s="4">
        <v>0</v>
      </c>
      <c r="D113" s="4">
        <v>0</v>
      </c>
      <c r="E113" s="4">
        <v>7</v>
      </c>
      <c r="F113" s="4">
        <v>899</v>
      </c>
      <c r="G113" s="4">
        <v>7140.721</v>
      </c>
      <c r="H113" s="4">
        <v>2</v>
      </c>
      <c r="I113" s="4">
        <v>266</v>
      </c>
      <c r="J113" s="4">
        <v>1933.815</v>
      </c>
    </row>
    <row r="114" spans="1:10" s="4" customFormat="1" ht="12.75">
      <c r="A114" s="4" t="s">
        <v>119</v>
      </c>
      <c r="B114" s="4">
        <v>0</v>
      </c>
      <c r="C114" s="4">
        <v>0</v>
      </c>
      <c r="D114" s="4">
        <v>0</v>
      </c>
      <c r="E114" s="4">
        <v>5</v>
      </c>
      <c r="F114" s="4">
        <v>576</v>
      </c>
      <c r="G114" s="4">
        <v>2817.019</v>
      </c>
      <c r="H114" s="4">
        <v>0</v>
      </c>
      <c r="I114" s="4">
        <v>0</v>
      </c>
      <c r="J114" s="4">
        <v>0</v>
      </c>
    </row>
    <row r="115" spans="1:10" s="4" customFormat="1" ht="12.75">
      <c r="A115" s="17" t="s">
        <v>120</v>
      </c>
      <c r="B115" s="4">
        <v>0</v>
      </c>
      <c r="C115" s="4">
        <v>0</v>
      </c>
      <c r="D115" s="4">
        <v>0</v>
      </c>
      <c r="E115" s="4">
        <v>5</v>
      </c>
      <c r="F115" s="4">
        <v>434</v>
      </c>
      <c r="G115" s="4">
        <v>3286.495</v>
      </c>
      <c r="H115" s="4">
        <v>1</v>
      </c>
      <c r="I115" s="4">
        <v>21</v>
      </c>
      <c r="J115" s="4">
        <v>28.396</v>
      </c>
    </row>
    <row r="116" s="4" customFormat="1" ht="12.75">
      <c r="A116" s="17"/>
    </row>
    <row r="117" spans="1:10" s="4" customFormat="1" ht="12.75">
      <c r="A117" s="4" t="s">
        <v>121</v>
      </c>
      <c r="B117" s="4">
        <v>10</v>
      </c>
      <c r="C117" s="4">
        <v>2241</v>
      </c>
      <c r="D117" s="4">
        <v>17542.735</v>
      </c>
      <c r="E117" s="4">
        <v>16</v>
      </c>
      <c r="F117" s="4">
        <v>6942</v>
      </c>
      <c r="G117" s="4">
        <v>50547.472</v>
      </c>
      <c r="H117" s="4">
        <v>3</v>
      </c>
      <c r="I117" s="4">
        <v>398</v>
      </c>
      <c r="J117" s="4">
        <v>2189.565</v>
      </c>
    </row>
    <row r="118" spans="1:10" s="4" customFormat="1" ht="12.75">
      <c r="A118" s="18" t="s">
        <v>131</v>
      </c>
      <c r="B118" s="19">
        <f>B117/B$9*100</f>
        <v>8.403361344537815</v>
      </c>
      <c r="C118" s="19">
        <f aca="true" t="shared" si="15" ref="C118:I118">C117/C$9*100</f>
        <v>0.6121445546177169</v>
      </c>
      <c r="D118" s="19">
        <f t="shared" si="15"/>
        <v>0.38449991420479085</v>
      </c>
      <c r="E118" s="19">
        <f t="shared" si="15"/>
        <v>2.3391812865497075</v>
      </c>
      <c r="F118" s="19">
        <f t="shared" si="15"/>
        <v>4.142449666431956</v>
      </c>
      <c r="G118" s="19">
        <f t="shared" si="15"/>
        <v>3.8318006776590723</v>
      </c>
      <c r="H118" s="19">
        <f t="shared" si="15"/>
        <v>1.639344262295082</v>
      </c>
      <c r="I118" s="19">
        <f t="shared" si="15"/>
        <v>0.8119631964420507</v>
      </c>
      <c r="J118" s="19">
        <f>J117/J$9*100</f>
        <v>0.4876997412777892</v>
      </c>
    </row>
    <row r="119" spans="1:10" s="4" customFormat="1" ht="12.75">
      <c r="A119" s="4" t="s">
        <v>122</v>
      </c>
      <c r="B119" s="4">
        <v>6</v>
      </c>
      <c r="C119" s="4">
        <v>1574</v>
      </c>
      <c r="D119" s="4">
        <v>12827.712</v>
      </c>
      <c r="E119" s="4">
        <v>10</v>
      </c>
      <c r="F119" s="4">
        <v>858</v>
      </c>
      <c r="G119" s="4">
        <v>6767.177</v>
      </c>
      <c r="H119" s="4">
        <v>0</v>
      </c>
      <c r="I119" s="4">
        <v>0</v>
      </c>
      <c r="J119" s="4">
        <v>0</v>
      </c>
    </row>
    <row r="120" spans="1:10" s="4" customFormat="1" ht="12.75">
      <c r="A120" s="4" t="s">
        <v>123</v>
      </c>
      <c r="B120" s="4">
        <v>0</v>
      </c>
      <c r="C120" s="4">
        <v>0</v>
      </c>
      <c r="D120" s="4">
        <v>0</v>
      </c>
      <c r="E120" s="4">
        <v>1</v>
      </c>
      <c r="F120" s="4">
        <v>115</v>
      </c>
      <c r="G120" s="4">
        <v>1585.434</v>
      </c>
      <c r="H120" s="4">
        <v>1</v>
      </c>
      <c r="I120" s="4">
        <v>226</v>
      </c>
      <c r="J120" s="4">
        <v>973.697</v>
      </c>
    </row>
    <row r="121" spans="1:10" s="4" customFormat="1" ht="12.75">
      <c r="A121" s="4" t="s">
        <v>124</v>
      </c>
      <c r="B121" s="4">
        <v>4</v>
      </c>
      <c r="C121" s="4">
        <v>667</v>
      </c>
      <c r="D121" s="4">
        <v>4715.023</v>
      </c>
      <c r="E121" s="4">
        <v>4</v>
      </c>
      <c r="F121" s="4">
        <v>5903</v>
      </c>
      <c r="G121" s="4">
        <v>41728.307</v>
      </c>
      <c r="H121" s="4">
        <v>2</v>
      </c>
      <c r="I121" s="4">
        <v>172</v>
      </c>
      <c r="J121" s="4">
        <v>1215.868</v>
      </c>
    </row>
    <row r="122" spans="1:10" s="4" customFormat="1" ht="12.75">
      <c r="A122" s="4" t="s">
        <v>126</v>
      </c>
      <c r="B122" s="4">
        <v>0</v>
      </c>
      <c r="C122" s="4">
        <v>0</v>
      </c>
      <c r="D122" s="4">
        <v>0</v>
      </c>
      <c r="E122" s="4">
        <v>1</v>
      </c>
      <c r="F122" s="4">
        <v>66</v>
      </c>
      <c r="G122" s="4">
        <v>466.554</v>
      </c>
      <c r="H122" s="4">
        <v>0</v>
      </c>
      <c r="I122" s="4">
        <v>0</v>
      </c>
      <c r="J122" s="4">
        <v>0</v>
      </c>
    </row>
    <row r="123" spans="1:10" s="4" customFormat="1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s="4" customFormat="1" ht="12.75">
      <c r="A124" s="21" t="s">
        <v>132</v>
      </c>
      <c r="B124" s="22"/>
      <c r="C124" s="23"/>
      <c r="D124" s="24"/>
      <c r="E124" s="24"/>
      <c r="F124" s="24"/>
      <c r="G124" s="24"/>
      <c r="H124" s="24"/>
      <c r="I124" s="25"/>
      <c r="J124" s="26"/>
    </row>
    <row r="125" spans="1:10" s="4" customFormat="1" ht="12.75">
      <c r="A125" s="27" t="s">
        <v>133</v>
      </c>
      <c r="B125" s="22"/>
      <c r="C125" s="21"/>
      <c r="D125" s="21"/>
      <c r="E125" s="21"/>
      <c r="F125" s="21"/>
      <c r="G125" s="21"/>
      <c r="H125" s="21"/>
      <c r="I125" s="25"/>
      <c r="J125" s="26"/>
    </row>
    <row r="126" spans="1:10" s="4" customFormat="1" ht="12.75">
      <c r="A126" s="28" t="s">
        <v>134</v>
      </c>
      <c r="B126" s="22"/>
      <c r="C126" s="21"/>
      <c r="D126" s="21"/>
      <c r="E126" s="21"/>
      <c r="F126" s="21"/>
      <c r="G126" s="21"/>
      <c r="H126" s="21"/>
      <c r="I126" s="25"/>
      <c r="J126" s="26"/>
    </row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2" t="s">
        <v>142</v>
      </c>
      <c r="B1" s="42"/>
      <c r="C1" s="42"/>
      <c r="D1" s="42"/>
      <c r="E1" s="42"/>
      <c r="F1" s="42"/>
      <c r="G1" s="42"/>
      <c r="H1" s="42"/>
      <c r="I1" s="42"/>
      <c r="J1" s="42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0"/>
      <c r="B4" s="43" t="s">
        <v>3</v>
      </c>
      <c r="C4" s="43"/>
      <c r="D4" s="43"/>
      <c r="E4" s="43" t="s">
        <v>17</v>
      </c>
      <c r="F4" s="43"/>
      <c r="G4" s="43"/>
      <c r="H4" s="43" t="s">
        <v>36</v>
      </c>
      <c r="I4" s="43"/>
      <c r="J4" s="44"/>
      <c r="K4" s="5"/>
    </row>
    <row r="5" spans="1:11" ht="13.5" customHeight="1">
      <c r="A5" s="11" t="s">
        <v>25</v>
      </c>
      <c r="B5" s="32" t="s">
        <v>0</v>
      </c>
      <c r="C5" s="10" t="s">
        <v>1</v>
      </c>
      <c r="D5" s="10" t="s">
        <v>2</v>
      </c>
      <c r="E5" s="32" t="s">
        <v>0</v>
      </c>
      <c r="F5" s="10" t="s">
        <v>1</v>
      </c>
      <c r="G5" s="10" t="s">
        <v>2</v>
      </c>
      <c r="H5" s="32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129</v>
      </c>
      <c r="B6" s="32"/>
      <c r="C6" s="13" t="s">
        <v>6</v>
      </c>
      <c r="D6" s="13" t="s">
        <v>40</v>
      </c>
      <c r="E6" s="32"/>
      <c r="F6" s="13" t="s">
        <v>6</v>
      </c>
      <c r="G6" s="13" t="s">
        <v>40</v>
      </c>
      <c r="H6" s="32"/>
      <c r="I6" s="13" t="s">
        <v>6</v>
      </c>
      <c r="J6" s="14" t="s">
        <v>40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>
      <c r="K8" s="7"/>
    </row>
    <row r="9" spans="1:11" s="4" customFormat="1" ht="12.75">
      <c r="A9" s="9" t="s">
        <v>41</v>
      </c>
      <c r="B9" s="9">
        <v>154</v>
      </c>
      <c r="C9" s="9">
        <v>174297</v>
      </c>
      <c r="D9" s="9">
        <v>2724558.3449999997</v>
      </c>
      <c r="E9" s="9">
        <v>32</v>
      </c>
      <c r="F9" s="9">
        <v>59452</v>
      </c>
      <c r="G9" s="9">
        <v>1075569.389</v>
      </c>
      <c r="H9" s="9">
        <v>12</v>
      </c>
      <c r="I9" s="9">
        <v>3196</v>
      </c>
      <c r="J9" s="9">
        <v>23642.013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42</v>
      </c>
      <c r="B11" s="4">
        <v>12</v>
      </c>
      <c r="C11" s="4">
        <v>20800</v>
      </c>
      <c r="D11" s="4">
        <v>115308.937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s="4" customFormat="1" ht="12.75">
      <c r="A12" s="18" t="s">
        <v>131</v>
      </c>
      <c r="B12" s="19">
        <f>B11/B$9*100</f>
        <v>7.792207792207792</v>
      </c>
      <c r="C12" s="19">
        <f aca="true" t="shared" si="0" ref="C12:I12">C11/C$9*100</f>
        <v>11.933653476537174</v>
      </c>
      <c r="D12" s="19">
        <f t="shared" si="0"/>
        <v>4.232206559702065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>J11/J$9*100</f>
        <v>0</v>
      </c>
    </row>
    <row r="13" spans="1:10" s="4" customFormat="1" ht="12.75">
      <c r="A13" s="4" t="s">
        <v>44</v>
      </c>
      <c r="B13" s="4">
        <v>1</v>
      </c>
      <c r="C13" s="4">
        <v>3645</v>
      </c>
      <c r="D13" s="4">
        <v>18254.005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45</v>
      </c>
      <c r="B14" s="4">
        <v>7</v>
      </c>
      <c r="C14" s="4">
        <v>13737</v>
      </c>
      <c r="D14" s="4">
        <v>72565.242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46</v>
      </c>
      <c r="B15" s="4">
        <v>4</v>
      </c>
      <c r="C15" s="4">
        <v>3418</v>
      </c>
      <c r="D15" s="4">
        <v>24489.69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="4" customFormat="1" ht="12.75"/>
    <row r="17" spans="1:10" s="4" customFormat="1" ht="12.75">
      <c r="A17" s="4" t="s">
        <v>47</v>
      </c>
      <c r="B17" s="4">
        <v>1</v>
      </c>
      <c r="C17" s="4">
        <v>785</v>
      </c>
      <c r="D17" s="4">
        <v>4827.616</v>
      </c>
      <c r="E17" s="4">
        <v>0</v>
      </c>
      <c r="F17" s="4">
        <v>0</v>
      </c>
      <c r="G17" s="4">
        <v>0</v>
      </c>
      <c r="H17" s="4">
        <v>1</v>
      </c>
      <c r="I17" s="4">
        <v>785</v>
      </c>
      <c r="J17" s="4">
        <v>4827.616</v>
      </c>
    </row>
    <row r="18" spans="1:10" s="4" customFormat="1" ht="12.75">
      <c r="A18" s="18" t="s">
        <v>131</v>
      </c>
      <c r="B18" s="19">
        <f>B17/B$9*100</f>
        <v>0.6493506493506493</v>
      </c>
      <c r="C18" s="19">
        <f aca="true" t="shared" si="1" ref="C18:I18">C17/C$9*100</f>
        <v>0.4503806720712347</v>
      </c>
      <c r="D18" s="19">
        <f t="shared" si="1"/>
        <v>0.17718893812127193</v>
      </c>
      <c r="E18" s="19">
        <f t="shared" si="1"/>
        <v>0</v>
      </c>
      <c r="F18" s="19">
        <f t="shared" si="1"/>
        <v>0</v>
      </c>
      <c r="G18" s="19">
        <f t="shared" si="1"/>
        <v>0</v>
      </c>
      <c r="H18" s="19">
        <f t="shared" si="1"/>
        <v>8.333333333333332</v>
      </c>
      <c r="I18" s="19">
        <f t="shared" si="1"/>
        <v>24.561952440550687</v>
      </c>
      <c r="J18" s="19">
        <f>J17/J$9*100</f>
        <v>20.419648699118813</v>
      </c>
    </row>
    <row r="19" spans="1:10" s="4" customFormat="1" ht="12.75">
      <c r="A19" s="4" t="s">
        <v>48</v>
      </c>
      <c r="B19" s="4">
        <v>1</v>
      </c>
      <c r="C19" s="4">
        <v>785</v>
      </c>
      <c r="D19" s="4">
        <v>4827.616</v>
      </c>
      <c r="E19" s="4">
        <v>0</v>
      </c>
      <c r="F19" s="4">
        <v>0</v>
      </c>
      <c r="G19" s="4">
        <v>0</v>
      </c>
      <c r="H19" s="4">
        <v>1</v>
      </c>
      <c r="I19" s="4">
        <v>785</v>
      </c>
      <c r="J19" s="4">
        <v>4827.616</v>
      </c>
    </row>
    <row r="20" s="4" customFormat="1" ht="12.75"/>
    <row r="21" spans="1:10" s="4" customFormat="1" ht="12.75">
      <c r="A21" s="4" t="s">
        <v>52</v>
      </c>
      <c r="B21" s="4">
        <v>11</v>
      </c>
      <c r="C21" s="4">
        <v>45688</v>
      </c>
      <c r="D21" s="4">
        <v>934539.807</v>
      </c>
      <c r="E21" s="4">
        <v>1</v>
      </c>
      <c r="F21" s="4">
        <v>39368</v>
      </c>
      <c r="G21" s="4">
        <v>881523.024</v>
      </c>
      <c r="H21" s="4">
        <v>1</v>
      </c>
      <c r="I21" s="4">
        <v>228</v>
      </c>
      <c r="J21" s="4">
        <v>3552.053</v>
      </c>
    </row>
    <row r="22" spans="1:10" s="4" customFormat="1" ht="12.75">
      <c r="A22" s="18" t="s">
        <v>131</v>
      </c>
      <c r="B22" s="19">
        <f>B21/B$9*100</f>
        <v>7.142857142857142</v>
      </c>
      <c r="C22" s="19">
        <f aca="true" t="shared" si="2" ref="C22:I22">C21/C$9*100</f>
        <v>26.21272884788608</v>
      </c>
      <c r="D22" s="19">
        <f t="shared" si="2"/>
        <v>34.30059806628953</v>
      </c>
      <c r="E22" s="19">
        <f t="shared" si="2"/>
        <v>3.125</v>
      </c>
      <c r="F22" s="19">
        <f t="shared" si="2"/>
        <v>66.2181255466595</v>
      </c>
      <c r="G22" s="19">
        <f t="shared" si="2"/>
        <v>81.9587311628111</v>
      </c>
      <c r="H22" s="19">
        <f t="shared" si="2"/>
        <v>8.333333333333332</v>
      </c>
      <c r="I22" s="19">
        <f t="shared" si="2"/>
        <v>7.133917396745932</v>
      </c>
      <c r="J22" s="19">
        <f>J21/J$9*100</f>
        <v>15.024325551297176</v>
      </c>
    </row>
    <row r="23" spans="1:10" s="4" customFormat="1" ht="12.75">
      <c r="A23" s="4" t="s">
        <v>53</v>
      </c>
      <c r="B23" s="4">
        <v>1</v>
      </c>
      <c r="C23" s="4">
        <v>228</v>
      </c>
      <c r="D23" s="4">
        <v>3552.053</v>
      </c>
      <c r="E23" s="4">
        <v>0</v>
      </c>
      <c r="F23" s="4">
        <v>0</v>
      </c>
      <c r="G23" s="4">
        <v>0</v>
      </c>
      <c r="H23" s="4">
        <v>1</v>
      </c>
      <c r="I23" s="4">
        <v>228</v>
      </c>
      <c r="J23" s="4">
        <v>3552.053</v>
      </c>
    </row>
    <row r="24" spans="1:10" s="4" customFormat="1" ht="12.75">
      <c r="A24" s="4" t="s">
        <v>55</v>
      </c>
      <c r="B24" s="4">
        <v>10</v>
      </c>
      <c r="C24" s="4">
        <v>45460</v>
      </c>
      <c r="D24" s="4">
        <v>930987.754</v>
      </c>
      <c r="E24" s="4">
        <v>1</v>
      </c>
      <c r="F24" s="4">
        <v>39368</v>
      </c>
      <c r="G24" s="4">
        <v>881523.024</v>
      </c>
      <c r="H24" s="4">
        <v>0</v>
      </c>
      <c r="I24" s="4">
        <v>0</v>
      </c>
      <c r="J24" s="4">
        <v>0</v>
      </c>
    </row>
    <row r="25" s="4" customFormat="1" ht="12.75"/>
    <row r="26" spans="1:10" s="4" customFormat="1" ht="12.75">
      <c r="A26" s="4" t="s">
        <v>56</v>
      </c>
      <c r="B26" s="4">
        <v>5</v>
      </c>
      <c r="C26" s="4">
        <v>22991</v>
      </c>
      <c r="D26" s="4">
        <v>1012668.358</v>
      </c>
      <c r="E26" s="4">
        <v>0</v>
      </c>
      <c r="F26" s="4">
        <v>0</v>
      </c>
      <c r="G26" s="4">
        <v>0</v>
      </c>
      <c r="H26" s="4">
        <v>1</v>
      </c>
      <c r="I26" s="4">
        <v>48</v>
      </c>
      <c r="J26" s="4">
        <v>240.055</v>
      </c>
    </row>
    <row r="27" spans="1:10" s="4" customFormat="1" ht="12.75">
      <c r="A27" s="18" t="s">
        <v>131</v>
      </c>
      <c r="B27" s="19">
        <f>B26/B$9*100</f>
        <v>3.2467532467532463</v>
      </c>
      <c r="C27" s="19">
        <f aca="true" t="shared" si="3" ref="C27:I27">C26/C$9*100</f>
        <v>13.190703224955106</v>
      </c>
      <c r="D27" s="19">
        <f t="shared" si="3"/>
        <v>37.168165616948826</v>
      </c>
      <c r="E27" s="19">
        <f t="shared" si="3"/>
        <v>0</v>
      </c>
      <c r="F27" s="19">
        <f t="shared" si="3"/>
        <v>0</v>
      </c>
      <c r="G27" s="19">
        <f t="shared" si="3"/>
        <v>0</v>
      </c>
      <c r="H27" s="19">
        <f t="shared" si="3"/>
        <v>8.333333333333332</v>
      </c>
      <c r="I27" s="19">
        <f t="shared" si="3"/>
        <v>1.5018773466833542</v>
      </c>
      <c r="J27" s="19">
        <f>J26/J$9*100</f>
        <v>1.0153746214419221</v>
      </c>
    </row>
    <row r="28" spans="1:10" s="4" customFormat="1" ht="12.75">
      <c r="A28" s="4" t="s">
        <v>57</v>
      </c>
      <c r="B28" s="4">
        <v>1</v>
      </c>
      <c r="C28" s="4">
        <v>48</v>
      </c>
      <c r="D28" s="4">
        <v>240.055</v>
      </c>
      <c r="E28" s="4">
        <v>0</v>
      </c>
      <c r="F28" s="4">
        <v>0</v>
      </c>
      <c r="G28" s="4">
        <v>0</v>
      </c>
      <c r="H28" s="4">
        <v>1</v>
      </c>
      <c r="I28" s="4">
        <v>48</v>
      </c>
      <c r="J28" s="4">
        <v>240.055</v>
      </c>
    </row>
    <row r="29" spans="1:10" s="4" customFormat="1" ht="12.75">
      <c r="A29" s="4" t="s">
        <v>58</v>
      </c>
      <c r="B29" s="4">
        <v>4</v>
      </c>
      <c r="C29" s="4">
        <v>22943</v>
      </c>
      <c r="D29" s="4">
        <v>1012428.303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="4" customFormat="1" ht="12.75"/>
    <row r="31" spans="1:10" s="4" customFormat="1" ht="12.75">
      <c r="A31" s="4" t="s">
        <v>60</v>
      </c>
      <c r="B31" s="4">
        <v>48</v>
      </c>
      <c r="C31" s="4">
        <v>32286</v>
      </c>
      <c r="D31" s="4">
        <v>283254.852</v>
      </c>
      <c r="E31" s="4">
        <v>12</v>
      </c>
      <c r="F31" s="4">
        <v>5133</v>
      </c>
      <c r="G31" s="4">
        <v>74165.506</v>
      </c>
      <c r="H31" s="4">
        <v>2</v>
      </c>
      <c r="I31" s="4">
        <v>382</v>
      </c>
      <c r="J31" s="4">
        <v>2745.62</v>
      </c>
    </row>
    <row r="32" spans="1:10" s="4" customFormat="1" ht="12.75">
      <c r="A32" s="18" t="s">
        <v>131</v>
      </c>
      <c r="B32" s="19">
        <f>B31/B$9*100</f>
        <v>31.16883116883117</v>
      </c>
      <c r="C32" s="19">
        <f aca="true" t="shared" si="4" ref="C32:I32">C31/C$9*100</f>
        <v>18.523554622282656</v>
      </c>
      <c r="D32" s="19">
        <f t="shared" si="4"/>
        <v>10.396358460071811</v>
      </c>
      <c r="E32" s="19">
        <f t="shared" si="4"/>
        <v>37.5</v>
      </c>
      <c r="F32" s="19">
        <f t="shared" si="4"/>
        <v>8.633855883738141</v>
      </c>
      <c r="G32" s="19">
        <f t="shared" si="4"/>
        <v>6.895464556587524</v>
      </c>
      <c r="H32" s="19">
        <f t="shared" si="4"/>
        <v>16.666666666666664</v>
      </c>
      <c r="I32" s="19">
        <f t="shared" si="4"/>
        <v>11.95244055068836</v>
      </c>
      <c r="J32" s="19">
        <f>J31/J$9*100</f>
        <v>11.613308900557664</v>
      </c>
    </row>
    <row r="33" spans="1:10" s="4" customFormat="1" ht="12.75">
      <c r="A33" s="4" t="s">
        <v>61</v>
      </c>
      <c r="B33" s="4">
        <v>2</v>
      </c>
      <c r="C33" s="4">
        <v>155</v>
      </c>
      <c r="D33" s="4">
        <v>1393.375</v>
      </c>
      <c r="E33" s="4">
        <v>2</v>
      </c>
      <c r="F33" s="4">
        <v>155</v>
      </c>
      <c r="G33" s="4">
        <v>1393.375</v>
      </c>
      <c r="H33" s="4">
        <v>0</v>
      </c>
      <c r="I33" s="4">
        <v>0</v>
      </c>
      <c r="J33" s="4">
        <v>0</v>
      </c>
    </row>
    <row r="34" spans="1:10" s="4" customFormat="1" ht="12.75">
      <c r="A34" s="4" t="s">
        <v>62</v>
      </c>
      <c r="B34" s="4">
        <v>14</v>
      </c>
      <c r="C34" s="4">
        <v>6268</v>
      </c>
      <c r="D34" s="4">
        <v>33353.738000000005</v>
      </c>
      <c r="E34" s="4">
        <v>1</v>
      </c>
      <c r="F34" s="4">
        <v>151</v>
      </c>
      <c r="G34" s="4">
        <v>1026.194</v>
      </c>
      <c r="H34" s="4">
        <v>0</v>
      </c>
      <c r="I34" s="4">
        <v>0</v>
      </c>
      <c r="J34" s="4">
        <v>0</v>
      </c>
    </row>
    <row r="35" spans="1:10" s="4" customFormat="1" ht="12.75">
      <c r="A35" s="4" t="s">
        <v>63</v>
      </c>
      <c r="B35" s="4">
        <v>4</v>
      </c>
      <c r="C35" s="4">
        <v>1880</v>
      </c>
      <c r="D35" s="4">
        <v>18082.3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s="4" customFormat="1" ht="12.75">
      <c r="A36" s="4" t="s">
        <v>64</v>
      </c>
      <c r="B36" s="4">
        <v>12</v>
      </c>
      <c r="C36" s="4">
        <v>17532</v>
      </c>
      <c r="D36" s="4">
        <v>134312.977</v>
      </c>
      <c r="E36" s="4">
        <v>4</v>
      </c>
      <c r="F36" s="4">
        <v>3142</v>
      </c>
      <c r="G36" s="4">
        <v>26181.746</v>
      </c>
      <c r="H36" s="4">
        <v>0</v>
      </c>
      <c r="I36" s="4">
        <v>0</v>
      </c>
      <c r="J36" s="4">
        <v>0</v>
      </c>
    </row>
    <row r="37" spans="1:10" s="4" customFormat="1" ht="12.75">
      <c r="A37" s="4" t="s">
        <v>65</v>
      </c>
      <c r="B37" s="4">
        <v>11</v>
      </c>
      <c r="C37" s="4">
        <v>4151</v>
      </c>
      <c r="D37" s="4">
        <v>62120.395</v>
      </c>
      <c r="E37" s="4">
        <v>5</v>
      </c>
      <c r="F37" s="4">
        <v>1685</v>
      </c>
      <c r="G37" s="4">
        <v>45564.191</v>
      </c>
      <c r="H37" s="4">
        <v>1</v>
      </c>
      <c r="I37" s="4">
        <v>232</v>
      </c>
      <c r="J37" s="4">
        <v>1745.62</v>
      </c>
    </row>
    <row r="38" spans="1:10" s="4" customFormat="1" ht="12.75">
      <c r="A38" s="4" t="s">
        <v>66</v>
      </c>
      <c r="B38" s="4">
        <v>2</v>
      </c>
      <c r="C38" s="4">
        <v>196</v>
      </c>
      <c r="D38" s="4">
        <v>1350</v>
      </c>
      <c r="E38" s="4">
        <v>0</v>
      </c>
      <c r="F38" s="4">
        <v>0</v>
      </c>
      <c r="G38" s="4">
        <v>0</v>
      </c>
      <c r="H38" s="4">
        <v>1</v>
      </c>
      <c r="I38" s="4">
        <v>150</v>
      </c>
      <c r="J38" s="4">
        <v>1000</v>
      </c>
    </row>
    <row r="39" spans="1:10" s="4" customFormat="1" ht="12.75">
      <c r="A39" s="4" t="s">
        <v>67</v>
      </c>
      <c r="B39" s="4">
        <v>3</v>
      </c>
      <c r="C39" s="4">
        <v>2104</v>
      </c>
      <c r="D39" s="4">
        <v>32642.067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="4" customFormat="1" ht="12.75"/>
    <row r="41" spans="1:10" s="4" customFormat="1" ht="12.75">
      <c r="A41" s="4" t="s">
        <v>68</v>
      </c>
      <c r="B41" s="4">
        <v>24</v>
      </c>
      <c r="C41" s="4">
        <v>22079</v>
      </c>
      <c r="D41" s="4">
        <v>200528.702</v>
      </c>
      <c r="E41" s="4">
        <v>10</v>
      </c>
      <c r="F41" s="4">
        <v>10848</v>
      </c>
      <c r="G41" s="4">
        <v>101263.546</v>
      </c>
      <c r="H41" s="4">
        <v>1</v>
      </c>
      <c r="I41" s="4">
        <v>150</v>
      </c>
      <c r="J41" s="4">
        <v>2500</v>
      </c>
    </row>
    <row r="42" spans="1:10" s="4" customFormat="1" ht="12.75">
      <c r="A42" s="18" t="s">
        <v>131</v>
      </c>
      <c r="B42" s="19">
        <f>B41/B$9*100</f>
        <v>15.584415584415584</v>
      </c>
      <c r="C42" s="19">
        <f aca="true" t="shared" si="5" ref="C42:I42">C41/C$9*100</f>
        <v>12.667458418676167</v>
      </c>
      <c r="D42" s="19">
        <f t="shared" si="5"/>
        <v>7.36004433041422</v>
      </c>
      <c r="E42" s="19">
        <f t="shared" si="5"/>
        <v>31.25</v>
      </c>
      <c r="F42" s="19">
        <f t="shared" si="5"/>
        <v>18.246652761891944</v>
      </c>
      <c r="G42" s="19">
        <f t="shared" si="5"/>
        <v>9.4148780204826</v>
      </c>
      <c r="H42" s="19">
        <f t="shared" si="5"/>
        <v>8.333333333333332</v>
      </c>
      <c r="I42" s="19">
        <f t="shared" si="5"/>
        <v>4.693366708385482</v>
      </c>
      <c r="J42" s="19">
        <f>J41/J$9*100</f>
        <v>10.574395674344652</v>
      </c>
    </row>
    <row r="43" spans="1:10" s="4" customFormat="1" ht="12.75">
      <c r="A43" s="4" t="s">
        <v>69</v>
      </c>
      <c r="B43" s="4">
        <v>5</v>
      </c>
      <c r="C43" s="4">
        <v>864</v>
      </c>
      <c r="D43" s="4">
        <v>14756.62</v>
      </c>
      <c r="E43" s="4">
        <v>2</v>
      </c>
      <c r="F43" s="4">
        <v>590</v>
      </c>
      <c r="G43" s="4">
        <v>10095.35</v>
      </c>
      <c r="H43" s="4">
        <v>1</v>
      </c>
      <c r="I43" s="4">
        <v>150</v>
      </c>
      <c r="J43" s="4">
        <v>2500</v>
      </c>
    </row>
    <row r="44" spans="1:10" s="4" customFormat="1" ht="12.75">
      <c r="A44" s="4" t="s">
        <v>70</v>
      </c>
      <c r="B44" s="4">
        <v>11</v>
      </c>
      <c r="C44" s="4">
        <v>6991</v>
      </c>
      <c r="D44" s="4">
        <v>68933.018</v>
      </c>
      <c r="E44" s="4">
        <v>6</v>
      </c>
      <c r="F44" s="4">
        <v>4795</v>
      </c>
      <c r="G44" s="4">
        <v>47281.763</v>
      </c>
      <c r="H44" s="4">
        <v>0</v>
      </c>
      <c r="I44" s="4">
        <v>0</v>
      </c>
      <c r="J44" s="4">
        <v>0</v>
      </c>
    </row>
    <row r="45" spans="1:10" s="4" customFormat="1" ht="12.75">
      <c r="A45" s="4" t="s">
        <v>71</v>
      </c>
      <c r="B45" s="4">
        <v>1</v>
      </c>
      <c r="C45" s="4">
        <v>104</v>
      </c>
      <c r="D45" s="4">
        <v>932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s="4" customFormat="1" ht="12.75">
      <c r="A46" s="4" t="s">
        <v>72</v>
      </c>
      <c r="B46" s="4">
        <v>7</v>
      </c>
      <c r="C46" s="4">
        <v>14120</v>
      </c>
      <c r="D46" s="4">
        <v>115907.06399999998</v>
      </c>
      <c r="E46" s="4">
        <v>2</v>
      </c>
      <c r="F46" s="4">
        <v>5463</v>
      </c>
      <c r="G46" s="4">
        <v>43886.433</v>
      </c>
      <c r="H46" s="4">
        <v>0</v>
      </c>
      <c r="I46" s="4">
        <v>0</v>
      </c>
      <c r="J46" s="4">
        <v>0</v>
      </c>
    </row>
    <row r="47" s="4" customFormat="1" ht="12.75"/>
    <row r="48" spans="1:10" s="4" customFormat="1" ht="12.75">
      <c r="A48" s="4" t="s">
        <v>73</v>
      </c>
      <c r="B48" s="4">
        <v>3</v>
      </c>
      <c r="C48" s="4">
        <v>822</v>
      </c>
      <c r="D48" s="4">
        <v>28685.091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s="4" customFormat="1" ht="12.75">
      <c r="A49" s="18" t="s">
        <v>131</v>
      </c>
      <c r="B49" s="19">
        <f>B48/B$9*100</f>
        <v>1.948051948051948</v>
      </c>
      <c r="C49" s="19">
        <f aca="true" t="shared" si="6" ref="C49:I49">C48/C$9*100</f>
        <v>0.4716088056593057</v>
      </c>
      <c r="D49" s="19">
        <f t="shared" si="6"/>
        <v>1.052834528305908</v>
      </c>
      <c r="E49" s="19">
        <f t="shared" si="6"/>
        <v>0</v>
      </c>
      <c r="F49" s="19">
        <f t="shared" si="6"/>
        <v>0</v>
      </c>
      <c r="G49" s="19">
        <f t="shared" si="6"/>
        <v>0</v>
      </c>
      <c r="H49" s="19">
        <f t="shared" si="6"/>
        <v>0</v>
      </c>
      <c r="I49" s="19">
        <f t="shared" si="6"/>
        <v>0</v>
      </c>
      <c r="J49" s="19">
        <f>J48/J$9*100</f>
        <v>0</v>
      </c>
    </row>
    <row r="50" spans="1:10" s="4" customFormat="1" ht="12.75">
      <c r="A50" s="4" t="s">
        <v>74</v>
      </c>
      <c r="B50" s="4">
        <v>2</v>
      </c>
      <c r="C50" s="4">
        <v>518</v>
      </c>
      <c r="D50" s="4">
        <v>27004.191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4" customFormat="1" ht="12.75">
      <c r="A51" s="4" t="s">
        <v>75</v>
      </c>
      <c r="B51" s="4">
        <v>1</v>
      </c>
      <c r="C51" s="4">
        <v>304</v>
      </c>
      <c r="D51" s="4">
        <v>1680.9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="4" customFormat="1" ht="12.75"/>
    <row r="53" spans="1:10" s="4" customFormat="1" ht="12.75">
      <c r="A53" s="4" t="s">
        <v>81</v>
      </c>
      <c r="B53" s="4">
        <v>11</v>
      </c>
      <c r="C53" s="4">
        <v>5365</v>
      </c>
      <c r="D53" s="4">
        <v>32483.715000000004</v>
      </c>
      <c r="E53" s="4">
        <v>0</v>
      </c>
      <c r="F53" s="4">
        <v>0</v>
      </c>
      <c r="G53" s="4">
        <v>0</v>
      </c>
      <c r="H53" s="4">
        <v>1</v>
      </c>
      <c r="I53" s="4">
        <v>1029</v>
      </c>
      <c r="J53" s="4">
        <v>7034.493</v>
      </c>
    </row>
    <row r="54" spans="1:10" s="4" customFormat="1" ht="12.75">
      <c r="A54" s="18" t="s">
        <v>131</v>
      </c>
      <c r="B54" s="19">
        <f>B53/B$9*100</f>
        <v>7.142857142857142</v>
      </c>
      <c r="C54" s="19">
        <f aca="true" t="shared" si="7" ref="C54:I54">C53/C$9*100</f>
        <v>3.0780793702702858</v>
      </c>
      <c r="D54" s="19">
        <f t="shared" si="7"/>
        <v>1.1922561709721804</v>
      </c>
      <c r="E54" s="19">
        <f t="shared" si="7"/>
        <v>0</v>
      </c>
      <c r="F54" s="19">
        <f t="shared" si="7"/>
        <v>0</v>
      </c>
      <c r="G54" s="19">
        <f t="shared" si="7"/>
        <v>0</v>
      </c>
      <c r="H54" s="19">
        <f t="shared" si="7"/>
        <v>8.333333333333332</v>
      </c>
      <c r="I54" s="19">
        <f t="shared" si="7"/>
        <v>32.196495619524406</v>
      </c>
      <c r="J54" s="19">
        <f>J53/J$9*100</f>
        <v>29.754204940163092</v>
      </c>
    </row>
    <row r="55" spans="1:10" s="4" customFormat="1" ht="12.75">
      <c r="A55" s="4" t="s">
        <v>82</v>
      </c>
      <c r="B55" s="4">
        <v>1</v>
      </c>
      <c r="C55" s="4">
        <v>300</v>
      </c>
      <c r="D55" s="4">
        <v>3753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1:10" s="4" customFormat="1" ht="12.75">
      <c r="A56" s="4" t="s">
        <v>83</v>
      </c>
      <c r="B56" s="4">
        <v>1</v>
      </c>
      <c r="C56" s="4">
        <v>260</v>
      </c>
      <c r="D56" s="4">
        <v>1054.493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</row>
    <row r="57" spans="1:10" s="4" customFormat="1" ht="12.75">
      <c r="A57" s="4" t="s">
        <v>85</v>
      </c>
      <c r="B57" s="4">
        <v>6</v>
      </c>
      <c r="C57" s="4">
        <v>3200</v>
      </c>
      <c r="D57" s="4">
        <v>19126.749</v>
      </c>
      <c r="E57" s="4">
        <v>0</v>
      </c>
      <c r="F57" s="4">
        <v>0</v>
      </c>
      <c r="G57" s="4">
        <v>0</v>
      </c>
      <c r="H57" s="4">
        <v>1</v>
      </c>
      <c r="I57" s="4">
        <v>1029</v>
      </c>
      <c r="J57" s="4">
        <v>7034.493</v>
      </c>
    </row>
    <row r="58" spans="1:10" s="4" customFormat="1" ht="12.75">
      <c r="A58" s="4" t="s">
        <v>86</v>
      </c>
      <c r="B58" s="4">
        <v>3</v>
      </c>
      <c r="C58" s="4">
        <v>1605</v>
      </c>
      <c r="D58" s="4">
        <v>8549.473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="4" customFormat="1" ht="12.75"/>
    <row r="60" spans="1:10" s="4" customFormat="1" ht="12.75">
      <c r="A60" s="4" t="s">
        <v>88</v>
      </c>
      <c r="B60" s="4">
        <v>8</v>
      </c>
      <c r="C60" s="4">
        <v>5867</v>
      </c>
      <c r="D60" s="4">
        <v>25135.412</v>
      </c>
      <c r="E60" s="4">
        <v>3</v>
      </c>
      <c r="F60" s="4">
        <v>431</v>
      </c>
      <c r="G60" s="4">
        <v>1685.685</v>
      </c>
      <c r="H60" s="4">
        <v>1</v>
      </c>
      <c r="I60" s="4">
        <v>42</v>
      </c>
      <c r="J60" s="4">
        <v>20</v>
      </c>
    </row>
    <row r="61" spans="1:10" s="4" customFormat="1" ht="12.75">
      <c r="A61" s="18" t="s">
        <v>131</v>
      </c>
      <c r="B61" s="19">
        <f>B60/B$9*100</f>
        <v>5.194805194805195</v>
      </c>
      <c r="C61" s="19">
        <f aca="true" t="shared" si="8" ref="C61:I61">C60/C$9*100</f>
        <v>3.3660935070597886</v>
      </c>
      <c r="D61" s="19">
        <f t="shared" si="8"/>
        <v>0.9225499628637979</v>
      </c>
      <c r="E61" s="19">
        <f t="shared" si="8"/>
        <v>9.375</v>
      </c>
      <c r="F61" s="19">
        <f t="shared" si="8"/>
        <v>0.7249545852115993</v>
      </c>
      <c r="G61" s="19">
        <f t="shared" si="8"/>
        <v>0.15672489541258228</v>
      </c>
      <c r="H61" s="19">
        <f t="shared" si="8"/>
        <v>8.333333333333332</v>
      </c>
      <c r="I61" s="19">
        <f t="shared" si="8"/>
        <v>1.3141426783479349</v>
      </c>
      <c r="J61" s="19">
        <f>J60/J$9*100</f>
        <v>0.0845951653947572</v>
      </c>
    </row>
    <row r="62" spans="1:10" s="4" customFormat="1" ht="12.75">
      <c r="A62" s="4" t="s">
        <v>90</v>
      </c>
      <c r="B62" s="4">
        <v>4</v>
      </c>
      <c r="C62" s="4">
        <v>5607</v>
      </c>
      <c r="D62" s="4">
        <v>24510.832</v>
      </c>
      <c r="E62" s="4">
        <v>1</v>
      </c>
      <c r="F62" s="4">
        <v>224</v>
      </c>
      <c r="G62" s="4">
        <v>1101.105</v>
      </c>
      <c r="H62" s="4">
        <v>0</v>
      </c>
      <c r="I62" s="4">
        <v>0</v>
      </c>
      <c r="J62" s="4">
        <v>0</v>
      </c>
    </row>
    <row r="63" spans="1:10" s="4" customFormat="1" ht="12.75">
      <c r="A63" s="4" t="s">
        <v>91</v>
      </c>
      <c r="B63" s="4">
        <v>4</v>
      </c>
      <c r="C63" s="4">
        <v>260</v>
      </c>
      <c r="D63" s="4">
        <v>624.58</v>
      </c>
      <c r="E63" s="4">
        <v>2</v>
      </c>
      <c r="F63" s="4">
        <v>207</v>
      </c>
      <c r="G63" s="4">
        <v>584.58</v>
      </c>
      <c r="H63" s="4">
        <v>1</v>
      </c>
      <c r="I63" s="4">
        <v>42</v>
      </c>
      <c r="J63" s="4">
        <v>20</v>
      </c>
    </row>
    <row r="64" s="4" customFormat="1" ht="12.75"/>
    <row r="65" spans="1:10" s="4" customFormat="1" ht="12.75">
      <c r="A65" s="4" t="s">
        <v>93</v>
      </c>
      <c r="B65" s="4">
        <v>2</v>
      </c>
      <c r="C65" s="4">
        <v>570</v>
      </c>
      <c r="D65" s="4">
        <v>2519.61</v>
      </c>
      <c r="E65" s="4">
        <v>1</v>
      </c>
      <c r="F65" s="4">
        <v>470</v>
      </c>
      <c r="G65" s="4">
        <v>1697.469</v>
      </c>
      <c r="H65" s="4">
        <v>1</v>
      </c>
      <c r="I65" s="4">
        <v>100</v>
      </c>
      <c r="J65" s="4">
        <v>822.141</v>
      </c>
    </row>
    <row r="66" spans="1:10" s="4" customFormat="1" ht="12.75">
      <c r="A66" s="18" t="s">
        <v>131</v>
      </c>
      <c r="B66" s="19">
        <f>B65/B$9*100</f>
        <v>1.2987012987012987</v>
      </c>
      <c r="C66" s="19">
        <f aca="true" t="shared" si="9" ref="C66:I66">C65/C$9*100</f>
        <v>0.327028003924336</v>
      </c>
      <c r="D66" s="19">
        <f t="shared" si="9"/>
        <v>0.09247774064460346</v>
      </c>
      <c r="E66" s="19">
        <f t="shared" si="9"/>
        <v>3.125</v>
      </c>
      <c r="F66" s="19">
        <f t="shared" si="9"/>
        <v>0.7905537240126489</v>
      </c>
      <c r="G66" s="19">
        <f t="shared" si="9"/>
        <v>0.1578205011559696</v>
      </c>
      <c r="H66" s="19">
        <f t="shared" si="9"/>
        <v>8.333333333333332</v>
      </c>
      <c r="I66" s="19">
        <f t="shared" si="9"/>
        <v>3.128911138923655</v>
      </c>
      <c r="J66" s="19">
        <f>J65/J$9*100</f>
        <v>3.4774576936405546</v>
      </c>
    </row>
    <row r="67" spans="1:10" s="4" customFormat="1" ht="12.75">
      <c r="A67" s="4" t="s">
        <v>95</v>
      </c>
      <c r="B67" s="4">
        <v>1</v>
      </c>
      <c r="C67" s="4">
        <v>470</v>
      </c>
      <c r="D67" s="4">
        <v>1697.469</v>
      </c>
      <c r="E67" s="4">
        <v>1</v>
      </c>
      <c r="F67" s="4">
        <v>470</v>
      </c>
      <c r="G67" s="4">
        <v>1697.469</v>
      </c>
      <c r="H67" s="4">
        <v>0</v>
      </c>
      <c r="I67" s="4">
        <v>0</v>
      </c>
      <c r="J67" s="4">
        <v>0</v>
      </c>
    </row>
    <row r="68" spans="1:10" s="4" customFormat="1" ht="12.75">
      <c r="A68" s="4" t="s">
        <v>97</v>
      </c>
      <c r="B68" s="4">
        <v>1</v>
      </c>
      <c r="C68" s="4">
        <v>100</v>
      </c>
      <c r="D68" s="4">
        <v>822.141</v>
      </c>
      <c r="E68" s="4">
        <v>0</v>
      </c>
      <c r="F68" s="4">
        <v>0</v>
      </c>
      <c r="G68" s="4">
        <v>0</v>
      </c>
      <c r="H68" s="4">
        <v>1</v>
      </c>
      <c r="I68" s="4">
        <v>100</v>
      </c>
      <c r="J68" s="4">
        <v>822.141</v>
      </c>
    </row>
    <row r="69" s="4" customFormat="1" ht="12.75"/>
    <row r="70" spans="1:10" s="4" customFormat="1" ht="12.75">
      <c r="A70" s="4" t="s">
        <v>130</v>
      </c>
      <c r="B70" s="4">
        <v>6</v>
      </c>
      <c r="C70" s="4">
        <v>637</v>
      </c>
      <c r="D70" s="4">
        <v>2642.419</v>
      </c>
      <c r="E70" s="4">
        <v>1</v>
      </c>
      <c r="F70" s="4">
        <v>47</v>
      </c>
      <c r="G70" s="4">
        <v>152.91</v>
      </c>
      <c r="H70" s="4">
        <v>1</v>
      </c>
      <c r="I70" s="4">
        <v>47</v>
      </c>
      <c r="J70" s="4">
        <v>88.8</v>
      </c>
    </row>
    <row r="71" spans="1:10" s="4" customFormat="1" ht="12.75">
      <c r="A71" s="18" t="s">
        <v>131</v>
      </c>
      <c r="B71" s="19">
        <f>B70/B$9*100</f>
        <v>3.896103896103896</v>
      </c>
      <c r="C71" s="19">
        <f aca="true" t="shared" si="10" ref="C71:I71">C70/C$9*100</f>
        <v>0.365468137718951</v>
      </c>
      <c r="D71" s="19">
        <f t="shared" si="10"/>
        <v>0.09698522348949734</v>
      </c>
      <c r="E71" s="19">
        <f t="shared" si="10"/>
        <v>3.125</v>
      </c>
      <c r="F71" s="19">
        <f t="shared" si="10"/>
        <v>0.07905537240126488</v>
      </c>
      <c r="G71" s="19">
        <f t="shared" si="10"/>
        <v>0.014216655992986799</v>
      </c>
      <c r="H71" s="19">
        <f t="shared" si="10"/>
        <v>8.333333333333332</v>
      </c>
      <c r="I71" s="19">
        <f t="shared" si="10"/>
        <v>1.4705882352941175</v>
      </c>
      <c r="J71" s="19">
        <f>J70/J$9*100</f>
        <v>0.375602534352722</v>
      </c>
    </row>
    <row r="72" spans="1:10" s="4" customFormat="1" ht="12.75">
      <c r="A72" s="4" t="s">
        <v>105</v>
      </c>
      <c r="B72" s="4">
        <v>2</v>
      </c>
      <c r="C72" s="4">
        <v>265</v>
      </c>
      <c r="D72" s="4">
        <v>1619.35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1:10" s="4" customFormat="1" ht="12.75">
      <c r="A73" s="4" t="s">
        <v>106</v>
      </c>
      <c r="B73" s="4">
        <v>1</v>
      </c>
      <c r="C73" s="4">
        <v>47</v>
      </c>
      <c r="D73" s="4">
        <v>88.8</v>
      </c>
      <c r="E73" s="4">
        <v>0</v>
      </c>
      <c r="F73" s="4">
        <v>0</v>
      </c>
      <c r="G73" s="4">
        <v>0</v>
      </c>
      <c r="H73" s="4">
        <v>1</v>
      </c>
      <c r="I73" s="4">
        <v>47</v>
      </c>
      <c r="J73" s="4">
        <v>88.8</v>
      </c>
    </row>
    <row r="74" spans="1:10" s="4" customFormat="1" ht="12.75">
      <c r="A74" s="4" t="s">
        <v>108</v>
      </c>
      <c r="B74" s="4">
        <v>3</v>
      </c>
      <c r="C74" s="4">
        <v>325</v>
      </c>
      <c r="D74" s="4">
        <v>934.269</v>
      </c>
      <c r="E74" s="4">
        <v>1</v>
      </c>
      <c r="F74" s="4">
        <v>47</v>
      </c>
      <c r="G74" s="4">
        <v>152.91</v>
      </c>
      <c r="H74" s="4">
        <v>0</v>
      </c>
      <c r="I74" s="4">
        <v>0</v>
      </c>
      <c r="J74" s="4">
        <v>0</v>
      </c>
    </row>
    <row r="75" s="4" customFormat="1" ht="12.75"/>
    <row r="76" spans="1:10" s="4" customFormat="1" ht="12.75">
      <c r="A76" s="4" t="s">
        <v>110</v>
      </c>
      <c r="B76" s="4">
        <v>9</v>
      </c>
      <c r="C76" s="4">
        <v>1876</v>
      </c>
      <c r="D76" s="4">
        <v>11942.936</v>
      </c>
      <c r="E76" s="4">
        <v>2</v>
      </c>
      <c r="F76" s="4">
        <v>280</v>
      </c>
      <c r="G76" s="4">
        <v>672.102</v>
      </c>
      <c r="H76" s="4">
        <v>1</v>
      </c>
      <c r="I76" s="4">
        <v>25</v>
      </c>
      <c r="J76" s="4">
        <v>91.715</v>
      </c>
    </row>
    <row r="77" spans="1:10" s="4" customFormat="1" ht="12.75">
      <c r="A77" s="18" t="s">
        <v>131</v>
      </c>
      <c r="B77" s="19">
        <f>B76/B$9*100</f>
        <v>5.844155844155844</v>
      </c>
      <c r="C77" s="19">
        <f aca="true" t="shared" si="11" ref="C77:I77">C76/C$9*100</f>
        <v>1.0763237462492183</v>
      </c>
      <c r="D77" s="19">
        <f t="shared" si="11"/>
        <v>0.43834392542619605</v>
      </c>
      <c r="E77" s="19">
        <f t="shared" si="11"/>
        <v>6.25</v>
      </c>
      <c r="F77" s="19">
        <f t="shared" si="11"/>
        <v>0.47096817600753543</v>
      </c>
      <c r="G77" s="19">
        <f t="shared" si="11"/>
        <v>0.062488018613553166</v>
      </c>
      <c r="H77" s="19">
        <f t="shared" si="11"/>
        <v>8.333333333333332</v>
      </c>
      <c r="I77" s="19">
        <f t="shared" si="11"/>
        <v>0.7822277847309137</v>
      </c>
      <c r="J77" s="19">
        <f>J76/J$9*100</f>
        <v>0.3879322797090079</v>
      </c>
    </row>
    <row r="78" spans="1:10" s="4" customFormat="1" ht="12.75">
      <c r="A78" s="4" t="s">
        <v>111</v>
      </c>
      <c r="B78" s="4">
        <v>5</v>
      </c>
      <c r="C78" s="4">
        <v>971</v>
      </c>
      <c r="D78" s="4">
        <v>2886.452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</row>
    <row r="79" spans="1:10" s="4" customFormat="1" ht="12.75">
      <c r="A79" s="4" t="s">
        <v>113</v>
      </c>
      <c r="B79" s="4">
        <v>4</v>
      </c>
      <c r="C79" s="4">
        <v>905</v>
      </c>
      <c r="D79" s="4">
        <v>9056.483999999999</v>
      </c>
      <c r="E79" s="4">
        <v>2</v>
      </c>
      <c r="F79" s="4">
        <v>280</v>
      </c>
      <c r="G79" s="4">
        <v>672.102</v>
      </c>
      <c r="H79" s="4">
        <v>1</v>
      </c>
      <c r="I79" s="4">
        <v>25</v>
      </c>
      <c r="J79" s="4">
        <v>91.715</v>
      </c>
    </row>
    <row r="80" s="4" customFormat="1" ht="12.75"/>
    <row r="81" spans="1:10" s="4" customFormat="1" ht="12.75">
      <c r="A81" s="4" t="s">
        <v>115</v>
      </c>
      <c r="B81" s="4">
        <v>6</v>
      </c>
      <c r="C81" s="4">
        <v>10364</v>
      </c>
      <c r="D81" s="4">
        <v>51684.487</v>
      </c>
      <c r="E81" s="4">
        <v>1</v>
      </c>
      <c r="F81" s="4">
        <v>2768</v>
      </c>
      <c r="G81" s="4">
        <v>13652.764</v>
      </c>
      <c r="H81" s="4">
        <v>1</v>
      </c>
      <c r="I81" s="4">
        <v>360</v>
      </c>
      <c r="J81" s="4">
        <v>1719.52</v>
      </c>
    </row>
    <row r="82" spans="1:10" s="4" customFormat="1" ht="12.75">
      <c r="A82" s="18" t="s">
        <v>131</v>
      </c>
      <c r="B82" s="19">
        <f>B81/B$9*100</f>
        <v>3.896103896103896</v>
      </c>
      <c r="C82" s="19">
        <f aca="true" t="shared" si="12" ref="C82:I82">C81/C$9*100</f>
        <v>5.946172338020735</v>
      </c>
      <c r="D82" s="19">
        <f t="shared" si="12"/>
        <v>1.8969858764393615</v>
      </c>
      <c r="E82" s="19">
        <f t="shared" si="12"/>
        <v>3.125</v>
      </c>
      <c r="F82" s="19">
        <f t="shared" si="12"/>
        <v>4.655856825674494</v>
      </c>
      <c r="G82" s="19">
        <f t="shared" si="12"/>
        <v>1.2693522277250304</v>
      </c>
      <c r="H82" s="19">
        <f t="shared" si="12"/>
        <v>8.333333333333332</v>
      </c>
      <c r="I82" s="19">
        <f t="shared" si="12"/>
        <v>11.264080100125156</v>
      </c>
      <c r="J82" s="19">
        <f>J81/J$9*100</f>
        <v>7.273153939979646</v>
      </c>
    </row>
    <row r="83" spans="1:10" s="4" customFormat="1" ht="12.75">
      <c r="A83" s="4" t="s">
        <v>116</v>
      </c>
      <c r="B83" s="4">
        <v>2</v>
      </c>
      <c r="C83" s="4">
        <v>660</v>
      </c>
      <c r="D83" s="4">
        <v>3573.065</v>
      </c>
      <c r="E83" s="4">
        <v>0</v>
      </c>
      <c r="F83" s="4">
        <v>0</v>
      </c>
      <c r="G83" s="4">
        <v>0</v>
      </c>
      <c r="H83" s="4">
        <v>1</v>
      </c>
      <c r="I83" s="4">
        <v>360</v>
      </c>
      <c r="J83" s="4">
        <v>1719.52</v>
      </c>
    </row>
    <row r="84" spans="1:10" s="4" customFormat="1" ht="12.75">
      <c r="A84" s="4" t="s">
        <v>117</v>
      </c>
      <c r="B84" s="4">
        <v>2</v>
      </c>
      <c r="C84" s="4">
        <v>6880</v>
      </c>
      <c r="D84" s="4">
        <v>33735.114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1:10" s="4" customFormat="1" ht="12.75">
      <c r="A85" s="4" t="s">
        <v>118</v>
      </c>
      <c r="B85" s="4">
        <v>1</v>
      </c>
      <c r="C85" s="4">
        <v>56</v>
      </c>
      <c r="D85" s="4">
        <v>723.544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1:10" s="4" customFormat="1" ht="12.75">
      <c r="A86" s="4" t="s">
        <v>119</v>
      </c>
      <c r="B86" s="4">
        <v>1</v>
      </c>
      <c r="C86" s="4">
        <v>2768</v>
      </c>
      <c r="D86" s="4">
        <v>13652.764</v>
      </c>
      <c r="E86" s="4">
        <v>1</v>
      </c>
      <c r="F86" s="4">
        <v>2768</v>
      </c>
      <c r="G86" s="4">
        <v>13652.764</v>
      </c>
      <c r="H86" s="4">
        <v>0</v>
      </c>
      <c r="I86" s="4">
        <v>0</v>
      </c>
      <c r="J86" s="4">
        <v>0</v>
      </c>
    </row>
    <row r="87" s="4" customFormat="1" ht="12.75"/>
    <row r="88" spans="1:10" s="4" customFormat="1" ht="12.75">
      <c r="A88" s="4" t="s">
        <v>121</v>
      </c>
      <c r="B88" s="4">
        <v>8</v>
      </c>
      <c r="C88" s="4">
        <v>4167</v>
      </c>
      <c r="D88" s="4">
        <v>18336.403000000002</v>
      </c>
      <c r="E88" s="4">
        <v>1</v>
      </c>
      <c r="F88" s="4">
        <v>107</v>
      </c>
      <c r="G88" s="4">
        <v>756.383</v>
      </c>
      <c r="H88" s="4">
        <v>0</v>
      </c>
      <c r="I88" s="4">
        <v>0</v>
      </c>
      <c r="J88" s="4">
        <v>0</v>
      </c>
    </row>
    <row r="89" spans="1:10" s="4" customFormat="1" ht="12.75">
      <c r="A89" s="18" t="s">
        <v>131</v>
      </c>
      <c r="B89" s="19">
        <f>B88/B$9*100</f>
        <v>5.194805194805195</v>
      </c>
      <c r="C89" s="19">
        <f aca="true" t="shared" si="13" ref="C89:I89">C88/C$9*100</f>
        <v>2.390746828688962</v>
      </c>
      <c r="D89" s="19">
        <f t="shared" si="13"/>
        <v>0.6730046003107342</v>
      </c>
      <c r="E89" s="19">
        <f t="shared" si="13"/>
        <v>3.125</v>
      </c>
      <c r="F89" s="19">
        <f t="shared" si="13"/>
        <v>0.17997712440287963</v>
      </c>
      <c r="G89" s="19">
        <f t="shared" si="13"/>
        <v>0.07032396121864715</v>
      </c>
      <c r="H89" s="19">
        <f t="shared" si="13"/>
        <v>0</v>
      </c>
      <c r="I89" s="19">
        <f t="shared" si="13"/>
        <v>0</v>
      </c>
      <c r="J89" s="19">
        <f>J88/J$9*100</f>
        <v>0</v>
      </c>
    </row>
    <row r="90" spans="1:10" s="4" customFormat="1" ht="12.75">
      <c r="A90" s="4" t="s">
        <v>122</v>
      </c>
      <c r="B90" s="4">
        <v>2</v>
      </c>
      <c r="C90" s="4">
        <v>2235</v>
      </c>
      <c r="D90" s="4">
        <v>10368.848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s="4" customFormat="1" ht="12.75">
      <c r="A91" s="4" t="s">
        <v>123</v>
      </c>
      <c r="B91" s="4">
        <v>3</v>
      </c>
      <c r="C91" s="4">
        <v>1189</v>
      </c>
      <c r="D91" s="4">
        <v>5179.852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1:10" s="4" customFormat="1" ht="12.75">
      <c r="A92" s="4" t="s">
        <v>124</v>
      </c>
      <c r="B92" s="4">
        <v>1</v>
      </c>
      <c r="C92" s="4">
        <v>107</v>
      </c>
      <c r="D92" s="4">
        <v>756.383</v>
      </c>
      <c r="E92" s="4">
        <v>1</v>
      </c>
      <c r="F92" s="4">
        <v>107</v>
      </c>
      <c r="G92" s="4">
        <v>756.383</v>
      </c>
      <c r="H92" s="4">
        <v>0</v>
      </c>
      <c r="I92" s="4">
        <v>0</v>
      </c>
      <c r="J92" s="4">
        <v>0</v>
      </c>
    </row>
    <row r="93" spans="1:10" s="4" customFormat="1" ht="12.75">
      <c r="A93" s="4" t="s">
        <v>125</v>
      </c>
      <c r="B93" s="4">
        <v>1</v>
      </c>
      <c r="C93" s="4">
        <v>600</v>
      </c>
      <c r="D93" s="4">
        <v>1776.836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0" s="4" customFormat="1" ht="12.75">
      <c r="A94" s="4" t="s">
        <v>126</v>
      </c>
      <c r="B94" s="4">
        <v>1</v>
      </c>
      <c r="C94" s="4">
        <v>36</v>
      </c>
      <c r="D94" s="4">
        <v>254.484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</row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USER</cp:lastModifiedBy>
  <cp:lastPrinted>2016-02-29T06:30:45Z</cp:lastPrinted>
  <dcterms:created xsi:type="dcterms:W3CDTF">2012-10-18T00:42:30Z</dcterms:created>
  <dcterms:modified xsi:type="dcterms:W3CDTF">2021-07-29T12:50:07Z</dcterms:modified>
  <cp:category/>
  <cp:version/>
  <cp:contentType/>
  <cp:contentStatus/>
</cp:coreProperties>
</file>